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H024739\St Oswald's\subject leadership - maths\Mathletics\"/>
    </mc:Choice>
  </mc:AlternateContent>
  <bookViews>
    <workbookView xWindow="0" yWindow="0" windowWidth="15345" windowHeight="4650" tabRatio="771" activeTab="3"/>
  </bookViews>
  <sheets>
    <sheet name="Read Me" sheetId="12" r:id="rId1"/>
    <sheet name="Summary" sheetId="13" r:id="rId2"/>
    <sheet name="Teacher Activity" sheetId="14" r:id="rId3"/>
    <sheet name="Year-Grade Achievement" sheetId="1" r:id="rId4"/>
    <sheet name="Year-Grade Participation" sheetId="2" r:id="rId5"/>
    <sheet name="All Classes Achievement" sheetId="3" r:id="rId6"/>
    <sheet name="All Classes Participation" sheetId="4" r:id="rId7"/>
    <sheet name="All Students Achievement" sheetId="5" r:id="rId8"/>
    <sheet name="All Students Participation" sheetId="6" r:id="rId9"/>
    <sheet name="All Students Activities" sheetId="7" r:id="rId10"/>
    <sheet name="All Students Improvement" sheetId="8" r:id="rId11"/>
    <sheet name="Year-Grade Live Mathletics" sheetId="9" r:id="rId12"/>
    <sheet name="All Classes Live Mathletics" sheetId="10" r:id="rId13"/>
    <sheet name="All Students Live Mathletics" sheetId="11" r:id="rId14"/>
    <sheet name="Printable Version" sheetId="15" r:id="rId15"/>
  </sheets>
  <definedNames>
    <definedName name="_xlnm._FilterDatabase" localSheetId="5" hidden="1">'All Classes Achievement'!$A$4:$I$12</definedName>
    <definedName name="_xlnm._FilterDatabase" localSheetId="12" hidden="1">'All Classes Live Mathletics'!$A$4:$C$12</definedName>
    <definedName name="_xlnm._FilterDatabase" localSheetId="6" hidden="1">'All Classes Participation'!$A$21:$L$29</definedName>
    <definedName name="_xlnm._FilterDatabase" localSheetId="7" hidden="1">'All Students Achievement'!$A$4:$L$93</definedName>
    <definedName name="_xlnm._FilterDatabase" localSheetId="9" hidden="1">'All Students Activities'!$A$21:$L$21</definedName>
    <definedName name="_xlnm._FilterDatabase" localSheetId="10" hidden="1">'All Students Improvement'!$A$21:$M$21</definedName>
    <definedName name="_xlnm._FilterDatabase" localSheetId="13" hidden="1">'All Students Live Mathletics'!$A$4:$D$93</definedName>
    <definedName name="_xlnm._FilterDatabase" localSheetId="8" hidden="1">'All Students Participation'!$A$21:$N$110</definedName>
    <definedName name="_xlnm._FilterDatabase" localSheetId="2" hidden="1">'Teacher Activity'!$A$4:$D$10</definedName>
    <definedName name="_xlnm._FilterDatabase" localSheetId="3" hidden="1">'Year-Grade Achievement'!$A$21:$F$28</definedName>
    <definedName name="_xlnm._FilterDatabase" localSheetId="11" hidden="1">'Year-Grade Live Mathletics'!$A$4:$A$11</definedName>
    <definedName name="_xlnm._FilterDatabase" localSheetId="4" hidden="1">'Year-Grade Participation'!$A$21:$H$28</definedName>
    <definedName name="_xlnm.Print_Area" localSheetId="14">'Printable Version'!$A$1:$G$145</definedName>
  </definedNames>
  <calcPr calcId="152511"/>
</workbook>
</file>

<file path=xl/calcChain.xml><?xml version="1.0" encoding="utf-8"?>
<calcChain xmlns="http://schemas.openxmlformats.org/spreadsheetml/2006/main">
  <c r="D143" i="15" l="1"/>
  <c r="D139" i="15"/>
  <c r="D138" i="15"/>
  <c r="D134" i="15"/>
  <c r="D133" i="15"/>
  <c r="D132" i="15"/>
  <c r="D111" i="15"/>
  <c r="D110" i="15" s="1"/>
  <c r="D67" i="15"/>
  <c r="D66" i="15"/>
  <c r="D65" i="15"/>
  <c r="D44" i="15"/>
  <c r="D43" i="15"/>
  <c r="E22" i="15"/>
  <c r="D22" i="15"/>
  <c r="C22" i="15"/>
  <c r="B22" i="15"/>
  <c r="A22" i="15"/>
  <c r="M6" i="8"/>
  <c r="M5" i="8"/>
  <c r="M4" i="8"/>
  <c r="L9" i="7"/>
  <c r="L8" i="7" s="1"/>
  <c r="AC5" i="7"/>
  <c r="AA5" i="7"/>
  <c r="AC4" i="7"/>
  <c r="AD4" i="7" s="1"/>
  <c r="AA4" i="7"/>
  <c r="AB4" i="7" s="1"/>
  <c r="L4" i="7"/>
  <c r="L5" i="7" s="1"/>
  <c r="N5" i="6"/>
  <c r="N4" i="6"/>
  <c r="BE3" i="6"/>
  <c r="BD3" i="6"/>
  <c r="BC3" i="6"/>
  <c r="BB3" i="6"/>
  <c r="BA3" i="6"/>
  <c r="N3" i="6"/>
  <c r="BE3" i="4"/>
  <c r="BD3" i="4"/>
  <c r="BC3" i="4"/>
  <c r="BB3" i="4"/>
  <c r="BA3" i="4"/>
  <c r="H30" i="2"/>
  <c r="G30" i="2"/>
  <c r="F30" i="2"/>
  <c r="E30" i="2"/>
  <c r="D30" i="2"/>
  <c r="C30" i="2"/>
  <c r="B30" i="2"/>
  <c r="BE3" i="2"/>
  <c r="BD3" i="2"/>
  <c r="BC3" i="2"/>
  <c r="BB3" i="2"/>
  <c r="BA3" i="2"/>
  <c r="F30" i="1"/>
  <c r="E30" i="1"/>
  <c r="D30" i="1"/>
  <c r="C30" i="1"/>
  <c r="B30" i="1"/>
  <c r="K46" i="13"/>
  <c r="K45" i="13"/>
  <c r="D45" i="13"/>
  <c r="K44" i="13"/>
  <c r="D44" i="13"/>
  <c r="Q33" i="13"/>
  <c r="Q29" i="13"/>
  <c r="Q28" i="13"/>
  <c r="Q24" i="13"/>
  <c r="Q23" i="13"/>
  <c r="K23" i="13"/>
  <c r="Q22" i="13"/>
  <c r="K22" i="13"/>
  <c r="E22" i="13"/>
  <c r="D22" i="13"/>
  <c r="C22" i="13"/>
  <c r="B22" i="13"/>
  <c r="A22" i="13"/>
  <c r="D88" i="15" l="1"/>
  <c r="AD5" i="7"/>
  <c r="D89" i="15" s="1"/>
  <c r="AB5" i="7"/>
  <c r="Y23" i="13" s="1"/>
  <c r="Y22" i="13"/>
</calcChain>
</file>

<file path=xl/sharedStrings.xml><?xml version="1.0" encoding="utf-8"?>
<sst xmlns="http://schemas.openxmlformats.org/spreadsheetml/2006/main" count="94992" uniqueCount="917">
  <si>
    <t>St Oswalds Worleston CE Primary School -Exported Jul-02-2018   Students (89)  Teachers (6)</t>
  </si>
  <si>
    <t>Achievement (Are You Ready, Activities and Tests)</t>
  </si>
  <si>
    <t>Student Year-Grade</t>
  </si>
  <si>
    <t>Available Activities</t>
  </si>
  <si>
    <t>Total Attempted</t>
  </si>
  <si>
    <t>≥ 85%</t>
  </si>
  <si>
    <t>50 - 84%</t>
  </si>
  <si>
    <t>&lt; 50%</t>
  </si>
  <si>
    <t>R</t>
  </si>
  <si>
    <t>1</t>
  </si>
  <si>
    <t>2</t>
  </si>
  <si>
    <t>3</t>
  </si>
  <si>
    <t>4</t>
  </si>
  <si>
    <t>5</t>
  </si>
  <si>
    <t>6</t>
  </si>
  <si>
    <t>School</t>
  </si>
  <si>
    <t>Printable Version</t>
  </si>
  <si>
    <t>Participation &amp; Points Summary</t>
  </si>
  <si>
    <t>Certificates Summary</t>
  </si>
  <si>
    <t>In School vs Out of School Activity</t>
  </si>
  <si>
    <t>Curriculum Points</t>
  </si>
  <si>
    <t>Gold Certificates</t>
  </si>
  <si>
    <t>In School Hours (Mon-Fri)</t>
  </si>
  <si>
    <t>Live Mathletics Points</t>
  </si>
  <si>
    <t>Silver Certificates</t>
  </si>
  <si>
    <t>Out of School Hours</t>
  </si>
  <si>
    <t>Bronze Certificates</t>
  </si>
  <si>
    <t>School starts at</t>
  </si>
  <si>
    <t>Average Time Online Per Student</t>
  </si>
  <si>
    <t>School finishes at</t>
  </si>
  <si>
    <t>Average Per Student</t>
  </si>
  <si>
    <t>Total Time Online</t>
  </si>
  <si>
    <t>Average Completed Activities Per Student</t>
  </si>
  <si>
    <t>Total Completed Activities</t>
  </si>
  <si>
    <t>Activity Completion</t>
  </si>
  <si>
    <t>Activity Improvement</t>
  </si>
  <si>
    <t>Student Voluntary Complete</t>
  </si>
  <si>
    <t>Activity Average First Score</t>
  </si>
  <si>
    <t>Teacher Assigned Complete</t>
  </si>
  <si>
    <t>Activity Average Recent Score</t>
  </si>
  <si>
    <t>Activity Average Improvement</t>
  </si>
  <si>
    <t>Teacher Name</t>
  </si>
  <si>
    <t>Class Name</t>
  </si>
  <si>
    <t>Tasks Assigned</t>
  </si>
  <si>
    <t>Last Login</t>
  </si>
  <si>
    <t>Miss C Dutton</t>
  </si>
  <si>
    <t>KS1</t>
  </si>
  <si>
    <t>Miss Alison Tomlinson</t>
  </si>
  <si>
    <t>Never</t>
  </si>
  <si>
    <t>Mrs E L Williams</t>
  </si>
  <si>
    <t>LKS2</t>
  </si>
  <si>
    <t>Mr A Goodwin</t>
  </si>
  <si>
    <t>Miss A Ramage</t>
  </si>
  <si>
    <t>UKS2</t>
  </si>
  <si>
    <t>Miss A Tomlinson</t>
  </si>
  <si>
    <t>Reception</t>
  </si>
  <si>
    <t>Please Note</t>
  </si>
  <si>
    <t>Data in this report is from the start of your academic year through to the end of last week.</t>
  </si>
  <si>
    <t>You can use the applied filters in the worksheets to fine tune the report. The graphs and tables will respond to the filter changes.</t>
  </si>
  <si>
    <t>Student Live Mathletics Top Score is the highest score by level, for this academic year.</t>
  </si>
  <si>
    <t>School Hours for this report are from 8.30 am to 3.30 pm, Monday to Friday. You can enter your own specific school hours on the Summary tab.</t>
  </si>
  <si>
    <t>Time online is time spent completing Activities and Live Mathletics</t>
  </si>
  <si>
    <t>Are You Ready and Topic Tests are highlighted.</t>
  </si>
  <si>
    <t>Something Easier (SE) and Something Harder (SH) activities are included in this report and contribute to the Curriculum Points totals.</t>
  </si>
  <si>
    <t>If a student's course has changed during the year, completed activities from this old course will not show the Topic name.</t>
  </si>
  <si>
    <t>Printing parts of this report may give better results if you change the graphs to black and white via the chart tools.</t>
  </si>
  <si>
    <t>Activity Average Improvement is only calculated where there has been more than one attempt at the activity.</t>
  </si>
  <si>
    <t>Class Achievement and Participation tallies will be affected by students that appear in more than one class</t>
  </si>
  <si>
    <t>Total
Correct</t>
  </si>
  <si>
    <t>Top
Score</t>
  </si>
  <si>
    <t>Accuracy %</t>
  </si>
  <si>
    <t>-</t>
  </si>
  <si>
    <t>Class Year-Grade</t>
  </si>
  <si>
    <t>Group Name</t>
  </si>
  <si>
    <t>Default Group</t>
  </si>
  <si>
    <t>Year 2 Curriculum</t>
  </si>
  <si>
    <t>Default Group-2</t>
  </si>
  <si>
    <t>Student Name</t>
  </si>
  <si>
    <t>Skellon, Sienna</t>
  </si>
  <si>
    <t>Boote, Isobella</t>
  </si>
  <si>
    <t>Boote, Ellen</t>
  </si>
  <si>
    <t>Bowden, Theodore</t>
  </si>
  <si>
    <t>Bownes, Harriet</t>
  </si>
  <si>
    <t>Brown, Asa</t>
  </si>
  <si>
    <t>Evans, Molly</t>
  </si>
  <si>
    <t>HAmilton, Naveah</t>
  </si>
  <si>
    <t>Kirk-Bradshaw, William</t>
  </si>
  <si>
    <t>Lloyd, Jessica</t>
  </si>
  <si>
    <t>Mowbrary, Tilly</t>
  </si>
  <si>
    <t>Rickett, Eleri</t>
  </si>
  <si>
    <t>Stephenson, Noah</t>
  </si>
  <si>
    <t>Wilkinson, Joseph</t>
  </si>
  <si>
    <t>Rajaduari, Pippa</t>
  </si>
  <si>
    <t>Alexander, Monty</t>
  </si>
  <si>
    <t>Booth, Ava</t>
  </si>
  <si>
    <t>Brameld, Henry</t>
  </si>
  <si>
    <t>Greenway Jones, Imogen</t>
  </si>
  <si>
    <t>Hamilton, Jade</t>
  </si>
  <si>
    <t>Hamilton, Strawberry</t>
  </si>
  <si>
    <t>Johnson, Shy Anne</t>
  </si>
  <si>
    <t>Linde, Sophie-Anna</t>
  </si>
  <si>
    <t>Lumsden, Bradley</t>
  </si>
  <si>
    <t>Rickett, Evan</t>
  </si>
  <si>
    <t>Thomlinson, Elizabeth</t>
  </si>
  <si>
    <t>Wheatley, Ryan</t>
  </si>
  <si>
    <t>Mohammed, Saria</t>
  </si>
  <si>
    <t>Edwards, Archie</t>
  </si>
  <si>
    <t>Brameld, Lilly</t>
  </si>
  <si>
    <t>Howells, Freya</t>
  </si>
  <si>
    <t>Roberts, Bethan</t>
  </si>
  <si>
    <t>Spencer, Will</t>
  </si>
  <si>
    <t>Uttley, Olivia</t>
  </si>
  <si>
    <t>Rodgers, Sophia</t>
  </si>
  <si>
    <t>Rodgers, Luca</t>
  </si>
  <si>
    <t>Schillinger, Kate</t>
  </si>
  <si>
    <t>Wilkinson, Callum</t>
  </si>
  <si>
    <t>Gray, George</t>
  </si>
  <si>
    <t>Evans, Alfie</t>
  </si>
  <si>
    <t>Skellon, Daisy</t>
  </si>
  <si>
    <t>Heath, Scarlett</t>
  </si>
  <si>
    <t>Walker, Isla</t>
  </si>
  <si>
    <t>Kirk-Bradshaw, Harry</t>
  </si>
  <si>
    <t>Mohammed, Ayan</t>
  </si>
  <si>
    <t>Birkitt, Josie</t>
  </si>
  <si>
    <t>Bownes, Jack</t>
  </si>
  <si>
    <t>Clare, Sebastian</t>
  </si>
  <si>
    <t>Crook, Emily</t>
  </si>
  <si>
    <t>Johnson, Oliver</t>
  </si>
  <si>
    <t>Robinson, Lilly Rose</t>
  </si>
  <si>
    <t>Vickerman, Heidi</t>
  </si>
  <si>
    <t>Sayers, Andrew</t>
  </si>
  <si>
    <t>Denson, Farah</t>
  </si>
  <si>
    <t>Linde, Joseph</t>
  </si>
  <si>
    <t>Sweeney, Isabella</t>
  </si>
  <si>
    <t>Wilkinson, Annabelle</t>
  </si>
  <si>
    <t>Birkitt, Rhys</t>
  </si>
  <si>
    <t>Greenwood, Emily</t>
  </si>
  <si>
    <t>Piggott, Lilli</t>
  </si>
  <si>
    <t>Lumsden, Lacey Jade</t>
  </si>
  <si>
    <t>Gray, Isla</t>
  </si>
  <si>
    <t>Sherratt, Courtney</t>
  </si>
  <si>
    <t>Dobson, Stellan</t>
  </si>
  <si>
    <t>Rogerson, Joseph</t>
  </si>
  <si>
    <t>Walker, Jaiden-Lee</t>
  </si>
  <si>
    <t>Brown, Alfie</t>
  </si>
  <si>
    <t>Bond, Emeilia</t>
  </si>
  <si>
    <t>Bownes, Alyssa</t>
  </si>
  <si>
    <t>Chesworth, Henry</t>
  </si>
  <si>
    <t>Colman, Fleur</t>
  </si>
  <si>
    <t>Johnson, Max</t>
  </si>
  <si>
    <t>McGarry, Mason</t>
  </si>
  <si>
    <t>Molyneux, Hester</t>
  </si>
  <si>
    <t>Moran, Harvey</t>
  </si>
  <si>
    <t>Palin, Sienna</t>
  </si>
  <si>
    <t>Sparks, Oliver</t>
  </si>
  <si>
    <t>Birkitt, Lewis</t>
  </si>
  <si>
    <t>Chesworth, William</t>
  </si>
  <si>
    <t>Jennings, Daniel</t>
  </si>
  <si>
    <t>Platt, Thomas</t>
  </si>
  <si>
    <t>Schillinger, Ben</t>
  </si>
  <si>
    <t>Williams, Quinn</t>
  </si>
  <si>
    <t>Howells, Cerys</t>
  </si>
  <si>
    <t>Sayers, Kirsten</t>
  </si>
  <si>
    <t>Herring, Niamh</t>
  </si>
  <si>
    <t>Connor, Ronnie</t>
  </si>
  <si>
    <t>Brown, Austin</t>
  </si>
  <si>
    <t>Price, Fynlay</t>
  </si>
  <si>
    <t>Participation &amp; Points Summary</t>
  </si>
  <si>
    <t>All Students Improvement</t>
  </si>
  <si>
    <t>Topic Name</t>
  </si>
  <si>
    <t>Activity</t>
  </si>
  <si>
    <t>Attempts</t>
  </si>
  <si>
    <t>First Score</t>
  </si>
  <si>
    <t>Recent Score</t>
  </si>
  <si>
    <t>Improvement</t>
  </si>
  <si>
    <t>High Score</t>
  </si>
  <si>
    <t>Recent Attempt</t>
  </si>
  <si>
    <t>Numbers to 10</t>
  </si>
  <si>
    <t>How Many?</t>
  </si>
  <si>
    <t>Order Numbers to 10</t>
  </si>
  <si>
    <t>Count to 5</t>
  </si>
  <si>
    <t>Concept of Zero</t>
  </si>
  <si>
    <t>Operations with Number</t>
  </si>
  <si>
    <t>Share the Treasure</t>
  </si>
  <si>
    <t>Picture Graphs: More or Less</t>
  </si>
  <si>
    <t>Matching Numbers to 10</t>
  </si>
  <si>
    <t>How Many Dots?</t>
  </si>
  <si>
    <t>Dot Display</t>
  </si>
  <si>
    <t>More, Less or the Same to 10</t>
  </si>
  <si>
    <t>Numbers to 20</t>
  </si>
  <si>
    <t>Reading Numbers to 30 - SH</t>
  </si>
  <si>
    <t>Measurement</t>
  </si>
  <si>
    <t>How Full?</t>
  </si>
  <si>
    <t>Space &amp; Shape</t>
  </si>
  <si>
    <t>Match the Object</t>
  </si>
  <si>
    <t>Patterns and Problem Solving</t>
  </si>
  <si>
    <t>Complete the Pattern</t>
  </si>
  <si>
    <t>Everyday Mass</t>
  </si>
  <si>
    <t>Filling Fast!</t>
  </si>
  <si>
    <t>Time, Money and Data</t>
  </si>
  <si>
    <t>Same and Different</t>
  </si>
  <si>
    <t>Make Numbers Count</t>
  </si>
  <si>
    <t>Making Teen Numbers</t>
  </si>
  <si>
    <t>Before, After and Between to 20</t>
  </si>
  <si>
    <t>More, Less or the Same to 20</t>
  </si>
  <si>
    <t>Ordinal Numbers</t>
  </si>
  <si>
    <t>Counting Up to 20</t>
  </si>
  <si>
    <t>Hot or Cold?</t>
  </si>
  <si>
    <t>Collect Simple Shapes</t>
  </si>
  <si>
    <t>Balancing Act</t>
  </si>
  <si>
    <t>Simple Patterns</t>
  </si>
  <si>
    <t>Picture Graphs: Who has the Goods?</t>
  </si>
  <si>
    <t>Sort It</t>
  </si>
  <si>
    <t>Order Numbers to 20</t>
  </si>
  <si>
    <t>Addictive Addition - SH</t>
  </si>
  <si>
    <t>Colour Patterns</t>
  </si>
  <si>
    <t>Missing it!</t>
  </si>
  <si>
    <t>Where is it?</t>
  </si>
  <si>
    <t>Which Holds More?</t>
  </si>
  <si>
    <t>Collect the Shapes</t>
  </si>
  <si>
    <t>Adding to Ten</t>
  </si>
  <si>
    <t>Counting Forwards - SE</t>
  </si>
  <si>
    <t>Test</t>
  </si>
  <si>
    <t>Model Addition</t>
  </si>
  <si>
    <t>Comparing Length</t>
  </si>
  <si>
    <t>Everyday Length</t>
  </si>
  <si>
    <t>Subtracting From 5</t>
  </si>
  <si>
    <t>Balance Numbers to 10</t>
  </si>
  <si>
    <t>Subtracting from Ten</t>
  </si>
  <si>
    <t>Model Subtraction</t>
  </si>
  <si>
    <t>Adding to 5</t>
  </si>
  <si>
    <t>Doubles and Halves to 10</t>
  </si>
  <si>
    <t>Counting Back Within 20</t>
  </si>
  <si>
    <t>All about Ten</t>
  </si>
  <si>
    <t>Days of the Week</t>
  </si>
  <si>
    <t>Adding to Make 5 and 10</t>
  </si>
  <si>
    <t>Adding to 10 Word Problems</t>
  </si>
  <si>
    <t>Comparing Volume - SH</t>
  </si>
  <si>
    <t>Compare Numbers to 20 - SH</t>
  </si>
  <si>
    <t>Collect the Objects 1 - SH</t>
  </si>
  <si>
    <t>Count Sides and Corners - SH</t>
  </si>
  <si>
    <t>Making Big Numbers Count - SH</t>
  </si>
  <si>
    <t>Are You Ready?</t>
  </si>
  <si>
    <t/>
  </si>
  <si>
    <t>S - Statistics</t>
  </si>
  <si>
    <t>N - Number and Place Value to 100 (2)</t>
  </si>
  <si>
    <t>N - Number and Place Value to 100 (1)</t>
  </si>
  <si>
    <t>Make Numbers Count - SE</t>
  </si>
  <si>
    <t>Before, After and Between to 20 - SE</t>
  </si>
  <si>
    <t>Reading Numbers to 30 - SE</t>
  </si>
  <si>
    <t>Making Numbers Count</t>
  </si>
  <si>
    <t>Making Big Numbers Count</t>
  </si>
  <si>
    <t>N - Problem Solving</t>
  </si>
  <si>
    <t>Simple Patterns - SE</t>
  </si>
  <si>
    <t>Compare Numbers to 20 - SE</t>
  </si>
  <si>
    <t>G - Position and Direction</t>
  </si>
  <si>
    <t>G - Properties of Shapes</t>
  </si>
  <si>
    <t>Collect Simple Shapes - SE</t>
  </si>
  <si>
    <t>Count Sides and Corners</t>
  </si>
  <si>
    <t>Arranging Numbers</t>
  </si>
  <si>
    <t>M - Length, Mass and Volume</t>
  </si>
  <si>
    <t>Picture Graphs: Who has the Goods? - SE</t>
  </si>
  <si>
    <t>Everyday Mass - SE</t>
  </si>
  <si>
    <t>Comparing Length - SE</t>
  </si>
  <si>
    <t>Balancing Objects</t>
  </si>
  <si>
    <t>Pattern Error</t>
  </si>
  <si>
    <t>Collect the Objects 1</t>
  </si>
  <si>
    <t>Left or Right?</t>
  </si>
  <si>
    <t>Flip, Slide, Turn</t>
  </si>
  <si>
    <t>Comparing Volume</t>
  </si>
  <si>
    <t>Match the Solid 1</t>
  </si>
  <si>
    <t>Matching Numbers to 20</t>
  </si>
  <si>
    <t>Before, After &amp; Between to 100</t>
  </si>
  <si>
    <t>Which Measuring Tool?</t>
  </si>
  <si>
    <t>Greater or Less to 100</t>
  </si>
  <si>
    <t>1 to 30 - SE</t>
  </si>
  <si>
    <t>N - Add and Subtract (2)</t>
  </si>
  <si>
    <t>Addictive Addition - SE</t>
  </si>
  <si>
    <t>Subtracting from 20 - SE</t>
  </si>
  <si>
    <t>The Number Line - SE</t>
  </si>
  <si>
    <t>N - Add and Subtract (1)</t>
  </si>
  <si>
    <t>Addition Facts - SE</t>
  </si>
  <si>
    <t>N - Number and Place Value Counting</t>
  </si>
  <si>
    <t>M - Time and Money</t>
  </si>
  <si>
    <t>Tallies</t>
  </si>
  <si>
    <t>Going Up - SE</t>
  </si>
  <si>
    <t>Place Value 1</t>
  </si>
  <si>
    <t>Counting Backwards - SE</t>
  </si>
  <si>
    <t>Will it Happen?</t>
  </si>
  <si>
    <t>Doubles and Halves to 10 - SE</t>
  </si>
  <si>
    <t>Compare Numbers to 50</t>
  </si>
  <si>
    <t>N - Multiply and Divide</t>
  </si>
  <si>
    <t>Grouping in Twos</t>
  </si>
  <si>
    <t>Grouping in Fives</t>
  </si>
  <si>
    <t>Grouping in Tens</t>
  </si>
  <si>
    <t>Addition - SE</t>
  </si>
  <si>
    <t>Balance Numbers to 20</t>
  </si>
  <si>
    <t>Subtract Tens</t>
  </si>
  <si>
    <t>Groups</t>
  </si>
  <si>
    <t>Going Down - SE</t>
  </si>
  <si>
    <t>Number Lines</t>
  </si>
  <si>
    <t>Odd or Even</t>
  </si>
  <si>
    <t>Counting by Tens - SH</t>
  </si>
  <si>
    <t>Hour Times</t>
  </si>
  <si>
    <t xml:space="preserve">Problems: Add and Subtract </t>
  </si>
  <si>
    <t>Measuring Length with Blocks</t>
  </si>
  <si>
    <t>Counting on a 100 grid</t>
  </si>
  <si>
    <t>Tell Time to the Half Hour (UK)</t>
  </si>
  <si>
    <t>Weekdays and Weekends</t>
  </si>
  <si>
    <t>Identify Everyday Money (GBP) - SE</t>
  </si>
  <si>
    <t>Months of the Year</t>
  </si>
  <si>
    <t>Half Hour Times - SE</t>
  </si>
  <si>
    <t>Column Graphs</t>
  </si>
  <si>
    <t>Ascending Order - SH</t>
  </si>
  <si>
    <t>Descending Order - SH</t>
  </si>
  <si>
    <t>All about Twenty</t>
  </si>
  <si>
    <t>Relate Shapes and Solids</t>
  </si>
  <si>
    <t>Is it Half?</t>
  </si>
  <si>
    <t>Add and Subtract Problems</t>
  </si>
  <si>
    <t>Months After and Before</t>
  </si>
  <si>
    <t>N - Fractions</t>
  </si>
  <si>
    <t>Halves and Quarters</t>
  </si>
  <si>
    <t>How Many Faces?</t>
  </si>
  <si>
    <t>1st to 31st</t>
  </si>
  <si>
    <t>Counting by Twos - SH</t>
  </si>
  <si>
    <t>Number Line Order</t>
  </si>
  <si>
    <t>Share the Treasure - SE</t>
  </si>
  <si>
    <t>How Long is That?</t>
  </si>
  <si>
    <t>How Heavy?</t>
  </si>
  <si>
    <t>Doubles and Halves to 20</t>
  </si>
  <si>
    <t>Counting by Fives - SH</t>
  </si>
  <si>
    <t>Model Fractions</t>
  </si>
  <si>
    <t>Doubles and Near Doubles</t>
  </si>
  <si>
    <t>Fractions of a Collection</t>
  </si>
  <si>
    <t>Subtraction Facts to 18 - SE</t>
  </si>
  <si>
    <t>Making Picture Graphs: With Scale</t>
  </si>
  <si>
    <t>Multiplication Arrays</t>
  </si>
  <si>
    <t>Model Multiplication to 5 × 5</t>
  </si>
  <si>
    <t>Shade Fractions</t>
  </si>
  <si>
    <t>Sorting Data</t>
  </si>
  <si>
    <t>Money - Who's got it? (GBP)</t>
  </si>
  <si>
    <t>2-Digit Differences</t>
  </si>
  <si>
    <t>Fact Families: Add and Subtract</t>
  </si>
  <si>
    <t>Adding In Any Order - SE</t>
  </si>
  <si>
    <t>Bar Graphs 1 - SH</t>
  </si>
  <si>
    <t>Fractions of a Collection 1</t>
  </si>
  <si>
    <t>Partition Puzzles 1</t>
  </si>
  <si>
    <t>Part-Whole Rods 1</t>
  </si>
  <si>
    <t>How many Edges?</t>
  </si>
  <si>
    <t>Count the Corners</t>
  </si>
  <si>
    <t>Divide Into Equal Groups</t>
  </si>
  <si>
    <t>Count by Tens</t>
  </si>
  <si>
    <t>Count by Twos</t>
  </si>
  <si>
    <t>Count by Fives</t>
  </si>
  <si>
    <t>Place Value 2 - SH</t>
  </si>
  <si>
    <t>10 More, 10 Less</t>
  </si>
  <si>
    <t>Count by 2s, 5s and 10s</t>
  </si>
  <si>
    <t>Days: After and Before</t>
  </si>
  <si>
    <t>Test - From a previous version of the course</t>
  </si>
  <si>
    <t>N - Number and Place Value Review</t>
  </si>
  <si>
    <t>N - Number and Place Value to 50</t>
  </si>
  <si>
    <t>Compare Numbers to 20</t>
  </si>
  <si>
    <t>N - Addition and Subtraction</t>
  </si>
  <si>
    <t>N - Comparing Numbers</t>
  </si>
  <si>
    <t>N - Multiplication and Division</t>
  </si>
  <si>
    <t>Dividing Tens - SH</t>
  </si>
  <si>
    <t>Which is Bigger? - SH</t>
  </si>
  <si>
    <t>N - Number and Place Value to 100</t>
  </si>
  <si>
    <t>Going Up</t>
  </si>
  <si>
    <t>Complete the Pattern - SE</t>
  </si>
  <si>
    <t>The Number Line - SH</t>
  </si>
  <si>
    <t>Which is Smaller? - SH</t>
  </si>
  <si>
    <t xml:space="preserve">S - Statistics </t>
  </si>
  <si>
    <t>Going Down</t>
  </si>
  <si>
    <t>1 to 30</t>
  </si>
  <si>
    <t>Reading Numbers to 30</t>
  </si>
  <si>
    <t>Counting Backwards</t>
  </si>
  <si>
    <t>Counting Forwards</t>
  </si>
  <si>
    <t>Counting by Tens</t>
  </si>
  <si>
    <t>Addictive Addition</t>
  </si>
  <si>
    <t>Addition Facts</t>
  </si>
  <si>
    <t>Shade Fractions - SH</t>
  </si>
  <si>
    <t>Counting by Fives</t>
  </si>
  <si>
    <t>G - Properties of Shape and Position</t>
  </si>
  <si>
    <t>Identify Everyday Money (GBP)</t>
  </si>
  <si>
    <t>Sorting Data - SH</t>
  </si>
  <si>
    <t>Column Graphs - SH</t>
  </si>
  <si>
    <t>Money - Who's got it? (GBP) - SH</t>
  </si>
  <si>
    <t>Collect the Shapes - SE</t>
  </si>
  <si>
    <t>Half Hour Times - SH</t>
  </si>
  <si>
    <t>Colour Patterns - SE</t>
  </si>
  <si>
    <t>Part-Whole Rods 1 - SH</t>
  </si>
  <si>
    <t>1st to 31st - SH</t>
  </si>
  <si>
    <t>Missing Numbers - SH</t>
  </si>
  <si>
    <t>Fractions of a Collection - SH</t>
  </si>
  <si>
    <t>Model Fractions - SH</t>
  </si>
  <si>
    <t>Counting by Twos</t>
  </si>
  <si>
    <t>How Heavy? - SH</t>
  </si>
  <si>
    <t>Fact Families: Add and Subtract - SH</t>
  </si>
  <si>
    <t>Model Addition - SE</t>
  </si>
  <si>
    <t>Adding to 5 - SE</t>
  </si>
  <si>
    <t>Subtracting From 5 - SE</t>
  </si>
  <si>
    <t>Grouping in Fours - SH</t>
  </si>
  <si>
    <t>Adding to Ten - SE</t>
  </si>
  <si>
    <t>All about Ten - SE</t>
  </si>
  <si>
    <t>2-Digit Differences - SH</t>
  </si>
  <si>
    <t>Subtraction Facts to 18</t>
  </si>
  <si>
    <t>Relate Shapes and Solids - SH</t>
  </si>
  <si>
    <t>Using a Calendar - SH</t>
  </si>
  <si>
    <t>How Long is That? - SH</t>
  </si>
  <si>
    <t>Addition</t>
  </si>
  <si>
    <t>Count the Corners - SH</t>
  </si>
  <si>
    <t>How many Edges? - SH</t>
  </si>
  <si>
    <t>Subtracting from 20</t>
  </si>
  <si>
    <t>Fractions of a Collection 1 - SH</t>
  </si>
  <si>
    <t>Adding In Any Order - SH</t>
  </si>
  <si>
    <t>Which Unit of Measurement?</t>
  </si>
  <si>
    <t>Collect the Objects</t>
  </si>
  <si>
    <t>Right Angle Relation - SH</t>
  </si>
  <si>
    <t>1 More, 2 Less</t>
  </si>
  <si>
    <t>Halve it! - SE</t>
  </si>
  <si>
    <t>Following Directions</t>
  </si>
  <si>
    <t>How much Change? (GBP)</t>
  </si>
  <si>
    <t>Collect the Shapes 1</t>
  </si>
  <si>
    <t>Using a Key - SH</t>
  </si>
  <si>
    <t>Uneven partitioned shapes 1</t>
  </si>
  <si>
    <t>Picture Graphs: with scale &amp; half symbols</t>
  </si>
  <si>
    <t>Odd and Even Numbers 1</t>
  </si>
  <si>
    <t>Add Three 1-Digit Numbers</t>
  </si>
  <si>
    <t>1 More, 10 Less</t>
  </si>
  <si>
    <t>Simple Subtraction</t>
  </si>
  <si>
    <t>Dividing by Two - SH</t>
  </si>
  <si>
    <t>Shading Equivalent Fractions - SH</t>
  </si>
  <si>
    <t>Ordering Fractions 1 - SH</t>
  </si>
  <si>
    <t>Skip Counting</t>
  </si>
  <si>
    <t>Fill the Jars</t>
  </si>
  <si>
    <t>Symmetry</t>
  </si>
  <si>
    <t>Make Fair Shares</t>
  </si>
  <si>
    <t>Coordinate Meeting Place - SH</t>
  </si>
  <si>
    <t>Reading from a Column Graph</t>
  </si>
  <si>
    <t>How many Vertices?</t>
  </si>
  <si>
    <t>Commutative Property of Addition</t>
  </si>
  <si>
    <t>Money - Adding (GBP) - SH</t>
  </si>
  <si>
    <t>Make Big Numbers Count</t>
  </si>
  <si>
    <t>Multiplication Turnarounds</t>
  </si>
  <si>
    <t>Add 3 Numbers Using Bonds to 10</t>
  </si>
  <si>
    <t>Balance Additions to 20</t>
  </si>
  <si>
    <t>Missing Numbers</t>
  </si>
  <si>
    <t>Faces, Edges and Vertices</t>
  </si>
  <si>
    <t>Compare Numbers to 100</t>
  </si>
  <si>
    <t>Five Minute Times</t>
  </si>
  <si>
    <t>Complements to 10, 20, 50</t>
  </si>
  <si>
    <t>Carroll Diagram</t>
  </si>
  <si>
    <t>Arrays 2</t>
  </si>
  <si>
    <t>Dividing Twos</t>
  </si>
  <si>
    <t>Dividing Tens</t>
  </si>
  <si>
    <t>Adding to 2-digit numbers</t>
  </si>
  <si>
    <t>Count Forward Patterns</t>
  </si>
  <si>
    <t>Dividing Fives</t>
  </si>
  <si>
    <t>N - Number and Place Value (1)</t>
  </si>
  <si>
    <t>Counting up in 4s</t>
  </si>
  <si>
    <t>Count by Twos - SE</t>
  </si>
  <si>
    <t>Count by Fives - SE</t>
  </si>
  <si>
    <t>Which is Bigger?</t>
  </si>
  <si>
    <t>Which is Smaller?</t>
  </si>
  <si>
    <t>N - Number and Place Value (2)</t>
  </si>
  <si>
    <t>Place Value 2</t>
  </si>
  <si>
    <t>Counting up in 8s</t>
  </si>
  <si>
    <t>N - Add and Subtract Mental</t>
  </si>
  <si>
    <t>Magic Mental Addition</t>
  </si>
  <si>
    <t>Magic Mental Subtraction</t>
  </si>
  <si>
    <t>N - Fractions (1)</t>
  </si>
  <si>
    <t>Halves and Quarters - SE</t>
  </si>
  <si>
    <t>What Fraction is Shaded?</t>
  </si>
  <si>
    <t>Shade Fractions - SE</t>
  </si>
  <si>
    <t>Grouping in Threes</t>
  </si>
  <si>
    <t>Grouping in Fours</t>
  </si>
  <si>
    <t>Dividing Threes</t>
  </si>
  <si>
    <t>Measuring Length</t>
  </si>
  <si>
    <t>Dividing Fours</t>
  </si>
  <si>
    <t>Divide Into Equal Groups - SE</t>
  </si>
  <si>
    <t>M - Time</t>
  </si>
  <si>
    <t>Grouping in Eights</t>
  </si>
  <si>
    <t xml:space="preserve">N - Add and Subtract Written </t>
  </si>
  <si>
    <t>Add 3-Digit Numbers: Regroup</t>
  </si>
  <si>
    <t>Quarter To and Quarter Past</t>
  </si>
  <si>
    <t>Fractions of a Collection 2</t>
  </si>
  <si>
    <t>Fair Games</t>
  </si>
  <si>
    <t>Skip Counting with Coins</t>
  </si>
  <si>
    <t>Multiplication Problems 1</t>
  </si>
  <si>
    <t>N - Add and Subtract Written (Review)</t>
  </si>
  <si>
    <t>Columns that Add</t>
  </si>
  <si>
    <t>Greater Than or Less Than? - SH</t>
  </si>
  <si>
    <t>Put in Order 1 - SH</t>
  </si>
  <si>
    <t>Dividing Eights</t>
  </si>
  <si>
    <t>2-Digit Differences: Regroup</t>
  </si>
  <si>
    <t>Related Facts 1 - SE</t>
  </si>
  <si>
    <t>Bar Graphs 1</t>
  </si>
  <si>
    <t>Frog Jump Multiplication</t>
  </si>
  <si>
    <t>N - Add and Subtract Measures</t>
  </si>
  <si>
    <t>Money - Adding (GBP)</t>
  </si>
  <si>
    <t>Using Timetables - SH</t>
  </si>
  <si>
    <t>Tell Time to the Half Hour</t>
  </si>
  <si>
    <t>Number Line Order - SE</t>
  </si>
  <si>
    <t>Add Three 1-Digit Numbers - SE</t>
  </si>
  <si>
    <t>Interpreting Tables</t>
  </si>
  <si>
    <t>N - Fractions (2)</t>
  </si>
  <si>
    <t>Uneven partitioned shapes 2</t>
  </si>
  <si>
    <t>Count by Tens - SE</t>
  </si>
  <si>
    <t>Perimeter: Squares and Rectangles - SH</t>
  </si>
  <si>
    <t>Collect the Polygons</t>
  </si>
  <si>
    <t>Add 3-Digit Numbers</t>
  </si>
  <si>
    <t>Right Angle Relation</t>
  </si>
  <si>
    <t>Faces, Edges, and Vertices 1</t>
  </si>
  <si>
    <t>Match the Solid 2</t>
  </si>
  <si>
    <t>Using a Litre - SE</t>
  </si>
  <si>
    <t>Descending Order</t>
  </si>
  <si>
    <t>Repartition Two-digit Numbers</t>
  </si>
  <si>
    <t>Columns that Subtract</t>
  </si>
  <si>
    <t>Thirds and Sixths</t>
  </si>
  <si>
    <t>Estimate Sums</t>
  </si>
  <si>
    <t>Picture Graphs: More or Less - SE</t>
  </si>
  <si>
    <t>Comparing Fractions 1</t>
  </si>
  <si>
    <t>Complements to 50 and 100</t>
  </si>
  <si>
    <t>Making Big Numbers Count - SE</t>
  </si>
  <si>
    <t>All about Twenty - SE</t>
  </si>
  <si>
    <t>Sorting Data - SE</t>
  </si>
  <si>
    <t>What are the Chances?</t>
  </si>
  <si>
    <t>Fact Families: Add and Subtract - SE</t>
  </si>
  <si>
    <t>Place Value to Thousands</t>
  </si>
  <si>
    <t>24 Hour Time</t>
  </si>
  <si>
    <t>Grouping in Tens - SE</t>
  </si>
  <si>
    <t>Times Tables</t>
  </si>
  <si>
    <t>Months of the Year - SE</t>
  </si>
  <si>
    <t>What is the Time?</t>
  </si>
  <si>
    <t>Model Numbers</t>
  </si>
  <si>
    <t>Add and Subtract Problems - SE</t>
  </si>
  <si>
    <t>Count by 2s, 5s and 10s - SE</t>
  </si>
  <si>
    <t>Unit Fractions</t>
  </si>
  <si>
    <t>Find the Missing Number 1</t>
  </si>
  <si>
    <t>Match the Object - SE</t>
  </si>
  <si>
    <t>Simple Subtraction - SE</t>
  </si>
  <si>
    <t>Fact Families: Multiply and Divide</t>
  </si>
  <si>
    <t>Bar Graphs 2</t>
  </si>
  <si>
    <t>Reading from a Bar Chart</t>
  </si>
  <si>
    <t>Balance Numbers to 20 - SE</t>
  </si>
  <si>
    <t>Counting by Tens - SE</t>
  </si>
  <si>
    <t>Making Picture Graphs: With Scale - SE</t>
  </si>
  <si>
    <t>Numbers in Words - SE</t>
  </si>
  <si>
    <t>Multiply Multiples of 10</t>
  </si>
  <si>
    <t>Add: Common Denominator</t>
  </si>
  <si>
    <t>Add Two 2-Digit Numbers: Regroup</t>
  </si>
  <si>
    <t>Identifying Fractions on a Number Line</t>
  </si>
  <si>
    <t>Place Value Partitioning</t>
  </si>
  <si>
    <t>Counting on a 100 grid - SE</t>
  </si>
  <si>
    <t>Using a Calendar</t>
  </si>
  <si>
    <t>Faces, Edges and Vertices of 3D Shapes</t>
  </si>
  <si>
    <t>Triangle - Tasters - SE</t>
  </si>
  <si>
    <t>Match the Solid 1 - SE</t>
  </si>
  <si>
    <t>Add Two 2-Digit Numbers</t>
  </si>
  <si>
    <t>Add 3 Numbers: Bonds to 100</t>
  </si>
  <si>
    <t>Counting by Twos - SE</t>
  </si>
  <si>
    <t>Counting by Fives - SE</t>
  </si>
  <si>
    <t>What's the Temperature (Celsius)? - SE</t>
  </si>
  <si>
    <t>Add 3 Numbers Using Bonds to 10 - SE</t>
  </si>
  <si>
    <t>Ascending Order</t>
  </si>
  <si>
    <t>Pyramid Puzzles 1</t>
  </si>
  <si>
    <t>Add 3 Numbers: Bonds to Multiples of 10</t>
  </si>
  <si>
    <t>Collect the Shapes 2 - SE</t>
  </si>
  <si>
    <t>Grouping in Twos - SE</t>
  </si>
  <si>
    <t>Line Graphs: Interpretation - SH</t>
  </si>
  <si>
    <t>Compare Fractions 1a</t>
  </si>
  <si>
    <t>Equivalent Fraction Wall 1</t>
  </si>
  <si>
    <t>Add Three 2-Digit Numbers: Exchanging (UK)</t>
  </si>
  <si>
    <t>Pictographs</t>
  </si>
  <si>
    <t>Add Subtract Fractions 1</t>
  </si>
  <si>
    <t>Column Addition Method</t>
  </si>
  <si>
    <t>Strategies for Column Addition (UK) - SH</t>
  </si>
  <si>
    <t>Shading Equivalent Fractions</t>
  </si>
  <si>
    <t>Dividing Tens - SE</t>
  </si>
  <si>
    <t>Selecting Equivalent Fractions - SH</t>
  </si>
  <si>
    <t>Subtract Numbers</t>
  </si>
  <si>
    <t>What Line am I?</t>
  </si>
  <si>
    <t>Mass Word Problems</t>
  </si>
  <si>
    <t>Missing Numbers 2</t>
  </si>
  <si>
    <t>Partition and Rename 1</t>
  </si>
  <si>
    <t>Picture Graphs: with scale &amp; half symbols - SE</t>
  </si>
  <si>
    <t>Perimeter: Triangles - SH</t>
  </si>
  <si>
    <t>Area of Shapes - SH</t>
  </si>
  <si>
    <t>Sides, Angles and Diagonals</t>
  </si>
  <si>
    <t>Fraction Length Models 1</t>
  </si>
  <si>
    <t>Adding In Any Order</t>
  </si>
  <si>
    <t>Making Numbers Count - SE</t>
  </si>
  <si>
    <t>What Fraction is Shaded? - SE</t>
  </si>
  <si>
    <t>Coordinate Meeting Place</t>
  </si>
  <si>
    <t>Map Coordinates</t>
  </si>
  <si>
    <t>M - Length, Perimeter and Area</t>
  </si>
  <si>
    <t>How Long is That? - SE</t>
  </si>
  <si>
    <t>Everyday Length - SE</t>
  </si>
  <si>
    <t>Multiples - SH</t>
  </si>
  <si>
    <t>Measuring Angles - SH</t>
  </si>
  <si>
    <t>More Directions! - SH</t>
  </si>
  <si>
    <t>Shapes - SH</t>
  </si>
  <si>
    <t xml:space="preserve">N - Number and Place Value </t>
  </si>
  <si>
    <t>Integers on a Number Line</t>
  </si>
  <si>
    <t>Collect the Objects 2</t>
  </si>
  <si>
    <t>Counting up in 6s</t>
  </si>
  <si>
    <t>N - Multiply and Divide Facts</t>
  </si>
  <si>
    <t>Biggest Shape</t>
  </si>
  <si>
    <t>N - Decimals</t>
  </si>
  <si>
    <t>Comparing Decimals</t>
  </si>
  <si>
    <t>Using a Key</t>
  </si>
  <si>
    <t>Which Unit of Measurement? - SH</t>
  </si>
  <si>
    <t>Collect the Objects 1 - SE</t>
  </si>
  <si>
    <t>Equal Angles</t>
  </si>
  <si>
    <t>Greater Than or Less Than?</t>
  </si>
  <si>
    <t>Put in Order 1</t>
  </si>
  <si>
    <t>Which Is Greater?</t>
  </si>
  <si>
    <t>Which Is Less?</t>
  </si>
  <si>
    <t>Partition and Rename 3</t>
  </si>
  <si>
    <t>Magic Mental Addition - SE</t>
  </si>
  <si>
    <t>Using Timetables</t>
  </si>
  <si>
    <t>Coordinate Graphs: 1st Quadrant</t>
  </si>
  <si>
    <t>Add: Common Denominator - SE</t>
  </si>
  <si>
    <t>Place Value 3</t>
  </si>
  <si>
    <t>Estimate Differences</t>
  </si>
  <si>
    <t>Split Add and Subtract</t>
  </si>
  <si>
    <t>Left or Right? - SE</t>
  </si>
  <si>
    <t>Grouping in Threes - SE</t>
  </si>
  <si>
    <t>Grouping in Fours - SE</t>
  </si>
  <si>
    <t>Grouping in Sixes</t>
  </si>
  <si>
    <t>Grouping in Sevens</t>
  </si>
  <si>
    <t>Grouping in Eights - SE</t>
  </si>
  <si>
    <t>Dividing Sixes</t>
  </si>
  <si>
    <t>Subtract: Common Denominator - SE</t>
  </si>
  <si>
    <t>Which is Bigger? - SE</t>
  </si>
  <si>
    <t>Which is Smaller? - SE</t>
  </si>
  <si>
    <t>Triangle Tasters</t>
  </si>
  <si>
    <t>Add and Subtract Using Graphs</t>
  </si>
  <si>
    <t>Grouping in Nines</t>
  </si>
  <si>
    <t>Tallies - SE</t>
  </si>
  <si>
    <t>Flip, Slide, Turn - SE</t>
  </si>
  <si>
    <t>Equal Areas</t>
  </si>
  <si>
    <t>Perimeter of Shapes</t>
  </si>
  <si>
    <t>Elapsed Time</t>
  </si>
  <si>
    <t>M - Units of Measurement</t>
  </si>
  <si>
    <t>Kilogram Conversions</t>
  </si>
  <si>
    <t>Area of Shapes</t>
  </si>
  <si>
    <t>Place Value - Millions - SE</t>
  </si>
  <si>
    <t>N - Number and Place Value Rounding</t>
  </si>
  <si>
    <t>Nearest 1000?</t>
  </si>
  <si>
    <t>Bar Model Problems 2</t>
  </si>
  <si>
    <t>Nearest 10?</t>
  </si>
  <si>
    <t>Expanding Numbers</t>
  </si>
  <si>
    <t>Skip Counting - SE</t>
  </si>
  <si>
    <t>10 More, 10 Less - SE</t>
  </si>
  <si>
    <t>Counting up in 7s</t>
  </si>
  <si>
    <t>Missing Numbers 1</t>
  </si>
  <si>
    <t>Multiply Multiples of 10 - SE</t>
  </si>
  <si>
    <t>Multiply: 1-Digit Number</t>
  </si>
  <si>
    <t>I am Thinking of a Number!</t>
  </si>
  <si>
    <t>Converting to Roman Numerals to 100</t>
  </si>
  <si>
    <t>Nearest 100?</t>
  </si>
  <si>
    <t>Symmetry or Not?</t>
  </si>
  <si>
    <t>Comparing Decimals 1</t>
  </si>
  <si>
    <t>Collect More Shapes</t>
  </si>
  <si>
    <t>Subtract Like Fractions</t>
  </si>
  <si>
    <t>N - Add and Subtract Written</t>
  </si>
  <si>
    <t>Missing Values - SE</t>
  </si>
  <si>
    <t>Column Graphs - SE</t>
  </si>
  <si>
    <t>Bar Graphs 1 - SE</t>
  </si>
  <si>
    <t>Bar Chart - SE</t>
  </si>
  <si>
    <t>Odd and Even Numbers 1 - SE</t>
  </si>
  <si>
    <t>Model Numbers - SE</t>
  </si>
  <si>
    <t>Converting to Roman Numerals to 1000 - SH</t>
  </si>
  <si>
    <t>Place Value 2 - SE</t>
  </si>
  <si>
    <t>What is the Time? - SE</t>
  </si>
  <si>
    <t>Problems: Addition and Subtraction - SE</t>
  </si>
  <si>
    <t>Strategies for Column Addition</t>
  </si>
  <si>
    <t>Add Three 3-Digit Numbers: Exchanging (UK)</t>
  </si>
  <si>
    <t>Hours and Minutes</t>
  </si>
  <si>
    <t>Place Value Partitioning - SE</t>
  </si>
  <si>
    <t>Dividing Nines</t>
  </si>
  <si>
    <t>Decimal Order</t>
  </si>
  <si>
    <t>What Type of Angle?</t>
  </si>
  <si>
    <t>Rounding Numbers</t>
  </si>
  <si>
    <t>Millilitres and Litres</t>
  </si>
  <si>
    <t>Mental Methods Multiplication 1</t>
  </si>
  <si>
    <t>Centimetres and Metres</t>
  </si>
  <si>
    <t>Grams and Milligrams</t>
  </si>
  <si>
    <t>Add Three 2-Digit Numbers - SE</t>
  </si>
  <si>
    <t>Add Two 2-Digit Numbers: Exchanging (UK) - SE</t>
  </si>
  <si>
    <t>Strategies for Column Addition (UK)</t>
  </si>
  <si>
    <t>Count Backward Patterns</t>
  </si>
  <si>
    <t>Complements to 10, 20, 50 - SE</t>
  </si>
  <si>
    <t>Compensation - Add - SH</t>
  </si>
  <si>
    <t>Compensation - Subtract - SH</t>
  </si>
  <si>
    <t>Place Value to Millions - SH</t>
  </si>
  <si>
    <t>Comparing Integers - SH</t>
  </si>
  <si>
    <t>Converting from Roman Numerals to 1000 - SH</t>
  </si>
  <si>
    <t>Pictographs - SH</t>
  </si>
  <si>
    <t>Equivalent Fraction Wall 2</t>
  </si>
  <si>
    <t>Magic Mental Subtraction - SE</t>
  </si>
  <si>
    <t>Multiply: 2-Digit by 1-Digit</t>
  </si>
  <si>
    <t>Complements to 50 and 100 - SE</t>
  </si>
  <si>
    <t>Related Facts 2</t>
  </si>
  <si>
    <t>Bump Add and Subtract</t>
  </si>
  <si>
    <t>Counting with Fractions on a Number Line</t>
  </si>
  <si>
    <t>Pyramid Puzzles 2</t>
  </si>
  <si>
    <t>Multiply 3 single-digit numbers</t>
  </si>
  <si>
    <t>Add 3-Digit Numbers: Exchanging (UK)</t>
  </si>
  <si>
    <t>Column Addition 1 - SE</t>
  </si>
  <si>
    <t>Column Subtraction - SE</t>
  </si>
  <si>
    <t>2-Digit Differences - SE</t>
  </si>
  <si>
    <t>Possible Outcomes</t>
  </si>
  <si>
    <t>Subtracting Colossal Columns</t>
  </si>
  <si>
    <t>Calculate Perimeter of Squares and Rectangles</t>
  </si>
  <si>
    <t>What Time Will it Be?</t>
  </si>
  <si>
    <t>Operations with Length</t>
  </si>
  <si>
    <t>3-Digit Differences with Zeros</t>
  </si>
  <si>
    <t>Decimal Place Value</t>
  </si>
  <si>
    <t>Partition and Rename 1 - SE</t>
  </si>
  <si>
    <t>Magic Symbols 1</t>
  </si>
  <si>
    <t>Adding to 2-digit numbers - SE</t>
  </si>
  <si>
    <t>Adding Colossal Columns (UK)</t>
  </si>
  <si>
    <t>Add Three 2-Digit Numbers: Exchanging (UK) - SE</t>
  </si>
  <si>
    <t>Multiplication Turn-Abouts</t>
  </si>
  <si>
    <t>Dividing Threes - SE</t>
  </si>
  <si>
    <t>Dividing Fours - SE</t>
  </si>
  <si>
    <t>Dividing Eights - SE</t>
  </si>
  <si>
    <t>Using a Calendar - SE</t>
  </si>
  <si>
    <t>2-Digit Differences: Regroup - SE</t>
  </si>
  <si>
    <t>Converting cm and mm</t>
  </si>
  <si>
    <t>Venn Diagram 1</t>
  </si>
  <si>
    <t>Pie Charts - SH</t>
  </si>
  <si>
    <t>M - Volume, Capacity and Mass</t>
  </si>
  <si>
    <t>Grams and Kilograms - SE</t>
  </si>
  <si>
    <t>Coordinate Graphs - SH</t>
  </si>
  <si>
    <t>The Number Line</t>
  </si>
  <si>
    <t>Transformations</t>
  </si>
  <si>
    <t>Using a Key - SE</t>
  </si>
  <si>
    <t>Triangle - Tasters</t>
  </si>
  <si>
    <t>Coordinate Graphs: 1st Quadrant - SE</t>
  </si>
  <si>
    <t>Prime or Composite?</t>
  </si>
  <si>
    <t>Converting to Roman Numerals to 1000</t>
  </si>
  <si>
    <t>What Pyramid am I?</t>
  </si>
  <si>
    <t>What Prism am I?</t>
  </si>
  <si>
    <t>N - Multiply and Divide Written</t>
  </si>
  <si>
    <t>Single Digit Multipliers</t>
  </si>
  <si>
    <t>Place Value to Millions</t>
  </si>
  <si>
    <t>Expanded Notation</t>
  </si>
  <si>
    <t>Multiplication Facts</t>
  </si>
  <si>
    <t>Division Facts to Twelve</t>
  </si>
  <si>
    <t>Multiples</t>
  </si>
  <si>
    <t>What Fraction Is Shaded 1 - SE</t>
  </si>
  <si>
    <t>Map Coordinates - SE</t>
  </si>
  <si>
    <t>Equivalent Fractions</t>
  </si>
  <si>
    <t>Comparing Fractions 1 - SE</t>
  </si>
  <si>
    <t>Equal Angles - SE</t>
  </si>
  <si>
    <t>What Type of Angle? - SE</t>
  </si>
  <si>
    <t>Numbers from Words to Digits 1</t>
  </si>
  <si>
    <t>Place Value to Thousands - SE</t>
  </si>
  <si>
    <t>Measuring Length - SE</t>
  </si>
  <si>
    <t>3-Digit Differences - SE</t>
  </si>
  <si>
    <t>Metres and Kilometres - SE</t>
  </si>
  <si>
    <t>24 Hour Time - SE</t>
  </si>
  <si>
    <t>Comparing Integers - SE</t>
  </si>
  <si>
    <t>Travel Graphs</t>
  </si>
  <si>
    <t>Add 3-Digit Numbers - SE</t>
  </si>
  <si>
    <t>Triangles: Acute, Right, Obtuse</t>
  </si>
  <si>
    <t>Column Addition 1 (UK) - SE</t>
  </si>
  <si>
    <t>Following Directions - SE</t>
  </si>
  <si>
    <t>Grouping in Sixes - SE</t>
  </si>
  <si>
    <t>Grouping in Sevens - SE</t>
  </si>
  <si>
    <t>Grouping in Nines - SE</t>
  </si>
  <si>
    <t>The Equivalent Fraction</t>
  </si>
  <si>
    <t>What Mixed Number Is Shaded?</t>
  </si>
  <si>
    <t>N - Fractions, Decimals and Percentage</t>
  </si>
  <si>
    <t>Comparing Decimals 1 - SE</t>
  </si>
  <si>
    <t>N - Fraction Calculations</t>
  </si>
  <si>
    <t>Add Like Fractions</t>
  </si>
  <si>
    <t>Which Is Less? - SE</t>
  </si>
  <si>
    <t>Comparing Angles</t>
  </si>
  <si>
    <t>Collect More Shapes - SE</t>
  </si>
  <si>
    <t>Prisms and Pyramids</t>
  </si>
  <si>
    <t>Measuring Angles</t>
  </si>
  <si>
    <t>N - Multiply and Divide Mental</t>
  </si>
  <si>
    <t>Dividing by Six - SE</t>
  </si>
  <si>
    <t>Dividing by Seven - SE</t>
  </si>
  <si>
    <t>Dividing by Nine - SE</t>
  </si>
  <si>
    <t>Column Subtraction Method - SE</t>
  </si>
  <si>
    <t>Remainders by Arrays - SE</t>
  </si>
  <si>
    <t>Missing Numbers 2 - SE</t>
  </si>
  <si>
    <t>Add Multi-Digit Numbers 1 (UK)</t>
  </si>
  <si>
    <t>Expanding Numbers - SE</t>
  </si>
  <si>
    <t>Nearest Thousand? - SE</t>
  </si>
  <si>
    <t>Which Is Greater? - SE</t>
  </si>
  <si>
    <t>Place Value 3 - SE</t>
  </si>
  <si>
    <t>Convert from Roman Numerals - SH</t>
  </si>
  <si>
    <t>Classifying Angles - SH</t>
  </si>
  <si>
    <t>Faces, Edges and Vertices - SH</t>
  </si>
  <si>
    <t>Labelling Angles - SH</t>
  </si>
  <si>
    <t>Millilitres and Litres - SE</t>
  </si>
  <si>
    <t>N - Add and Subtract Decimals</t>
  </si>
  <si>
    <t>Nearest Whole Number</t>
  </si>
  <si>
    <t>Place Value - Millions</t>
  </si>
  <si>
    <t>Highest Common Factor - SH</t>
  </si>
  <si>
    <t>Numbers from Words to Digits 2 - SH</t>
  </si>
  <si>
    <t>Negative or Positive?</t>
  </si>
  <si>
    <t>Place Value - Thousands</t>
  </si>
  <si>
    <t>Lowest Common Multiple</t>
  </si>
  <si>
    <t>Converting from Roman Numerals to 1000</t>
  </si>
  <si>
    <t>Estimate Products</t>
  </si>
  <si>
    <t>Compare Fractions 2</t>
  </si>
  <si>
    <t>Identifying Fractions Beyond 1</t>
  </si>
  <si>
    <t>Capacity Addition</t>
  </si>
  <si>
    <t>Converting Units of Mass</t>
  </si>
  <si>
    <t>Add Decimals 1</t>
  </si>
  <si>
    <t>Integers: Add and Subtract - SH</t>
  </si>
  <si>
    <t>Convert to Roman Numerals - SH</t>
  </si>
  <si>
    <t>Product of Prime Factors - SH</t>
  </si>
  <si>
    <t>Decimal Complements</t>
  </si>
  <si>
    <t>Increasing Patterns</t>
  </si>
  <si>
    <t>Estimation: Add and Subtract</t>
  </si>
  <si>
    <t>Comparing Decimals - SE</t>
  </si>
  <si>
    <t>Comparing Volume - SE</t>
  </si>
  <si>
    <t>Dividing by 10, 100, 1000</t>
  </si>
  <si>
    <t>Multiplying by 10, 100, 1000</t>
  </si>
  <si>
    <t>Tests of Divisibility 1</t>
  </si>
  <si>
    <t>Mental Methods Division 1</t>
  </si>
  <si>
    <t>Mixed to Improper</t>
  </si>
  <si>
    <t>Add Integers</t>
  </si>
  <si>
    <t>Add Multi-Digit Numbers 2 (UK) - SH</t>
  </si>
  <si>
    <t>Compound Bar Chart - SE</t>
  </si>
  <si>
    <t>Mean - SH</t>
  </si>
  <si>
    <t>Find the Missing Number 2</t>
  </si>
  <si>
    <t>Subtracting Colossal Columns (UK)</t>
  </si>
  <si>
    <t>Find the Missing Number 1 - SE</t>
  </si>
  <si>
    <t>Decimals on a Number Line</t>
  </si>
  <si>
    <t>Decimal Place Value - SE</t>
  </si>
  <si>
    <t>Jump Add and Subtract</t>
  </si>
  <si>
    <t>Area: Squares and Rectangles</t>
  </si>
  <si>
    <t>Converting Units of Area</t>
  </si>
  <si>
    <t>Perimeter Detectives 1</t>
  </si>
  <si>
    <t>Arranging Fractions</t>
  </si>
  <si>
    <t>Equivalent Fractions on a Number Line 1</t>
  </si>
  <si>
    <t>Compare Fractions 1b</t>
  </si>
  <si>
    <t>Pattern Rules and Tables</t>
  </si>
  <si>
    <t>Simplifying Fractions</t>
  </si>
  <si>
    <t>Mental Methods Division 2 - SH</t>
  </si>
  <si>
    <t>Multiplying Whole Numbers by 10, 100, and 1000</t>
  </si>
  <si>
    <t>Estimation: Multiply and Divide</t>
  </si>
  <si>
    <t>Decimals to Fractions 1</t>
  </si>
  <si>
    <t>Angle Sum of a Triangle - SH</t>
  </si>
  <si>
    <t>Nets</t>
  </si>
  <si>
    <t>Divisibility Tests (2, 5, 10)</t>
  </si>
  <si>
    <t>Converting Volume</t>
  </si>
  <si>
    <t>Fractions to Decimals</t>
  </si>
  <si>
    <t>Converting Mixed and Improper</t>
  </si>
  <si>
    <t>Quadrilaterals: Angle Sum with Equations</t>
  </si>
  <si>
    <t>Fractions to Decimals 2</t>
  </si>
  <si>
    <t>Adding Decimals</t>
  </si>
  <si>
    <t>Add Decimals 2</t>
  </si>
  <si>
    <t>Mass Addition</t>
  </si>
  <si>
    <t>Estimate Decimal Sums 1</t>
  </si>
  <si>
    <t>How many Blocks?</t>
  </si>
  <si>
    <t>Kilogram Conversions - SE</t>
  </si>
  <si>
    <t>Litre Conversions - SE</t>
  </si>
  <si>
    <t>Converting Units of Length</t>
  </si>
  <si>
    <t>Rotations: Coordinate Plane - SH</t>
  </si>
  <si>
    <t>Long Multiplication</t>
  </si>
  <si>
    <t>Place Value to Billions</t>
  </si>
  <si>
    <t>Comparing Numbers</t>
  </si>
  <si>
    <t>Bar Chart</t>
  </si>
  <si>
    <t>Reading from a Bar Chart - SE</t>
  </si>
  <si>
    <t>Add Like Mixed Numbers - SH</t>
  </si>
  <si>
    <t>Subtract Like Mixed Numbers</t>
  </si>
  <si>
    <t>Identify Parts of Circles 1</t>
  </si>
  <si>
    <t>Ordering Fractions 1</t>
  </si>
  <si>
    <t>Identify Parts of Circles 2</t>
  </si>
  <si>
    <t>Comparing Fractions 2</t>
  </si>
  <si>
    <t>Mixed Numerals - SH</t>
  </si>
  <si>
    <t>Kilometre Conversions - SE</t>
  </si>
  <si>
    <t>Related Facts 2 - SE</t>
  </si>
  <si>
    <t>Compensation - Add</t>
  </si>
  <si>
    <t>Bronze</t>
  </si>
  <si>
    <t>Silver</t>
  </si>
  <si>
    <t>Gold</t>
  </si>
  <si>
    <t>Number of Students</t>
  </si>
  <si>
    <t>Approx. Total Time Online</t>
  </si>
  <si>
    <t>Participation</t>
  </si>
  <si>
    <t>Certificates</t>
  </si>
  <si>
    <t>Usage</t>
  </si>
  <si>
    <t>Current Course</t>
  </si>
  <si>
    <t>Activity Points</t>
  </si>
  <si>
    <t>Total Points</t>
  </si>
  <si>
    <t>Sign Ins</t>
  </si>
  <si>
    <t>Approx Time Online</t>
  </si>
  <si>
    <t>England Reception</t>
  </si>
  <si>
    <t>England Year 2</t>
  </si>
  <si>
    <t>England Year 1</t>
  </si>
  <si>
    <t>England Year 3</t>
  </si>
  <si>
    <t>England Year 4</t>
  </si>
  <si>
    <t>England Year 5</t>
  </si>
  <si>
    <t>Approx. Time Online</t>
  </si>
  <si>
    <t>Activites Completed (Classwork vs Homework)</t>
  </si>
  <si>
    <t>Curriculum Activities Completed</t>
  </si>
  <si>
    <t>Accessed voluntarily by student</t>
  </si>
  <si>
    <t>Assigned to student by teacher</t>
  </si>
  <si>
    <t>Average Completed Activities per Student</t>
  </si>
  <si>
    <t>Average</t>
  </si>
  <si>
    <t>Result</t>
  </si>
  <si>
    <t>Attempt</t>
  </si>
  <si>
    <t>Date Assigned</t>
  </si>
  <si>
    <t>Date Completed</t>
  </si>
  <si>
    <t>Time of Completion</t>
  </si>
  <si>
    <t>Total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</si>
</sst>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-dd\-yyyy"/>
    <numFmt numFmtId="165" formatCode="[h]&quot;h &quot;m&quot;m&quot;"/>
    <numFmt numFmtId="166" formatCode="0.00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D13F"/>
      <name val="Calibri"/>
      <family val="2"/>
    </font>
    <font>
      <sz val="11"/>
      <color rgb="FF4FD1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D13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29A"/>
        <bgColor indexed="64"/>
      </patternFill>
    </fill>
    <fill>
      <patternFill patternType="solid">
        <fgColor rgb="FF7FFFD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5" fillId="0" borderId="0"/>
  </cellStyleXfs>
  <cellXfs count="147">
    <xf numFmtId="0" fontId="0" fillId="0" borderId="0" xfId="0" applyFont="1" applyFill="1" applyBorder="1"/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6" xfId="0" applyFont="1" applyFill="1" applyBorder="1"/>
    <xf numFmtId="0" fontId="5" fillId="0" borderId="7" xfId="0" applyFont="1" applyFill="1" applyBorder="1" applyAlignment="1">
      <alignment horizontal="right"/>
    </xf>
    <xf numFmtId="0" fontId="0" fillId="0" borderId="8" xfId="0" applyFont="1" applyFill="1" applyBorder="1"/>
    <xf numFmtId="3" fontId="0" fillId="0" borderId="7" xfId="0" applyNumberFormat="1" applyFont="1" applyFill="1" applyBorder="1"/>
    <xf numFmtId="0" fontId="0" fillId="0" borderId="9" xfId="0" applyFont="1" applyFill="1" applyBorder="1"/>
    <xf numFmtId="3" fontId="0" fillId="0" borderId="8" xfId="0" applyNumberFormat="1" applyFont="1" applyFill="1" applyBorder="1"/>
    <xf numFmtId="0" fontId="0" fillId="0" borderId="7" xfId="0" applyFont="1" applyFill="1" applyBorder="1"/>
    <xf numFmtId="0" fontId="0" fillId="0" borderId="10" xfId="0" applyFont="1" applyFill="1" applyBorder="1"/>
    <xf numFmtId="3" fontId="2" fillId="2" borderId="0" xfId="0" applyNumberFormat="1" applyFont="1" applyFill="1" applyBorder="1" applyAlignment="1">
      <alignment horizontal="left" vertical="center"/>
    </xf>
    <xf numFmtId="9" fontId="2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/>
    </xf>
    <xf numFmtId="0" fontId="0" fillId="0" borderId="5" xfId="0" applyFont="1" applyFill="1" applyBorder="1"/>
    <xf numFmtId="0" fontId="0" fillId="0" borderId="1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2" xfId="0" applyFont="1" applyFill="1" applyBorder="1"/>
    <xf numFmtId="10" fontId="0" fillId="0" borderId="7" xfId="0" applyNumberFormat="1" applyFont="1" applyFill="1" applyBorder="1"/>
    <xf numFmtId="10" fontId="0" fillId="0" borderId="11" xfId="0" applyNumberFormat="1" applyFont="1" applyFill="1" applyBorder="1"/>
    <xf numFmtId="10" fontId="0" fillId="0" borderId="8" xfId="0" applyNumberFormat="1" applyFont="1" applyFill="1" applyBorder="1"/>
    <xf numFmtId="0" fontId="2" fillId="3" borderId="0" xfId="0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3" fontId="0" fillId="0" borderId="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/>
    <xf numFmtId="3" fontId="0" fillId="0" borderId="8" xfId="0" applyNumberFormat="1" applyFont="1" applyFill="1" applyBorder="1"/>
    <xf numFmtId="165" fontId="5" fillId="0" borderId="7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0" fillId="0" borderId="0" xfId="0" applyFont="1" applyFill="1" applyBorder="1"/>
    <xf numFmtId="19" fontId="0" fillId="0" borderId="0" xfId="0" applyNumberFormat="1" applyFont="1" applyFill="1" applyBorder="1"/>
    <xf numFmtId="19" fontId="0" fillId="0" borderId="0" xfId="0" applyNumberFormat="1" applyFont="1" applyFill="1" applyBorder="1"/>
    <xf numFmtId="0" fontId="0" fillId="0" borderId="0" xfId="0" applyFont="1" applyFill="1" applyBorder="1"/>
    <xf numFmtId="166" fontId="0" fillId="0" borderId="0" xfId="0" applyNumberFormat="1" applyFont="1" applyFill="1" applyBorder="1"/>
    <xf numFmtId="0" fontId="0" fillId="0" borderId="0" xfId="0" applyFont="1" applyFill="1" applyBorder="1" applyAlignment="1">
      <alignment vertical="center"/>
    </xf>
    <xf numFmtId="0" fontId="9" fillId="2" borderId="0" xfId="0" applyFont="1" applyFill="1" applyBorder="1"/>
    <xf numFmtId="0" fontId="2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15" fontId="0" fillId="0" borderId="0" xfId="0" applyNumberFormat="1" applyFont="1" applyFill="1" applyBorder="1"/>
    <xf numFmtId="0" fontId="2" fillId="2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3" fontId="0" fillId="0" borderId="0" xfId="0" applyNumberFormat="1" applyFont="1" applyFill="1" applyBorder="1"/>
    <xf numFmtId="0" fontId="0" fillId="0" borderId="7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11" xfId="0" applyFont="1" applyFill="1" applyBorder="1"/>
    <xf numFmtId="0" fontId="0" fillId="0" borderId="0" xfId="0" applyFont="1" applyFill="1" applyBorder="1"/>
    <xf numFmtId="3" fontId="0" fillId="0" borderId="7" xfId="0" applyNumberFormat="1" applyFont="1" applyFill="1" applyBorder="1" applyAlignment="1">
      <alignment horizontal="center" vertical="center"/>
    </xf>
    <xf numFmtId="10" fontId="0" fillId="0" borderId="7" xfId="0" applyNumberFormat="1" applyFont="1" applyFill="1" applyBorder="1"/>
    <xf numFmtId="3" fontId="0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10" fontId="0" fillId="0" borderId="11" xfId="0" applyNumberFormat="1" applyFont="1" applyFill="1" applyBorder="1"/>
    <xf numFmtId="10" fontId="0" fillId="0" borderId="8" xfId="0" applyNumberFormat="1" applyFont="1" applyFill="1" applyBorder="1"/>
    <xf numFmtId="0" fontId="0" fillId="0" borderId="0" xfId="0" applyFont="1" applyFill="1" applyBorder="1" applyAlignment="1">
      <alignment vertical="top" wrapText="1"/>
    </xf>
    <xf numFmtId="19" fontId="0" fillId="0" borderId="0" xfId="0" applyNumberFormat="1" applyFont="1" applyFill="1" applyBorder="1"/>
    <xf numFmtId="0" fontId="16" fillId="0" borderId="0" xfId="1" applyFont="1" applyFill="1" applyBorder="1"/>
    <xf numFmtId="3" fontId="0" fillId="0" borderId="0" xfId="0" applyNumberFormat="1" applyFont="1" applyFill="1" applyBorder="1"/>
    <xf numFmtId="3" fontId="2" fillId="2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Fill="1" applyBorder="1"/>
    <xf numFmtId="165" fontId="2" fillId="2" borderId="0" xfId="0" applyNumberFormat="1" applyFont="1" applyFill="1" applyBorder="1" applyAlignment="1">
      <alignment horizontal="left" vertical="center"/>
    </xf>
    <xf numFmtId="0" fontId="0" fillId="0" borderId="15" xfId="0" applyFont="1" applyFill="1" applyBorder="1"/>
    <xf numFmtId="3" fontId="0" fillId="0" borderId="15" xfId="0" applyNumberFormat="1" applyFont="1" applyFill="1" applyBorder="1"/>
    <xf numFmtId="0" fontId="0" fillId="4" borderId="0" xfId="0" applyFont="1" applyFill="1" applyBorder="1"/>
    <xf numFmtId="164" fontId="0" fillId="0" borderId="0" xfId="0" applyNumberFormat="1" applyFont="1" applyFill="1" applyBorder="1"/>
    <xf numFmtId="9" fontId="0" fillId="0" borderId="0" xfId="0" applyNumberFormat="1" applyFont="1" applyFill="1" applyBorder="1"/>
    <xf numFmtId="19" fontId="0" fillId="0" borderId="0" xfId="0" applyNumberFormat="1" applyFont="1" applyFill="1" applyBorder="1"/>
    <xf numFmtId="165" fontId="5" fillId="0" borderId="1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0" fillId="0" borderId="0" xfId="0" applyFont="1" applyFill="1" applyBorder="1"/>
    <xf numFmtId="0" fontId="2" fillId="2" borderId="12" xfId="0" applyFont="1" applyFill="1" applyBorder="1" applyAlignment="1">
      <alignment horizontal="center" vertical="top" wrapText="1"/>
    </xf>
    <xf numFmtId="0" fontId="0" fillId="0" borderId="12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6" xfId="0" applyFont="1" applyFill="1" applyBorder="1"/>
    <xf numFmtId="0" fontId="0" fillId="0" borderId="5" xfId="0" applyFont="1" applyFill="1" applyBorder="1"/>
    <xf numFmtId="0" fontId="0" fillId="0" borderId="4" xfId="0" applyFont="1" applyFill="1" applyBorder="1"/>
    <xf numFmtId="0" fontId="0" fillId="0" borderId="9" xfId="0" applyFont="1" applyFill="1" applyBorder="1"/>
    <xf numFmtId="0" fontId="0" fillId="0" borderId="13" xfId="0" applyFont="1" applyFill="1" applyBorder="1"/>
    <xf numFmtId="0" fontId="10" fillId="0" borderId="0" xfId="0" applyFont="1" applyFill="1" applyBorder="1"/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top" wrapText="1"/>
    </xf>
    <xf numFmtId="0" fontId="14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 sz="1800" b="1"/>
              <a:t>School Achievement Percentage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&lt;50%</c:v>
          </c:tx>
          <c:spPr>
            <a:solidFill>
              <a:srgbClr val="CD5C5C"/>
            </a:solidFill>
          </c:spPr>
          <c:invertIfNegative val="0"/>
          <c:cat>
            <c:numRef>
              <c:f>Summary!$A$100:$A$100</c:f>
              <c:numCache>
                <c:formatCode>General</c:formatCode>
                <c:ptCount val="1"/>
              </c:numCache>
            </c:numRef>
          </c:cat>
          <c:val>
            <c:numRef>
              <c:f>Summary!$E$22:$E$22</c:f>
              <c:numCache>
                <c:formatCode>#,##0</c:formatCode>
                <c:ptCount val="1"/>
                <c:pt idx="0">
                  <c:v>269</c:v>
                </c:pt>
              </c:numCache>
            </c:numRef>
          </c:val>
        </c:ser>
        <c:ser>
          <c:idx val="1"/>
          <c:order val="1"/>
          <c:tx>
            <c:v>50-84%</c:v>
          </c:tx>
          <c:spPr>
            <a:solidFill>
              <a:srgbClr val="00BFFF"/>
            </a:solidFill>
          </c:spPr>
          <c:invertIfNegative val="0"/>
          <c:cat>
            <c:numRef>
              <c:f>Summary!$A$100:$A$100</c:f>
              <c:numCache>
                <c:formatCode>General</c:formatCode>
                <c:ptCount val="1"/>
              </c:numCache>
            </c:numRef>
          </c:cat>
          <c:val>
            <c:numRef>
              <c:f>Summary!$D$22:$D$22</c:f>
              <c:numCache>
                <c:formatCode>#,##0</c:formatCode>
                <c:ptCount val="1"/>
                <c:pt idx="0">
                  <c:v>641</c:v>
                </c:pt>
              </c:numCache>
            </c:numRef>
          </c:val>
        </c:ser>
        <c:ser>
          <c:idx val="2"/>
          <c:order val="2"/>
          <c:tx>
            <c:v>&gt;=85%</c:v>
          </c:tx>
          <c:spPr>
            <a:solidFill>
              <a:srgbClr val="FFD700"/>
            </a:solidFill>
          </c:spPr>
          <c:invertIfNegative val="0"/>
          <c:cat>
            <c:numRef>
              <c:f>Summary!$A$100:$A$100</c:f>
              <c:numCache>
                <c:formatCode>General</c:formatCode>
                <c:ptCount val="1"/>
              </c:numCache>
            </c:numRef>
          </c:cat>
          <c:val>
            <c:numRef>
              <c:f>Summary!$C$22:$C$22</c:f>
              <c:numCache>
                <c:formatCode>#,##0</c:formatCode>
                <c:ptCount val="1"/>
                <c:pt idx="0">
                  <c:v>1613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3230784"/>
        <c:axId val="1416321184"/>
      </c:barChart>
      <c:catAx>
        <c:axId val="123323078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416321184"/>
        <c:crosses val="autoZero"/>
        <c:auto val="1"/>
        <c:lblAlgn val="ctr"/>
        <c:lblOffset val="100"/>
        <c:noMultiLvlLbl val="1"/>
      </c:catAx>
      <c:valAx>
        <c:axId val="14163211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cross"/>
        <c:minorTickMark val="cross"/>
        <c:tickLblPos val="nextTo"/>
        <c:crossAx val="123323078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1800" b="1"/>
              <a:t>Certificates Summary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1"/>
            <c:bubble3D val="0"/>
            <c:spPr>
              <a:solidFill>
                <a:srgbClr val="A0522D"/>
              </a:solidFill>
            </c:spPr>
          </c:dPt>
          <c:dPt>
            <c:idx val="1"/>
            <c:invertIfNegative val="1"/>
            <c:bubble3D val="0"/>
            <c:spPr>
              <a:solidFill>
                <a:srgbClr val="C0C0C0"/>
              </a:solidFill>
            </c:spPr>
          </c:dPt>
          <c:dPt>
            <c:idx val="2"/>
            <c:invertIfNegative val="1"/>
            <c:bubble3D val="0"/>
            <c:spPr>
              <a:solidFill>
                <a:srgbClr val="FFD700"/>
              </a:solidFill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'Year-Grade Participation'!$BC$2:$BE$2</c:f>
              <c:strCache>
                <c:ptCount val="3"/>
                <c:pt idx="0">
                  <c:v>Bronze</c:v>
                </c:pt>
                <c:pt idx="1">
                  <c:v>Silver</c:v>
                </c:pt>
                <c:pt idx="2">
                  <c:v>Gold</c:v>
                </c:pt>
              </c:strCache>
            </c:strRef>
          </c:cat>
          <c:val>
            <c:numRef>
              <c:f>'Year-Grade Participation'!$BC$3:$BE$3</c:f>
              <c:numCache>
                <c:formatCode>General</c:formatCode>
                <c:ptCount val="3"/>
                <c:pt idx="0">
                  <c:v>338</c:v>
                </c:pt>
                <c:pt idx="1">
                  <c:v>67</c:v>
                </c:pt>
                <c:pt idx="2">
                  <c:v>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eparator>
</c:separator>
        </c:dLbls>
        <c:gapWidth val="150"/>
        <c:axId val="1416313568"/>
        <c:axId val="1416318464"/>
      </c:barChart>
      <c:catAx>
        <c:axId val="141631356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416318464"/>
        <c:crosses val="autoZero"/>
        <c:auto val="1"/>
        <c:lblAlgn val="ctr"/>
        <c:lblOffset val="100"/>
        <c:noMultiLvlLbl val="1"/>
      </c:catAx>
      <c:valAx>
        <c:axId val="14163184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41631356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b="1"/>
              <a:t>Achievement Percentage by Class &amp; Group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&lt;50%</c:v>
          </c:tx>
          <c:spPr>
            <a:solidFill>
              <a:srgbClr val="CD5C5C"/>
            </a:solidFill>
          </c:spPr>
          <c:invertIfNegative val="0"/>
          <c:cat>
            <c:multiLvlStrRef>
              <c:f>'All Classes Achievement'!$B$5:$C$12</c:f>
              <c:multiLvlStrCache>
                <c:ptCount val="8"/>
                <c:lvl>
                  <c:pt idx="0">
                    <c:v>Default Group</c:v>
                  </c:pt>
                  <c:pt idx="1">
                    <c:v>Year 2 Curriculum</c:v>
                  </c:pt>
                  <c:pt idx="2">
                    <c:v>Default Group</c:v>
                  </c:pt>
                  <c:pt idx="3">
                    <c:v>Default Group-2</c:v>
                  </c:pt>
                  <c:pt idx="4">
                    <c:v>Default Group</c:v>
                  </c:pt>
                  <c:pt idx="5">
                    <c:v>Default Group-2</c:v>
                  </c:pt>
                  <c:pt idx="6">
                    <c:v>Default Group</c:v>
                  </c:pt>
                  <c:pt idx="7">
                    <c:v>Default Group-2</c:v>
                  </c:pt>
                </c:lvl>
                <c:lvl>
                  <c:pt idx="0">
                    <c:v>Reception</c:v>
                  </c:pt>
                  <c:pt idx="1">
                    <c:v>Reception</c:v>
                  </c:pt>
                  <c:pt idx="2">
                    <c:v>KS1</c:v>
                  </c:pt>
                  <c:pt idx="3">
                    <c:v>KS1</c:v>
                  </c:pt>
                  <c:pt idx="4">
                    <c:v>LKS2</c:v>
                  </c:pt>
                  <c:pt idx="5">
                    <c:v>LKS2</c:v>
                  </c:pt>
                  <c:pt idx="6">
                    <c:v>UKS2</c:v>
                  </c:pt>
                  <c:pt idx="7">
                    <c:v>UKS2</c:v>
                  </c:pt>
                </c:lvl>
              </c:multiLvlStrCache>
            </c:multiLvlStrRef>
          </c:cat>
          <c:val>
            <c:numRef>
              <c:f>'All Classes Achievement'!$I$5:$I$12</c:f>
              <c:numCache>
                <c:formatCode>#,##0</c:formatCode>
                <c:ptCount val="8"/>
                <c:pt idx="0">
                  <c:v>9</c:v>
                </c:pt>
                <c:pt idx="1">
                  <c:v>0</c:v>
                </c:pt>
                <c:pt idx="2">
                  <c:v>24</c:v>
                </c:pt>
                <c:pt idx="3">
                  <c:v>26</c:v>
                </c:pt>
                <c:pt idx="4">
                  <c:v>106</c:v>
                </c:pt>
                <c:pt idx="5">
                  <c:v>75</c:v>
                </c:pt>
                <c:pt idx="6">
                  <c:v>0</c:v>
                </c:pt>
                <c:pt idx="7">
                  <c:v>29</c:v>
                </c:pt>
              </c:numCache>
            </c:numRef>
          </c:val>
        </c:ser>
        <c:ser>
          <c:idx val="1"/>
          <c:order val="1"/>
          <c:tx>
            <c:v>50-84%</c:v>
          </c:tx>
          <c:spPr>
            <a:solidFill>
              <a:srgbClr val="00BFFF"/>
            </a:solidFill>
          </c:spPr>
          <c:invertIfNegative val="0"/>
          <c:cat>
            <c:multiLvlStrRef>
              <c:f>'All Classes Achievement'!$B$5:$C$12</c:f>
              <c:multiLvlStrCache>
                <c:ptCount val="8"/>
                <c:lvl>
                  <c:pt idx="0">
                    <c:v>Default Group</c:v>
                  </c:pt>
                  <c:pt idx="1">
                    <c:v>Year 2 Curriculum</c:v>
                  </c:pt>
                  <c:pt idx="2">
                    <c:v>Default Group</c:v>
                  </c:pt>
                  <c:pt idx="3">
                    <c:v>Default Group-2</c:v>
                  </c:pt>
                  <c:pt idx="4">
                    <c:v>Default Group</c:v>
                  </c:pt>
                  <c:pt idx="5">
                    <c:v>Default Group-2</c:v>
                  </c:pt>
                  <c:pt idx="6">
                    <c:v>Default Group</c:v>
                  </c:pt>
                  <c:pt idx="7">
                    <c:v>Default Group-2</c:v>
                  </c:pt>
                </c:lvl>
                <c:lvl>
                  <c:pt idx="0">
                    <c:v>Reception</c:v>
                  </c:pt>
                  <c:pt idx="1">
                    <c:v>Reception</c:v>
                  </c:pt>
                  <c:pt idx="2">
                    <c:v>KS1</c:v>
                  </c:pt>
                  <c:pt idx="3">
                    <c:v>KS1</c:v>
                  </c:pt>
                  <c:pt idx="4">
                    <c:v>LKS2</c:v>
                  </c:pt>
                  <c:pt idx="5">
                    <c:v>LKS2</c:v>
                  </c:pt>
                  <c:pt idx="6">
                    <c:v>UKS2</c:v>
                  </c:pt>
                  <c:pt idx="7">
                    <c:v>UKS2</c:v>
                  </c:pt>
                </c:lvl>
              </c:multiLvlStrCache>
            </c:multiLvlStrRef>
          </c:cat>
          <c:val>
            <c:numRef>
              <c:f>'All Classes Achievement'!$H$5:$H$12</c:f>
              <c:numCache>
                <c:formatCode>#,##0</c:formatCode>
                <c:ptCount val="8"/>
                <c:pt idx="0">
                  <c:v>14</c:v>
                </c:pt>
                <c:pt idx="1">
                  <c:v>5</c:v>
                </c:pt>
                <c:pt idx="2">
                  <c:v>36</c:v>
                </c:pt>
                <c:pt idx="3">
                  <c:v>113</c:v>
                </c:pt>
                <c:pt idx="4">
                  <c:v>123</c:v>
                </c:pt>
                <c:pt idx="5">
                  <c:v>193</c:v>
                </c:pt>
                <c:pt idx="6">
                  <c:v>0</c:v>
                </c:pt>
                <c:pt idx="7">
                  <c:v>157</c:v>
                </c:pt>
              </c:numCache>
            </c:numRef>
          </c:val>
        </c:ser>
        <c:ser>
          <c:idx val="2"/>
          <c:order val="2"/>
          <c:tx>
            <c:v>&gt;=85%</c:v>
          </c:tx>
          <c:spPr>
            <a:solidFill>
              <a:srgbClr val="FFD700"/>
            </a:solidFill>
          </c:spPr>
          <c:invertIfNegative val="0"/>
          <c:cat>
            <c:multiLvlStrRef>
              <c:f>'All Classes Achievement'!$B$5:$C$12</c:f>
              <c:multiLvlStrCache>
                <c:ptCount val="8"/>
                <c:lvl>
                  <c:pt idx="0">
                    <c:v>Default Group</c:v>
                  </c:pt>
                  <c:pt idx="1">
                    <c:v>Year 2 Curriculum</c:v>
                  </c:pt>
                  <c:pt idx="2">
                    <c:v>Default Group</c:v>
                  </c:pt>
                  <c:pt idx="3">
                    <c:v>Default Group-2</c:v>
                  </c:pt>
                  <c:pt idx="4">
                    <c:v>Default Group</c:v>
                  </c:pt>
                  <c:pt idx="5">
                    <c:v>Default Group-2</c:v>
                  </c:pt>
                  <c:pt idx="6">
                    <c:v>Default Group</c:v>
                  </c:pt>
                  <c:pt idx="7">
                    <c:v>Default Group-2</c:v>
                  </c:pt>
                </c:lvl>
                <c:lvl>
                  <c:pt idx="0">
                    <c:v>Reception</c:v>
                  </c:pt>
                  <c:pt idx="1">
                    <c:v>Reception</c:v>
                  </c:pt>
                  <c:pt idx="2">
                    <c:v>KS1</c:v>
                  </c:pt>
                  <c:pt idx="3">
                    <c:v>KS1</c:v>
                  </c:pt>
                  <c:pt idx="4">
                    <c:v>LKS2</c:v>
                  </c:pt>
                  <c:pt idx="5">
                    <c:v>LKS2</c:v>
                  </c:pt>
                  <c:pt idx="6">
                    <c:v>UKS2</c:v>
                  </c:pt>
                  <c:pt idx="7">
                    <c:v>UKS2</c:v>
                  </c:pt>
                </c:lvl>
              </c:multiLvlStrCache>
            </c:multiLvlStrRef>
          </c:cat>
          <c:val>
            <c:numRef>
              <c:f>'All Classes Achievement'!$G$5:$G$12</c:f>
              <c:numCache>
                <c:formatCode>#,##0</c:formatCode>
                <c:ptCount val="8"/>
                <c:pt idx="0">
                  <c:v>113</c:v>
                </c:pt>
                <c:pt idx="1">
                  <c:v>56</c:v>
                </c:pt>
                <c:pt idx="2">
                  <c:v>306</c:v>
                </c:pt>
                <c:pt idx="3">
                  <c:v>239</c:v>
                </c:pt>
                <c:pt idx="4">
                  <c:v>288</c:v>
                </c:pt>
                <c:pt idx="5">
                  <c:v>286</c:v>
                </c:pt>
                <c:pt idx="6">
                  <c:v>0</c:v>
                </c:pt>
                <c:pt idx="7">
                  <c:v>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6320640"/>
        <c:axId val="1416324448"/>
      </c:barChart>
      <c:catAx>
        <c:axId val="1416320640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crossAx val="1416324448"/>
        <c:crosses val="autoZero"/>
        <c:auto val="1"/>
        <c:lblAlgn val="ctr"/>
        <c:lblOffset val="100"/>
        <c:noMultiLvlLbl val="1"/>
      </c:catAx>
      <c:valAx>
        <c:axId val="1416324448"/>
        <c:scaling>
          <c:orientation val="minMax"/>
        </c:scaling>
        <c:delete val="0"/>
        <c:axPos val="b"/>
        <c:majorGridlines/>
        <c:numFmt formatCode="0%" sourceLinked="1"/>
        <c:majorTickMark val="cross"/>
        <c:minorTickMark val="cross"/>
        <c:tickLblPos val="nextTo"/>
        <c:crossAx val="1416320640"/>
        <c:crosses val="autoZero"/>
        <c:crossBetween val="between"/>
      </c:valAx>
    </c:plotArea>
    <c:legend>
      <c:legendPos val="t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1800" b="1"/>
              <a:t>Points Summary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1"/>
            <c:bubble3D val="0"/>
            <c:spPr>
              <a:solidFill>
                <a:srgbClr val="1E90FF"/>
              </a:solidFill>
            </c:spPr>
          </c:dPt>
          <c:dPt>
            <c:idx val="1"/>
            <c:invertIfNegative val="1"/>
            <c:bubble3D val="0"/>
            <c:spPr>
              <a:solidFill>
                <a:srgbClr val="00BFFF"/>
              </a:solidFill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Classes Participation'!$BA$2:$BB$2</c:f>
              <c:strCache>
                <c:ptCount val="2"/>
                <c:pt idx="0">
                  <c:v>Curriculum Points</c:v>
                </c:pt>
                <c:pt idx="1">
                  <c:v>Live Mathletics Points</c:v>
                </c:pt>
              </c:strCache>
            </c:strRef>
          </c:cat>
          <c:val>
            <c:numRef>
              <c:f>'All Classes Participation'!$BA$3:$BB$3</c:f>
              <c:numCache>
                <c:formatCode>General</c:formatCode>
                <c:ptCount val="2"/>
                <c:pt idx="0">
                  <c:v>905730</c:v>
                </c:pt>
                <c:pt idx="1">
                  <c:v>40731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eparator>
</c:separator>
        </c:dLbls>
        <c:gapWidth val="150"/>
        <c:axId val="1416310848"/>
        <c:axId val="1416314656"/>
      </c:barChart>
      <c:catAx>
        <c:axId val="141631084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416314656"/>
        <c:crosses val="autoZero"/>
        <c:auto val="1"/>
        <c:lblAlgn val="ctr"/>
        <c:lblOffset val="100"/>
        <c:noMultiLvlLbl val="1"/>
      </c:catAx>
      <c:valAx>
        <c:axId val="141631465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41631084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1800" b="1"/>
              <a:t>Certificates Summary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1"/>
            <c:bubble3D val="0"/>
            <c:spPr>
              <a:solidFill>
                <a:srgbClr val="A0522D"/>
              </a:solidFill>
            </c:spPr>
          </c:dPt>
          <c:dPt>
            <c:idx val="1"/>
            <c:invertIfNegative val="1"/>
            <c:bubble3D val="0"/>
            <c:spPr>
              <a:solidFill>
                <a:srgbClr val="C0C0C0"/>
              </a:solidFill>
            </c:spPr>
          </c:dPt>
          <c:dPt>
            <c:idx val="2"/>
            <c:invertIfNegative val="1"/>
            <c:bubble3D val="0"/>
            <c:spPr>
              <a:solidFill>
                <a:srgbClr val="FFD700"/>
              </a:solidFill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Classes Participation'!$BC$2:$BE$2</c:f>
              <c:strCache>
                <c:ptCount val="3"/>
                <c:pt idx="0">
                  <c:v>Bronze</c:v>
                </c:pt>
                <c:pt idx="1">
                  <c:v>Silver</c:v>
                </c:pt>
                <c:pt idx="2">
                  <c:v>Gold</c:v>
                </c:pt>
              </c:strCache>
            </c:strRef>
          </c:cat>
          <c:val>
            <c:numRef>
              <c:f>'All Classes Participation'!$BC$3:$BE$3</c:f>
              <c:numCache>
                <c:formatCode>General</c:formatCode>
                <c:ptCount val="3"/>
                <c:pt idx="0">
                  <c:v>338</c:v>
                </c:pt>
                <c:pt idx="1">
                  <c:v>67</c:v>
                </c:pt>
                <c:pt idx="2">
                  <c:v>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eparator>
</c:separator>
        </c:dLbls>
        <c:gapWidth val="150"/>
        <c:axId val="1416316288"/>
        <c:axId val="1416319008"/>
      </c:barChart>
      <c:catAx>
        <c:axId val="141631628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416319008"/>
        <c:crosses val="autoZero"/>
        <c:auto val="1"/>
        <c:lblAlgn val="ctr"/>
        <c:lblOffset val="100"/>
        <c:noMultiLvlLbl val="1"/>
      </c:catAx>
      <c:valAx>
        <c:axId val="141631900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41631628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1800" b="1"/>
              <a:t>Student Achievement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&lt;50%</c:v>
          </c:tx>
          <c:spPr>
            <a:solidFill>
              <a:srgbClr val="CD5C5C"/>
            </a:solidFill>
          </c:spPr>
          <c:invertIfNegative val="0"/>
          <c:cat>
            <c:strRef>
              <c:f>'All Students Achievement'!$B$5:$B$93</c:f>
              <c:strCache>
                <c:ptCount val="89"/>
                <c:pt idx="0">
                  <c:v>Skellon, Sienna</c:v>
                </c:pt>
                <c:pt idx="1">
                  <c:v>Boote, Isobella</c:v>
                </c:pt>
                <c:pt idx="2">
                  <c:v>Boote, Ellen</c:v>
                </c:pt>
                <c:pt idx="3">
                  <c:v>Bowden, Theodore</c:v>
                </c:pt>
                <c:pt idx="4">
                  <c:v>Bownes, Harriet</c:v>
                </c:pt>
                <c:pt idx="5">
                  <c:v>Brown, Asa</c:v>
                </c:pt>
                <c:pt idx="6">
                  <c:v>Evans, Molly</c:v>
                </c:pt>
                <c:pt idx="7">
                  <c:v>HAmilton, Naveah</c:v>
                </c:pt>
                <c:pt idx="8">
                  <c:v>Kirk-Bradshaw, William</c:v>
                </c:pt>
                <c:pt idx="9">
                  <c:v>Lloyd, Jessica</c:v>
                </c:pt>
                <c:pt idx="10">
                  <c:v>Mowbrary, Tilly</c:v>
                </c:pt>
                <c:pt idx="11">
                  <c:v>Rickett, Eleri</c:v>
                </c:pt>
                <c:pt idx="12">
                  <c:v>Stephenson, Noah</c:v>
                </c:pt>
                <c:pt idx="13">
                  <c:v>Wilkinson, Joseph</c:v>
                </c:pt>
                <c:pt idx="14">
                  <c:v>Rajaduari, Pippa</c:v>
                </c:pt>
                <c:pt idx="15">
                  <c:v>Alexander, Monty</c:v>
                </c:pt>
                <c:pt idx="16">
                  <c:v>Booth, Ava</c:v>
                </c:pt>
                <c:pt idx="17">
                  <c:v>Brameld, Henry</c:v>
                </c:pt>
                <c:pt idx="18">
                  <c:v>Greenway Jones, Imogen</c:v>
                </c:pt>
                <c:pt idx="19">
                  <c:v>Hamilton, Jade</c:v>
                </c:pt>
                <c:pt idx="20">
                  <c:v>Hamilton, Strawberry</c:v>
                </c:pt>
                <c:pt idx="21">
                  <c:v>Johnson, Shy Anne</c:v>
                </c:pt>
                <c:pt idx="22">
                  <c:v>Linde, Sophie-Anna</c:v>
                </c:pt>
                <c:pt idx="23">
                  <c:v>Lumsden, Bradley</c:v>
                </c:pt>
                <c:pt idx="24">
                  <c:v>Rickett, Evan</c:v>
                </c:pt>
                <c:pt idx="25">
                  <c:v>Thomlinson, Elizabeth</c:v>
                </c:pt>
                <c:pt idx="26">
                  <c:v>Wheatley, Ryan</c:v>
                </c:pt>
                <c:pt idx="27">
                  <c:v>Mohammed, Saria</c:v>
                </c:pt>
                <c:pt idx="28">
                  <c:v>Edwards, Archie</c:v>
                </c:pt>
                <c:pt idx="29">
                  <c:v>Brameld, Lilly</c:v>
                </c:pt>
                <c:pt idx="30">
                  <c:v>Howells, Freya</c:v>
                </c:pt>
                <c:pt idx="31">
                  <c:v>Roberts, Bethan</c:v>
                </c:pt>
                <c:pt idx="32">
                  <c:v>Spencer, Will</c:v>
                </c:pt>
                <c:pt idx="33">
                  <c:v>Uttley, Olivia</c:v>
                </c:pt>
                <c:pt idx="34">
                  <c:v>Rodgers, Sophia</c:v>
                </c:pt>
                <c:pt idx="35">
                  <c:v>Rodgers, Luca</c:v>
                </c:pt>
                <c:pt idx="36">
                  <c:v>Schillinger, Kate</c:v>
                </c:pt>
                <c:pt idx="37">
                  <c:v>Wilkinson, Callum</c:v>
                </c:pt>
                <c:pt idx="38">
                  <c:v>Gray, George</c:v>
                </c:pt>
                <c:pt idx="39">
                  <c:v>Evans, Alfie</c:v>
                </c:pt>
                <c:pt idx="40">
                  <c:v>Skellon, Daisy</c:v>
                </c:pt>
                <c:pt idx="41">
                  <c:v>Heath, Scarlett</c:v>
                </c:pt>
                <c:pt idx="42">
                  <c:v>Walker, Isla</c:v>
                </c:pt>
                <c:pt idx="43">
                  <c:v>Kirk-Bradshaw, Harry</c:v>
                </c:pt>
                <c:pt idx="44">
                  <c:v>Mohammed, Ayan</c:v>
                </c:pt>
                <c:pt idx="45">
                  <c:v>Birkitt, Josie</c:v>
                </c:pt>
                <c:pt idx="46">
                  <c:v>Bownes, Jack</c:v>
                </c:pt>
                <c:pt idx="47">
                  <c:v>Clare, Sebastian</c:v>
                </c:pt>
                <c:pt idx="48">
                  <c:v>Crook, Emily</c:v>
                </c:pt>
                <c:pt idx="49">
                  <c:v>Johnson, Oliver</c:v>
                </c:pt>
                <c:pt idx="50">
                  <c:v>Robinson, Lilly Rose</c:v>
                </c:pt>
                <c:pt idx="51">
                  <c:v>Vickerman, Heidi</c:v>
                </c:pt>
                <c:pt idx="52">
                  <c:v>Sayers, Andrew</c:v>
                </c:pt>
                <c:pt idx="53">
                  <c:v>Denson, Farah</c:v>
                </c:pt>
                <c:pt idx="54">
                  <c:v>Linde, Joseph</c:v>
                </c:pt>
                <c:pt idx="55">
                  <c:v>Sweeney, Isabella</c:v>
                </c:pt>
                <c:pt idx="56">
                  <c:v>Wilkinson, Annabelle</c:v>
                </c:pt>
                <c:pt idx="57">
                  <c:v>Birkitt, Rhys</c:v>
                </c:pt>
                <c:pt idx="58">
                  <c:v>Greenwood, Emily</c:v>
                </c:pt>
                <c:pt idx="59">
                  <c:v>Piggott, Lilli</c:v>
                </c:pt>
                <c:pt idx="60">
                  <c:v>Lumsden, Lacey Jade</c:v>
                </c:pt>
                <c:pt idx="61">
                  <c:v>Gray, Isla</c:v>
                </c:pt>
                <c:pt idx="62">
                  <c:v>Sherratt, Courtney</c:v>
                </c:pt>
                <c:pt idx="63">
                  <c:v>Dobson, Stellan</c:v>
                </c:pt>
                <c:pt idx="64">
                  <c:v>Rogerson, Joseph</c:v>
                </c:pt>
                <c:pt idx="65">
                  <c:v>Walker, Jaiden-Lee</c:v>
                </c:pt>
                <c:pt idx="66">
                  <c:v>Brown, Alfie</c:v>
                </c:pt>
                <c:pt idx="67">
                  <c:v>Bond, Emeilia</c:v>
                </c:pt>
                <c:pt idx="68">
                  <c:v>Bownes, Alyssa</c:v>
                </c:pt>
                <c:pt idx="69">
                  <c:v>Chesworth, Henry</c:v>
                </c:pt>
                <c:pt idx="70">
                  <c:v>Colman, Fleur</c:v>
                </c:pt>
                <c:pt idx="71">
                  <c:v>Johnson, Max</c:v>
                </c:pt>
                <c:pt idx="72">
                  <c:v>McGarry, Mason</c:v>
                </c:pt>
                <c:pt idx="73">
                  <c:v>Molyneux, Hester</c:v>
                </c:pt>
                <c:pt idx="74">
                  <c:v>Moran, Harvey</c:v>
                </c:pt>
                <c:pt idx="75">
                  <c:v>Palin, Sienna</c:v>
                </c:pt>
                <c:pt idx="76">
                  <c:v>Sparks, Oliver</c:v>
                </c:pt>
                <c:pt idx="77">
                  <c:v>Birkitt, Lewis</c:v>
                </c:pt>
                <c:pt idx="78">
                  <c:v>Chesworth, William</c:v>
                </c:pt>
                <c:pt idx="79">
                  <c:v>Jennings, Daniel</c:v>
                </c:pt>
                <c:pt idx="80">
                  <c:v>Platt, Thomas</c:v>
                </c:pt>
                <c:pt idx="81">
                  <c:v>Schillinger, Ben</c:v>
                </c:pt>
                <c:pt idx="82">
                  <c:v>Williams, Quinn</c:v>
                </c:pt>
                <c:pt idx="83">
                  <c:v>Howells, Cerys</c:v>
                </c:pt>
                <c:pt idx="84">
                  <c:v>Sayers, Kirsten</c:v>
                </c:pt>
                <c:pt idx="85">
                  <c:v>Herring, Niamh</c:v>
                </c:pt>
                <c:pt idx="86">
                  <c:v>Connor, Ronnie</c:v>
                </c:pt>
                <c:pt idx="87">
                  <c:v>Brown, Austin</c:v>
                </c:pt>
                <c:pt idx="88">
                  <c:v>Price, Fynlay</c:v>
                </c:pt>
              </c:strCache>
            </c:strRef>
          </c:cat>
          <c:val>
            <c:numRef>
              <c:f>'All Students Achievement'!$K$5:$K$93</c:f>
              <c:numCache>
                <c:formatCode>#,##0</c:formatCode>
                <c:ptCount val="89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4</c:v>
                </c:pt>
                <c:pt idx="38">
                  <c:v>10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7</c:v>
                </c:pt>
                <c:pt idx="46">
                  <c:v>21</c:v>
                </c:pt>
                <c:pt idx="47">
                  <c:v>10</c:v>
                </c:pt>
                <c:pt idx="48">
                  <c:v>11</c:v>
                </c:pt>
                <c:pt idx="49">
                  <c:v>5</c:v>
                </c:pt>
                <c:pt idx="50">
                  <c:v>15</c:v>
                </c:pt>
                <c:pt idx="51">
                  <c:v>7</c:v>
                </c:pt>
                <c:pt idx="52">
                  <c:v>16</c:v>
                </c:pt>
                <c:pt idx="53">
                  <c:v>1</c:v>
                </c:pt>
                <c:pt idx="54">
                  <c:v>13</c:v>
                </c:pt>
                <c:pt idx="55">
                  <c:v>9</c:v>
                </c:pt>
                <c:pt idx="56">
                  <c:v>5</c:v>
                </c:pt>
                <c:pt idx="57">
                  <c:v>9</c:v>
                </c:pt>
                <c:pt idx="58">
                  <c:v>8</c:v>
                </c:pt>
                <c:pt idx="59">
                  <c:v>9</c:v>
                </c:pt>
                <c:pt idx="60">
                  <c:v>6</c:v>
                </c:pt>
                <c:pt idx="61">
                  <c:v>2</c:v>
                </c:pt>
                <c:pt idx="62">
                  <c:v>0</c:v>
                </c:pt>
                <c:pt idx="63">
                  <c:v>1</c:v>
                </c:pt>
                <c:pt idx="64">
                  <c:v>11</c:v>
                </c:pt>
                <c:pt idx="65">
                  <c:v>14</c:v>
                </c:pt>
                <c:pt idx="66">
                  <c:v>1</c:v>
                </c:pt>
                <c:pt idx="67">
                  <c:v>2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4</c:v>
                </c:pt>
                <c:pt idx="72">
                  <c:v>2</c:v>
                </c:pt>
                <c:pt idx="73">
                  <c:v>0</c:v>
                </c:pt>
                <c:pt idx="74">
                  <c:v>3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</c:ser>
        <c:ser>
          <c:idx val="1"/>
          <c:order val="1"/>
          <c:tx>
            <c:v>50-84%</c:v>
          </c:tx>
          <c:spPr>
            <a:solidFill>
              <a:srgbClr val="00BFFF"/>
            </a:solidFill>
          </c:spPr>
          <c:invertIfNegative val="0"/>
          <c:cat>
            <c:strRef>
              <c:f>'All Students Achievement'!$B$5:$B$93</c:f>
              <c:strCache>
                <c:ptCount val="89"/>
                <c:pt idx="0">
                  <c:v>Skellon, Sienna</c:v>
                </c:pt>
                <c:pt idx="1">
                  <c:v>Boote, Isobella</c:v>
                </c:pt>
                <c:pt idx="2">
                  <c:v>Boote, Ellen</c:v>
                </c:pt>
                <c:pt idx="3">
                  <c:v>Bowden, Theodore</c:v>
                </c:pt>
                <c:pt idx="4">
                  <c:v>Bownes, Harriet</c:v>
                </c:pt>
                <c:pt idx="5">
                  <c:v>Brown, Asa</c:v>
                </c:pt>
                <c:pt idx="6">
                  <c:v>Evans, Molly</c:v>
                </c:pt>
                <c:pt idx="7">
                  <c:v>HAmilton, Naveah</c:v>
                </c:pt>
                <c:pt idx="8">
                  <c:v>Kirk-Bradshaw, William</c:v>
                </c:pt>
                <c:pt idx="9">
                  <c:v>Lloyd, Jessica</c:v>
                </c:pt>
                <c:pt idx="10">
                  <c:v>Mowbrary, Tilly</c:v>
                </c:pt>
                <c:pt idx="11">
                  <c:v>Rickett, Eleri</c:v>
                </c:pt>
                <c:pt idx="12">
                  <c:v>Stephenson, Noah</c:v>
                </c:pt>
                <c:pt idx="13">
                  <c:v>Wilkinson, Joseph</c:v>
                </c:pt>
                <c:pt idx="14">
                  <c:v>Rajaduari, Pippa</c:v>
                </c:pt>
                <c:pt idx="15">
                  <c:v>Alexander, Monty</c:v>
                </c:pt>
                <c:pt idx="16">
                  <c:v>Booth, Ava</c:v>
                </c:pt>
                <c:pt idx="17">
                  <c:v>Brameld, Henry</c:v>
                </c:pt>
                <c:pt idx="18">
                  <c:v>Greenway Jones, Imogen</c:v>
                </c:pt>
                <c:pt idx="19">
                  <c:v>Hamilton, Jade</c:v>
                </c:pt>
                <c:pt idx="20">
                  <c:v>Hamilton, Strawberry</c:v>
                </c:pt>
                <c:pt idx="21">
                  <c:v>Johnson, Shy Anne</c:v>
                </c:pt>
                <c:pt idx="22">
                  <c:v>Linde, Sophie-Anna</c:v>
                </c:pt>
                <c:pt idx="23">
                  <c:v>Lumsden, Bradley</c:v>
                </c:pt>
                <c:pt idx="24">
                  <c:v>Rickett, Evan</c:v>
                </c:pt>
                <c:pt idx="25">
                  <c:v>Thomlinson, Elizabeth</c:v>
                </c:pt>
                <c:pt idx="26">
                  <c:v>Wheatley, Ryan</c:v>
                </c:pt>
                <c:pt idx="27">
                  <c:v>Mohammed, Saria</c:v>
                </c:pt>
                <c:pt idx="28">
                  <c:v>Edwards, Archie</c:v>
                </c:pt>
                <c:pt idx="29">
                  <c:v>Brameld, Lilly</c:v>
                </c:pt>
                <c:pt idx="30">
                  <c:v>Howells, Freya</c:v>
                </c:pt>
                <c:pt idx="31">
                  <c:v>Roberts, Bethan</c:v>
                </c:pt>
                <c:pt idx="32">
                  <c:v>Spencer, Will</c:v>
                </c:pt>
                <c:pt idx="33">
                  <c:v>Uttley, Olivia</c:v>
                </c:pt>
                <c:pt idx="34">
                  <c:v>Rodgers, Sophia</c:v>
                </c:pt>
                <c:pt idx="35">
                  <c:v>Rodgers, Luca</c:v>
                </c:pt>
                <c:pt idx="36">
                  <c:v>Schillinger, Kate</c:v>
                </c:pt>
                <c:pt idx="37">
                  <c:v>Wilkinson, Callum</c:v>
                </c:pt>
                <c:pt idx="38">
                  <c:v>Gray, George</c:v>
                </c:pt>
                <c:pt idx="39">
                  <c:v>Evans, Alfie</c:v>
                </c:pt>
                <c:pt idx="40">
                  <c:v>Skellon, Daisy</c:v>
                </c:pt>
                <c:pt idx="41">
                  <c:v>Heath, Scarlett</c:v>
                </c:pt>
                <c:pt idx="42">
                  <c:v>Walker, Isla</c:v>
                </c:pt>
                <c:pt idx="43">
                  <c:v>Kirk-Bradshaw, Harry</c:v>
                </c:pt>
                <c:pt idx="44">
                  <c:v>Mohammed, Ayan</c:v>
                </c:pt>
                <c:pt idx="45">
                  <c:v>Birkitt, Josie</c:v>
                </c:pt>
                <c:pt idx="46">
                  <c:v>Bownes, Jack</c:v>
                </c:pt>
                <c:pt idx="47">
                  <c:v>Clare, Sebastian</c:v>
                </c:pt>
                <c:pt idx="48">
                  <c:v>Crook, Emily</c:v>
                </c:pt>
                <c:pt idx="49">
                  <c:v>Johnson, Oliver</c:v>
                </c:pt>
                <c:pt idx="50">
                  <c:v>Robinson, Lilly Rose</c:v>
                </c:pt>
                <c:pt idx="51">
                  <c:v>Vickerman, Heidi</c:v>
                </c:pt>
                <c:pt idx="52">
                  <c:v>Sayers, Andrew</c:v>
                </c:pt>
                <c:pt idx="53">
                  <c:v>Denson, Farah</c:v>
                </c:pt>
                <c:pt idx="54">
                  <c:v>Linde, Joseph</c:v>
                </c:pt>
                <c:pt idx="55">
                  <c:v>Sweeney, Isabella</c:v>
                </c:pt>
                <c:pt idx="56">
                  <c:v>Wilkinson, Annabelle</c:v>
                </c:pt>
                <c:pt idx="57">
                  <c:v>Birkitt, Rhys</c:v>
                </c:pt>
                <c:pt idx="58">
                  <c:v>Greenwood, Emily</c:v>
                </c:pt>
                <c:pt idx="59">
                  <c:v>Piggott, Lilli</c:v>
                </c:pt>
                <c:pt idx="60">
                  <c:v>Lumsden, Lacey Jade</c:v>
                </c:pt>
                <c:pt idx="61">
                  <c:v>Gray, Isla</c:v>
                </c:pt>
                <c:pt idx="62">
                  <c:v>Sherratt, Courtney</c:v>
                </c:pt>
                <c:pt idx="63">
                  <c:v>Dobson, Stellan</c:v>
                </c:pt>
                <c:pt idx="64">
                  <c:v>Rogerson, Joseph</c:v>
                </c:pt>
                <c:pt idx="65">
                  <c:v>Walker, Jaiden-Lee</c:v>
                </c:pt>
                <c:pt idx="66">
                  <c:v>Brown, Alfie</c:v>
                </c:pt>
                <c:pt idx="67">
                  <c:v>Bond, Emeilia</c:v>
                </c:pt>
                <c:pt idx="68">
                  <c:v>Bownes, Alyssa</c:v>
                </c:pt>
                <c:pt idx="69">
                  <c:v>Chesworth, Henry</c:v>
                </c:pt>
                <c:pt idx="70">
                  <c:v>Colman, Fleur</c:v>
                </c:pt>
                <c:pt idx="71">
                  <c:v>Johnson, Max</c:v>
                </c:pt>
                <c:pt idx="72">
                  <c:v>McGarry, Mason</c:v>
                </c:pt>
                <c:pt idx="73">
                  <c:v>Molyneux, Hester</c:v>
                </c:pt>
                <c:pt idx="74">
                  <c:v>Moran, Harvey</c:v>
                </c:pt>
                <c:pt idx="75">
                  <c:v>Palin, Sienna</c:v>
                </c:pt>
                <c:pt idx="76">
                  <c:v>Sparks, Oliver</c:v>
                </c:pt>
                <c:pt idx="77">
                  <c:v>Birkitt, Lewis</c:v>
                </c:pt>
                <c:pt idx="78">
                  <c:v>Chesworth, William</c:v>
                </c:pt>
                <c:pt idx="79">
                  <c:v>Jennings, Daniel</c:v>
                </c:pt>
                <c:pt idx="80">
                  <c:v>Platt, Thomas</c:v>
                </c:pt>
                <c:pt idx="81">
                  <c:v>Schillinger, Ben</c:v>
                </c:pt>
                <c:pt idx="82">
                  <c:v>Williams, Quinn</c:v>
                </c:pt>
                <c:pt idx="83">
                  <c:v>Howells, Cerys</c:v>
                </c:pt>
                <c:pt idx="84">
                  <c:v>Sayers, Kirsten</c:v>
                </c:pt>
                <c:pt idx="85">
                  <c:v>Herring, Niamh</c:v>
                </c:pt>
                <c:pt idx="86">
                  <c:v>Connor, Ronnie</c:v>
                </c:pt>
                <c:pt idx="87">
                  <c:v>Brown, Austin</c:v>
                </c:pt>
                <c:pt idx="88">
                  <c:v>Price, Fynlay</c:v>
                </c:pt>
              </c:strCache>
            </c:strRef>
          </c:cat>
          <c:val>
            <c:numRef>
              <c:f>'All Students Achievement'!$J$5:$J$93</c:f>
              <c:numCache>
                <c:formatCode>#,##0</c:formatCode>
                <c:ptCount val="89"/>
                <c:pt idx="0">
                  <c:v>5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11</c:v>
                </c:pt>
                <c:pt idx="25">
                  <c:v>1</c:v>
                </c:pt>
                <c:pt idx="26">
                  <c:v>10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10</c:v>
                </c:pt>
                <c:pt idx="31">
                  <c:v>1</c:v>
                </c:pt>
                <c:pt idx="32">
                  <c:v>8</c:v>
                </c:pt>
                <c:pt idx="33">
                  <c:v>7</c:v>
                </c:pt>
                <c:pt idx="34">
                  <c:v>3</c:v>
                </c:pt>
                <c:pt idx="35">
                  <c:v>0</c:v>
                </c:pt>
                <c:pt idx="36">
                  <c:v>13</c:v>
                </c:pt>
                <c:pt idx="37">
                  <c:v>3</c:v>
                </c:pt>
                <c:pt idx="38">
                  <c:v>27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4</c:v>
                </c:pt>
                <c:pt idx="43">
                  <c:v>0</c:v>
                </c:pt>
                <c:pt idx="44">
                  <c:v>10</c:v>
                </c:pt>
                <c:pt idx="45">
                  <c:v>12</c:v>
                </c:pt>
                <c:pt idx="46">
                  <c:v>10</c:v>
                </c:pt>
                <c:pt idx="47">
                  <c:v>22</c:v>
                </c:pt>
                <c:pt idx="48">
                  <c:v>18</c:v>
                </c:pt>
                <c:pt idx="49">
                  <c:v>12</c:v>
                </c:pt>
                <c:pt idx="50">
                  <c:v>17</c:v>
                </c:pt>
                <c:pt idx="51">
                  <c:v>4</c:v>
                </c:pt>
                <c:pt idx="52">
                  <c:v>14</c:v>
                </c:pt>
                <c:pt idx="53">
                  <c:v>9</c:v>
                </c:pt>
                <c:pt idx="54">
                  <c:v>5</c:v>
                </c:pt>
                <c:pt idx="55">
                  <c:v>29</c:v>
                </c:pt>
                <c:pt idx="56">
                  <c:v>15</c:v>
                </c:pt>
                <c:pt idx="57">
                  <c:v>11</c:v>
                </c:pt>
                <c:pt idx="58">
                  <c:v>20</c:v>
                </c:pt>
                <c:pt idx="59">
                  <c:v>24</c:v>
                </c:pt>
                <c:pt idx="60">
                  <c:v>18</c:v>
                </c:pt>
                <c:pt idx="61">
                  <c:v>23</c:v>
                </c:pt>
                <c:pt idx="62">
                  <c:v>12</c:v>
                </c:pt>
                <c:pt idx="63">
                  <c:v>4</c:v>
                </c:pt>
                <c:pt idx="64">
                  <c:v>22</c:v>
                </c:pt>
                <c:pt idx="65">
                  <c:v>6</c:v>
                </c:pt>
                <c:pt idx="66">
                  <c:v>9</c:v>
                </c:pt>
                <c:pt idx="67">
                  <c:v>22</c:v>
                </c:pt>
                <c:pt idx="68">
                  <c:v>10</c:v>
                </c:pt>
                <c:pt idx="69">
                  <c:v>11</c:v>
                </c:pt>
                <c:pt idx="70">
                  <c:v>4</c:v>
                </c:pt>
                <c:pt idx="71">
                  <c:v>5</c:v>
                </c:pt>
                <c:pt idx="72">
                  <c:v>9</c:v>
                </c:pt>
                <c:pt idx="73">
                  <c:v>6</c:v>
                </c:pt>
                <c:pt idx="74">
                  <c:v>18</c:v>
                </c:pt>
                <c:pt idx="75">
                  <c:v>9</c:v>
                </c:pt>
                <c:pt idx="76">
                  <c:v>14</c:v>
                </c:pt>
                <c:pt idx="77">
                  <c:v>1</c:v>
                </c:pt>
                <c:pt idx="78">
                  <c:v>7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4</c:v>
                </c:pt>
                <c:pt idx="83">
                  <c:v>7</c:v>
                </c:pt>
                <c:pt idx="84">
                  <c:v>17</c:v>
                </c:pt>
                <c:pt idx="85">
                  <c:v>4</c:v>
                </c:pt>
                <c:pt idx="86">
                  <c:v>0</c:v>
                </c:pt>
                <c:pt idx="87">
                  <c:v>2</c:v>
                </c:pt>
                <c:pt idx="88">
                  <c:v>5</c:v>
                </c:pt>
              </c:numCache>
            </c:numRef>
          </c:val>
        </c:ser>
        <c:ser>
          <c:idx val="2"/>
          <c:order val="2"/>
          <c:tx>
            <c:v>&gt;=85%</c:v>
          </c:tx>
          <c:spPr>
            <a:solidFill>
              <a:srgbClr val="FFD700"/>
            </a:solidFill>
          </c:spPr>
          <c:invertIfNegative val="0"/>
          <c:cat>
            <c:strRef>
              <c:f>'All Students Achievement'!$B$5:$B$93</c:f>
              <c:strCache>
                <c:ptCount val="89"/>
                <c:pt idx="0">
                  <c:v>Skellon, Sienna</c:v>
                </c:pt>
                <c:pt idx="1">
                  <c:v>Boote, Isobella</c:v>
                </c:pt>
                <c:pt idx="2">
                  <c:v>Boote, Ellen</c:v>
                </c:pt>
                <c:pt idx="3">
                  <c:v>Bowden, Theodore</c:v>
                </c:pt>
                <c:pt idx="4">
                  <c:v>Bownes, Harriet</c:v>
                </c:pt>
                <c:pt idx="5">
                  <c:v>Brown, Asa</c:v>
                </c:pt>
                <c:pt idx="6">
                  <c:v>Evans, Molly</c:v>
                </c:pt>
                <c:pt idx="7">
                  <c:v>HAmilton, Naveah</c:v>
                </c:pt>
                <c:pt idx="8">
                  <c:v>Kirk-Bradshaw, William</c:v>
                </c:pt>
                <c:pt idx="9">
                  <c:v>Lloyd, Jessica</c:v>
                </c:pt>
                <c:pt idx="10">
                  <c:v>Mowbrary, Tilly</c:v>
                </c:pt>
                <c:pt idx="11">
                  <c:v>Rickett, Eleri</c:v>
                </c:pt>
                <c:pt idx="12">
                  <c:v>Stephenson, Noah</c:v>
                </c:pt>
                <c:pt idx="13">
                  <c:v>Wilkinson, Joseph</c:v>
                </c:pt>
                <c:pt idx="14">
                  <c:v>Rajaduari, Pippa</c:v>
                </c:pt>
                <c:pt idx="15">
                  <c:v>Alexander, Monty</c:v>
                </c:pt>
                <c:pt idx="16">
                  <c:v>Booth, Ava</c:v>
                </c:pt>
                <c:pt idx="17">
                  <c:v>Brameld, Henry</c:v>
                </c:pt>
                <c:pt idx="18">
                  <c:v>Greenway Jones, Imogen</c:v>
                </c:pt>
                <c:pt idx="19">
                  <c:v>Hamilton, Jade</c:v>
                </c:pt>
                <c:pt idx="20">
                  <c:v>Hamilton, Strawberry</c:v>
                </c:pt>
                <c:pt idx="21">
                  <c:v>Johnson, Shy Anne</c:v>
                </c:pt>
                <c:pt idx="22">
                  <c:v>Linde, Sophie-Anna</c:v>
                </c:pt>
                <c:pt idx="23">
                  <c:v>Lumsden, Bradley</c:v>
                </c:pt>
                <c:pt idx="24">
                  <c:v>Rickett, Evan</c:v>
                </c:pt>
                <c:pt idx="25">
                  <c:v>Thomlinson, Elizabeth</c:v>
                </c:pt>
                <c:pt idx="26">
                  <c:v>Wheatley, Ryan</c:v>
                </c:pt>
                <c:pt idx="27">
                  <c:v>Mohammed, Saria</c:v>
                </c:pt>
                <c:pt idx="28">
                  <c:v>Edwards, Archie</c:v>
                </c:pt>
                <c:pt idx="29">
                  <c:v>Brameld, Lilly</c:v>
                </c:pt>
                <c:pt idx="30">
                  <c:v>Howells, Freya</c:v>
                </c:pt>
                <c:pt idx="31">
                  <c:v>Roberts, Bethan</c:v>
                </c:pt>
                <c:pt idx="32">
                  <c:v>Spencer, Will</c:v>
                </c:pt>
                <c:pt idx="33">
                  <c:v>Uttley, Olivia</c:v>
                </c:pt>
                <c:pt idx="34">
                  <c:v>Rodgers, Sophia</c:v>
                </c:pt>
                <c:pt idx="35">
                  <c:v>Rodgers, Luca</c:v>
                </c:pt>
                <c:pt idx="36">
                  <c:v>Schillinger, Kate</c:v>
                </c:pt>
                <c:pt idx="37">
                  <c:v>Wilkinson, Callum</c:v>
                </c:pt>
                <c:pt idx="38">
                  <c:v>Gray, George</c:v>
                </c:pt>
                <c:pt idx="39">
                  <c:v>Evans, Alfie</c:v>
                </c:pt>
                <c:pt idx="40">
                  <c:v>Skellon, Daisy</c:v>
                </c:pt>
                <c:pt idx="41">
                  <c:v>Heath, Scarlett</c:v>
                </c:pt>
                <c:pt idx="42">
                  <c:v>Walker, Isla</c:v>
                </c:pt>
                <c:pt idx="43">
                  <c:v>Kirk-Bradshaw, Harry</c:v>
                </c:pt>
                <c:pt idx="44">
                  <c:v>Mohammed, Ayan</c:v>
                </c:pt>
                <c:pt idx="45">
                  <c:v>Birkitt, Josie</c:v>
                </c:pt>
                <c:pt idx="46">
                  <c:v>Bownes, Jack</c:v>
                </c:pt>
                <c:pt idx="47">
                  <c:v>Clare, Sebastian</c:v>
                </c:pt>
                <c:pt idx="48">
                  <c:v>Crook, Emily</c:v>
                </c:pt>
                <c:pt idx="49">
                  <c:v>Johnson, Oliver</c:v>
                </c:pt>
                <c:pt idx="50">
                  <c:v>Robinson, Lilly Rose</c:v>
                </c:pt>
                <c:pt idx="51">
                  <c:v>Vickerman, Heidi</c:v>
                </c:pt>
                <c:pt idx="52">
                  <c:v>Sayers, Andrew</c:v>
                </c:pt>
                <c:pt idx="53">
                  <c:v>Denson, Farah</c:v>
                </c:pt>
                <c:pt idx="54">
                  <c:v>Linde, Joseph</c:v>
                </c:pt>
                <c:pt idx="55">
                  <c:v>Sweeney, Isabella</c:v>
                </c:pt>
                <c:pt idx="56">
                  <c:v>Wilkinson, Annabelle</c:v>
                </c:pt>
                <c:pt idx="57">
                  <c:v>Birkitt, Rhys</c:v>
                </c:pt>
                <c:pt idx="58">
                  <c:v>Greenwood, Emily</c:v>
                </c:pt>
                <c:pt idx="59">
                  <c:v>Piggott, Lilli</c:v>
                </c:pt>
                <c:pt idx="60">
                  <c:v>Lumsden, Lacey Jade</c:v>
                </c:pt>
                <c:pt idx="61">
                  <c:v>Gray, Isla</c:v>
                </c:pt>
                <c:pt idx="62">
                  <c:v>Sherratt, Courtney</c:v>
                </c:pt>
                <c:pt idx="63">
                  <c:v>Dobson, Stellan</c:v>
                </c:pt>
                <c:pt idx="64">
                  <c:v>Rogerson, Joseph</c:v>
                </c:pt>
                <c:pt idx="65">
                  <c:v>Walker, Jaiden-Lee</c:v>
                </c:pt>
                <c:pt idx="66">
                  <c:v>Brown, Alfie</c:v>
                </c:pt>
                <c:pt idx="67">
                  <c:v>Bond, Emeilia</c:v>
                </c:pt>
                <c:pt idx="68">
                  <c:v>Bownes, Alyssa</c:v>
                </c:pt>
                <c:pt idx="69">
                  <c:v>Chesworth, Henry</c:v>
                </c:pt>
                <c:pt idx="70">
                  <c:v>Colman, Fleur</c:v>
                </c:pt>
                <c:pt idx="71">
                  <c:v>Johnson, Max</c:v>
                </c:pt>
                <c:pt idx="72">
                  <c:v>McGarry, Mason</c:v>
                </c:pt>
                <c:pt idx="73">
                  <c:v>Molyneux, Hester</c:v>
                </c:pt>
                <c:pt idx="74">
                  <c:v>Moran, Harvey</c:v>
                </c:pt>
                <c:pt idx="75">
                  <c:v>Palin, Sienna</c:v>
                </c:pt>
                <c:pt idx="76">
                  <c:v>Sparks, Oliver</c:v>
                </c:pt>
                <c:pt idx="77">
                  <c:v>Birkitt, Lewis</c:v>
                </c:pt>
                <c:pt idx="78">
                  <c:v>Chesworth, William</c:v>
                </c:pt>
                <c:pt idx="79">
                  <c:v>Jennings, Daniel</c:v>
                </c:pt>
                <c:pt idx="80">
                  <c:v>Platt, Thomas</c:v>
                </c:pt>
                <c:pt idx="81">
                  <c:v>Schillinger, Ben</c:v>
                </c:pt>
                <c:pt idx="82">
                  <c:v>Williams, Quinn</c:v>
                </c:pt>
                <c:pt idx="83">
                  <c:v>Howells, Cerys</c:v>
                </c:pt>
                <c:pt idx="84">
                  <c:v>Sayers, Kirsten</c:v>
                </c:pt>
                <c:pt idx="85">
                  <c:v>Herring, Niamh</c:v>
                </c:pt>
                <c:pt idx="86">
                  <c:v>Connor, Ronnie</c:v>
                </c:pt>
                <c:pt idx="87">
                  <c:v>Brown, Austin</c:v>
                </c:pt>
                <c:pt idx="88">
                  <c:v>Price, Fynlay</c:v>
                </c:pt>
              </c:strCache>
            </c:strRef>
          </c:cat>
          <c:val>
            <c:numRef>
              <c:f>'All Students Achievement'!$I$5:$I$93</c:f>
              <c:numCache>
                <c:formatCode>#,##0</c:formatCode>
                <c:ptCount val="89"/>
                <c:pt idx="0">
                  <c:v>25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57</c:v>
                </c:pt>
                <c:pt idx="12">
                  <c:v>6</c:v>
                </c:pt>
                <c:pt idx="13">
                  <c:v>0</c:v>
                </c:pt>
                <c:pt idx="14">
                  <c:v>56</c:v>
                </c:pt>
                <c:pt idx="15">
                  <c:v>11</c:v>
                </c:pt>
                <c:pt idx="16">
                  <c:v>7</c:v>
                </c:pt>
                <c:pt idx="17">
                  <c:v>0</c:v>
                </c:pt>
                <c:pt idx="18">
                  <c:v>27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77</c:v>
                </c:pt>
                <c:pt idx="25">
                  <c:v>51</c:v>
                </c:pt>
                <c:pt idx="26">
                  <c:v>65</c:v>
                </c:pt>
                <c:pt idx="27">
                  <c:v>49</c:v>
                </c:pt>
                <c:pt idx="28">
                  <c:v>13</c:v>
                </c:pt>
                <c:pt idx="29">
                  <c:v>1</c:v>
                </c:pt>
                <c:pt idx="30">
                  <c:v>28</c:v>
                </c:pt>
                <c:pt idx="31">
                  <c:v>6</c:v>
                </c:pt>
                <c:pt idx="32">
                  <c:v>16</c:v>
                </c:pt>
                <c:pt idx="33">
                  <c:v>25</c:v>
                </c:pt>
                <c:pt idx="34">
                  <c:v>3</c:v>
                </c:pt>
                <c:pt idx="35">
                  <c:v>0</c:v>
                </c:pt>
                <c:pt idx="36">
                  <c:v>40</c:v>
                </c:pt>
                <c:pt idx="37">
                  <c:v>6</c:v>
                </c:pt>
                <c:pt idx="38">
                  <c:v>14</c:v>
                </c:pt>
                <c:pt idx="39">
                  <c:v>7</c:v>
                </c:pt>
                <c:pt idx="40">
                  <c:v>15</c:v>
                </c:pt>
                <c:pt idx="41">
                  <c:v>22</c:v>
                </c:pt>
                <c:pt idx="42">
                  <c:v>19</c:v>
                </c:pt>
                <c:pt idx="43">
                  <c:v>0</c:v>
                </c:pt>
                <c:pt idx="44">
                  <c:v>37</c:v>
                </c:pt>
                <c:pt idx="45">
                  <c:v>16</c:v>
                </c:pt>
                <c:pt idx="46">
                  <c:v>18</c:v>
                </c:pt>
                <c:pt idx="47">
                  <c:v>20</c:v>
                </c:pt>
                <c:pt idx="48">
                  <c:v>34</c:v>
                </c:pt>
                <c:pt idx="49">
                  <c:v>54</c:v>
                </c:pt>
                <c:pt idx="50">
                  <c:v>22</c:v>
                </c:pt>
                <c:pt idx="51">
                  <c:v>9</c:v>
                </c:pt>
                <c:pt idx="52">
                  <c:v>65</c:v>
                </c:pt>
                <c:pt idx="53">
                  <c:v>45</c:v>
                </c:pt>
                <c:pt idx="54">
                  <c:v>5</c:v>
                </c:pt>
                <c:pt idx="55">
                  <c:v>19</c:v>
                </c:pt>
                <c:pt idx="56">
                  <c:v>15</c:v>
                </c:pt>
                <c:pt idx="57">
                  <c:v>15</c:v>
                </c:pt>
                <c:pt idx="58">
                  <c:v>25</c:v>
                </c:pt>
                <c:pt idx="59">
                  <c:v>29</c:v>
                </c:pt>
                <c:pt idx="60">
                  <c:v>19</c:v>
                </c:pt>
                <c:pt idx="61">
                  <c:v>18</c:v>
                </c:pt>
                <c:pt idx="62">
                  <c:v>86</c:v>
                </c:pt>
                <c:pt idx="63">
                  <c:v>8</c:v>
                </c:pt>
                <c:pt idx="64">
                  <c:v>41</c:v>
                </c:pt>
                <c:pt idx="65">
                  <c:v>6</c:v>
                </c:pt>
                <c:pt idx="66">
                  <c:v>5</c:v>
                </c:pt>
                <c:pt idx="67">
                  <c:v>31</c:v>
                </c:pt>
                <c:pt idx="68">
                  <c:v>29</c:v>
                </c:pt>
                <c:pt idx="69">
                  <c:v>8</c:v>
                </c:pt>
                <c:pt idx="70">
                  <c:v>38</c:v>
                </c:pt>
                <c:pt idx="71">
                  <c:v>4</c:v>
                </c:pt>
                <c:pt idx="72">
                  <c:v>14</c:v>
                </c:pt>
                <c:pt idx="73">
                  <c:v>29</c:v>
                </c:pt>
                <c:pt idx="74">
                  <c:v>1</c:v>
                </c:pt>
                <c:pt idx="75">
                  <c:v>35</c:v>
                </c:pt>
                <c:pt idx="76">
                  <c:v>46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4</c:v>
                </c:pt>
                <c:pt idx="82">
                  <c:v>0</c:v>
                </c:pt>
                <c:pt idx="83">
                  <c:v>17</c:v>
                </c:pt>
                <c:pt idx="84">
                  <c:v>36</c:v>
                </c:pt>
                <c:pt idx="85">
                  <c:v>14</c:v>
                </c:pt>
                <c:pt idx="86">
                  <c:v>3</c:v>
                </c:pt>
                <c:pt idx="87">
                  <c:v>5</c:v>
                </c:pt>
                <c:pt idx="8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6320096"/>
        <c:axId val="1416322272"/>
      </c:barChart>
      <c:catAx>
        <c:axId val="1416320096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crossAx val="1416322272"/>
        <c:crosses val="autoZero"/>
        <c:auto val="1"/>
        <c:lblAlgn val="ctr"/>
        <c:lblOffset val="100"/>
        <c:noMultiLvlLbl val="1"/>
      </c:catAx>
      <c:valAx>
        <c:axId val="1416322272"/>
        <c:scaling>
          <c:orientation val="minMax"/>
        </c:scaling>
        <c:delete val="0"/>
        <c:axPos val="b"/>
        <c:majorGridlines/>
        <c:numFmt formatCode="0%" sourceLinked="1"/>
        <c:majorTickMark val="cross"/>
        <c:minorTickMark val="cross"/>
        <c:tickLblPos val="nextTo"/>
        <c:crossAx val="1416320096"/>
        <c:crosses val="autoZero"/>
        <c:crossBetween val="between"/>
      </c:valAx>
    </c:plotArea>
    <c:legend>
      <c:legendPos val="t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1800" b="1"/>
              <a:t>Points Summary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1"/>
            <c:bubble3D val="0"/>
            <c:spPr>
              <a:solidFill>
                <a:srgbClr val="1E90FF"/>
              </a:solidFill>
            </c:spPr>
          </c:dPt>
          <c:dPt>
            <c:idx val="1"/>
            <c:invertIfNegative val="1"/>
            <c:bubble3D val="0"/>
            <c:spPr>
              <a:solidFill>
                <a:srgbClr val="00BFFF"/>
              </a:solidFill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Students Participation'!$BA$2:$BB$2</c:f>
              <c:strCache>
                <c:ptCount val="2"/>
                <c:pt idx="0">
                  <c:v>Curriculum Points</c:v>
                </c:pt>
                <c:pt idx="1">
                  <c:v>Live Mathletics Points</c:v>
                </c:pt>
              </c:strCache>
            </c:strRef>
          </c:cat>
          <c:val>
            <c:numRef>
              <c:f>'All Students Participation'!$BA$3:$BB$3</c:f>
              <c:numCache>
                <c:formatCode>General</c:formatCode>
                <c:ptCount val="2"/>
                <c:pt idx="0">
                  <c:v>905730</c:v>
                </c:pt>
                <c:pt idx="1">
                  <c:v>40731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eparator>
</c:separator>
        </c:dLbls>
        <c:gapWidth val="150"/>
        <c:axId val="1416315744"/>
        <c:axId val="1416322816"/>
      </c:barChart>
      <c:catAx>
        <c:axId val="141631574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416322816"/>
        <c:crosses val="autoZero"/>
        <c:auto val="1"/>
        <c:lblAlgn val="ctr"/>
        <c:lblOffset val="100"/>
        <c:noMultiLvlLbl val="1"/>
      </c:catAx>
      <c:valAx>
        <c:axId val="141632281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41631574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1800" b="1"/>
              <a:t>Certificates Summary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1"/>
            <c:bubble3D val="0"/>
            <c:spPr>
              <a:solidFill>
                <a:srgbClr val="A0522D"/>
              </a:solidFill>
            </c:spPr>
          </c:dPt>
          <c:dPt>
            <c:idx val="1"/>
            <c:invertIfNegative val="1"/>
            <c:bubble3D val="0"/>
            <c:spPr>
              <a:solidFill>
                <a:srgbClr val="C0C0C0"/>
              </a:solidFill>
            </c:spPr>
          </c:dPt>
          <c:dPt>
            <c:idx val="2"/>
            <c:invertIfNegative val="1"/>
            <c:bubble3D val="0"/>
            <c:spPr>
              <a:solidFill>
                <a:srgbClr val="FFD700"/>
              </a:solidFill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Students Participation'!$BC$2:$BE$2</c:f>
              <c:strCache>
                <c:ptCount val="3"/>
                <c:pt idx="0">
                  <c:v>Bronze</c:v>
                </c:pt>
                <c:pt idx="1">
                  <c:v>Silver</c:v>
                </c:pt>
                <c:pt idx="2">
                  <c:v>Gold</c:v>
                </c:pt>
              </c:strCache>
            </c:strRef>
          </c:cat>
          <c:val>
            <c:numRef>
              <c:f>'All Students Participation'!$BC$3:$BE$3</c:f>
              <c:numCache>
                <c:formatCode>General</c:formatCode>
                <c:ptCount val="3"/>
                <c:pt idx="0">
                  <c:v>338</c:v>
                </c:pt>
                <c:pt idx="1">
                  <c:v>67</c:v>
                </c:pt>
                <c:pt idx="2">
                  <c:v>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eparator>
</c:separator>
        </c:dLbls>
        <c:gapWidth val="150"/>
        <c:axId val="1416314112"/>
        <c:axId val="1416311392"/>
      </c:barChart>
      <c:catAx>
        <c:axId val="141631411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416311392"/>
        <c:crosses val="autoZero"/>
        <c:auto val="1"/>
        <c:lblAlgn val="ctr"/>
        <c:lblOffset val="100"/>
        <c:noMultiLvlLbl val="1"/>
      </c:catAx>
      <c:valAx>
        <c:axId val="141631139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41631411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3"/>
  <c:chart>
    <c:title>
      <c:tx>
        <c:rich>
          <a:bodyPr/>
          <a:lstStyle/>
          <a:p>
            <a:pPr>
              <a:defRPr sz="1800" b="0"/>
            </a:pPr>
            <a:r>
              <a:rPr sz="1800" b="1"/>
              <a:t>In School vs Out of School Activity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'All Students Activities'!$K$4:$K$5</c:f>
              <c:strCache>
                <c:ptCount val="2"/>
                <c:pt idx="0">
                  <c:v>In School Hours (Mon-Fri)</c:v>
                </c:pt>
                <c:pt idx="1">
                  <c:v>Out of School Hours</c:v>
                </c:pt>
              </c:strCache>
            </c:strRef>
          </c:cat>
          <c:val>
            <c:numRef>
              <c:f>'All Students Activities'!$L$4:$L$5</c:f>
              <c:numCache>
                <c:formatCode>#,##0</c:formatCode>
                <c:ptCount val="2"/>
                <c:pt idx="0">
                  <c:v>2340</c:v>
                </c:pt>
                <c:pt idx="1">
                  <c:v>6693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  <c:firstSliceAng val="0"/>
      </c:pieChart>
    </c:plotArea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5"/>
  <c:chart>
    <c:title>
      <c:tx>
        <c:rich>
          <a:bodyPr/>
          <a:lstStyle/>
          <a:p>
            <a:pPr>
              <a:defRPr sz="1800" b="0"/>
            </a:pPr>
            <a:r>
              <a:rPr sz="1800" b="1"/>
              <a:t>Assigned vs Voluntary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'All Students Activities'!$K$8:$K$9</c:f>
              <c:strCache>
                <c:ptCount val="2"/>
                <c:pt idx="0">
                  <c:v>Accessed voluntarily by student</c:v>
                </c:pt>
                <c:pt idx="1">
                  <c:v>Assigned to student by teacher</c:v>
                </c:pt>
              </c:strCache>
            </c:strRef>
          </c:cat>
          <c:val>
            <c:numRef>
              <c:f>'All Students Activities'!$L$8:$L$9</c:f>
              <c:numCache>
                <c:formatCode>#,##0</c:formatCode>
                <c:ptCount val="2"/>
                <c:pt idx="0">
                  <c:v>8288</c:v>
                </c:pt>
                <c:pt idx="1">
                  <c:v>745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  <c:firstSliceAng val="0"/>
      </c:pieChart>
    </c:plotArea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1800" b="1"/>
              <a:t>Activity Improvement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Students Improvement'!$K$4:$K$5</c:f>
              <c:strCache>
                <c:ptCount val="2"/>
                <c:pt idx="0">
                  <c:v>Activity Average First Score</c:v>
                </c:pt>
                <c:pt idx="1">
                  <c:v>Activity Average Recent Score</c:v>
                </c:pt>
              </c:strCache>
            </c:strRef>
          </c:cat>
          <c:val>
            <c:numRef>
              <c:f>'All Students Improvement'!$M$4:$M$5</c:f>
              <c:numCache>
                <c:formatCode>0.00%</c:formatCode>
                <c:ptCount val="2"/>
                <c:pt idx="0">
                  <c:v>0.77263619286161533</c:v>
                </c:pt>
                <c:pt idx="1">
                  <c:v>0.87954915466499584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eparator>
</c:separator>
        </c:dLbls>
        <c:smooth val="0"/>
        <c:axId val="1416315200"/>
        <c:axId val="1416323360"/>
      </c:lineChart>
      <c:catAx>
        <c:axId val="141631520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416323360"/>
        <c:crosses val="autoZero"/>
        <c:auto val="1"/>
        <c:lblAlgn val="ctr"/>
        <c:lblOffset val="100"/>
        <c:noMultiLvlLbl val="1"/>
      </c:catAx>
      <c:valAx>
        <c:axId val="1416323360"/>
        <c:scaling>
          <c:orientation val="minMax"/>
        </c:scaling>
        <c:delete val="0"/>
        <c:axPos val="l"/>
        <c:majorGridlines/>
        <c:numFmt formatCode="0.00%" sourceLinked="1"/>
        <c:majorTickMark val="cross"/>
        <c:minorTickMark val="cross"/>
        <c:tickLblPos val="nextTo"/>
        <c:crossAx val="141631520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 sz="1800" b="1"/>
              <a:t>Points Summary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1"/>
            <c:bubble3D val="0"/>
            <c:spPr>
              <a:solidFill>
                <a:srgbClr val="1E90FF"/>
              </a:solidFill>
            </c:spPr>
          </c:dPt>
          <c:dPt>
            <c:idx val="1"/>
            <c:invertIfNegative val="1"/>
            <c:bubble3D val="0"/>
            <c:spPr>
              <a:solidFill>
                <a:srgbClr val="00BFFF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Summary!$G$22:$G$23</c:f>
              <c:strCache>
                <c:ptCount val="2"/>
                <c:pt idx="0">
                  <c:v>Curriculum Points</c:v>
                </c:pt>
                <c:pt idx="1">
                  <c:v>Live Mathletics Points</c:v>
                </c:pt>
              </c:strCache>
            </c:strRef>
          </c:cat>
          <c:val>
            <c:numRef>
              <c:f>Summary!$K$22:$K$23</c:f>
              <c:numCache>
                <c:formatCode>#,##0</c:formatCode>
                <c:ptCount val="2"/>
                <c:pt idx="0">
                  <c:v>905730</c:v>
                </c:pt>
                <c:pt idx="1">
                  <c:v>40731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eparator>
</c:separator>
        </c:dLbls>
        <c:gapWidth val="150"/>
        <c:axId val="1416312480"/>
        <c:axId val="1416326080"/>
      </c:barChart>
      <c:catAx>
        <c:axId val="141631248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416326080"/>
        <c:crosses val="autoZero"/>
        <c:auto val="1"/>
        <c:lblAlgn val="ctr"/>
        <c:lblOffset val="100"/>
        <c:noMultiLvlLbl val="1"/>
      </c:catAx>
      <c:valAx>
        <c:axId val="1416326080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crossAx val="141631248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1800" b="1"/>
              <a:t>School Achievement Percentage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&lt;50%</c:v>
          </c:tx>
          <c:spPr>
            <a:solidFill>
              <a:srgbClr val="CD5C5C"/>
            </a:solidFill>
          </c:spPr>
          <c:invertIfNegative val="0"/>
          <c:cat>
            <c:numRef>
              <c:f>'Printable Version'!$A$100:$A$100</c:f>
              <c:numCache>
                <c:formatCode>General</c:formatCode>
                <c:ptCount val="1"/>
              </c:numCache>
            </c:numRef>
          </c:cat>
          <c:val>
            <c:numRef>
              <c:f>'Printable Version'!$E$22:$E$22</c:f>
              <c:numCache>
                <c:formatCode>#,##0</c:formatCode>
                <c:ptCount val="1"/>
                <c:pt idx="0">
                  <c:v>269</c:v>
                </c:pt>
              </c:numCache>
            </c:numRef>
          </c:val>
        </c:ser>
        <c:ser>
          <c:idx val="1"/>
          <c:order val="1"/>
          <c:tx>
            <c:v>50-84%</c:v>
          </c:tx>
          <c:spPr>
            <a:solidFill>
              <a:srgbClr val="00BFFF"/>
            </a:solidFill>
          </c:spPr>
          <c:invertIfNegative val="0"/>
          <c:cat>
            <c:numRef>
              <c:f>'Printable Version'!$A$100:$A$100</c:f>
              <c:numCache>
                <c:formatCode>General</c:formatCode>
                <c:ptCount val="1"/>
              </c:numCache>
            </c:numRef>
          </c:cat>
          <c:val>
            <c:numRef>
              <c:f>'Printable Version'!$D$22:$D$22</c:f>
              <c:numCache>
                <c:formatCode>#,##0</c:formatCode>
                <c:ptCount val="1"/>
                <c:pt idx="0">
                  <c:v>641</c:v>
                </c:pt>
              </c:numCache>
            </c:numRef>
          </c:val>
        </c:ser>
        <c:ser>
          <c:idx val="2"/>
          <c:order val="2"/>
          <c:tx>
            <c:v>&gt;=85%</c:v>
          </c:tx>
          <c:spPr>
            <a:solidFill>
              <a:srgbClr val="FFD700"/>
            </a:solidFill>
          </c:spPr>
          <c:invertIfNegative val="0"/>
          <c:cat>
            <c:numRef>
              <c:f>'Printable Version'!$A$100:$A$100</c:f>
              <c:numCache>
                <c:formatCode>General</c:formatCode>
                <c:ptCount val="1"/>
              </c:numCache>
            </c:numRef>
          </c:cat>
          <c:val>
            <c:numRef>
              <c:f>'Printable Version'!$C$22:$C$22</c:f>
              <c:numCache>
                <c:formatCode>#,##0</c:formatCode>
                <c:ptCount val="1"/>
                <c:pt idx="0">
                  <c:v>1613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4633312"/>
        <c:axId val="1454641472"/>
      </c:barChart>
      <c:catAx>
        <c:axId val="145463331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454641472"/>
        <c:crosses val="autoZero"/>
        <c:auto val="1"/>
        <c:lblAlgn val="ctr"/>
        <c:lblOffset val="100"/>
        <c:noMultiLvlLbl val="1"/>
      </c:catAx>
      <c:valAx>
        <c:axId val="1454641472"/>
        <c:scaling>
          <c:orientation val="minMax"/>
          <c:max val="1"/>
        </c:scaling>
        <c:delete val="0"/>
        <c:axPos val="l"/>
        <c:majorGridlines/>
        <c:numFmt formatCode="0%" sourceLinked="1"/>
        <c:majorTickMark val="cross"/>
        <c:minorTickMark val="cross"/>
        <c:tickLblPos val="nextTo"/>
        <c:crossAx val="145463331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1800" b="1"/>
              <a:t>Points Summary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1"/>
            <c:bubble3D val="0"/>
            <c:spPr>
              <a:solidFill>
                <a:srgbClr val="1E90FF"/>
              </a:solidFill>
            </c:spPr>
          </c:dPt>
          <c:dPt>
            <c:idx val="1"/>
            <c:invertIfNegative val="1"/>
            <c:bubble3D val="0"/>
            <c:spPr>
              <a:solidFill>
                <a:srgbClr val="00BFFF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'Printable Version'!$A$43:$A$44</c:f>
              <c:strCache>
                <c:ptCount val="2"/>
                <c:pt idx="0">
                  <c:v>Curriculum Points</c:v>
                </c:pt>
                <c:pt idx="1">
                  <c:v>Live Mathletics Points</c:v>
                </c:pt>
              </c:strCache>
            </c:strRef>
          </c:cat>
          <c:val>
            <c:numRef>
              <c:f>'Printable Version'!$D$43:$D$44</c:f>
              <c:numCache>
                <c:formatCode>#,##0</c:formatCode>
                <c:ptCount val="2"/>
                <c:pt idx="0">
                  <c:v>905730</c:v>
                </c:pt>
                <c:pt idx="1">
                  <c:v>40731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eparator>
</c:separator>
        </c:dLbls>
        <c:gapWidth val="150"/>
        <c:axId val="1454639840"/>
        <c:axId val="1454631680"/>
      </c:barChart>
      <c:catAx>
        <c:axId val="145463984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454631680"/>
        <c:crosses val="autoZero"/>
        <c:auto val="1"/>
        <c:lblAlgn val="ctr"/>
        <c:lblOffset val="100"/>
        <c:noMultiLvlLbl val="1"/>
      </c:catAx>
      <c:valAx>
        <c:axId val="1454631680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crossAx val="145463984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1800" b="1"/>
              <a:t>Certificates Summary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1"/>
            <c:bubble3D val="0"/>
            <c:spPr>
              <a:solidFill>
                <a:srgbClr val="FFD700"/>
              </a:solidFill>
            </c:spPr>
          </c:dPt>
          <c:dPt>
            <c:idx val="1"/>
            <c:invertIfNegative val="1"/>
            <c:bubble3D val="0"/>
            <c:spPr>
              <a:solidFill>
                <a:srgbClr val="C0C0C0"/>
              </a:solidFill>
            </c:spPr>
          </c:dPt>
          <c:dPt>
            <c:idx val="2"/>
            <c:invertIfNegative val="1"/>
            <c:bubble3D val="0"/>
            <c:spPr>
              <a:solidFill>
                <a:srgbClr val="A0522D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'Printable Version'!$A$65:$A$67</c:f>
              <c:strCache>
                <c:ptCount val="3"/>
                <c:pt idx="0">
                  <c:v>Gold Certificates</c:v>
                </c:pt>
                <c:pt idx="1">
                  <c:v>Silver Certificates</c:v>
                </c:pt>
                <c:pt idx="2">
                  <c:v>Bronze Certificates</c:v>
                </c:pt>
              </c:strCache>
            </c:strRef>
          </c:cat>
          <c:val>
            <c:numRef>
              <c:f>'Printable Version'!$D$65:$D$67</c:f>
              <c:numCache>
                <c:formatCode>General</c:formatCode>
                <c:ptCount val="3"/>
                <c:pt idx="0">
                  <c:v>13</c:v>
                </c:pt>
                <c:pt idx="1">
                  <c:v>67</c:v>
                </c:pt>
                <c:pt idx="2">
                  <c:v>338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eparator>
</c:separator>
        </c:dLbls>
        <c:gapWidth val="150"/>
        <c:axId val="1454639296"/>
        <c:axId val="1454633856"/>
      </c:barChart>
      <c:catAx>
        <c:axId val="145463929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454633856"/>
        <c:crosses val="autoZero"/>
        <c:auto val="1"/>
        <c:lblAlgn val="ctr"/>
        <c:lblOffset val="100"/>
        <c:noMultiLvlLbl val="1"/>
      </c:catAx>
      <c:valAx>
        <c:axId val="145463385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45463929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3"/>
  <c:chart>
    <c:title>
      <c:tx>
        <c:rich>
          <a:bodyPr/>
          <a:lstStyle/>
          <a:p>
            <a:pPr>
              <a:defRPr sz="1800" b="0"/>
            </a:pPr>
            <a:r>
              <a:rPr sz="1800" b="1"/>
              <a:t>In School vs Out of School Activity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'Printable Version'!$A$88:$A$89</c:f>
              <c:strCache>
                <c:ptCount val="2"/>
                <c:pt idx="0">
                  <c:v>In School Hours (Mon-Fri)</c:v>
                </c:pt>
                <c:pt idx="1">
                  <c:v>Out of School Hours</c:v>
                </c:pt>
              </c:strCache>
            </c:strRef>
          </c:cat>
          <c:val>
            <c:numRef>
              <c:f>'Printable Version'!$D$88:$D$89</c:f>
              <c:numCache>
                <c:formatCode>General</c:formatCode>
                <c:ptCount val="2"/>
                <c:pt idx="0">
                  <c:v>2340</c:v>
                </c:pt>
                <c:pt idx="1">
                  <c:v>6693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  <c:firstSliceAng val="0"/>
      </c:pieChart>
    </c:plotArea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5"/>
  <c:chart>
    <c:title>
      <c:tx>
        <c:rich>
          <a:bodyPr/>
          <a:lstStyle/>
          <a:p>
            <a:pPr>
              <a:defRPr sz="1800" b="0"/>
            </a:pPr>
            <a:r>
              <a:rPr sz="1800" b="1"/>
              <a:t>Assigned vs Voluntary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'Printable Version'!$A$110:$A$111</c:f>
              <c:strCache>
                <c:ptCount val="2"/>
                <c:pt idx="0">
                  <c:v>Student Voluntary Complete</c:v>
                </c:pt>
                <c:pt idx="1">
                  <c:v>Teacher Assigned Complete</c:v>
                </c:pt>
              </c:strCache>
            </c:strRef>
          </c:cat>
          <c:val>
            <c:numRef>
              <c:f>'Printable Version'!$D$110:$D$111</c:f>
              <c:numCache>
                <c:formatCode>#,##0</c:formatCode>
                <c:ptCount val="2"/>
                <c:pt idx="0">
                  <c:v>8288</c:v>
                </c:pt>
                <c:pt idx="1">
                  <c:v>745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  <c:firstSliceAng val="0"/>
      </c:pieChart>
    </c:plotArea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1800" b="1"/>
              <a:t>Activity Improvement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'Printable Version'!$A$132:$A$133</c:f>
              <c:strCache>
                <c:ptCount val="2"/>
                <c:pt idx="0">
                  <c:v>Activity Average First Score</c:v>
                </c:pt>
                <c:pt idx="1">
                  <c:v>Activity Average Recent Score</c:v>
                </c:pt>
              </c:strCache>
            </c:strRef>
          </c:cat>
          <c:val>
            <c:numRef>
              <c:f>'Printable Version'!$D$132:$D$133</c:f>
              <c:numCache>
                <c:formatCode>0.00%</c:formatCode>
                <c:ptCount val="2"/>
                <c:pt idx="0">
                  <c:v>0.77263619286161533</c:v>
                </c:pt>
                <c:pt idx="1">
                  <c:v>0.87954915466499584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eparator>
</c:separator>
        </c:dLbls>
        <c:smooth val="0"/>
        <c:axId val="1454642560"/>
        <c:axId val="1454634400"/>
      </c:lineChart>
      <c:catAx>
        <c:axId val="145464256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454634400"/>
        <c:crosses val="autoZero"/>
        <c:auto val="1"/>
        <c:lblAlgn val="ctr"/>
        <c:lblOffset val="100"/>
        <c:noMultiLvlLbl val="1"/>
      </c:catAx>
      <c:valAx>
        <c:axId val="1454634400"/>
        <c:scaling>
          <c:orientation val="minMax"/>
        </c:scaling>
        <c:delete val="0"/>
        <c:axPos val="l"/>
        <c:majorGridlines/>
        <c:numFmt formatCode="0.00%" sourceLinked="1"/>
        <c:majorTickMark val="cross"/>
        <c:minorTickMark val="cross"/>
        <c:tickLblPos val="nextTo"/>
        <c:crossAx val="145464256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 sz="1800" b="1"/>
              <a:t>Certificates Summary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1"/>
            <c:bubble3D val="0"/>
            <c:spPr>
              <a:solidFill>
                <a:srgbClr val="FFD700"/>
              </a:solidFill>
            </c:spPr>
          </c:dPt>
          <c:dPt>
            <c:idx val="1"/>
            <c:invertIfNegative val="1"/>
            <c:bubble3D val="0"/>
            <c:spPr>
              <a:solidFill>
                <a:srgbClr val="C0C0C0"/>
              </a:solidFill>
            </c:spPr>
          </c:dPt>
          <c:dPt>
            <c:idx val="2"/>
            <c:invertIfNegative val="1"/>
            <c:bubble3D val="0"/>
            <c:spPr>
              <a:solidFill>
                <a:srgbClr val="A0522D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Summary!$N$22:$N$24</c:f>
              <c:strCache>
                <c:ptCount val="3"/>
                <c:pt idx="0">
                  <c:v>Gold Certificates</c:v>
                </c:pt>
                <c:pt idx="1">
                  <c:v>Silver Certificates</c:v>
                </c:pt>
                <c:pt idx="2">
                  <c:v>Bronze Certificates</c:v>
                </c:pt>
              </c:strCache>
            </c:strRef>
          </c:cat>
          <c:val>
            <c:numRef>
              <c:f>Summary!$Q$22:$Q$24</c:f>
              <c:numCache>
                <c:formatCode>#,##0</c:formatCode>
                <c:ptCount val="3"/>
                <c:pt idx="0">
                  <c:v>13</c:v>
                </c:pt>
                <c:pt idx="1">
                  <c:v>67</c:v>
                </c:pt>
                <c:pt idx="2">
                  <c:v>338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eparator>
</c:separator>
        </c:dLbls>
        <c:gapWidth val="150"/>
        <c:axId val="1416311936"/>
        <c:axId val="1416323904"/>
      </c:barChart>
      <c:catAx>
        <c:axId val="141631193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416323904"/>
        <c:crosses val="autoZero"/>
        <c:auto val="1"/>
        <c:lblAlgn val="ctr"/>
        <c:lblOffset val="100"/>
        <c:noMultiLvlLbl val="1"/>
      </c:catAx>
      <c:valAx>
        <c:axId val="1416323904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crossAx val="141631193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3"/>
  <c:chart>
    <c:title>
      <c:tx>
        <c:rich>
          <a:bodyPr/>
          <a:lstStyle/>
          <a:p>
            <a:pPr>
              <a:defRPr sz="1800" b="0"/>
            </a:pPr>
            <a:r>
              <a:rPr sz="1800" b="1"/>
              <a:t>In School vs Out of School Activity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Summary!$T$22:$T$23</c:f>
              <c:strCache>
                <c:ptCount val="2"/>
                <c:pt idx="0">
                  <c:v>In School Hours (Mon-Fri)</c:v>
                </c:pt>
                <c:pt idx="1">
                  <c:v>Out of School Hours</c:v>
                </c:pt>
              </c:strCache>
            </c:strRef>
          </c:cat>
          <c:val>
            <c:numRef>
              <c:f>Summary!$Y$22:$Y$23</c:f>
              <c:numCache>
                <c:formatCode>#,##0</c:formatCode>
                <c:ptCount val="2"/>
                <c:pt idx="0">
                  <c:v>2340</c:v>
                </c:pt>
                <c:pt idx="1">
                  <c:v>6693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  <c:firstSliceAng val="0"/>
      </c:pieChart>
    </c:plotArea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5"/>
  <c:chart>
    <c:title>
      <c:tx>
        <c:rich>
          <a:bodyPr/>
          <a:lstStyle/>
          <a:p>
            <a:pPr>
              <a:defRPr sz="1800" b="0"/>
            </a:pPr>
            <a:r>
              <a:rPr lang="en-GB" sz="1800" b="1"/>
              <a:t>Assigned vs Voluntary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Summary!$A$44:$A$45</c:f>
              <c:strCache>
                <c:ptCount val="2"/>
                <c:pt idx="0">
                  <c:v>Student Voluntary Complete</c:v>
                </c:pt>
                <c:pt idx="1">
                  <c:v>Teacher Assigned Complete</c:v>
                </c:pt>
              </c:strCache>
            </c:strRef>
          </c:cat>
          <c:val>
            <c:numRef>
              <c:f>Summary!$D$44:$D$45</c:f>
              <c:numCache>
                <c:formatCode>#,##0</c:formatCode>
                <c:ptCount val="2"/>
                <c:pt idx="0">
                  <c:v>8288</c:v>
                </c:pt>
                <c:pt idx="1">
                  <c:v>745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  <c:firstSliceAng val="0"/>
      </c:pieChart>
    </c:plotArea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 sz="1800" b="1"/>
              <a:t>Activity Improvement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Summary!$G$44:$G$45</c:f>
              <c:strCache>
                <c:ptCount val="2"/>
                <c:pt idx="0">
                  <c:v>Activity Average First Score</c:v>
                </c:pt>
                <c:pt idx="1">
                  <c:v>Activity Average Recent Score</c:v>
                </c:pt>
              </c:strCache>
            </c:strRef>
          </c:cat>
          <c:val>
            <c:numRef>
              <c:f>Summary!$K$44:$K$45</c:f>
              <c:numCache>
                <c:formatCode>0.00%</c:formatCode>
                <c:ptCount val="2"/>
                <c:pt idx="0">
                  <c:v>0.77263619286161533</c:v>
                </c:pt>
                <c:pt idx="1">
                  <c:v>0.87954915466499584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eparator>
</c:separator>
        </c:dLbls>
        <c:smooth val="0"/>
        <c:axId val="1416324992"/>
        <c:axId val="1416317920"/>
      </c:lineChart>
      <c:catAx>
        <c:axId val="141632499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416317920"/>
        <c:crosses val="autoZero"/>
        <c:auto val="1"/>
        <c:lblAlgn val="ctr"/>
        <c:lblOffset val="100"/>
        <c:noMultiLvlLbl val="1"/>
      </c:catAx>
      <c:valAx>
        <c:axId val="1416317920"/>
        <c:scaling>
          <c:orientation val="minMax"/>
        </c:scaling>
        <c:delete val="0"/>
        <c:axPos val="l"/>
        <c:majorGridlines/>
        <c:numFmt formatCode="0.00%" sourceLinked="1"/>
        <c:majorTickMark val="cross"/>
        <c:minorTickMark val="cross"/>
        <c:tickLblPos val="nextTo"/>
        <c:crossAx val="141632499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 sz="1800" b="1"/>
              <a:t>School Achievement Percentage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&lt;50%</c:v>
          </c:tx>
          <c:spPr>
            <a:solidFill>
              <a:srgbClr val="CD5C5C"/>
            </a:solidFill>
          </c:spPr>
          <c:invertIfNegative val="0"/>
          <c:cat>
            <c:strRef>
              <c:f>'Year-Grade Achievement'!$A$30:$A$30</c:f>
              <c:strCache>
                <c:ptCount val="1"/>
                <c:pt idx="0">
                  <c:v>School</c:v>
                </c:pt>
              </c:strCache>
            </c:strRef>
          </c:cat>
          <c:val>
            <c:numRef>
              <c:f>'Year-Grade Achievement'!$F$30:$F$30</c:f>
              <c:numCache>
                <c:formatCode>#,##0</c:formatCode>
                <c:ptCount val="1"/>
                <c:pt idx="0">
                  <c:v>269</c:v>
                </c:pt>
              </c:numCache>
            </c:numRef>
          </c:val>
        </c:ser>
        <c:ser>
          <c:idx val="1"/>
          <c:order val="1"/>
          <c:tx>
            <c:v>50-84%</c:v>
          </c:tx>
          <c:spPr>
            <a:solidFill>
              <a:srgbClr val="00BFFF"/>
            </a:solidFill>
          </c:spPr>
          <c:invertIfNegative val="0"/>
          <c:cat>
            <c:strRef>
              <c:f>'Year-Grade Achievement'!$A$30:$A$30</c:f>
              <c:strCache>
                <c:ptCount val="1"/>
                <c:pt idx="0">
                  <c:v>School</c:v>
                </c:pt>
              </c:strCache>
            </c:strRef>
          </c:cat>
          <c:val>
            <c:numRef>
              <c:f>'Year-Grade Achievement'!$E$30:$E$30</c:f>
              <c:numCache>
                <c:formatCode>#,##0</c:formatCode>
                <c:ptCount val="1"/>
                <c:pt idx="0">
                  <c:v>641</c:v>
                </c:pt>
              </c:numCache>
            </c:numRef>
          </c:val>
        </c:ser>
        <c:ser>
          <c:idx val="2"/>
          <c:order val="2"/>
          <c:tx>
            <c:v>&gt;=85%</c:v>
          </c:tx>
          <c:spPr>
            <a:solidFill>
              <a:srgbClr val="FFD700"/>
            </a:solidFill>
          </c:spPr>
          <c:invertIfNegative val="0"/>
          <c:cat>
            <c:strRef>
              <c:f>'Year-Grade Achievement'!$A$30:$A$30</c:f>
              <c:strCache>
                <c:ptCount val="1"/>
                <c:pt idx="0">
                  <c:v>School</c:v>
                </c:pt>
              </c:strCache>
            </c:strRef>
          </c:cat>
          <c:val>
            <c:numRef>
              <c:f>'Year-Grade Achievement'!$D$30:$D$30</c:f>
              <c:numCache>
                <c:formatCode>#,##0</c:formatCode>
                <c:ptCount val="1"/>
                <c:pt idx="0">
                  <c:v>1613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6316832"/>
        <c:axId val="1416317376"/>
      </c:barChart>
      <c:catAx>
        <c:axId val="141631683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416317376"/>
        <c:crosses val="autoZero"/>
        <c:auto val="1"/>
        <c:lblAlgn val="ctr"/>
        <c:lblOffset val="100"/>
        <c:noMultiLvlLbl val="1"/>
      </c:catAx>
      <c:valAx>
        <c:axId val="14163173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cross"/>
        <c:minorTickMark val="cross"/>
        <c:tickLblPos val="nextTo"/>
        <c:crossAx val="141631683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 sz="1800" b="1"/>
              <a:t>Achievement Percentage by Year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&lt;50%</c:v>
          </c:tx>
          <c:spPr>
            <a:solidFill>
              <a:srgbClr val="CD5C5C"/>
            </a:solidFill>
          </c:spPr>
          <c:invertIfNegative val="0"/>
          <c:cat>
            <c:strRef>
              <c:f>'Year-Grade Achievement'!$A$22:$A$28</c:f>
              <c:strCache>
                <c:ptCount val="7"/>
                <c:pt idx="0">
                  <c:v>R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'Year-Grade Achievement'!$F$22:$F$28</c:f>
              <c:numCache>
                <c:formatCode>#,##0</c:formatCode>
                <c:ptCount val="7"/>
                <c:pt idx="0">
                  <c:v>9</c:v>
                </c:pt>
                <c:pt idx="1">
                  <c:v>24</c:v>
                </c:pt>
                <c:pt idx="2">
                  <c:v>26</c:v>
                </c:pt>
                <c:pt idx="3">
                  <c:v>110</c:v>
                </c:pt>
                <c:pt idx="4">
                  <c:v>75</c:v>
                </c:pt>
                <c:pt idx="5">
                  <c:v>10</c:v>
                </c:pt>
                <c:pt idx="6">
                  <c:v>15</c:v>
                </c:pt>
              </c:numCache>
            </c:numRef>
          </c:val>
        </c:ser>
        <c:ser>
          <c:idx val="1"/>
          <c:order val="1"/>
          <c:tx>
            <c:v>50-84%</c:v>
          </c:tx>
          <c:spPr>
            <a:solidFill>
              <a:srgbClr val="00BFFF"/>
            </a:solidFill>
          </c:spPr>
          <c:invertIfNegative val="0"/>
          <c:cat>
            <c:strRef>
              <c:f>'Year-Grade Achievement'!$A$22:$A$28</c:f>
              <c:strCache>
                <c:ptCount val="7"/>
                <c:pt idx="0">
                  <c:v>R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'Year-Grade Achievement'!$E$22:$E$28</c:f>
              <c:numCache>
                <c:formatCode>#,##0</c:formatCode>
                <c:ptCount val="7"/>
                <c:pt idx="0">
                  <c:v>19</c:v>
                </c:pt>
                <c:pt idx="1">
                  <c:v>35</c:v>
                </c:pt>
                <c:pt idx="2">
                  <c:v>114</c:v>
                </c:pt>
                <c:pt idx="3">
                  <c:v>128</c:v>
                </c:pt>
                <c:pt idx="4">
                  <c:v>193</c:v>
                </c:pt>
                <c:pt idx="5">
                  <c:v>87</c:v>
                </c:pt>
                <c:pt idx="6">
                  <c:v>65</c:v>
                </c:pt>
              </c:numCache>
            </c:numRef>
          </c:val>
        </c:ser>
        <c:ser>
          <c:idx val="2"/>
          <c:order val="2"/>
          <c:tx>
            <c:v>&gt;=85%</c:v>
          </c:tx>
          <c:spPr>
            <a:solidFill>
              <a:srgbClr val="FFD700"/>
            </a:solidFill>
          </c:spPr>
          <c:invertIfNegative val="0"/>
          <c:cat>
            <c:strRef>
              <c:f>'Year-Grade Achievement'!$A$22:$A$28</c:f>
              <c:strCache>
                <c:ptCount val="7"/>
                <c:pt idx="0">
                  <c:v>R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'Year-Grade Achievement'!$D$22:$D$28</c:f>
              <c:numCache>
                <c:formatCode>#,##0</c:formatCode>
                <c:ptCount val="7"/>
                <c:pt idx="0">
                  <c:v>169</c:v>
                </c:pt>
                <c:pt idx="1">
                  <c:v>293</c:v>
                </c:pt>
                <c:pt idx="2">
                  <c:v>252</c:v>
                </c:pt>
                <c:pt idx="3">
                  <c:v>292</c:v>
                </c:pt>
                <c:pt idx="4">
                  <c:v>286</c:v>
                </c:pt>
                <c:pt idx="5">
                  <c:v>173</c:v>
                </c:pt>
                <c:pt idx="6">
                  <c:v>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6321728"/>
        <c:axId val="1416319552"/>
      </c:barChart>
      <c:catAx>
        <c:axId val="141632172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416319552"/>
        <c:crosses val="autoZero"/>
        <c:auto val="1"/>
        <c:lblAlgn val="ctr"/>
        <c:lblOffset val="100"/>
        <c:noMultiLvlLbl val="1"/>
      </c:catAx>
      <c:valAx>
        <c:axId val="1416319552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cross"/>
        <c:tickLblPos val="nextTo"/>
        <c:crossAx val="141632172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sz="1800" b="1"/>
              <a:t>Points Summary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1"/>
            <c:bubble3D val="0"/>
            <c:spPr>
              <a:solidFill>
                <a:srgbClr val="1E90FF"/>
              </a:solidFill>
            </c:spPr>
          </c:dPt>
          <c:dPt>
            <c:idx val="1"/>
            <c:invertIfNegative val="1"/>
            <c:bubble3D val="0"/>
            <c:spPr>
              <a:solidFill>
                <a:srgbClr val="00BFFF"/>
              </a:solidFill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'Year-Grade Participation'!$BA$2:$BB$2</c:f>
              <c:strCache>
                <c:ptCount val="2"/>
                <c:pt idx="0">
                  <c:v>Curriculum Points</c:v>
                </c:pt>
                <c:pt idx="1">
                  <c:v>Live Mathletics Points</c:v>
                </c:pt>
              </c:strCache>
            </c:strRef>
          </c:cat>
          <c:val>
            <c:numRef>
              <c:f>'Year-Grade Participation'!$BA$3:$BB$3</c:f>
              <c:numCache>
                <c:formatCode>General</c:formatCode>
                <c:ptCount val="2"/>
                <c:pt idx="0">
                  <c:v>905730</c:v>
                </c:pt>
                <c:pt idx="1">
                  <c:v>40731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eparator>
</c:separator>
        </c:dLbls>
        <c:gapWidth val="150"/>
        <c:axId val="1416313024"/>
        <c:axId val="1416325536"/>
      </c:barChart>
      <c:catAx>
        <c:axId val="141631302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416325536"/>
        <c:crosses val="autoZero"/>
        <c:auto val="1"/>
        <c:lblAlgn val="ctr"/>
        <c:lblOffset val="100"/>
        <c:noMultiLvlLbl val="1"/>
      </c:catAx>
      <c:valAx>
        <c:axId val="141632553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41631302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0</xdr:rowOff>
    </xdr:from>
    <xdr:to>
      <xdr:col>4</xdr:col>
      <xdr:colOff>361950</xdr:colOff>
      <xdr:row>19</xdr:row>
      <xdr:rowOff>95250</xdr:rowOff>
    </xdr:to>
    <xdr:graphicFrame macro="">
      <xdr:nvGraphicFramePr>
        <xdr:cNvPr id="13" name="fcbb48e1-ffda-4fb5-a6a7-067f8e5ffd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11</xdr:col>
      <xdr:colOff>0</xdr:colOff>
      <xdr:row>19</xdr:row>
      <xdr:rowOff>95250</xdr:rowOff>
    </xdr:to>
    <xdr:graphicFrame macro="">
      <xdr:nvGraphicFramePr>
        <xdr:cNvPr id="15" name="068d7f06-3e88-4934-a510-3aedc9bd0f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285750</xdr:colOff>
      <xdr:row>2</xdr:row>
      <xdr:rowOff>0</xdr:rowOff>
    </xdr:from>
    <xdr:to>
      <xdr:col>17</xdr:col>
      <xdr:colOff>390525</xdr:colOff>
      <xdr:row>19</xdr:row>
      <xdr:rowOff>95250</xdr:rowOff>
    </xdr:to>
    <xdr:graphicFrame macro="">
      <xdr:nvGraphicFramePr>
        <xdr:cNvPr id="17" name="e528f940-57f5-45ff-8e65-d98cf239235b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123825</xdr:colOff>
      <xdr:row>2</xdr:row>
      <xdr:rowOff>0</xdr:rowOff>
    </xdr:from>
    <xdr:to>
      <xdr:col>24</xdr:col>
      <xdr:colOff>209550</xdr:colOff>
      <xdr:row>19</xdr:row>
      <xdr:rowOff>95250</xdr:rowOff>
    </xdr:to>
    <xdr:graphicFrame macro="">
      <xdr:nvGraphicFramePr>
        <xdr:cNvPr id="19" name="f7a75877-5a87-4b38-b286-04c077c7a6e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23</xdr:row>
      <xdr:rowOff>171450</xdr:rowOff>
    </xdr:from>
    <xdr:to>
      <xdr:col>3</xdr:col>
      <xdr:colOff>495300</xdr:colOff>
      <xdr:row>41</xdr:row>
      <xdr:rowOff>76200</xdr:rowOff>
    </xdr:to>
    <xdr:graphicFrame macro="">
      <xdr:nvGraphicFramePr>
        <xdr:cNvPr id="21" name="9406e85b-829e-4c45-afed-f31a15a61e5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23</xdr:row>
      <xdr:rowOff>171450</xdr:rowOff>
    </xdr:from>
    <xdr:to>
      <xdr:col>11</xdr:col>
      <xdr:colOff>0</xdr:colOff>
      <xdr:row>41</xdr:row>
      <xdr:rowOff>76200</xdr:rowOff>
    </xdr:to>
    <xdr:graphicFrame macro="">
      <xdr:nvGraphicFramePr>
        <xdr:cNvPr id="23" name="567ddadc-1269-446c-b271-b68c5f399ff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47625</xdr:rowOff>
    </xdr:from>
    <xdr:to>
      <xdr:col>4</xdr:col>
      <xdr:colOff>381000</xdr:colOff>
      <xdr:row>19</xdr:row>
      <xdr:rowOff>142875</xdr:rowOff>
    </xdr:to>
    <xdr:graphicFrame macro="">
      <xdr:nvGraphicFramePr>
        <xdr:cNvPr id="14" name="45258d27-0db4-4242-a0e4-4ff12a035cb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23</xdr:row>
      <xdr:rowOff>19050</xdr:rowOff>
    </xdr:from>
    <xdr:to>
      <xdr:col>3</xdr:col>
      <xdr:colOff>514350</xdr:colOff>
      <xdr:row>40</xdr:row>
      <xdr:rowOff>114300</xdr:rowOff>
    </xdr:to>
    <xdr:graphicFrame macro="">
      <xdr:nvGraphicFramePr>
        <xdr:cNvPr id="16" name="6eef664d-a303-4214-a228-77ec67780c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45</xdr:row>
      <xdr:rowOff>19050</xdr:rowOff>
    </xdr:from>
    <xdr:to>
      <xdr:col>3</xdr:col>
      <xdr:colOff>514350</xdr:colOff>
      <xdr:row>62</xdr:row>
      <xdr:rowOff>114300</xdr:rowOff>
    </xdr:to>
    <xdr:graphicFrame macro="">
      <xdr:nvGraphicFramePr>
        <xdr:cNvPr id="18" name="780ec816-c8db-478b-b585-5660188961f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68</xdr:row>
      <xdr:rowOff>19050</xdr:rowOff>
    </xdr:from>
    <xdr:to>
      <xdr:col>3</xdr:col>
      <xdr:colOff>514350</xdr:colOff>
      <xdr:row>85</xdr:row>
      <xdr:rowOff>114300</xdr:rowOff>
    </xdr:to>
    <xdr:graphicFrame macro="">
      <xdr:nvGraphicFramePr>
        <xdr:cNvPr id="20" name="4130b9e7-a0e9-410f-829b-e74f5328d3d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90</xdr:row>
      <xdr:rowOff>19050</xdr:rowOff>
    </xdr:from>
    <xdr:to>
      <xdr:col>3</xdr:col>
      <xdr:colOff>514350</xdr:colOff>
      <xdr:row>107</xdr:row>
      <xdr:rowOff>114300</xdr:rowOff>
    </xdr:to>
    <xdr:graphicFrame macro="">
      <xdr:nvGraphicFramePr>
        <xdr:cNvPr id="22" name="75f72036-cce1-4f37-b7f0-1dea5f1f670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190500</xdr:colOff>
      <xdr:row>112</xdr:row>
      <xdr:rowOff>19050</xdr:rowOff>
    </xdr:from>
    <xdr:to>
      <xdr:col>3</xdr:col>
      <xdr:colOff>514350</xdr:colOff>
      <xdr:row>129</xdr:row>
      <xdr:rowOff>114300</xdr:rowOff>
    </xdr:to>
    <xdr:graphicFrame macro="">
      <xdr:nvGraphicFramePr>
        <xdr:cNvPr id="24" name="826d8c14-3b59-4932-8a77-f8ed59fc7b0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0</xdr:rowOff>
    </xdr:from>
    <xdr:to>
      <xdr:col>2</xdr:col>
      <xdr:colOff>771525</xdr:colOff>
      <xdr:row>18</xdr:row>
      <xdr:rowOff>95250</xdr:rowOff>
    </xdr:to>
    <xdr:graphicFrame macro="">
      <xdr:nvGraphicFramePr>
        <xdr:cNvPr id="2" name="a5071a02-f564-43d8-911b-49834d133cc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962025</xdr:colOff>
      <xdr:row>1</xdr:row>
      <xdr:rowOff>0</xdr:rowOff>
    </xdr:from>
    <xdr:to>
      <xdr:col>16</xdr:col>
      <xdr:colOff>495300</xdr:colOff>
      <xdr:row>18</xdr:row>
      <xdr:rowOff>95250</xdr:rowOff>
    </xdr:to>
    <xdr:graphicFrame macro="">
      <xdr:nvGraphicFramePr>
        <xdr:cNvPr id="3" name="546d8465-decc-4c29-a05f-72711ae2442b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0</xdr:rowOff>
    </xdr:from>
    <xdr:to>
      <xdr:col>2</xdr:col>
      <xdr:colOff>885825</xdr:colOff>
      <xdr:row>18</xdr:row>
      <xdr:rowOff>95250</xdr:rowOff>
    </xdr:to>
    <xdr:graphicFrame macro="">
      <xdr:nvGraphicFramePr>
        <xdr:cNvPr id="2" name="855469c9-0e2f-4b82-8009-dd42f38fed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1076325</xdr:colOff>
      <xdr:row>1</xdr:row>
      <xdr:rowOff>0</xdr:rowOff>
    </xdr:from>
    <xdr:to>
      <xdr:col>7</xdr:col>
      <xdr:colOff>28575</xdr:colOff>
      <xdr:row>18</xdr:row>
      <xdr:rowOff>95250</xdr:rowOff>
    </xdr:to>
    <xdr:graphicFrame macro="">
      <xdr:nvGraphicFramePr>
        <xdr:cNvPr id="3" name="186045d2-aa49-4358-b9ca-a8724213b76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18</xdr:col>
      <xdr:colOff>19050</xdr:colOff>
      <xdr:row>30</xdr:row>
      <xdr:rowOff>57150</xdr:rowOff>
    </xdr:to>
    <xdr:graphicFrame macro="">
      <xdr:nvGraphicFramePr>
        <xdr:cNvPr id="4" name="8c7dfa1e-0ae2-4070-8610-6e21d00fb61b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0</xdr:rowOff>
    </xdr:from>
    <xdr:to>
      <xdr:col>3</xdr:col>
      <xdr:colOff>904875</xdr:colOff>
      <xdr:row>18</xdr:row>
      <xdr:rowOff>95250</xdr:rowOff>
    </xdr:to>
    <xdr:graphicFrame macro="">
      <xdr:nvGraphicFramePr>
        <xdr:cNvPr id="5" name="3710b618-6bfc-4fb6-a594-15845bd2e3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133350</xdr:colOff>
      <xdr:row>1</xdr:row>
      <xdr:rowOff>0</xdr:rowOff>
    </xdr:from>
    <xdr:to>
      <xdr:col>6</xdr:col>
      <xdr:colOff>723900</xdr:colOff>
      <xdr:row>18</xdr:row>
      <xdr:rowOff>95250</xdr:rowOff>
    </xdr:to>
    <xdr:graphicFrame macro="">
      <xdr:nvGraphicFramePr>
        <xdr:cNvPr id="6" name="3e63dc41-d646-4a7a-8693-fe86e8e069e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22</xdr:col>
      <xdr:colOff>95250</xdr:colOff>
      <xdr:row>95</xdr:row>
      <xdr:rowOff>133350</xdr:rowOff>
    </xdr:to>
    <xdr:graphicFrame macro="">
      <xdr:nvGraphicFramePr>
        <xdr:cNvPr id="10" name="24c1538c-5f20-45ac-bbe0-51d74ca5cdc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0</xdr:rowOff>
    </xdr:from>
    <xdr:to>
      <xdr:col>3</xdr:col>
      <xdr:colOff>219075</xdr:colOff>
      <xdr:row>18</xdr:row>
      <xdr:rowOff>95250</xdr:rowOff>
    </xdr:to>
    <xdr:graphicFrame macro="">
      <xdr:nvGraphicFramePr>
        <xdr:cNvPr id="11" name="a683796e-7dcb-4ce9-a2f1-781f61f09cd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409575</xdr:colOff>
      <xdr:row>1</xdr:row>
      <xdr:rowOff>0</xdr:rowOff>
    </xdr:from>
    <xdr:to>
      <xdr:col>7</xdr:col>
      <xdr:colOff>0</xdr:colOff>
      <xdr:row>18</xdr:row>
      <xdr:rowOff>95250</xdr:rowOff>
    </xdr:to>
    <xdr:graphicFrame macro="">
      <xdr:nvGraphicFramePr>
        <xdr:cNvPr id="12" name="ad366c09-410e-4e4f-b4ca-9234c38239d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0</xdr:rowOff>
    </xdr:from>
    <xdr:to>
      <xdr:col>2</xdr:col>
      <xdr:colOff>828675</xdr:colOff>
      <xdr:row>18</xdr:row>
      <xdr:rowOff>95250</xdr:rowOff>
    </xdr:to>
    <xdr:graphicFrame macro="">
      <xdr:nvGraphicFramePr>
        <xdr:cNvPr id="7" name="5771f706-6cb8-4f64-8179-39c9b9fdbec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1019175</xdr:colOff>
      <xdr:row>1</xdr:row>
      <xdr:rowOff>0</xdr:rowOff>
    </xdr:from>
    <xdr:to>
      <xdr:col>6</xdr:col>
      <xdr:colOff>238125</xdr:colOff>
      <xdr:row>18</xdr:row>
      <xdr:rowOff>95250</xdr:rowOff>
    </xdr:to>
    <xdr:graphicFrame macro="">
      <xdr:nvGraphicFramePr>
        <xdr:cNvPr id="8" name="3c9319cf-57b2-42c8-bdfe-011a6eb27a0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0</xdr:rowOff>
    </xdr:from>
    <xdr:to>
      <xdr:col>2</xdr:col>
      <xdr:colOff>590550</xdr:colOff>
      <xdr:row>18</xdr:row>
      <xdr:rowOff>76200</xdr:rowOff>
    </xdr:to>
    <xdr:graphicFrame macro="">
      <xdr:nvGraphicFramePr>
        <xdr:cNvPr id="9" name="8adeee55-0da8-4802-83e7-66a9d6453eb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4"/>
  <sheetViews>
    <sheetView workbookViewId="0"/>
  </sheetViews>
  <sheetFormatPr defaultRowHeight="15" x14ac:dyDescent="0.25"/>
  <cols>
    <col min="1" max="1" width="120.5703125" bestFit="1" customWidth="1"/>
  </cols>
  <sheetData>
    <row r="1" spans="1:9" s="9" customFormat="1" ht="22.5" customHeight="1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5">
      <c r="A2" s="61" t="s">
        <v>56</v>
      </c>
    </row>
    <row r="3" spans="1:9" x14ac:dyDescent="0.25">
      <c r="A3" t="s">
        <v>57</v>
      </c>
    </row>
    <row r="4" spans="1:9" x14ac:dyDescent="0.25">
      <c r="A4" t="s">
        <v>58</v>
      </c>
    </row>
    <row r="5" spans="1:9" x14ac:dyDescent="0.25">
      <c r="A5" s="60" t="s">
        <v>59</v>
      </c>
    </row>
    <row r="6" spans="1:9" x14ac:dyDescent="0.25">
      <c r="A6" s="60" t="s">
        <v>60</v>
      </c>
    </row>
    <row r="7" spans="1:9" x14ac:dyDescent="0.25">
      <c r="A7" s="60" t="s">
        <v>61</v>
      </c>
    </row>
    <row r="8" spans="1:9" x14ac:dyDescent="0.25">
      <c r="A8" s="60" t="s">
        <v>62</v>
      </c>
    </row>
    <row r="9" spans="1:9" x14ac:dyDescent="0.25">
      <c r="A9" s="60" t="s">
        <v>63</v>
      </c>
    </row>
    <row r="10" spans="1:9" x14ac:dyDescent="0.25">
      <c r="A10" t="s">
        <v>64</v>
      </c>
    </row>
    <row r="11" spans="1:9" x14ac:dyDescent="0.25">
      <c r="A11" s="60" t="s">
        <v>65</v>
      </c>
    </row>
    <row r="12" spans="1:9" x14ac:dyDescent="0.25">
      <c r="A12" s="60" t="s">
        <v>66</v>
      </c>
    </row>
    <row r="13" spans="1:9" ht="15.75" x14ac:dyDescent="0.25">
      <c r="A13" s="73" t="s">
        <v>67</v>
      </c>
    </row>
    <row r="14" spans="1:9" x14ac:dyDescent="0.25">
      <c r="A14" s="22"/>
    </row>
  </sheetData>
  <mergeCells count="1">
    <mergeCell ref="A1:I1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54"/>
  <sheetViews>
    <sheetView workbookViewId="0">
      <selection sqref="A1:L1"/>
    </sheetView>
  </sheetViews>
  <sheetFormatPr defaultRowHeight="15" x14ac:dyDescent="0.25"/>
  <cols>
    <col min="1" max="1" width="18.5703125" bestFit="1" customWidth="1"/>
    <col min="2" max="2" width="21.85546875" customWidth="1"/>
    <col min="3" max="3" width="15.85546875" bestFit="1" customWidth="1"/>
    <col min="4" max="4" width="17" customWidth="1"/>
    <col min="5" max="6" width="14.42578125" customWidth="1"/>
    <col min="7" max="7" width="12.42578125" customWidth="1"/>
    <col min="8" max="8" width="12.5703125" customWidth="1"/>
    <col min="9" max="9" width="10.140625" customWidth="1"/>
    <col min="10" max="10" width="20" customWidth="1"/>
    <col min="11" max="11" width="40.140625" customWidth="1"/>
    <col min="12" max="12" width="23.85546875" customWidth="1"/>
    <col min="14" max="14" width="32.5703125" bestFit="1" customWidth="1"/>
    <col min="15" max="15" width="13.140625" hidden="1" customWidth="1"/>
    <col min="27" max="27" width="9.140625" hidden="1" customWidth="1"/>
    <col min="29" max="29" width="11.5703125" hidden="1" customWidth="1"/>
    <col min="30" max="30" width="10.5703125" bestFit="1" customWidth="1"/>
  </cols>
  <sheetData>
    <row r="1" spans="1:30" ht="22.5" customHeight="1" x14ac:dyDescent="0.35">
      <c r="A1" s="108" t="s">
        <v>0</v>
      </c>
      <c r="B1" s="108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3" spans="1:30" x14ac:dyDescent="0.25">
      <c r="K3" s="135" t="s">
        <v>905</v>
      </c>
      <c r="L3" s="135"/>
    </row>
    <row r="4" spans="1:30" x14ac:dyDescent="0.25">
      <c r="K4" s="24" t="s">
        <v>22</v>
      </c>
      <c r="L4" s="27">
        <f ca="1">SUMPRODUCT(SUBTOTAL(3,OFFSET(L22:L9054,ROW(L22:L9054)-MIN(ROW(L22:L9054)),,1)), --(L22:L9054&gt;=AA4),--(O22:O9054=1))-SUMPRODUCT(SUBTOTAL(3,OFFSET(L22:L9054,ROW(L22:L9054)-MIN(ROW(L22:L9054)),,1)), --(L22:L9054&gt;AA5),--(O22:O9054=1))</f>
        <v>2340</v>
      </c>
      <c r="AA4" s="59">
        <f>Summary!V26</f>
        <v>0.35416666666666702</v>
      </c>
      <c r="AB4">
        <f>SUMPRODUCT(--(L22:L9054&gt;=AA4),--(O22:O9054=1))-SUMPRODUCT(--(L22:L9054&gt;AA5),--(O22:O9054=1))</f>
        <v>2340</v>
      </c>
      <c r="AC4" s="59">
        <f>'Printable Version'!G88</f>
        <v>0.35416666666666702</v>
      </c>
      <c r="AD4">
        <f>SUMPRODUCT(--(L22:L9054&gt;=AC4),--(O22:O9054=1))-SUMPRODUCT(--(L22:L9054&gt;AC5),--(O22:O9054=1))</f>
        <v>2340</v>
      </c>
    </row>
    <row r="5" spans="1:30" x14ac:dyDescent="0.25">
      <c r="K5" s="28" t="s">
        <v>25</v>
      </c>
      <c r="L5" s="29">
        <f ca="1">SUM(SUBTOTAL(3,A22:A9054), -L4)</f>
        <v>6693</v>
      </c>
      <c r="AA5" s="59">
        <f>Summary!V27</f>
        <v>0.64583333333333304</v>
      </c>
      <c r="AB5">
        <f>SUMPRODUCT(--(L22:L9054&lt;&gt;""))-AB4</f>
        <v>6693</v>
      </c>
      <c r="AC5" s="59">
        <f>'Printable Version'!G89</f>
        <v>0.64583333333333304</v>
      </c>
      <c r="AD5">
        <f>SUMPRODUCT(--(L22:L9054&lt;&gt;""))-AD4</f>
        <v>6693</v>
      </c>
    </row>
    <row r="6" spans="1:30" x14ac:dyDescent="0.25">
      <c r="L6" s="21"/>
    </row>
    <row r="7" spans="1:30" x14ac:dyDescent="0.25">
      <c r="K7" s="135" t="s">
        <v>906</v>
      </c>
      <c r="L7" s="135"/>
    </row>
    <row r="8" spans="1:30" x14ac:dyDescent="0.25">
      <c r="K8" s="24" t="s">
        <v>907</v>
      </c>
      <c r="L8" s="27">
        <f>SUM(SUBTOTAL(3, A22:A9054),-L9)</f>
        <v>8288</v>
      </c>
    </row>
    <row r="9" spans="1:30" x14ac:dyDescent="0.25">
      <c r="K9" s="28" t="s">
        <v>908</v>
      </c>
      <c r="L9" s="29">
        <f>SUBTOTAL(3, J22:J9054)</f>
        <v>745</v>
      </c>
    </row>
    <row r="11" spans="1:30" x14ac:dyDescent="0.25">
      <c r="K11" s="135" t="s">
        <v>909</v>
      </c>
      <c r="L11" s="135"/>
    </row>
    <row r="12" spans="1:30" x14ac:dyDescent="0.25">
      <c r="K12" s="24" t="s">
        <v>910</v>
      </c>
      <c r="L12" s="30">
        <v>101</v>
      </c>
    </row>
    <row r="13" spans="1:30" x14ac:dyDescent="0.25">
      <c r="K13" s="28" t="s">
        <v>33</v>
      </c>
      <c r="L13" s="29">
        <v>9033</v>
      </c>
    </row>
    <row r="21" spans="1:15" ht="17.25" customHeight="1" x14ac:dyDescent="0.25">
      <c r="A21" s="68" t="s">
        <v>2</v>
      </c>
      <c r="B21" s="68" t="s">
        <v>77</v>
      </c>
      <c r="C21" s="68" t="s">
        <v>72</v>
      </c>
      <c r="D21" s="14" t="s">
        <v>42</v>
      </c>
      <c r="E21" s="14" t="s">
        <v>73</v>
      </c>
      <c r="F21" s="14" t="s">
        <v>169</v>
      </c>
      <c r="G21" s="68" t="s">
        <v>170</v>
      </c>
      <c r="H21" s="68" t="s">
        <v>911</v>
      </c>
      <c r="I21" s="68" t="s">
        <v>912</v>
      </c>
      <c r="J21" s="14" t="s">
        <v>913</v>
      </c>
      <c r="K21" s="14" t="s">
        <v>914</v>
      </c>
      <c r="L21" s="69" t="s">
        <v>915</v>
      </c>
      <c r="M21" s="15"/>
    </row>
    <row r="22" spans="1:15" x14ac:dyDescent="0.25">
      <c r="A22" t="s">
        <v>8</v>
      </c>
      <c r="B22" t="s">
        <v>78</v>
      </c>
      <c r="C22" t="s">
        <v>8</v>
      </c>
      <c r="D22" t="s">
        <v>55</v>
      </c>
      <c r="E22" t="s">
        <v>74</v>
      </c>
      <c r="F22" t="s">
        <v>177</v>
      </c>
      <c r="G22" t="s">
        <v>178</v>
      </c>
      <c r="H22">
        <v>100</v>
      </c>
      <c r="I22">
        <v>1</v>
      </c>
      <c r="J22" s="102"/>
      <c r="K22" s="102">
        <v>42992.675590277802</v>
      </c>
      <c r="L22" s="104">
        <v>0.67559027777777803</v>
      </c>
      <c r="O22">
        <v>1</v>
      </c>
    </row>
    <row r="23" spans="1:15" x14ac:dyDescent="0.25">
      <c r="A23" t="s">
        <v>8</v>
      </c>
      <c r="B23" t="s">
        <v>78</v>
      </c>
      <c r="C23" t="s">
        <v>8</v>
      </c>
      <c r="D23" t="s">
        <v>55</v>
      </c>
      <c r="E23" t="s">
        <v>74</v>
      </c>
      <c r="F23" t="s">
        <v>177</v>
      </c>
      <c r="G23" t="s">
        <v>178</v>
      </c>
      <c r="H23">
        <v>90</v>
      </c>
      <c r="I23">
        <v>2</v>
      </c>
      <c r="J23" s="102"/>
      <c r="K23" s="102">
        <v>43020.674733796302</v>
      </c>
      <c r="L23" s="104">
        <v>0.67473379629629604</v>
      </c>
      <c r="O23">
        <v>1</v>
      </c>
    </row>
    <row r="24" spans="1:15" x14ac:dyDescent="0.25">
      <c r="A24" t="s">
        <v>8</v>
      </c>
      <c r="B24" t="s">
        <v>78</v>
      </c>
      <c r="C24" t="s">
        <v>8</v>
      </c>
      <c r="D24" t="s">
        <v>55</v>
      </c>
      <c r="E24" t="s">
        <v>74</v>
      </c>
      <c r="F24" t="s">
        <v>177</v>
      </c>
      <c r="G24" t="s">
        <v>178</v>
      </c>
      <c r="H24">
        <v>90</v>
      </c>
      <c r="I24">
        <v>3</v>
      </c>
      <c r="J24" s="102"/>
      <c r="K24" s="102">
        <v>43034.628298611096</v>
      </c>
      <c r="L24" s="104">
        <v>0.62829861111111096</v>
      </c>
      <c r="O24">
        <v>1</v>
      </c>
    </row>
    <row r="25" spans="1:15" x14ac:dyDescent="0.25">
      <c r="A25" t="s">
        <v>8</v>
      </c>
      <c r="B25" t="s">
        <v>78</v>
      </c>
      <c r="C25" t="s">
        <v>8</v>
      </c>
      <c r="D25" t="s">
        <v>55</v>
      </c>
      <c r="E25" t="s">
        <v>74</v>
      </c>
      <c r="F25" t="s">
        <v>177</v>
      </c>
      <c r="G25" t="s">
        <v>178</v>
      </c>
      <c r="H25">
        <v>100</v>
      </c>
      <c r="I25">
        <v>4</v>
      </c>
      <c r="J25" s="102"/>
      <c r="K25" s="102">
        <v>43076.661979166704</v>
      </c>
      <c r="L25" s="104">
        <v>0.66197916666666701</v>
      </c>
      <c r="O25">
        <v>1</v>
      </c>
    </row>
    <row r="26" spans="1:15" x14ac:dyDescent="0.25">
      <c r="A26" t="s">
        <v>8</v>
      </c>
      <c r="B26" t="s">
        <v>78</v>
      </c>
      <c r="C26" t="s">
        <v>8</v>
      </c>
      <c r="D26" t="s">
        <v>55</v>
      </c>
      <c r="E26" t="s">
        <v>74</v>
      </c>
      <c r="F26" t="s">
        <v>177</v>
      </c>
      <c r="G26" t="s">
        <v>178</v>
      </c>
      <c r="H26">
        <v>100</v>
      </c>
      <c r="I26">
        <v>5</v>
      </c>
      <c r="J26" s="102"/>
      <c r="K26" s="102">
        <v>43118.651122685202</v>
      </c>
      <c r="L26" s="104">
        <v>0.65112268518518501</v>
      </c>
      <c r="O26">
        <v>1</v>
      </c>
    </row>
    <row r="27" spans="1:15" x14ac:dyDescent="0.25">
      <c r="A27" t="s">
        <v>8</v>
      </c>
      <c r="B27" t="s">
        <v>78</v>
      </c>
      <c r="C27" t="s">
        <v>8</v>
      </c>
      <c r="D27" t="s">
        <v>55</v>
      </c>
      <c r="E27" t="s">
        <v>74</v>
      </c>
      <c r="F27" t="s">
        <v>177</v>
      </c>
      <c r="G27" t="s">
        <v>178</v>
      </c>
      <c r="H27">
        <v>90</v>
      </c>
      <c r="I27">
        <v>6</v>
      </c>
      <c r="J27" s="102"/>
      <c r="K27" s="102">
        <v>43139.6492013889</v>
      </c>
      <c r="L27" s="104">
        <v>0.64920138888888901</v>
      </c>
      <c r="O27">
        <v>1</v>
      </c>
    </row>
    <row r="28" spans="1:15" x14ac:dyDescent="0.25">
      <c r="A28" t="s">
        <v>8</v>
      </c>
      <c r="B28" t="s">
        <v>78</v>
      </c>
      <c r="C28" t="s">
        <v>8</v>
      </c>
      <c r="D28" t="s">
        <v>55</v>
      </c>
      <c r="E28" t="s">
        <v>74</v>
      </c>
      <c r="F28" t="s">
        <v>177</v>
      </c>
      <c r="G28" t="s">
        <v>178</v>
      </c>
      <c r="H28">
        <v>100</v>
      </c>
      <c r="I28">
        <v>7</v>
      </c>
      <c r="J28" s="102"/>
      <c r="K28" s="102">
        <v>43223.645520833299</v>
      </c>
      <c r="L28" s="104">
        <v>0.64552083333333299</v>
      </c>
      <c r="O28">
        <v>1</v>
      </c>
    </row>
    <row r="29" spans="1:15" x14ac:dyDescent="0.25">
      <c r="A29" t="s">
        <v>8</v>
      </c>
      <c r="B29" t="s">
        <v>78</v>
      </c>
      <c r="C29" t="s">
        <v>8</v>
      </c>
      <c r="D29" t="s">
        <v>55</v>
      </c>
      <c r="E29" t="s">
        <v>74</v>
      </c>
      <c r="F29" t="s">
        <v>177</v>
      </c>
      <c r="G29" t="s">
        <v>178</v>
      </c>
      <c r="H29">
        <v>80</v>
      </c>
      <c r="I29">
        <v>8</v>
      </c>
      <c r="J29" s="102"/>
      <c r="K29" s="102">
        <v>43223.647094907399</v>
      </c>
      <c r="L29" s="104">
        <v>0.64709490740740705</v>
      </c>
      <c r="O29">
        <v>1</v>
      </c>
    </row>
    <row r="30" spans="1:15" x14ac:dyDescent="0.25">
      <c r="A30" t="s">
        <v>8</v>
      </c>
      <c r="B30" t="s">
        <v>78</v>
      </c>
      <c r="C30" t="s">
        <v>8</v>
      </c>
      <c r="D30" t="s">
        <v>55</v>
      </c>
      <c r="E30" t="s">
        <v>74</v>
      </c>
      <c r="F30" t="s">
        <v>177</v>
      </c>
      <c r="G30" t="s">
        <v>178</v>
      </c>
      <c r="H30">
        <v>100</v>
      </c>
      <c r="I30">
        <v>9</v>
      </c>
      <c r="J30" s="102"/>
      <c r="K30" s="102">
        <v>43230.65</v>
      </c>
      <c r="L30" s="104">
        <v>0.65</v>
      </c>
      <c r="O30">
        <v>1</v>
      </c>
    </row>
    <row r="31" spans="1:15" x14ac:dyDescent="0.25">
      <c r="A31" t="s">
        <v>8</v>
      </c>
      <c r="B31" t="s">
        <v>78</v>
      </c>
      <c r="C31" t="s">
        <v>8</v>
      </c>
      <c r="D31" t="s">
        <v>55</v>
      </c>
      <c r="E31" t="s">
        <v>74</v>
      </c>
      <c r="F31" t="s">
        <v>177</v>
      </c>
      <c r="G31" t="s">
        <v>178</v>
      </c>
      <c r="H31">
        <v>90</v>
      </c>
      <c r="I31">
        <v>10</v>
      </c>
      <c r="J31" s="102"/>
      <c r="K31" s="102">
        <v>43230.655150462997</v>
      </c>
      <c r="L31" s="104">
        <v>0.65515046296296298</v>
      </c>
      <c r="O31">
        <v>1</v>
      </c>
    </row>
    <row r="32" spans="1:15" x14ac:dyDescent="0.25">
      <c r="A32" t="s">
        <v>8</v>
      </c>
      <c r="B32" t="s">
        <v>78</v>
      </c>
      <c r="C32" t="s">
        <v>8</v>
      </c>
      <c r="D32" t="s">
        <v>55</v>
      </c>
      <c r="E32" t="s">
        <v>74</v>
      </c>
      <c r="F32" t="s">
        <v>177</v>
      </c>
      <c r="G32" t="s">
        <v>178</v>
      </c>
      <c r="H32">
        <v>90</v>
      </c>
      <c r="I32">
        <v>11</v>
      </c>
      <c r="J32" s="102"/>
      <c r="K32" s="102">
        <v>43237.669085648202</v>
      </c>
      <c r="L32" s="104">
        <v>0.66908564814814797</v>
      </c>
      <c r="O32">
        <v>1</v>
      </c>
    </row>
    <row r="33" spans="1:15" x14ac:dyDescent="0.25">
      <c r="A33" t="s">
        <v>8</v>
      </c>
      <c r="B33" t="s">
        <v>78</v>
      </c>
      <c r="C33" t="s">
        <v>8</v>
      </c>
      <c r="D33" t="s">
        <v>55</v>
      </c>
      <c r="E33" t="s">
        <v>74</v>
      </c>
      <c r="F33" t="s">
        <v>177</v>
      </c>
      <c r="G33" t="s">
        <v>178</v>
      </c>
      <c r="H33">
        <v>100</v>
      </c>
      <c r="I33">
        <v>12</v>
      </c>
      <c r="J33" s="102"/>
      <c r="K33" s="102">
        <v>43244.668194444399</v>
      </c>
      <c r="L33" s="104">
        <v>0.66819444444444398</v>
      </c>
      <c r="O33">
        <v>1</v>
      </c>
    </row>
    <row r="34" spans="1:15" x14ac:dyDescent="0.25">
      <c r="A34" t="s">
        <v>8</v>
      </c>
      <c r="B34" t="s">
        <v>78</v>
      </c>
      <c r="C34" t="s">
        <v>8</v>
      </c>
      <c r="D34" t="s">
        <v>55</v>
      </c>
      <c r="E34" t="s">
        <v>74</v>
      </c>
      <c r="F34" t="s">
        <v>177</v>
      </c>
      <c r="G34" t="s">
        <v>178</v>
      </c>
      <c r="H34">
        <v>100</v>
      </c>
      <c r="I34">
        <v>13</v>
      </c>
      <c r="J34" s="102"/>
      <c r="K34" s="102">
        <v>43272.651909722197</v>
      </c>
      <c r="L34" s="104">
        <v>0.65190972222222199</v>
      </c>
      <c r="O34">
        <v>1</v>
      </c>
    </row>
    <row r="35" spans="1:15" x14ac:dyDescent="0.25">
      <c r="A35" t="s">
        <v>8</v>
      </c>
      <c r="B35" t="s">
        <v>78</v>
      </c>
      <c r="C35" t="s">
        <v>8</v>
      </c>
      <c r="D35" t="s">
        <v>55</v>
      </c>
      <c r="E35" t="s">
        <v>74</v>
      </c>
      <c r="F35" t="s">
        <v>177</v>
      </c>
      <c r="G35" t="s">
        <v>179</v>
      </c>
      <c r="H35">
        <v>100</v>
      </c>
      <c r="I35">
        <v>1</v>
      </c>
      <c r="J35" s="102"/>
      <c r="K35" s="102">
        <v>42992.671226851897</v>
      </c>
      <c r="L35" s="104">
        <v>0.67122685185185205</v>
      </c>
      <c r="O35">
        <v>1</v>
      </c>
    </row>
    <row r="36" spans="1:15" x14ac:dyDescent="0.25">
      <c r="A36" t="s">
        <v>8</v>
      </c>
      <c r="B36" t="s">
        <v>78</v>
      </c>
      <c r="C36" t="s">
        <v>8</v>
      </c>
      <c r="D36" t="s">
        <v>55</v>
      </c>
      <c r="E36" t="s">
        <v>74</v>
      </c>
      <c r="F36" t="s">
        <v>177</v>
      </c>
      <c r="G36" t="s">
        <v>179</v>
      </c>
      <c r="H36">
        <v>100</v>
      </c>
      <c r="I36">
        <v>2</v>
      </c>
      <c r="J36" s="102"/>
      <c r="K36" s="102">
        <v>43013.669560185197</v>
      </c>
      <c r="L36" s="104">
        <v>0.66956018518518501</v>
      </c>
      <c r="O36">
        <v>1</v>
      </c>
    </row>
    <row r="37" spans="1:15" x14ac:dyDescent="0.25">
      <c r="A37" t="s">
        <v>8</v>
      </c>
      <c r="B37" t="s">
        <v>78</v>
      </c>
      <c r="C37" t="s">
        <v>8</v>
      </c>
      <c r="D37" t="s">
        <v>55</v>
      </c>
      <c r="E37" t="s">
        <v>74</v>
      </c>
      <c r="F37" t="s">
        <v>177</v>
      </c>
      <c r="G37" t="s">
        <v>179</v>
      </c>
      <c r="H37">
        <v>100</v>
      </c>
      <c r="I37">
        <v>3</v>
      </c>
      <c r="J37" s="102"/>
      <c r="K37" s="102">
        <v>43013.671701388899</v>
      </c>
      <c r="L37" s="104">
        <v>0.67170138888888897</v>
      </c>
      <c r="O37">
        <v>1</v>
      </c>
    </row>
    <row r="38" spans="1:15" x14ac:dyDescent="0.25">
      <c r="A38" t="s">
        <v>8</v>
      </c>
      <c r="B38" t="s">
        <v>78</v>
      </c>
      <c r="C38" t="s">
        <v>8</v>
      </c>
      <c r="D38" t="s">
        <v>55</v>
      </c>
      <c r="E38" t="s">
        <v>74</v>
      </c>
      <c r="F38" t="s">
        <v>177</v>
      </c>
      <c r="G38" t="s">
        <v>179</v>
      </c>
      <c r="H38">
        <v>100</v>
      </c>
      <c r="I38">
        <v>4</v>
      </c>
      <c r="J38" s="102"/>
      <c r="K38" s="102">
        <v>43118.652812499997</v>
      </c>
      <c r="L38" s="104">
        <v>0.65281250000000002</v>
      </c>
      <c r="O38">
        <v>1</v>
      </c>
    </row>
    <row r="39" spans="1:15" x14ac:dyDescent="0.25">
      <c r="A39" t="s">
        <v>8</v>
      </c>
      <c r="B39" t="s">
        <v>78</v>
      </c>
      <c r="C39" t="s">
        <v>8</v>
      </c>
      <c r="D39" t="s">
        <v>55</v>
      </c>
      <c r="E39" t="s">
        <v>74</v>
      </c>
      <c r="F39" t="s">
        <v>177</v>
      </c>
      <c r="G39" t="s">
        <v>179</v>
      </c>
      <c r="H39">
        <v>90</v>
      </c>
      <c r="I39">
        <v>5</v>
      </c>
      <c r="J39" s="102"/>
      <c r="K39" s="102">
        <v>43132.651215277801</v>
      </c>
      <c r="L39" s="104">
        <v>0.65121527777777799</v>
      </c>
      <c r="O39">
        <v>1</v>
      </c>
    </row>
    <row r="40" spans="1:15" x14ac:dyDescent="0.25">
      <c r="A40" t="s">
        <v>8</v>
      </c>
      <c r="B40" t="s">
        <v>78</v>
      </c>
      <c r="C40" t="s">
        <v>8</v>
      </c>
      <c r="D40" t="s">
        <v>55</v>
      </c>
      <c r="E40" t="s">
        <v>74</v>
      </c>
      <c r="F40" t="s">
        <v>177</v>
      </c>
      <c r="G40" t="s">
        <v>179</v>
      </c>
      <c r="H40">
        <v>100</v>
      </c>
      <c r="I40">
        <v>6</v>
      </c>
      <c r="J40" s="102"/>
      <c r="K40" s="102">
        <v>43167.661400463003</v>
      </c>
      <c r="L40" s="104">
        <v>0.66140046296296295</v>
      </c>
      <c r="O40">
        <v>1</v>
      </c>
    </row>
    <row r="41" spans="1:15" x14ac:dyDescent="0.25">
      <c r="A41" t="s">
        <v>8</v>
      </c>
      <c r="B41" t="s">
        <v>78</v>
      </c>
      <c r="C41" t="s">
        <v>8</v>
      </c>
      <c r="D41" t="s">
        <v>55</v>
      </c>
      <c r="E41" t="s">
        <v>74</v>
      </c>
      <c r="F41" t="s">
        <v>177</v>
      </c>
      <c r="G41" t="s">
        <v>179</v>
      </c>
      <c r="H41">
        <v>100</v>
      </c>
      <c r="I41">
        <v>7</v>
      </c>
      <c r="J41" s="102"/>
      <c r="K41" s="102">
        <v>43209.652013888903</v>
      </c>
      <c r="L41" s="104">
        <v>0.652013888888889</v>
      </c>
      <c r="O41">
        <v>1</v>
      </c>
    </row>
    <row r="42" spans="1:15" x14ac:dyDescent="0.25">
      <c r="A42" t="s">
        <v>8</v>
      </c>
      <c r="B42" t="s">
        <v>78</v>
      </c>
      <c r="C42" t="s">
        <v>8</v>
      </c>
      <c r="D42" t="s">
        <v>55</v>
      </c>
      <c r="E42" t="s">
        <v>74</v>
      </c>
      <c r="F42" t="s">
        <v>177</v>
      </c>
      <c r="G42" t="s">
        <v>179</v>
      </c>
      <c r="H42">
        <v>100</v>
      </c>
      <c r="I42">
        <v>8</v>
      </c>
      <c r="J42" s="102"/>
      <c r="K42" s="102">
        <v>43223.644594907397</v>
      </c>
      <c r="L42" s="104">
        <v>0.64459490740740699</v>
      </c>
      <c r="O42">
        <v>1</v>
      </c>
    </row>
    <row r="43" spans="1:15" x14ac:dyDescent="0.25">
      <c r="A43" t="s">
        <v>8</v>
      </c>
      <c r="B43" t="s">
        <v>78</v>
      </c>
      <c r="C43" t="s">
        <v>8</v>
      </c>
      <c r="D43" t="s">
        <v>55</v>
      </c>
      <c r="E43" t="s">
        <v>74</v>
      </c>
      <c r="F43" t="s">
        <v>177</v>
      </c>
      <c r="G43" t="s">
        <v>179</v>
      </c>
      <c r="H43">
        <v>90</v>
      </c>
      <c r="I43">
        <v>9</v>
      </c>
      <c r="J43" s="102"/>
      <c r="K43" s="102">
        <v>43237.646493055603</v>
      </c>
      <c r="L43" s="104">
        <v>0.64649305555555603</v>
      </c>
      <c r="O43">
        <v>1</v>
      </c>
    </row>
    <row r="44" spans="1:15" x14ac:dyDescent="0.25">
      <c r="A44" t="s">
        <v>8</v>
      </c>
      <c r="B44" t="s">
        <v>78</v>
      </c>
      <c r="C44" t="s">
        <v>8</v>
      </c>
      <c r="D44" t="s">
        <v>55</v>
      </c>
      <c r="E44" t="s">
        <v>74</v>
      </c>
      <c r="F44" t="s">
        <v>177</v>
      </c>
      <c r="G44" t="s">
        <v>179</v>
      </c>
      <c r="H44">
        <v>100</v>
      </c>
      <c r="I44">
        <v>10</v>
      </c>
      <c r="J44" s="102"/>
      <c r="K44" s="102">
        <v>43244.664212962998</v>
      </c>
      <c r="L44" s="104">
        <v>0.66421296296296295</v>
      </c>
      <c r="O44">
        <v>1</v>
      </c>
    </row>
    <row r="45" spans="1:15" x14ac:dyDescent="0.25">
      <c r="A45" t="s">
        <v>8</v>
      </c>
      <c r="B45" t="s">
        <v>78</v>
      </c>
      <c r="C45" t="s">
        <v>8</v>
      </c>
      <c r="D45" t="s">
        <v>55</v>
      </c>
      <c r="E45" t="s">
        <v>74</v>
      </c>
      <c r="F45" t="s">
        <v>177</v>
      </c>
      <c r="G45" t="s">
        <v>180</v>
      </c>
      <c r="H45">
        <v>100</v>
      </c>
      <c r="I45">
        <v>1</v>
      </c>
      <c r="J45" s="102"/>
      <c r="K45" s="102">
        <v>42992.675914351901</v>
      </c>
      <c r="L45" s="104">
        <v>0.675914351851852</v>
      </c>
      <c r="O45">
        <v>1</v>
      </c>
    </row>
    <row r="46" spans="1:15" x14ac:dyDescent="0.25">
      <c r="A46" t="s">
        <v>8</v>
      </c>
      <c r="B46" t="s">
        <v>78</v>
      </c>
      <c r="C46" t="s">
        <v>8</v>
      </c>
      <c r="D46" t="s">
        <v>55</v>
      </c>
      <c r="E46" t="s">
        <v>74</v>
      </c>
      <c r="F46" t="s">
        <v>177</v>
      </c>
      <c r="G46" t="s">
        <v>180</v>
      </c>
      <c r="H46">
        <v>100</v>
      </c>
      <c r="I46">
        <v>2</v>
      </c>
      <c r="J46" s="102"/>
      <c r="K46" s="102">
        <v>43013.652083333298</v>
      </c>
      <c r="L46" s="104">
        <v>0.65208333333333302</v>
      </c>
      <c r="O46">
        <v>1</v>
      </c>
    </row>
    <row r="47" spans="1:15" x14ac:dyDescent="0.25">
      <c r="A47" t="s">
        <v>8</v>
      </c>
      <c r="B47" t="s">
        <v>78</v>
      </c>
      <c r="C47" t="s">
        <v>8</v>
      </c>
      <c r="D47" t="s">
        <v>55</v>
      </c>
      <c r="E47" t="s">
        <v>74</v>
      </c>
      <c r="F47" t="s">
        <v>177</v>
      </c>
      <c r="G47" t="s">
        <v>180</v>
      </c>
      <c r="H47">
        <v>100</v>
      </c>
      <c r="I47">
        <v>3</v>
      </c>
      <c r="J47" s="102"/>
      <c r="K47" s="102">
        <v>43013.653831018499</v>
      </c>
      <c r="L47" s="104">
        <v>0.65383101851851899</v>
      </c>
      <c r="O47">
        <v>1</v>
      </c>
    </row>
    <row r="48" spans="1:15" x14ac:dyDescent="0.25">
      <c r="A48" t="s">
        <v>8</v>
      </c>
      <c r="B48" t="s">
        <v>78</v>
      </c>
      <c r="C48" t="s">
        <v>8</v>
      </c>
      <c r="D48" t="s">
        <v>55</v>
      </c>
      <c r="E48" t="s">
        <v>74</v>
      </c>
      <c r="F48" t="s">
        <v>177</v>
      </c>
      <c r="G48" t="s">
        <v>180</v>
      </c>
      <c r="H48">
        <v>100</v>
      </c>
      <c r="I48">
        <v>4</v>
      </c>
      <c r="J48" s="102"/>
      <c r="K48" s="102">
        <v>43013.658784722204</v>
      </c>
      <c r="L48" s="104">
        <v>0.65878472222222195</v>
      </c>
      <c r="O48">
        <v>1</v>
      </c>
    </row>
    <row r="49" spans="1:15" x14ac:dyDescent="0.25">
      <c r="A49" t="s">
        <v>8</v>
      </c>
      <c r="B49" t="s">
        <v>78</v>
      </c>
      <c r="C49" t="s">
        <v>8</v>
      </c>
      <c r="D49" t="s">
        <v>55</v>
      </c>
      <c r="E49" t="s">
        <v>74</v>
      </c>
      <c r="F49" t="s">
        <v>177</v>
      </c>
      <c r="G49" t="s">
        <v>180</v>
      </c>
      <c r="H49">
        <v>100</v>
      </c>
      <c r="I49">
        <v>5</v>
      </c>
      <c r="J49" s="102"/>
      <c r="K49" s="102">
        <v>43020.643171296302</v>
      </c>
      <c r="L49" s="104">
        <v>0.64317129629629599</v>
      </c>
      <c r="O49">
        <v>1</v>
      </c>
    </row>
    <row r="50" spans="1:15" x14ac:dyDescent="0.25">
      <c r="A50" t="s">
        <v>8</v>
      </c>
      <c r="B50" t="s">
        <v>78</v>
      </c>
      <c r="C50" t="s">
        <v>8</v>
      </c>
      <c r="D50" t="s">
        <v>55</v>
      </c>
      <c r="E50" t="s">
        <v>74</v>
      </c>
      <c r="F50" t="s">
        <v>177</v>
      </c>
      <c r="G50" t="s">
        <v>180</v>
      </c>
      <c r="H50">
        <v>100</v>
      </c>
      <c r="I50">
        <v>6</v>
      </c>
      <c r="J50" s="102"/>
      <c r="K50" s="102">
        <v>43020.644363425898</v>
      </c>
      <c r="L50" s="104">
        <v>0.64436342592592599</v>
      </c>
      <c r="O50">
        <v>1</v>
      </c>
    </row>
    <row r="51" spans="1:15" x14ac:dyDescent="0.25">
      <c r="A51" t="s">
        <v>8</v>
      </c>
      <c r="B51" t="s">
        <v>78</v>
      </c>
      <c r="C51" t="s">
        <v>8</v>
      </c>
      <c r="D51" t="s">
        <v>55</v>
      </c>
      <c r="E51" t="s">
        <v>74</v>
      </c>
      <c r="F51" t="s">
        <v>177</v>
      </c>
      <c r="G51" t="s">
        <v>180</v>
      </c>
      <c r="H51">
        <v>100</v>
      </c>
      <c r="I51">
        <v>7</v>
      </c>
      <c r="J51" s="102"/>
      <c r="K51" s="102">
        <v>43020.6453819444</v>
      </c>
      <c r="L51" s="104">
        <v>0.64538194444444397</v>
      </c>
      <c r="O51">
        <v>1</v>
      </c>
    </row>
    <row r="52" spans="1:15" x14ac:dyDescent="0.25">
      <c r="A52" t="s">
        <v>8</v>
      </c>
      <c r="B52" t="s">
        <v>78</v>
      </c>
      <c r="C52" t="s">
        <v>8</v>
      </c>
      <c r="D52" t="s">
        <v>55</v>
      </c>
      <c r="E52" t="s">
        <v>74</v>
      </c>
      <c r="F52" t="s">
        <v>177</v>
      </c>
      <c r="G52" t="s">
        <v>180</v>
      </c>
      <c r="H52">
        <v>100</v>
      </c>
      <c r="I52">
        <v>8</v>
      </c>
      <c r="J52" s="102"/>
      <c r="K52" s="102">
        <v>43020.6496527778</v>
      </c>
      <c r="L52" s="104">
        <v>0.64965277777777797</v>
      </c>
      <c r="O52">
        <v>1</v>
      </c>
    </row>
    <row r="53" spans="1:15" x14ac:dyDescent="0.25">
      <c r="A53" t="s">
        <v>8</v>
      </c>
      <c r="B53" t="s">
        <v>78</v>
      </c>
      <c r="C53" t="s">
        <v>8</v>
      </c>
      <c r="D53" t="s">
        <v>55</v>
      </c>
      <c r="E53" t="s">
        <v>74</v>
      </c>
      <c r="F53" t="s">
        <v>177</v>
      </c>
      <c r="G53" t="s">
        <v>180</v>
      </c>
      <c r="H53">
        <v>100</v>
      </c>
      <c r="I53">
        <v>9</v>
      </c>
      <c r="J53" s="102"/>
      <c r="K53" s="102">
        <v>43020.662789351903</v>
      </c>
      <c r="L53" s="104">
        <v>0.66278935185185195</v>
      </c>
      <c r="O53">
        <v>1</v>
      </c>
    </row>
    <row r="54" spans="1:15" x14ac:dyDescent="0.25">
      <c r="A54" t="s">
        <v>8</v>
      </c>
      <c r="B54" t="s">
        <v>78</v>
      </c>
      <c r="C54" t="s">
        <v>8</v>
      </c>
      <c r="D54" t="s">
        <v>55</v>
      </c>
      <c r="E54" t="s">
        <v>74</v>
      </c>
      <c r="F54" t="s">
        <v>177</v>
      </c>
      <c r="G54" t="s">
        <v>180</v>
      </c>
      <c r="H54">
        <v>100</v>
      </c>
      <c r="I54">
        <v>10</v>
      </c>
      <c r="J54" s="102"/>
      <c r="K54" s="102">
        <v>43020.663587962998</v>
      </c>
      <c r="L54" s="104">
        <v>0.66358796296296296</v>
      </c>
      <c r="O54">
        <v>1</v>
      </c>
    </row>
    <row r="55" spans="1:15" x14ac:dyDescent="0.25">
      <c r="A55" t="s">
        <v>8</v>
      </c>
      <c r="B55" t="s">
        <v>78</v>
      </c>
      <c r="C55" t="s">
        <v>8</v>
      </c>
      <c r="D55" t="s">
        <v>55</v>
      </c>
      <c r="E55" t="s">
        <v>74</v>
      </c>
      <c r="F55" t="s">
        <v>177</v>
      </c>
      <c r="G55" t="s">
        <v>180</v>
      </c>
      <c r="H55">
        <v>100</v>
      </c>
      <c r="I55">
        <v>11</v>
      </c>
      <c r="J55" s="102"/>
      <c r="K55" s="102">
        <v>43020.6723263889</v>
      </c>
      <c r="L55" s="104">
        <v>0.67232638888888896</v>
      </c>
      <c r="O55">
        <v>1</v>
      </c>
    </row>
    <row r="56" spans="1:15" x14ac:dyDescent="0.25">
      <c r="A56" t="s">
        <v>8</v>
      </c>
      <c r="B56" t="s">
        <v>78</v>
      </c>
      <c r="C56" t="s">
        <v>8</v>
      </c>
      <c r="D56" t="s">
        <v>55</v>
      </c>
      <c r="E56" t="s">
        <v>74</v>
      </c>
      <c r="F56" t="s">
        <v>177</v>
      </c>
      <c r="G56" t="s">
        <v>180</v>
      </c>
      <c r="H56">
        <v>100</v>
      </c>
      <c r="I56">
        <v>12</v>
      </c>
      <c r="J56" s="102"/>
      <c r="K56" s="102">
        <v>43034.6082986111</v>
      </c>
      <c r="L56" s="104">
        <v>0.60829861111111105</v>
      </c>
      <c r="O56">
        <v>1</v>
      </c>
    </row>
    <row r="57" spans="1:15" x14ac:dyDescent="0.25">
      <c r="A57" t="s">
        <v>8</v>
      </c>
      <c r="B57" t="s">
        <v>78</v>
      </c>
      <c r="C57" t="s">
        <v>8</v>
      </c>
      <c r="D57" t="s">
        <v>55</v>
      </c>
      <c r="E57" t="s">
        <v>74</v>
      </c>
      <c r="F57" t="s">
        <v>177</v>
      </c>
      <c r="G57" t="s">
        <v>180</v>
      </c>
      <c r="H57">
        <v>90</v>
      </c>
      <c r="I57">
        <v>13</v>
      </c>
      <c r="J57" s="102"/>
      <c r="K57" s="102">
        <v>43034.609675925902</v>
      </c>
      <c r="L57" s="104">
        <v>0.60967592592592601</v>
      </c>
      <c r="O57">
        <v>1</v>
      </c>
    </row>
    <row r="58" spans="1:15" x14ac:dyDescent="0.25">
      <c r="A58" t="s">
        <v>8</v>
      </c>
      <c r="B58" t="s">
        <v>78</v>
      </c>
      <c r="C58" t="s">
        <v>8</v>
      </c>
      <c r="D58" t="s">
        <v>55</v>
      </c>
      <c r="E58" t="s">
        <v>74</v>
      </c>
      <c r="F58" t="s">
        <v>177</v>
      </c>
      <c r="G58" t="s">
        <v>180</v>
      </c>
      <c r="H58">
        <v>100</v>
      </c>
      <c r="I58">
        <v>14</v>
      </c>
      <c r="J58" s="102"/>
      <c r="K58" s="102">
        <v>43034.6105902778</v>
      </c>
      <c r="L58" s="104">
        <v>0.61059027777777797</v>
      </c>
      <c r="O58">
        <v>1</v>
      </c>
    </row>
    <row r="59" spans="1:15" x14ac:dyDescent="0.25">
      <c r="A59" t="s">
        <v>8</v>
      </c>
      <c r="B59" t="s">
        <v>78</v>
      </c>
      <c r="C59" t="s">
        <v>8</v>
      </c>
      <c r="D59" t="s">
        <v>55</v>
      </c>
      <c r="E59" t="s">
        <v>74</v>
      </c>
      <c r="F59" t="s">
        <v>177</v>
      </c>
      <c r="G59" t="s">
        <v>180</v>
      </c>
      <c r="H59">
        <v>100</v>
      </c>
      <c r="I59">
        <v>15</v>
      </c>
      <c r="J59" s="102"/>
      <c r="K59" s="102">
        <v>43034.612187500003</v>
      </c>
      <c r="L59" s="104">
        <v>0.6121875</v>
      </c>
      <c r="O59">
        <v>1</v>
      </c>
    </row>
    <row r="60" spans="1:15" x14ac:dyDescent="0.25">
      <c r="A60" t="s">
        <v>8</v>
      </c>
      <c r="B60" t="s">
        <v>78</v>
      </c>
      <c r="C60" t="s">
        <v>8</v>
      </c>
      <c r="D60" t="s">
        <v>55</v>
      </c>
      <c r="E60" t="s">
        <v>74</v>
      </c>
      <c r="F60" t="s">
        <v>177</v>
      </c>
      <c r="G60" t="s">
        <v>180</v>
      </c>
      <c r="H60">
        <v>100</v>
      </c>
      <c r="I60">
        <v>16</v>
      </c>
      <c r="J60" s="102"/>
      <c r="K60" s="102">
        <v>43034.613414351901</v>
      </c>
      <c r="L60" s="104">
        <v>0.613414351851852</v>
      </c>
      <c r="O60">
        <v>1</v>
      </c>
    </row>
    <row r="61" spans="1:15" x14ac:dyDescent="0.25">
      <c r="A61" t="s">
        <v>8</v>
      </c>
      <c r="B61" t="s">
        <v>78</v>
      </c>
      <c r="C61" t="s">
        <v>8</v>
      </c>
      <c r="D61" t="s">
        <v>55</v>
      </c>
      <c r="E61" t="s">
        <v>74</v>
      </c>
      <c r="F61" t="s">
        <v>177</v>
      </c>
      <c r="G61" t="s">
        <v>180</v>
      </c>
      <c r="H61">
        <v>100</v>
      </c>
      <c r="I61">
        <v>17</v>
      </c>
      <c r="J61" s="102"/>
      <c r="K61" s="102">
        <v>43034.6144907407</v>
      </c>
      <c r="L61" s="104">
        <v>0.61449074074074095</v>
      </c>
      <c r="O61">
        <v>1</v>
      </c>
    </row>
    <row r="62" spans="1:15" x14ac:dyDescent="0.25">
      <c r="A62" t="s">
        <v>8</v>
      </c>
      <c r="B62" t="s">
        <v>78</v>
      </c>
      <c r="C62" t="s">
        <v>8</v>
      </c>
      <c r="D62" t="s">
        <v>55</v>
      </c>
      <c r="E62" t="s">
        <v>74</v>
      </c>
      <c r="F62" t="s">
        <v>177</v>
      </c>
      <c r="G62" t="s">
        <v>180</v>
      </c>
      <c r="H62">
        <v>100</v>
      </c>
      <c r="I62">
        <v>18</v>
      </c>
      <c r="J62" s="102"/>
      <c r="K62" s="102">
        <v>43034.620983796303</v>
      </c>
      <c r="L62" s="104">
        <v>0.62098379629629596</v>
      </c>
      <c r="O62">
        <v>1</v>
      </c>
    </row>
    <row r="63" spans="1:15" x14ac:dyDescent="0.25">
      <c r="A63" t="s">
        <v>8</v>
      </c>
      <c r="B63" t="s">
        <v>78</v>
      </c>
      <c r="C63" t="s">
        <v>8</v>
      </c>
      <c r="D63" t="s">
        <v>55</v>
      </c>
      <c r="E63" t="s">
        <v>74</v>
      </c>
      <c r="F63" t="s">
        <v>177</v>
      </c>
      <c r="G63" t="s">
        <v>180</v>
      </c>
      <c r="H63">
        <v>100</v>
      </c>
      <c r="I63">
        <v>19</v>
      </c>
      <c r="J63" s="102"/>
      <c r="K63" s="102">
        <v>43034.622766203698</v>
      </c>
      <c r="L63" s="104">
        <v>0.62276620370370395</v>
      </c>
      <c r="O63">
        <v>1</v>
      </c>
    </row>
    <row r="64" spans="1:15" x14ac:dyDescent="0.25">
      <c r="A64" t="s">
        <v>8</v>
      </c>
      <c r="B64" t="s">
        <v>78</v>
      </c>
      <c r="C64" t="s">
        <v>8</v>
      </c>
      <c r="D64" t="s">
        <v>55</v>
      </c>
      <c r="E64" t="s">
        <v>74</v>
      </c>
      <c r="F64" t="s">
        <v>177</v>
      </c>
      <c r="G64" t="s">
        <v>180</v>
      </c>
      <c r="H64">
        <v>100</v>
      </c>
      <c r="I64">
        <v>20</v>
      </c>
      <c r="J64" s="102"/>
      <c r="K64" s="102">
        <v>43034.623657407399</v>
      </c>
      <c r="L64" s="104">
        <v>0.62365740740740705</v>
      </c>
      <c r="O64">
        <v>1</v>
      </c>
    </row>
    <row r="65" spans="1:15" x14ac:dyDescent="0.25">
      <c r="A65" t="s">
        <v>8</v>
      </c>
      <c r="B65" t="s">
        <v>78</v>
      </c>
      <c r="C65" t="s">
        <v>8</v>
      </c>
      <c r="D65" t="s">
        <v>55</v>
      </c>
      <c r="E65" t="s">
        <v>74</v>
      </c>
      <c r="F65" t="s">
        <v>177</v>
      </c>
      <c r="G65" t="s">
        <v>180</v>
      </c>
      <c r="H65">
        <v>100</v>
      </c>
      <c r="I65">
        <v>21</v>
      </c>
      <c r="J65" s="102"/>
      <c r="K65" s="102">
        <v>43034.6249537037</v>
      </c>
      <c r="L65" s="104">
        <v>0.62495370370370396</v>
      </c>
      <c r="O65">
        <v>1</v>
      </c>
    </row>
    <row r="66" spans="1:15" x14ac:dyDescent="0.25">
      <c r="A66" t="s">
        <v>8</v>
      </c>
      <c r="B66" t="s">
        <v>78</v>
      </c>
      <c r="C66" t="s">
        <v>8</v>
      </c>
      <c r="D66" t="s">
        <v>55</v>
      </c>
      <c r="E66" t="s">
        <v>74</v>
      </c>
      <c r="F66" t="s">
        <v>177</v>
      </c>
      <c r="G66" t="s">
        <v>180</v>
      </c>
      <c r="H66">
        <v>100</v>
      </c>
      <c r="I66">
        <v>22</v>
      </c>
      <c r="J66" s="102"/>
      <c r="K66" s="102">
        <v>43034.626446759299</v>
      </c>
      <c r="L66" s="104">
        <v>0.62644675925925897</v>
      </c>
      <c r="O66">
        <v>1</v>
      </c>
    </row>
    <row r="67" spans="1:15" x14ac:dyDescent="0.25">
      <c r="A67" t="s">
        <v>8</v>
      </c>
      <c r="B67" t="s">
        <v>78</v>
      </c>
      <c r="C67" t="s">
        <v>8</v>
      </c>
      <c r="D67" t="s">
        <v>55</v>
      </c>
      <c r="E67" t="s">
        <v>74</v>
      </c>
      <c r="F67" t="s">
        <v>177</v>
      </c>
      <c r="G67" t="s">
        <v>180</v>
      </c>
      <c r="H67">
        <v>100</v>
      </c>
      <c r="I67">
        <v>23</v>
      </c>
      <c r="J67" s="102"/>
      <c r="K67" s="102">
        <v>43034.632488425901</v>
      </c>
      <c r="L67" s="104">
        <v>0.63248842592592602</v>
      </c>
      <c r="O67">
        <v>1</v>
      </c>
    </row>
    <row r="68" spans="1:15" x14ac:dyDescent="0.25">
      <c r="A68" t="s">
        <v>8</v>
      </c>
      <c r="B68" t="s">
        <v>78</v>
      </c>
      <c r="C68" t="s">
        <v>8</v>
      </c>
      <c r="D68" t="s">
        <v>55</v>
      </c>
      <c r="E68" t="s">
        <v>74</v>
      </c>
      <c r="F68" t="s">
        <v>177</v>
      </c>
      <c r="G68" t="s">
        <v>180</v>
      </c>
      <c r="H68">
        <v>100</v>
      </c>
      <c r="I68">
        <v>24</v>
      </c>
      <c r="J68" s="102"/>
      <c r="K68" s="102">
        <v>43034.635381944398</v>
      </c>
      <c r="L68" s="104">
        <v>0.63538194444444396</v>
      </c>
      <c r="O68">
        <v>1</v>
      </c>
    </row>
    <row r="69" spans="1:15" x14ac:dyDescent="0.25">
      <c r="A69" t="s">
        <v>8</v>
      </c>
      <c r="B69" t="s">
        <v>78</v>
      </c>
      <c r="C69" t="s">
        <v>8</v>
      </c>
      <c r="D69" t="s">
        <v>55</v>
      </c>
      <c r="E69" t="s">
        <v>74</v>
      </c>
      <c r="F69" t="s">
        <v>177</v>
      </c>
      <c r="G69" t="s">
        <v>180</v>
      </c>
      <c r="H69">
        <v>100</v>
      </c>
      <c r="I69">
        <v>25</v>
      </c>
      <c r="J69" s="102"/>
      <c r="K69" s="102">
        <v>43048.657395833303</v>
      </c>
      <c r="L69" s="104">
        <v>0.65739583333333296</v>
      </c>
      <c r="O69">
        <v>1</v>
      </c>
    </row>
    <row r="70" spans="1:15" x14ac:dyDescent="0.25">
      <c r="A70" t="s">
        <v>8</v>
      </c>
      <c r="B70" t="s">
        <v>78</v>
      </c>
      <c r="C70" t="s">
        <v>8</v>
      </c>
      <c r="D70" t="s">
        <v>55</v>
      </c>
      <c r="E70" t="s">
        <v>74</v>
      </c>
      <c r="F70" t="s">
        <v>177</v>
      </c>
      <c r="G70" t="s">
        <v>180</v>
      </c>
      <c r="H70">
        <v>100</v>
      </c>
      <c r="I70">
        <v>26</v>
      </c>
      <c r="J70" s="102"/>
      <c r="K70" s="102">
        <v>43048.658263888901</v>
      </c>
      <c r="L70" s="104">
        <v>0.65826388888888898</v>
      </c>
      <c r="O70">
        <v>1</v>
      </c>
    </row>
    <row r="71" spans="1:15" x14ac:dyDescent="0.25">
      <c r="A71" t="s">
        <v>8</v>
      </c>
      <c r="B71" t="s">
        <v>78</v>
      </c>
      <c r="C71" t="s">
        <v>8</v>
      </c>
      <c r="D71" t="s">
        <v>55</v>
      </c>
      <c r="E71" t="s">
        <v>74</v>
      </c>
      <c r="F71" t="s">
        <v>177</v>
      </c>
      <c r="G71" t="s">
        <v>180</v>
      </c>
      <c r="H71">
        <v>100</v>
      </c>
      <c r="I71">
        <v>27</v>
      </c>
      <c r="J71" s="102"/>
      <c r="K71" s="102">
        <v>43048.659317129597</v>
      </c>
      <c r="L71" s="104">
        <v>0.65931712962962996</v>
      </c>
      <c r="O71">
        <v>1</v>
      </c>
    </row>
    <row r="72" spans="1:15" x14ac:dyDescent="0.25">
      <c r="A72" t="s">
        <v>8</v>
      </c>
      <c r="B72" t="s">
        <v>78</v>
      </c>
      <c r="C72" t="s">
        <v>8</v>
      </c>
      <c r="D72" t="s">
        <v>55</v>
      </c>
      <c r="E72" t="s">
        <v>74</v>
      </c>
      <c r="F72" t="s">
        <v>177</v>
      </c>
      <c r="G72" t="s">
        <v>180</v>
      </c>
      <c r="H72">
        <v>100</v>
      </c>
      <c r="I72">
        <v>28</v>
      </c>
      <c r="J72" s="102"/>
      <c r="K72" s="102">
        <v>43055.649618055599</v>
      </c>
      <c r="L72" s="104">
        <v>0.64961805555555596</v>
      </c>
      <c r="O72">
        <v>1</v>
      </c>
    </row>
    <row r="73" spans="1:15" x14ac:dyDescent="0.25">
      <c r="A73" t="s">
        <v>8</v>
      </c>
      <c r="B73" t="s">
        <v>78</v>
      </c>
      <c r="C73" t="s">
        <v>8</v>
      </c>
      <c r="D73" t="s">
        <v>55</v>
      </c>
      <c r="E73" t="s">
        <v>74</v>
      </c>
      <c r="F73" t="s">
        <v>177</v>
      </c>
      <c r="G73" t="s">
        <v>180</v>
      </c>
      <c r="H73">
        <v>100</v>
      </c>
      <c r="I73">
        <v>29</v>
      </c>
      <c r="J73" s="102"/>
      <c r="K73" s="102">
        <v>43055.658171296302</v>
      </c>
      <c r="L73" s="104">
        <v>0.658171296296296</v>
      </c>
      <c r="O73">
        <v>1</v>
      </c>
    </row>
    <row r="74" spans="1:15" x14ac:dyDescent="0.25">
      <c r="A74" t="s">
        <v>8</v>
      </c>
      <c r="B74" t="s">
        <v>78</v>
      </c>
      <c r="C74" t="s">
        <v>8</v>
      </c>
      <c r="D74" t="s">
        <v>55</v>
      </c>
      <c r="E74" t="s">
        <v>74</v>
      </c>
      <c r="F74" t="s">
        <v>177</v>
      </c>
      <c r="G74" t="s">
        <v>180</v>
      </c>
      <c r="H74">
        <v>100</v>
      </c>
      <c r="I74">
        <v>30</v>
      </c>
      <c r="J74" s="102"/>
      <c r="K74" s="102">
        <v>43055.659432870401</v>
      </c>
      <c r="L74" s="104">
        <v>0.65943287037037002</v>
      </c>
      <c r="O74">
        <v>1</v>
      </c>
    </row>
    <row r="75" spans="1:15" x14ac:dyDescent="0.25">
      <c r="A75" t="s">
        <v>8</v>
      </c>
      <c r="B75" t="s">
        <v>78</v>
      </c>
      <c r="C75" t="s">
        <v>8</v>
      </c>
      <c r="D75" t="s">
        <v>55</v>
      </c>
      <c r="E75" t="s">
        <v>74</v>
      </c>
      <c r="F75" t="s">
        <v>177</v>
      </c>
      <c r="G75" t="s">
        <v>180</v>
      </c>
      <c r="H75">
        <v>100</v>
      </c>
      <c r="I75">
        <v>31</v>
      </c>
      <c r="J75" s="102"/>
      <c r="K75" s="102">
        <v>43055.660208333298</v>
      </c>
      <c r="L75" s="104">
        <v>0.66020833333333295</v>
      </c>
      <c r="O75">
        <v>1</v>
      </c>
    </row>
    <row r="76" spans="1:15" x14ac:dyDescent="0.25">
      <c r="A76" t="s">
        <v>8</v>
      </c>
      <c r="B76" t="s">
        <v>78</v>
      </c>
      <c r="C76" t="s">
        <v>8</v>
      </c>
      <c r="D76" t="s">
        <v>55</v>
      </c>
      <c r="E76" t="s">
        <v>74</v>
      </c>
      <c r="F76" t="s">
        <v>177</v>
      </c>
      <c r="G76" t="s">
        <v>180</v>
      </c>
      <c r="H76">
        <v>100</v>
      </c>
      <c r="I76">
        <v>32</v>
      </c>
      <c r="J76" s="102"/>
      <c r="K76" s="102">
        <v>43055.661284722199</v>
      </c>
      <c r="L76" s="104">
        <v>0.66128472222222201</v>
      </c>
      <c r="O76">
        <v>1</v>
      </c>
    </row>
    <row r="77" spans="1:15" x14ac:dyDescent="0.25">
      <c r="A77" t="s">
        <v>8</v>
      </c>
      <c r="B77" t="s">
        <v>78</v>
      </c>
      <c r="C77" t="s">
        <v>8</v>
      </c>
      <c r="D77" t="s">
        <v>55</v>
      </c>
      <c r="E77" t="s">
        <v>74</v>
      </c>
      <c r="F77" t="s">
        <v>177</v>
      </c>
      <c r="G77" t="s">
        <v>180</v>
      </c>
      <c r="H77">
        <v>100</v>
      </c>
      <c r="I77">
        <v>33</v>
      </c>
      <c r="J77" s="102"/>
      <c r="K77" s="102">
        <v>43055.665127314802</v>
      </c>
      <c r="L77" s="104">
        <v>0.66512731481481502</v>
      </c>
      <c r="O77">
        <v>1</v>
      </c>
    </row>
    <row r="78" spans="1:15" x14ac:dyDescent="0.25">
      <c r="A78" t="s">
        <v>8</v>
      </c>
      <c r="B78" t="s">
        <v>78</v>
      </c>
      <c r="C78" t="s">
        <v>8</v>
      </c>
      <c r="D78" t="s">
        <v>55</v>
      </c>
      <c r="E78" t="s">
        <v>74</v>
      </c>
      <c r="F78" t="s">
        <v>177</v>
      </c>
      <c r="G78" t="s">
        <v>180</v>
      </c>
      <c r="H78">
        <v>100</v>
      </c>
      <c r="I78">
        <v>34</v>
      </c>
      <c r="J78" s="102"/>
      <c r="K78" s="102">
        <v>43055.667013888902</v>
      </c>
      <c r="L78" s="104">
        <v>0.66701388888888902</v>
      </c>
      <c r="O78">
        <v>1</v>
      </c>
    </row>
    <row r="79" spans="1:15" x14ac:dyDescent="0.25">
      <c r="A79" t="s">
        <v>8</v>
      </c>
      <c r="B79" t="s">
        <v>78</v>
      </c>
      <c r="C79" t="s">
        <v>8</v>
      </c>
      <c r="D79" t="s">
        <v>55</v>
      </c>
      <c r="E79" t="s">
        <v>74</v>
      </c>
      <c r="F79" t="s">
        <v>177</v>
      </c>
      <c r="G79" t="s">
        <v>180</v>
      </c>
      <c r="H79">
        <v>100</v>
      </c>
      <c r="I79">
        <v>35</v>
      </c>
      <c r="J79" s="102"/>
      <c r="K79" s="102">
        <v>43055.672395833302</v>
      </c>
      <c r="L79" s="104">
        <v>0.67239583333333297</v>
      </c>
      <c r="O79">
        <v>1</v>
      </c>
    </row>
    <row r="80" spans="1:15" x14ac:dyDescent="0.25">
      <c r="A80" t="s">
        <v>8</v>
      </c>
      <c r="B80" t="s">
        <v>78</v>
      </c>
      <c r="C80" t="s">
        <v>8</v>
      </c>
      <c r="D80" t="s">
        <v>55</v>
      </c>
      <c r="E80" t="s">
        <v>74</v>
      </c>
      <c r="F80" t="s">
        <v>177</v>
      </c>
      <c r="G80" t="s">
        <v>180</v>
      </c>
      <c r="H80">
        <v>100</v>
      </c>
      <c r="I80">
        <v>36</v>
      </c>
      <c r="J80" s="102"/>
      <c r="K80" s="102">
        <v>43062.644351851901</v>
      </c>
      <c r="L80" s="104">
        <v>0.64435185185185195</v>
      </c>
      <c r="O80">
        <v>1</v>
      </c>
    </row>
    <row r="81" spans="1:15" x14ac:dyDescent="0.25">
      <c r="A81" t="s">
        <v>8</v>
      </c>
      <c r="B81" t="s">
        <v>78</v>
      </c>
      <c r="C81" t="s">
        <v>8</v>
      </c>
      <c r="D81" t="s">
        <v>55</v>
      </c>
      <c r="E81" t="s">
        <v>74</v>
      </c>
      <c r="F81" t="s">
        <v>177</v>
      </c>
      <c r="G81" t="s">
        <v>180</v>
      </c>
      <c r="H81">
        <v>100</v>
      </c>
      <c r="I81">
        <v>37</v>
      </c>
      <c r="J81" s="102"/>
      <c r="K81" s="102">
        <v>43062.645555555602</v>
      </c>
      <c r="L81" s="104">
        <v>0.64555555555555599</v>
      </c>
      <c r="O81">
        <v>1</v>
      </c>
    </row>
    <row r="82" spans="1:15" x14ac:dyDescent="0.25">
      <c r="A82" t="s">
        <v>8</v>
      </c>
      <c r="B82" t="s">
        <v>78</v>
      </c>
      <c r="C82" t="s">
        <v>8</v>
      </c>
      <c r="D82" t="s">
        <v>55</v>
      </c>
      <c r="E82" t="s">
        <v>74</v>
      </c>
      <c r="F82" t="s">
        <v>177</v>
      </c>
      <c r="G82" t="s">
        <v>180</v>
      </c>
      <c r="H82">
        <v>100</v>
      </c>
      <c r="I82">
        <v>38</v>
      </c>
      <c r="J82" s="102"/>
      <c r="K82" s="102">
        <v>43062.6500115741</v>
      </c>
      <c r="L82" s="104">
        <v>0.65001157407407395</v>
      </c>
      <c r="O82">
        <v>1</v>
      </c>
    </row>
    <row r="83" spans="1:15" x14ac:dyDescent="0.25">
      <c r="A83" t="s">
        <v>8</v>
      </c>
      <c r="B83" t="s">
        <v>78</v>
      </c>
      <c r="C83" t="s">
        <v>8</v>
      </c>
      <c r="D83" t="s">
        <v>55</v>
      </c>
      <c r="E83" t="s">
        <v>74</v>
      </c>
      <c r="F83" t="s">
        <v>177</v>
      </c>
      <c r="G83" t="s">
        <v>180</v>
      </c>
      <c r="H83">
        <v>100</v>
      </c>
      <c r="I83">
        <v>39</v>
      </c>
      <c r="J83" s="102"/>
      <c r="K83" s="102">
        <v>43118.642280092601</v>
      </c>
      <c r="L83" s="104">
        <v>0.642280092592593</v>
      </c>
      <c r="O83">
        <v>1</v>
      </c>
    </row>
    <row r="84" spans="1:15" x14ac:dyDescent="0.25">
      <c r="A84" t="s">
        <v>8</v>
      </c>
      <c r="B84" t="s">
        <v>78</v>
      </c>
      <c r="C84" t="s">
        <v>8</v>
      </c>
      <c r="D84" t="s">
        <v>55</v>
      </c>
      <c r="E84" t="s">
        <v>74</v>
      </c>
      <c r="F84" t="s">
        <v>177</v>
      </c>
      <c r="G84" t="s">
        <v>180</v>
      </c>
      <c r="H84">
        <v>100</v>
      </c>
      <c r="I84">
        <v>40</v>
      </c>
      <c r="J84" s="102"/>
      <c r="K84" s="102">
        <v>43118.643090277801</v>
      </c>
      <c r="L84" s="104">
        <v>0.64309027777777805</v>
      </c>
      <c r="O84">
        <v>1</v>
      </c>
    </row>
    <row r="85" spans="1:15" x14ac:dyDescent="0.25">
      <c r="A85" t="s">
        <v>8</v>
      </c>
      <c r="B85" t="s">
        <v>78</v>
      </c>
      <c r="C85" t="s">
        <v>8</v>
      </c>
      <c r="D85" t="s">
        <v>55</v>
      </c>
      <c r="E85" t="s">
        <v>74</v>
      </c>
      <c r="F85" t="s">
        <v>177</v>
      </c>
      <c r="G85" t="s">
        <v>180</v>
      </c>
      <c r="H85">
        <v>100</v>
      </c>
      <c r="I85">
        <v>41</v>
      </c>
      <c r="J85" s="102"/>
      <c r="K85" s="102">
        <v>43118.644699074102</v>
      </c>
      <c r="L85" s="104">
        <v>0.64469907407407401</v>
      </c>
      <c r="O85">
        <v>1</v>
      </c>
    </row>
    <row r="86" spans="1:15" x14ac:dyDescent="0.25">
      <c r="A86" t="s">
        <v>8</v>
      </c>
      <c r="B86" t="s">
        <v>78</v>
      </c>
      <c r="C86" t="s">
        <v>8</v>
      </c>
      <c r="D86" t="s">
        <v>55</v>
      </c>
      <c r="E86" t="s">
        <v>74</v>
      </c>
      <c r="F86" t="s">
        <v>177</v>
      </c>
      <c r="G86" t="s">
        <v>180</v>
      </c>
      <c r="H86">
        <v>100</v>
      </c>
      <c r="I86">
        <v>42</v>
      </c>
      <c r="J86" s="102"/>
      <c r="K86" s="102">
        <v>43118.645798611098</v>
      </c>
      <c r="L86" s="104">
        <v>0.64579861111111103</v>
      </c>
      <c r="O86">
        <v>1</v>
      </c>
    </row>
    <row r="87" spans="1:15" x14ac:dyDescent="0.25">
      <c r="A87" t="s">
        <v>8</v>
      </c>
      <c r="B87" t="s">
        <v>78</v>
      </c>
      <c r="C87" t="s">
        <v>8</v>
      </c>
      <c r="D87" t="s">
        <v>55</v>
      </c>
      <c r="E87" t="s">
        <v>74</v>
      </c>
      <c r="F87" t="s">
        <v>177</v>
      </c>
      <c r="G87" t="s">
        <v>180</v>
      </c>
      <c r="H87">
        <v>100</v>
      </c>
      <c r="I87">
        <v>43</v>
      </c>
      <c r="J87" s="102"/>
      <c r="K87" s="102">
        <v>43118.647465277798</v>
      </c>
      <c r="L87" s="104">
        <v>0.64746527777777796</v>
      </c>
      <c r="O87">
        <v>1</v>
      </c>
    </row>
    <row r="88" spans="1:15" x14ac:dyDescent="0.25">
      <c r="A88" t="s">
        <v>8</v>
      </c>
      <c r="B88" t="s">
        <v>78</v>
      </c>
      <c r="C88" t="s">
        <v>8</v>
      </c>
      <c r="D88" t="s">
        <v>55</v>
      </c>
      <c r="E88" t="s">
        <v>74</v>
      </c>
      <c r="F88" t="s">
        <v>177</v>
      </c>
      <c r="G88" t="s">
        <v>180</v>
      </c>
      <c r="H88">
        <v>100</v>
      </c>
      <c r="I88">
        <v>44</v>
      </c>
      <c r="J88" s="102"/>
      <c r="K88" s="102">
        <v>43118.648645833302</v>
      </c>
      <c r="L88" s="104">
        <v>0.64864583333333303</v>
      </c>
      <c r="O88">
        <v>1</v>
      </c>
    </row>
    <row r="89" spans="1:15" x14ac:dyDescent="0.25">
      <c r="A89" t="s">
        <v>8</v>
      </c>
      <c r="B89" t="s">
        <v>78</v>
      </c>
      <c r="C89" t="s">
        <v>8</v>
      </c>
      <c r="D89" t="s">
        <v>55</v>
      </c>
      <c r="E89" t="s">
        <v>74</v>
      </c>
      <c r="F89" t="s">
        <v>177</v>
      </c>
      <c r="G89" t="s">
        <v>180</v>
      </c>
      <c r="H89">
        <v>100</v>
      </c>
      <c r="I89">
        <v>45</v>
      </c>
      <c r="J89" s="102"/>
      <c r="K89" s="102">
        <v>43125.643032407403</v>
      </c>
      <c r="L89" s="104">
        <v>0.64303240740740697</v>
      </c>
      <c r="O89">
        <v>1</v>
      </c>
    </row>
    <row r="90" spans="1:15" x14ac:dyDescent="0.25">
      <c r="A90" t="s">
        <v>8</v>
      </c>
      <c r="B90" t="s">
        <v>78</v>
      </c>
      <c r="C90" t="s">
        <v>8</v>
      </c>
      <c r="D90" t="s">
        <v>55</v>
      </c>
      <c r="E90" t="s">
        <v>74</v>
      </c>
      <c r="F90" t="s">
        <v>177</v>
      </c>
      <c r="G90" t="s">
        <v>180</v>
      </c>
      <c r="H90">
        <v>100</v>
      </c>
      <c r="I90">
        <v>46</v>
      </c>
      <c r="J90" s="102"/>
      <c r="K90" s="102">
        <v>43132.645659722199</v>
      </c>
      <c r="L90" s="104">
        <v>0.64565972222222201</v>
      </c>
      <c r="O90">
        <v>1</v>
      </c>
    </row>
    <row r="91" spans="1:15" x14ac:dyDescent="0.25">
      <c r="A91" t="s">
        <v>8</v>
      </c>
      <c r="B91" t="s">
        <v>78</v>
      </c>
      <c r="C91" t="s">
        <v>8</v>
      </c>
      <c r="D91" t="s">
        <v>55</v>
      </c>
      <c r="E91" t="s">
        <v>74</v>
      </c>
      <c r="F91" t="s">
        <v>177</v>
      </c>
      <c r="G91" t="s">
        <v>180</v>
      </c>
      <c r="H91">
        <v>100</v>
      </c>
      <c r="I91">
        <v>47</v>
      </c>
      <c r="J91" s="102"/>
      <c r="K91" s="102">
        <v>43132.646655092598</v>
      </c>
      <c r="L91" s="104">
        <v>0.64665509259259302</v>
      </c>
      <c r="O91">
        <v>1</v>
      </c>
    </row>
    <row r="92" spans="1:15" x14ac:dyDescent="0.25">
      <c r="A92" t="s">
        <v>8</v>
      </c>
      <c r="B92" t="s">
        <v>78</v>
      </c>
      <c r="C92" t="s">
        <v>8</v>
      </c>
      <c r="D92" t="s">
        <v>55</v>
      </c>
      <c r="E92" t="s">
        <v>74</v>
      </c>
      <c r="F92" t="s">
        <v>177</v>
      </c>
      <c r="G92" t="s">
        <v>180</v>
      </c>
      <c r="H92">
        <v>100</v>
      </c>
      <c r="I92">
        <v>48</v>
      </c>
      <c r="J92" s="102"/>
      <c r="K92" s="102">
        <v>43132.647777777798</v>
      </c>
      <c r="L92" s="104">
        <v>0.64777777777777801</v>
      </c>
      <c r="O92">
        <v>1</v>
      </c>
    </row>
    <row r="93" spans="1:15" x14ac:dyDescent="0.25">
      <c r="A93" t="s">
        <v>8</v>
      </c>
      <c r="B93" t="s">
        <v>78</v>
      </c>
      <c r="C93" t="s">
        <v>8</v>
      </c>
      <c r="D93" t="s">
        <v>55</v>
      </c>
      <c r="E93" t="s">
        <v>74</v>
      </c>
      <c r="F93" t="s">
        <v>177</v>
      </c>
      <c r="G93" t="s">
        <v>180</v>
      </c>
      <c r="H93">
        <v>90</v>
      </c>
      <c r="I93">
        <v>49</v>
      </c>
      <c r="J93" s="102"/>
      <c r="K93" s="102">
        <v>43139.667233796303</v>
      </c>
      <c r="L93" s="104">
        <v>0.66723379629629598</v>
      </c>
      <c r="O93">
        <v>1</v>
      </c>
    </row>
    <row r="94" spans="1:15" x14ac:dyDescent="0.25">
      <c r="A94" t="s">
        <v>8</v>
      </c>
      <c r="B94" t="s">
        <v>78</v>
      </c>
      <c r="C94" t="s">
        <v>8</v>
      </c>
      <c r="D94" t="s">
        <v>55</v>
      </c>
      <c r="E94" t="s">
        <v>74</v>
      </c>
      <c r="F94" t="s">
        <v>177</v>
      </c>
      <c r="G94" t="s">
        <v>180</v>
      </c>
      <c r="H94">
        <v>100</v>
      </c>
      <c r="I94">
        <v>50</v>
      </c>
      <c r="J94" s="102"/>
      <c r="K94" s="102">
        <v>43167.656631944403</v>
      </c>
      <c r="L94" s="104">
        <v>0.65663194444444395</v>
      </c>
      <c r="O94">
        <v>1</v>
      </c>
    </row>
    <row r="95" spans="1:15" x14ac:dyDescent="0.25">
      <c r="A95" t="s">
        <v>8</v>
      </c>
      <c r="B95" t="s">
        <v>78</v>
      </c>
      <c r="C95" t="s">
        <v>8</v>
      </c>
      <c r="D95" t="s">
        <v>55</v>
      </c>
      <c r="E95" t="s">
        <v>74</v>
      </c>
      <c r="F95" t="s">
        <v>177</v>
      </c>
      <c r="G95" t="s">
        <v>180</v>
      </c>
      <c r="H95">
        <v>100</v>
      </c>
      <c r="I95">
        <v>51</v>
      </c>
      <c r="J95" s="102"/>
      <c r="K95" s="102">
        <v>43209.644166666701</v>
      </c>
      <c r="L95" s="104">
        <v>0.644166666666667</v>
      </c>
      <c r="O95">
        <v>1</v>
      </c>
    </row>
    <row r="96" spans="1:15" x14ac:dyDescent="0.25">
      <c r="A96" t="s">
        <v>8</v>
      </c>
      <c r="B96" t="s">
        <v>78</v>
      </c>
      <c r="C96" t="s">
        <v>8</v>
      </c>
      <c r="D96" t="s">
        <v>55</v>
      </c>
      <c r="E96" t="s">
        <v>74</v>
      </c>
      <c r="F96" t="s">
        <v>177</v>
      </c>
      <c r="G96" t="s">
        <v>180</v>
      </c>
      <c r="H96">
        <v>100</v>
      </c>
      <c r="I96">
        <v>52</v>
      </c>
      <c r="J96" s="102"/>
      <c r="K96" s="102">
        <v>43209.644780092603</v>
      </c>
      <c r="L96" s="104">
        <v>0.64478009259259295</v>
      </c>
      <c r="O96">
        <v>1</v>
      </c>
    </row>
    <row r="97" spans="1:15" x14ac:dyDescent="0.25">
      <c r="A97" t="s">
        <v>8</v>
      </c>
      <c r="B97" t="s">
        <v>78</v>
      </c>
      <c r="C97" t="s">
        <v>8</v>
      </c>
      <c r="D97" t="s">
        <v>55</v>
      </c>
      <c r="E97" t="s">
        <v>74</v>
      </c>
      <c r="F97" t="s">
        <v>177</v>
      </c>
      <c r="G97" t="s">
        <v>180</v>
      </c>
      <c r="H97">
        <v>100</v>
      </c>
      <c r="I97">
        <v>53</v>
      </c>
      <c r="J97" s="102"/>
      <c r="K97" s="102">
        <v>43209.645428240699</v>
      </c>
      <c r="L97" s="104">
        <v>0.64542824074074101</v>
      </c>
      <c r="O97">
        <v>1</v>
      </c>
    </row>
    <row r="98" spans="1:15" x14ac:dyDescent="0.25">
      <c r="A98" t="s">
        <v>8</v>
      </c>
      <c r="B98" t="s">
        <v>78</v>
      </c>
      <c r="C98" t="s">
        <v>8</v>
      </c>
      <c r="D98" t="s">
        <v>55</v>
      </c>
      <c r="E98" t="s">
        <v>74</v>
      </c>
      <c r="F98" t="s">
        <v>177</v>
      </c>
      <c r="G98" t="s">
        <v>180</v>
      </c>
      <c r="H98">
        <v>100</v>
      </c>
      <c r="I98">
        <v>54</v>
      </c>
      <c r="J98" s="102"/>
      <c r="K98" s="102">
        <v>43209.645972222199</v>
      </c>
      <c r="L98" s="104">
        <v>0.64597222222222195</v>
      </c>
      <c r="O98">
        <v>1</v>
      </c>
    </row>
    <row r="99" spans="1:15" x14ac:dyDescent="0.25">
      <c r="A99" t="s">
        <v>8</v>
      </c>
      <c r="B99" t="s">
        <v>78</v>
      </c>
      <c r="C99" t="s">
        <v>8</v>
      </c>
      <c r="D99" t="s">
        <v>55</v>
      </c>
      <c r="E99" t="s">
        <v>74</v>
      </c>
      <c r="F99" t="s">
        <v>177</v>
      </c>
      <c r="G99" t="s">
        <v>180</v>
      </c>
      <c r="H99">
        <v>100</v>
      </c>
      <c r="I99">
        <v>55</v>
      </c>
      <c r="J99" s="102"/>
      <c r="K99" s="102">
        <v>43209.647094907399</v>
      </c>
      <c r="L99" s="104">
        <v>0.64709490740740705</v>
      </c>
      <c r="O99">
        <v>1</v>
      </c>
    </row>
    <row r="100" spans="1:15" x14ac:dyDescent="0.25">
      <c r="A100" t="s">
        <v>8</v>
      </c>
      <c r="B100" t="s">
        <v>78</v>
      </c>
      <c r="C100" t="s">
        <v>8</v>
      </c>
      <c r="D100" t="s">
        <v>55</v>
      </c>
      <c r="E100" t="s">
        <v>74</v>
      </c>
      <c r="F100" t="s">
        <v>177</v>
      </c>
      <c r="G100" t="s">
        <v>180</v>
      </c>
      <c r="H100">
        <v>100</v>
      </c>
      <c r="I100">
        <v>56</v>
      </c>
      <c r="J100" s="102"/>
      <c r="K100" s="102">
        <v>43209.667395833298</v>
      </c>
      <c r="L100" s="104">
        <v>0.66739583333333297</v>
      </c>
      <c r="O100">
        <v>1</v>
      </c>
    </row>
    <row r="101" spans="1:15" x14ac:dyDescent="0.25">
      <c r="A101" t="s">
        <v>8</v>
      </c>
      <c r="B101" t="s">
        <v>78</v>
      </c>
      <c r="C101" t="s">
        <v>8</v>
      </c>
      <c r="D101" t="s">
        <v>55</v>
      </c>
      <c r="E101" t="s">
        <v>74</v>
      </c>
      <c r="F101" t="s">
        <v>177</v>
      </c>
      <c r="G101" t="s">
        <v>180</v>
      </c>
      <c r="H101">
        <v>100</v>
      </c>
      <c r="I101">
        <v>57</v>
      </c>
      <c r="J101" s="102"/>
      <c r="K101" s="102">
        <v>43228.681064814802</v>
      </c>
      <c r="L101" s="104">
        <v>0.68106481481481496</v>
      </c>
      <c r="O101">
        <v>1</v>
      </c>
    </row>
    <row r="102" spans="1:15" x14ac:dyDescent="0.25">
      <c r="A102" t="s">
        <v>8</v>
      </c>
      <c r="B102" t="s">
        <v>78</v>
      </c>
      <c r="C102" t="s">
        <v>8</v>
      </c>
      <c r="D102" t="s">
        <v>55</v>
      </c>
      <c r="E102" t="s">
        <v>74</v>
      </c>
      <c r="F102" t="s">
        <v>177</v>
      </c>
      <c r="G102" t="s">
        <v>181</v>
      </c>
      <c r="H102">
        <v>90</v>
      </c>
      <c r="I102">
        <v>1</v>
      </c>
      <c r="J102" s="102"/>
      <c r="K102" s="102">
        <v>42992.6709722222</v>
      </c>
      <c r="L102" s="104">
        <v>0.67097222222222197</v>
      </c>
      <c r="O102">
        <v>1</v>
      </c>
    </row>
    <row r="103" spans="1:15" x14ac:dyDescent="0.25">
      <c r="A103" t="s">
        <v>8</v>
      </c>
      <c r="B103" t="s">
        <v>78</v>
      </c>
      <c r="C103" t="s">
        <v>8</v>
      </c>
      <c r="D103" t="s">
        <v>55</v>
      </c>
      <c r="E103" t="s">
        <v>74</v>
      </c>
      <c r="F103" t="s">
        <v>177</v>
      </c>
      <c r="G103" t="s">
        <v>181</v>
      </c>
      <c r="H103">
        <v>100</v>
      </c>
      <c r="I103">
        <v>2</v>
      </c>
      <c r="J103" s="102"/>
      <c r="K103" s="102">
        <v>43006.662372685198</v>
      </c>
      <c r="L103" s="104">
        <v>0.662372685185185</v>
      </c>
      <c r="O103">
        <v>1</v>
      </c>
    </row>
    <row r="104" spans="1:15" x14ac:dyDescent="0.25">
      <c r="A104" t="s">
        <v>8</v>
      </c>
      <c r="B104" t="s">
        <v>78</v>
      </c>
      <c r="C104" t="s">
        <v>8</v>
      </c>
      <c r="D104" t="s">
        <v>55</v>
      </c>
      <c r="E104" t="s">
        <v>74</v>
      </c>
      <c r="F104" t="s">
        <v>177</v>
      </c>
      <c r="G104" t="s">
        <v>181</v>
      </c>
      <c r="H104">
        <v>100</v>
      </c>
      <c r="I104">
        <v>3</v>
      </c>
      <c r="J104" s="102"/>
      <c r="K104" s="102">
        <v>43006.669699074097</v>
      </c>
      <c r="L104" s="104">
        <v>0.66969907407407403</v>
      </c>
      <c r="O104">
        <v>1</v>
      </c>
    </row>
    <row r="105" spans="1:15" x14ac:dyDescent="0.25">
      <c r="A105" t="s">
        <v>8</v>
      </c>
      <c r="B105" t="s">
        <v>78</v>
      </c>
      <c r="C105" t="s">
        <v>8</v>
      </c>
      <c r="D105" t="s">
        <v>55</v>
      </c>
      <c r="E105" t="s">
        <v>74</v>
      </c>
      <c r="F105" t="s">
        <v>177</v>
      </c>
      <c r="G105" t="s">
        <v>181</v>
      </c>
      <c r="H105">
        <v>100</v>
      </c>
      <c r="I105">
        <v>4</v>
      </c>
      <c r="J105" s="102"/>
      <c r="K105" s="102">
        <v>43006.671238425901</v>
      </c>
      <c r="L105" s="104">
        <v>0.67123842592592597</v>
      </c>
      <c r="O105">
        <v>1</v>
      </c>
    </row>
    <row r="106" spans="1:15" x14ac:dyDescent="0.25">
      <c r="A106" t="s">
        <v>8</v>
      </c>
      <c r="B106" t="s">
        <v>78</v>
      </c>
      <c r="C106" t="s">
        <v>8</v>
      </c>
      <c r="D106" t="s">
        <v>55</v>
      </c>
      <c r="E106" t="s">
        <v>74</v>
      </c>
      <c r="F106" t="s">
        <v>177</v>
      </c>
      <c r="G106" t="s">
        <v>181</v>
      </c>
      <c r="H106">
        <v>100</v>
      </c>
      <c r="I106">
        <v>5</v>
      </c>
      <c r="J106" s="102"/>
      <c r="K106" s="102">
        <v>43006.672060185199</v>
      </c>
      <c r="L106" s="104">
        <v>0.67206018518518496</v>
      </c>
      <c r="O106">
        <v>1</v>
      </c>
    </row>
    <row r="107" spans="1:15" x14ac:dyDescent="0.25">
      <c r="A107" t="s">
        <v>8</v>
      </c>
      <c r="B107" t="s">
        <v>78</v>
      </c>
      <c r="C107" t="s">
        <v>8</v>
      </c>
      <c r="D107" t="s">
        <v>55</v>
      </c>
      <c r="E107" t="s">
        <v>74</v>
      </c>
      <c r="F107" t="s">
        <v>177</v>
      </c>
      <c r="G107" t="s">
        <v>181</v>
      </c>
      <c r="H107">
        <v>100</v>
      </c>
      <c r="I107">
        <v>6</v>
      </c>
      <c r="J107" s="102"/>
      <c r="K107" s="102">
        <v>43006.672881944403</v>
      </c>
      <c r="L107" s="104">
        <v>0.67288194444444405</v>
      </c>
      <c r="O107">
        <v>1</v>
      </c>
    </row>
    <row r="108" spans="1:15" x14ac:dyDescent="0.25">
      <c r="A108" t="s">
        <v>8</v>
      </c>
      <c r="B108" t="s">
        <v>78</v>
      </c>
      <c r="C108" t="s">
        <v>8</v>
      </c>
      <c r="D108" t="s">
        <v>55</v>
      </c>
      <c r="E108" t="s">
        <v>74</v>
      </c>
      <c r="F108" t="s">
        <v>177</v>
      </c>
      <c r="G108" t="s">
        <v>181</v>
      </c>
      <c r="H108">
        <v>100</v>
      </c>
      <c r="I108">
        <v>7</v>
      </c>
      <c r="J108" s="102"/>
      <c r="K108" s="102">
        <v>43006.673530092601</v>
      </c>
      <c r="L108" s="104">
        <v>0.673530092592593</v>
      </c>
      <c r="O108">
        <v>1</v>
      </c>
    </row>
    <row r="109" spans="1:15" x14ac:dyDescent="0.25">
      <c r="A109" t="s">
        <v>8</v>
      </c>
      <c r="B109" t="s">
        <v>78</v>
      </c>
      <c r="C109" t="s">
        <v>8</v>
      </c>
      <c r="D109" t="s">
        <v>55</v>
      </c>
      <c r="E109" t="s">
        <v>74</v>
      </c>
      <c r="F109" t="s">
        <v>177</v>
      </c>
      <c r="G109" t="s">
        <v>181</v>
      </c>
      <c r="H109">
        <v>100</v>
      </c>
      <c r="I109">
        <v>8</v>
      </c>
      <c r="J109" s="102"/>
      <c r="K109" s="102">
        <v>43020.666226851798</v>
      </c>
      <c r="L109" s="104">
        <v>0.66622685185185204</v>
      </c>
      <c r="O109">
        <v>1</v>
      </c>
    </row>
    <row r="110" spans="1:15" x14ac:dyDescent="0.25">
      <c r="A110" t="s">
        <v>8</v>
      </c>
      <c r="B110" t="s">
        <v>78</v>
      </c>
      <c r="C110" t="s">
        <v>8</v>
      </c>
      <c r="D110" t="s">
        <v>55</v>
      </c>
      <c r="E110" t="s">
        <v>74</v>
      </c>
      <c r="F110" t="s">
        <v>177</v>
      </c>
      <c r="G110" t="s">
        <v>181</v>
      </c>
      <c r="H110">
        <v>90</v>
      </c>
      <c r="I110">
        <v>9</v>
      </c>
      <c r="J110" s="102"/>
      <c r="K110" s="102">
        <v>43076.663784722201</v>
      </c>
      <c r="L110" s="104">
        <v>0.66378472222222196</v>
      </c>
      <c r="O110">
        <v>1</v>
      </c>
    </row>
    <row r="111" spans="1:15" x14ac:dyDescent="0.25">
      <c r="A111" t="s">
        <v>8</v>
      </c>
      <c r="B111" t="s">
        <v>78</v>
      </c>
      <c r="C111" t="s">
        <v>8</v>
      </c>
      <c r="D111" t="s">
        <v>55</v>
      </c>
      <c r="E111" t="s">
        <v>74</v>
      </c>
      <c r="F111" t="s">
        <v>177</v>
      </c>
      <c r="G111" t="s">
        <v>181</v>
      </c>
      <c r="H111">
        <v>100</v>
      </c>
      <c r="I111">
        <v>10</v>
      </c>
      <c r="J111" s="102"/>
      <c r="K111" s="102">
        <v>43111.6547685185</v>
      </c>
      <c r="L111" s="104">
        <v>0.65476851851851803</v>
      </c>
      <c r="O111">
        <v>1</v>
      </c>
    </row>
    <row r="112" spans="1:15" x14ac:dyDescent="0.25">
      <c r="A112" t="s">
        <v>8</v>
      </c>
      <c r="B112" t="s">
        <v>78</v>
      </c>
      <c r="C112" t="s">
        <v>8</v>
      </c>
      <c r="D112" t="s">
        <v>55</v>
      </c>
      <c r="E112" t="s">
        <v>74</v>
      </c>
      <c r="F112" t="s">
        <v>177</v>
      </c>
      <c r="G112" t="s">
        <v>181</v>
      </c>
      <c r="H112">
        <v>100</v>
      </c>
      <c r="I112">
        <v>11</v>
      </c>
      <c r="J112" s="102"/>
      <c r="K112" s="102">
        <v>43118.658078703702</v>
      </c>
      <c r="L112" s="104">
        <v>0.65807870370370403</v>
      </c>
      <c r="O112">
        <v>1</v>
      </c>
    </row>
    <row r="113" spans="1:15" x14ac:dyDescent="0.25">
      <c r="A113" t="s">
        <v>8</v>
      </c>
      <c r="B113" t="s">
        <v>78</v>
      </c>
      <c r="C113" t="s">
        <v>8</v>
      </c>
      <c r="D113" t="s">
        <v>55</v>
      </c>
      <c r="E113" t="s">
        <v>74</v>
      </c>
      <c r="F113" t="s">
        <v>177</v>
      </c>
      <c r="G113" t="s">
        <v>181</v>
      </c>
      <c r="H113">
        <v>100</v>
      </c>
      <c r="I113">
        <v>12</v>
      </c>
      <c r="J113" s="102"/>
      <c r="K113" s="102">
        <v>43167.655069444401</v>
      </c>
      <c r="L113" s="104">
        <v>0.65506944444444404</v>
      </c>
      <c r="O113">
        <v>1</v>
      </c>
    </row>
    <row r="114" spans="1:15" x14ac:dyDescent="0.25">
      <c r="A114" t="s">
        <v>8</v>
      </c>
      <c r="B114" t="s">
        <v>78</v>
      </c>
      <c r="C114" t="s">
        <v>8</v>
      </c>
      <c r="D114" t="s">
        <v>55</v>
      </c>
      <c r="E114" t="s">
        <v>74</v>
      </c>
      <c r="F114" t="s">
        <v>177</v>
      </c>
      <c r="G114" t="s">
        <v>181</v>
      </c>
      <c r="H114">
        <v>100</v>
      </c>
      <c r="I114">
        <v>13</v>
      </c>
      <c r="J114" s="102"/>
      <c r="K114" s="102">
        <v>43167.662974537001</v>
      </c>
      <c r="L114" s="104">
        <v>0.66297453703703701</v>
      </c>
      <c r="O114">
        <v>1</v>
      </c>
    </row>
    <row r="115" spans="1:15" x14ac:dyDescent="0.25">
      <c r="A115" t="s">
        <v>8</v>
      </c>
      <c r="B115" t="s">
        <v>78</v>
      </c>
      <c r="C115" t="s">
        <v>8</v>
      </c>
      <c r="D115" t="s">
        <v>55</v>
      </c>
      <c r="E115" t="s">
        <v>74</v>
      </c>
      <c r="F115" t="s">
        <v>177</v>
      </c>
      <c r="G115" t="s">
        <v>181</v>
      </c>
      <c r="H115">
        <v>100</v>
      </c>
      <c r="I115">
        <v>14</v>
      </c>
      <c r="J115" s="102"/>
      <c r="K115" s="102">
        <v>43209.658553240697</v>
      </c>
      <c r="L115" s="104">
        <v>0.65855324074074095</v>
      </c>
      <c r="O115">
        <v>1</v>
      </c>
    </row>
    <row r="116" spans="1:15" x14ac:dyDescent="0.25">
      <c r="A116" t="s">
        <v>8</v>
      </c>
      <c r="B116" t="s">
        <v>78</v>
      </c>
      <c r="C116" t="s">
        <v>8</v>
      </c>
      <c r="D116" t="s">
        <v>55</v>
      </c>
      <c r="E116" t="s">
        <v>74</v>
      </c>
      <c r="F116" t="s">
        <v>177</v>
      </c>
      <c r="G116" t="s">
        <v>181</v>
      </c>
      <c r="H116">
        <v>100</v>
      </c>
      <c r="I116">
        <v>15</v>
      </c>
      <c r="J116" s="102"/>
      <c r="K116" s="102">
        <v>43209.6629861111</v>
      </c>
      <c r="L116" s="104">
        <v>0.66298611111111105</v>
      </c>
      <c r="O116">
        <v>1</v>
      </c>
    </row>
    <row r="117" spans="1:15" x14ac:dyDescent="0.25">
      <c r="A117" t="s">
        <v>8</v>
      </c>
      <c r="B117" t="s">
        <v>78</v>
      </c>
      <c r="C117" t="s">
        <v>8</v>
      </c>
      <c r="D117" t="s">
        <v>55</v>
      </c>
      <c r="E117" t="s">
        <v>74</v>
      </c>
      <c r="F117" t="s">
        <v>177</v>
      </c>
      <c r="G117" t="s">
        <v>181</v>
      </c>
      <c r="H117">
        <v>100</v>
      </c>
      <c r="I117">
        <v>16</v>
      </c>
      <c r="J117" s="102"/>
      <c r="K117" s="102">
        <v>43209.6642013889</v>
      </c>
      <c r="L117" s="104">
        <v>0.66420138888888902</v>
      </c>
      <c r="O117">
        <v>1</v>
      </c>
    </row>
    <row r="118" spans="1:15" x14ac:dyDescent="0.25">
      <c r="A118" t="s">
        <v>8</v>
      </c>
      <c r="B118" t="s">
        <v>78</v>
      </c>
      <c r="C118" t="s">
        <v>8</v>
      </c>
      <c r="D118" t="s">
        <v>55</v>
      </c>
      <c r="E118" t="s">
        <v>74</v>
      </c>
      <c r="F118" t="s">
        <v>177</v>
      </c>
      <c r="G118" t="s">
        <v>181</v>
      </c>
      <c r="H118">
        <v>100</v>
      </c>
      <c r="I118">
        <v>17</v>
      </c>
      <c r="J118" s="102"/>
      <c r="K118" s="102">
        <v>43216.645497685196</v>
      </c>
      <c r="L118" s="104">
        <v>0.64549768518518502</v>
      </c>
      <c r="O118">
        <v>1</v>
      </c>
    </row>
    <row r="119" spans="1:15" x14ac:dyDescent="0.25">
      <c r="A119" t="s">
        <v>8</v>
      </c>
      <c r="B119" t="s">
        <v>78</v>
      </c>
      <c r="C119" t="s">
        <v>8</v>
      </c>
      <c r="D119" t="s">
        <v>55</v>
      </c>
      <c r="E119" t="s">
        <v>74</v>
      </c>
      <c r="F119" t="s">
        <v>177</v>
      </c>
      <c r="G119" t="s">
        <v>181</v>
      </c>
      <c r="H119">
        <v>100</v>
      </c>
      <c r="I119">
        <v>18</v>
      </c>
      <c r="J119" s="102"/>
      <c r="K119" s="102">
        <v>43228.683078703703</v>
      </c>
      <c r="L119" s="104">
        <v>0.68307870370370405</v>
      </c>
      <c r="O119">
        <v>1</v>
      </c>
    </row>
    <row r="120" spans="1:15" x14ac:dyDescent="0.25">
      <c r="A120" t="s">
        <v>8</v>
      </c>
      <c r="B120" t="s">
        <v>78</v>
      </c>
      <c r="C120" t="s">
        <v>8</v>
      </c>
      <c r="D120" t="s">
        <v>55</v>
      </c>
      <c r="E120" t="s">
        <v>74</v>
      </c>
      <c r="F120" t="s">
        <v>177</v>
      </c>
      <c r="G120" t="s">
        <v>181</v>
      </c>
      <c r="H120">
        <v>100</v>
      </c>
      <c r="I120">
        <v>19</v>
      </c>
      <c r="J120" s="102"/>
      <c r="K120" s="102">
        <v>43228.685590277797</v>
      </c>
      <c r="L120" s="104">
        <v>0.68559027777777803</v>
      </c>
      <c r="O120">
        <v>1</v>
      </c>
    </row>
    <row r="121" spans="1:15" x14ac:dyDescent="0.25">
      <c r="A121" t="s">
        <v>8</v>
      </c>
      <c r="B121" t="s">
        <v>78</v>
      </c>
      <c r="C121" t="s">
        <v>8</v>
      </c>
      <c r="D121" t="s">
        <v>55</v>
      </c>
      <c r="E121" t="s">
        <v>74</v>
      </c>
      <c r="F121" t="s">
        <v>177</v>
      </c>
      <c r="G121" t="s">
        <v>181</v>
      </c>
      <c r="H121">
        <v>100</v>
      </c>
      <c r="I121">
        <v>20</v>
      </c>
      <c r="J121" s="102"/>
      <c r="K121" s="102">
        <v>43230.6433217593</v>
      </c>
      <c r="L121" s="104">
        <v>0.64332175925925905</v>
      </c>
      <c r="O121">
        <v>1</v>
      </c>
    </row>
    <row r="122" spans="1:15" x14ac:dyDescent="0.25">
      <c r="A122" t="s">
        <v>8</v>
      </c>
      <c r="B122" t="s">
        <v>78</v>
      </c>
      <c r="C122" t="s">
        <v>8</v>
      </c>
      <c r="D122" t="s">
        <v>55</v>
      </c>
      <c r="E122" t="s">
        <v>74</v>
      </c>
      <c r="F122" t="s">
        <v>177</v>
      </c>
      <c r="G122" t="s">
        <v>181</v>
      </c>
      <c r="H122">
        <v>100</v>
      </c>
      <c r="I122">
        <v>21</v>
      </c>
      <c r="J122" s="102"/>
      <c r="K122" s="102">
        <v>43230.646273148202</v>
      </c>
      <c r="L122" s="104">
        <v>0.64627314814814796</v>
      </c>
      <c r="O122">
        <v>1</v>
      </c>
    </row>
    <row r="123" spans="1:15" x14ac:dyDescent="0.25">
      <c r="A123" t="s">
        <v>8</v>
      </c>
      <c r="B123" t="s">
        <v>78</v>
      </c>
      <c r="C123" t="s">
        <v>8</v>
      </c>
      <c r="D123" t="s">
        <v>55</v>
      </c>
      <c r="E123" t="s">
        <v>74</v>
      </c>
      <c r="F123" t="s">
        <v>177</v>
      </c>
      <c r="G123" t="s">
        <v>181</v>
      </c>
      <c r="H123">
        <v>100</v>
      </c>
      <c r="I123">
        <v>22</v>
      </c>
      <c r="J123" s="102"/>
      <c r="K123" s="102">
        <v>43237.642500000002</v>
      </c>
      <c r="L123" s="104">
        <v>0.64249999999999996</v>
      </c>
      <c r="O123">
        <v>1</v>
      </c>
    </row>
    <row r="124" spans="1:15" x14ac:dyDescent="0.25">
      <c r="A124" t="s">
        <v>8</v>
      </c>
      <c r="B124" t="s">
        <v>78</v>
      </c>
      <c r="C124" t="s">
        <v>8</v>
      </c>
      <c r="D124" t="s">
        <v>55</v>
      </c>
      <c r="E124" t="s">
        <v>74</v>
      </c>
      <c r="F124" t="s">
        <v>177</v>
      </c>
      <c r="G124" t="s">
        <v>181</v>
      </c>
      <c r="H124">
        <v>100</v>
      </c>
      <c r="I124">
        <v>23</v>
      </c>
      <c r="J124" s="102"/>
      <c r="K124" s="102">
        <v>43237.643113425896</v>
      </c>
      <c r="L124" s="104">
        <v>0.64311342592592602</v>
      </c>
      <c r="O124">
        <v>1</v>
      </c>
    </row>
    <row r="125" spans="1:15" x14ac:dyDescent="0.25">
      <c r="A125" t="s">
        <v>8</v>
      </c>
      <c r="B125" t="s">
        <v>78</v>
      </c>
      <c r="C125" t="s">
        <v>8</v>
      </c>
      <c r="D125" t="s">
        <v>55</v>
      </c>
      <c r="E125" t="s">
        <v>74</v>
      </c>
      <c r="F125" t="s">
        <v>177</v>
      </c>
      <c r="G125" t="s">
        <v>181</v>
      </c>
      <c r="H125">
        <v>100</v>
      </c>
      <c r="I125">
        <v>24</v>
      </c>
      <c r="J125" s="102"/>
      <c r="K125" s="102">
        <v>43237.644409722197</v>
      </c>
      <c r="L125" s="104">
        <v>0.64440972222222204</v>
      </c>
      <c r="O125">
        <v>1</v>
      </c>
    </row>
    <row r="126" spans="1:15" x14ac:dyDescent="0.25">
      <c r="A126" t="s">
        <v>8</v>
      </c>
      <c r="B126" t="s">
        <v>78</v>
      </c>
      <c r="C126" t="s">
        <v>8</v>
      </c>
      <c r="D126" t="s">
        <v>55</v>
      </c>
      <c r="E126" t="s">
        <v>74</v>
      </c>
      <c r="F126" t="s">
        <v>177</v>
      </c>
      <c r="G126" t="s">
        <v>181</v>
      </c>
      <c r="H126">
        <v>100</v>
      </c>
      <c r="I126">
        <v>25</v>
      </c>
      <c r="J126" s="102"/>
      <c r="K126" s="102">
        <v>43237.645370370403</v>
      </c>
      <c r="L126" s="104">
        <v>0.64537037037037004</v>
      </c>
      <c r="O126">
        <v>1</v>
      </c>
    </row>
    <row r="127" spans="1:15" x14ac:dyDescent="0.25">
      <c r="A127" t="s">
        <v>8</v>
      </c>
      <c r="B127" t="s">
        <v>78</v>
      </c>
      <c r="C127" t="s">
        <v>8</v>
      </c>
      <c r="D127" t="s">
        <v>55</v>
      </c>
      <c r="E127" t="s">
        <v>74</v>
      </c>
      <c r="F127" t="s">
        <v>177</v>
      </c>
      <c r="G127" t="s">
        <v>181</v>
      </c>
      <c r="H127">
        <v>100</v>
      </c>
      <c r="I127">
        <v>26</v>
      </c>
      <c r="J127" s="102"/>
      <c r="K127" s="102">
        <v>43237.653749999998</v>
      </c>
      <c r="L127" s="104">
        <v>0.65375000000000005</v>
      </c>
      <c r="O127">
        <v>1</v>
      </c>
    </row>
    <row r="128" spans="1:15" x14ac:dyDescent="0.25">
      <c r="A128" t="s">
        <v>8</v>
      </c>
      <c r="B128" t="s">
        <v>78</v>
      </c>
      <c r="C128" t="s">
        <v>8</v>
      </c>
      <c r="D128" t="s">
        <v>55</v>
      </c>
      <c r="E128" t="s">
        <v>74</v>
      </c>
      <c r="F128" t="s">
        <v>177</v>
      </c>
      <c r="G128" t="s">
        <v>181</v>
      </c>
      <c r="H128">
        <v>100</v>
      </c>
      <c r="I128">
        <v>27</v>
      </c>
      <c r="J128" s="102"/>
      <c r="K128" s="102">
        <v>43237.656354166698</v>
      </c>
      <c r="L128" s="104">
        <v>0.65635416666666702</v>
      </c>
      <c r="O128">
        <v>1</v>
      </c>
    </row>
    <row r="129" spans="1:15" x14ac:dyDescent="0.25">
      <c r="A129" t="s">
        <v>8</v>
      </c>
      <c r="B129" t="s">
        <v>78</v>
      </c>
      <c r="C129" t="s">
        <v>8</v>
      </c>
      <c r="D129" t="s">
        <v>55</v>
      </c>
      <c r="E129" t="s">
        <v>74</v>
      </c>
      <c r="F129" t="s">
        <v>177</v>
      </c>
      <c r="G129" t="s">
        <v>181</v>
      </c>
      <c r="H129">
        <v>100</v>
      </c>
      <c r="I129">
        <v>28</v>
      </c>
      <c r="J129" s="102"/>
      <c r="K129" s="102">
        <v>43237.658402777801</v>
      </c>
      <c r="L129" s="104">
        <v>0.658402777777778</v>
      </c>
      <c r="O129">
        <v>1</v>
      </c>
    </row>
    <row r="130" spans="1:15" x14ac:dyDescent="0.25">
      <c r="A130" t="s">
        <v>8</v>
      </c>
      <c r="B130" t="s">
        <v>78</v>
      </c>
      <c r="C130" t="s">
        <v>8</v>
      </c>
      <c r="D130" t="s">
        <v>55</v>
      </c>
      <c r="E130" t="s">
        <v>74</v>
      </c>
      <c r="F130" t="s">
        <v>177</v>
      </c>
      <c r="G130" t="s">
        <v>181</v>
      </c>
      <c r="H130">
        <v>100</v>
      </c>
      <c r="I130">
        <v>29</v>
      </c>
      <c r="J130" s="102"/>
      <c r="K130" s="102">
        <v>43237.668483796297</v>
      </c>
      <c r="L130" s="104">
        <v>0.66848379629629595</v>
      </c>
      <c r="O130">
        <v>1</v>
      </c>
    </row>
    <row r="131" spans="1:15" x14ac:dyDescent="0.25">
      <c r="A131" t="s">
        <v>8</v>
      </c>
      <c r="B131" t="s">
        <v>78</v>
      </c>
      <c r="C131" t="s">
        <v>8</v>
      </c>
      <c r="D131" t="s">
        <v>55</v>
      </c>
      <c r="E131" t="s">
        <v>74</v>
      </c>
      <c r="F131" t="s">
        <v>177</v>
      </c>
      <c r="G131" t="s">
        <v>181</v>
      </c>
      <c r="H131">
        <v>100</v>
      </c>
      <c r="I131">
        <v>30</v>
      </c>
      <c r="J131" s="102"/>
      <c r="K131" s="102">
        <v>43265.658912036997</v>
      </c>
      <c r="L131" s="104">
        <v>0.65891203703703705</v>
      </c>
      <c r="O131">
        <v>1</v>
      </c>
    </row>
    <row r="132" spans="1:15" x14ac:dyDescent="0.25">
      <c r="A132" t="s">
        <v>8</v>
      </c>
      <c r="B132" t="s">
        <v>78</v>
      </c>
      <c r="C132" t="s">
        <v>8</v>
      </c>
      <c r="D132" t="s">
        <v>55</v>
      </c>
      <c r="E132" t="s">
        <v>74</v>
      </c>
      <c r="F132" t="s">
        <v>177</v>
      </c>
      <c r="G132" t="s">
        <v>181</v>
      </c>
      <c r="H132">
        <v>100</v>
      </c>
      <c r="I132">
        <v>31</v>
      </c>
      <c r="J132" s="102"/>
      <c r="K132" s="102">
        <v>43265.661168981504</v>
      </c>
      <c r="L132" s="104">
        <v>0.66116898148148195</v>
      </c>
      <c r="O132">
        <v>1</v>
      </c>
    </row>
    <row r="133" spans="1:15" x14ac:dyDescent="0.25">
      <c r="A133" t="s">
        <v>8</v>
      </c>
      <c r="B133" t="s">
        <v>78</v>
      </c>
      <c r="C133" t="s">
        <v>8</v>
      </c>
      <c r="D133" t="s">
        <v>55</v>
      </c>
      <c r="E133" t="s">
        <v>74</v>
      </c>
      <c r="F133" t="s">
        <v>177</v>
      </c>
      <c r="G133" t="s">
        <v>181</v>
      </c>
      <c r="H133">
        <v>100</v>
      </c>
      <c r="I133">
        <v>32</v>
      </c>
      <c r="J133" s="102"/>
      <c r="K133" s="102">
        <v>43272.655243055597</v>
      </c>
      <c r="L133" s="104">
        <v>0.65524305555555595</v>
      </c>
      <c r="O133">
        <v>1</v>
      </c>
    </row>
    <row r="134" spans="1:15" x14ac:dyDescent="0.25">
      <c r="A134" t="s">
        <v>8</v>
      </c>
      <c r="B134" t="s">
        <v>78</v>
      </c>
      <c r="C134" t="s">
        <v>8</v>
      </c>
      <c r="D134" t="s">
        <v>55</v>
      </c>
      <c r="E134" t="s">
        <v>74</v>
      </c>
      <c r="F134" t="s">
        <v>177</v>
      </c>
      <c r="G134" t="s">
        <v>181</v>
      </c>
      <c r="H134">
        <v>100</v>
      </c>
      <c r="I134">
        <v>33</v>
      </c>
      <c r="J134" s="102"/>
      <c r="K134" s="102">
        <v>43272.659710648099</v>
      </c>
      <c r="L134" s="104">
        <v>0.65971064814814795</v>
      </c>
      <c r="O134">
        <v>1</v>
      </c>
    </row>
    <row r="135" spans="1:15" x14ac:dyDescent="0.25">
      <c r="A135" t="s">
        <v>8</v>
      </c>
      <c r="B135" t="s">
        <v>78</v>
      </c>
      <c r="C135" t="s">
        <v>8</v>
      </c>
      <c r="D135" t="s">
        <v>55</v>
      </c>
      <c r="E135" t="s">
        <v>74</v>
      </c>
      <c r="F135" t="s">
        <v>177</v>
      </c>
      <c r="G135" t="s">
        <v>181</v>
      </c>
      <c r="H135">
        <v>100</v>
      </c>
      <c r="I135">
        <v>34</v>
      </c>
      <c r="J135" s="102"/>
      <c r="K135" s="102">
        <v>43277.790416666699</v>
      </c>
      <c r="L135" s="104">
        <v>0.79041666666666699</v>
      </c>
      <c r="O135">
        <v>1</v>
      </c>
    </row>
    <row r="136" spans="1:15" x14ac:dyDescent="0.25">
      <c r="A136" t="s">
        <v>8</v>
      </c>
      <c r="B136" t="s">
        <v>78</v>
      </c>
      <c r="C136" t="s">
        <v>8</v>
      </c>
      <c r="D136" t="s">
        <v>55</v>
      </c>
      <c r="E136" t="s">
        <v>74</v>
      </c>
      <c r="F136" t="s">
        <v>182</v>
      </c>
      <c r="G136" t="s">
        <v>183</v>
      </c>
      <c r="H136">
        <v>90</v>
      </c>
      <c r="I136">
        <v>1</v>
      </c>
      <c r="J136" s="102"/>
      <c r="K136" s="102">
        <v>42999.654606481497</v>
      </c>
      <c r="L136" s="104">
        <v>0.65460648148148104</v>
      </c>
      <c r="O136">
        <v>1</v>
      </c>
    </row>
    <row r="137" spans="1:15" x14ac:dyDescent="0.25">
      <c r="A137" t="s">
        <v>8</v>
      </c>
      <c r="B137" t="s">
        <v>78</v>
      </c>
      <c r="C137" t="s">
        <v>8</v>
      </c>
      <c r="D137" t="s">
        <v>55</v>
      </c>
      <c r="E137" t="s">
        <v>74</v>
      </c>
      <c r="F137" t="s">
        <v>182</v>
      </c>
      <c r="G137" t="s">
        <v>183</v>
      </c>
      <c r="H137">
        <v>100</v>
      </c>
      <c r="I137">
        <v>2</v>
      </c>
      <c r="J137" s="102"/>
      <c r="K137" s="102">
        <v>42999.662546296298</v>
      </c>
      <c r="L137" s="104">
        <v>0.66254629629629602</v>
      </c>
      <c r="O137">
        <v>1</v>
      </c>
    </row>
    <row r="138" spans="1:15" x14ac:dyDescent="0.25">
      <c r="A138" t="s">
        <v>8</v>
      </c>
      <c r="B138" t="s">
        <v>78</v>
      </c>
      <c r="C138" t="s">
        <v>8</v>
      </c>
      <c r="D138" t="s">
        <v>55</v>
      </c>
      <c r="E138" t="s">
        <v>74</v>
      </c>
      <c r="F138" t="s">
        <v>182</v>
      </c>
      <c r="G138" t="s">
        <v>183</v>
      </c>
      <c r="H138">
        <v>100</v>
      </c>
      <c r="I138">
        <v>3</v>
      </c>
      <c r="J138" s="102"/>
      <c r="K138" s="102">
        <v>43006.654826388898</v>
      </c>
      <c r="L138" s="104">
        <v>0.654826388888889</v>
      </c>
      <c r="O138">
        <v>1</v>
      </c>
    </row>
    <row r="139" spans="1:15" x14ac:dyDescent="0.25">
      <c r="A139" t="s">
        <v>8</v>
      </c>
      <c r="B139" t="s">
        <v>78</v>
      </c>
      <c r="C139" t="s">
        <v>8</v>
      </c>
      <c r="D139" t="s">
        <v>55</v>
      </c>
      <c r="E139" t="s">
        <v>74</v>
      </c>
      <c r="F139" t="s">
        <v>182</v>
      </c>
      <c r="G139" t="s">
        <v>183</v>
      </c>
      <c r="H139">
        <v>100</v>
      </c>
      <c r="I139">
        <v>4</v>
      </c>
      <c r="J139" s="102"/>
      <c r="K139" s="102">
        <v>43279.650254629603</v>
      </c>
      <c r="L139" s="104">
        <v>0.65025462962962999</v>
      </c>
      <c r="O139">
        <v>1</v>
      </c>
    </row>
    <row r="140" spans="1:15" x14ac:dyDescent="0.25">
      <c r="A140" t="s">
        <v>8</v>
      </c>
      <c r="B140" t="s">
        <v>78</v>
      </c>
      <c r="C140" t="s">
        <v>8</v>
      </c>
      <c r="D140" t="s">
        <v>55</v>
      </c>
      <c r="E140" t="s">
        <v>74</v>
      </c>
      <c r="F140" t="s">
        <v>177</v>
      </c>
      <c r="G140" t="s">
        <v>184</v>
      </c>
      <c r="H140">
        <v>70</v>
      </c>
      <c r="I140">
        <v>1</v>
      </c>
      <c r="J140" s="102"/>
      <c r="K140" s="102">
        <v>43006.675393518497</v>
      </c>
      <c r="L140" s="104">
        <v>0.67539351851851803</v>
      </c>
      <c r="O140">
        <v>1</v>
      </c>
    </row>
    <row r="141" spans="1:15" x14ac:dyDescent="0.25">
      <c r="A141" t="s">
        <v>8</v>
      </c>
      <c r="B141" t="s">
        <v>78</v>
      </c>
      <c r="C141" t="s">
        <v>8</v>
      </c>
      <c r="D141" t="s">
        <v>55</v>
      </c>
      <c r="E141" t="s">
        <v>74</v>
      </c>
      <c r="F141" t="s">
        <v>177</v>
      </c>
      <c r="G141" t="s">
        <v>184</v>
      </c>
      <c r="H141">
        <v>80</v>
      </c>
      <c r="I141">
        <v>2</v>
      </c>
      <c r="J141" s="102"/>
      <c r="K141" s="102">
        <v>43013.646539351903</v>
      </c>
      <c r="L141" s="104">
        <v>0.64653935185185196</v>
      </c>
      <c r="O141">
        <v>1</v>
      </c>
    </row>
    <row r="142" spans="1:15" x14ac:dyDescent="0.25">
      <c r="A142" t="s">
        <v>8</v>
      </c>
      <c r="B142" t="s">
        <v>78</v>
      </c>
      <c r="C142" t="s">
        <v>8</v>
      </c>
      <c r="D142" t="s">
        <v>55</v>
      </c>
      <c r="E142" t="s">
        <v>74</v>
      </c>
      <c r="F142" t="s">
        <v>177</v>
      </c>
      <c r="G142" t="s">
        <v>184</v>
      </c>
      <c r="H142">
        <v>80</v>
      </c>
      <c r="I142">
        <v>3</v>
      </c>
      <c r="J142" s="102"/>
      <c r="K142" s="102">
        <v>43013.669305555602</v>
      </c>
      <c r="L142" s="104">
        <v>0.66930555555555604</v>
      </c>
      <c r="O142">
        <v>1</v>
      </c>
    </row>
    <row r="143" spans="1:15" x14ac:dyDescent="0.25">
      <c r="A143" t="s">
        <v>8</v>
      </c>
      <c r="B143" t="s">
        <v>78</v>
      </c>
      <c r="C143" t="s">
        <v>8</v>
      </c>
      <c r="D143" t="s">
        <v>55</v>
      </c>
      <c r="E143" t="s">
        <v>74</v>
      </c>
      <c r="F143" t="s">
        <v>177</v>
      </c>
      <c r="G143" t="s">
        <v>184</v>
      </c>
      <c r="H143">
        <v>100</v>
      </c>
      <c r="I143">
        <v>4</v>
      </c>
      <c r="J143" s="102"/>
      <c r="K143" s="102">
        <v>43020.651446759301</v>
      </c>
      <c r="L143" s="104">
        <v>0.65144675925925899</v>
      </c>
      <c r="O143">
        <v>1</v>
      </c>
    </row>
    <row r="144" spans="1:15" x14ac:dyDescent="0.25">
      <c r="A144" t="s">
        <v>8</v>
      </c>
      <c r="B144" t="s">
        <v>78</v>
      </c>
      <c r="C144" t="s">
        <v>8</v>
      </c>
      <c r="D144" t="s">
        <v>55</v>
      </c>
      <c r="E144" t="s">
        <v>74</v>
      </c>
      <c r="F144" t="s">
        <v>177</v>
      </c>
      <c r="G144" t="s">
        <v>184</v>
      </c>
      <c r="H144">
        <v>60</v>
      </c>
      <c r="I144">
        <v>5</v>
      </c>
      <c r="J144" s="102"/>
      <c r="K144" s="102">
        <v>43034.620428240698</v>
      </c>
      <c r="L144" s="104">
        <v>0.62042824074074099</v>
      </c>
      <c r="O144">
        <v>1</v>
      </c>
    </row>
    <row r="145" spans="1:15" x14ac:dyDescent="0.25">
      <c r="A145" t="s">
        <v>8</v>
      </c>
      <c r="B145" t="s">
        <v>78</v>
      </c>
      <c r="C145" t="s">
        <v>8</v>
      </c>
      <c r="D145" t="s">
        <v>55</v>
      </c>
      <c r="E145" t="s">
        <v>74</v>
      </c>
      <c r="F145" t="s">
        <v>177</v>
      </c>
      <c r="G145" t="s">
        <v>184</v>
      </c>
      <c r="H145">
        <v>100</v>
      </c>
      <c r="I145">
        <v>6</v>
      </c>
      <c r="J145" s="102"/>
      <c r="K145" s="102">
        <v>43209.654641203699</v>
      </c>
      <c r="L145" s="104">
        <v>0.65464120370370404</v>
      </c>
      <c r="O145">
        <v>1</v>
      </c>
    </row>
    <row r="146" spans="1:15" x14ac:dyDescent="0.25">
      <c r="A146" t="s">
        <v>8</v>
      </c>
      <c r="B146" t="s">
        <v>78</v>
      </c>
      <c r="C146" t="s">
        <v>8</v>
      </c>
      <c r="D146" t="s">
        <v>55</v>
      </c>
      <c r="E146" t="s">
        <v>74</v>
      </c>
      <c r="F146" t="s">
        <v>177</v>
      </c>
      <c r="G146" t="s">
        <v>184</v>
      </c>
      <c r="H146">
        <v>80</v>
      </c>
      <c r="I146">
        <v>7</v>
      </c>
      <c r="J146" s="102"/>
      <c r="K146" s="102">
        <v>43272.6651388889</v>
      </c>
      <c r="L146" s="104">
        <v>0.66513888888888895</v>
      </c>
      <c r="O146">
        <v>1</v>
      </c>
    </row>
    <row r="147" spans="1:15" x14ac:dyDescent="0.25">
      <c r="A147" t="s">
        <v>8</v>
      </c>
      <c r="B147" t="s">
        <v>78</v>
      </c>
      <c r="C147" t="s">
        <v>8</v>
      </c>
      <c r="D147" t="s">
        <v>55</v>
      </c>
      <c r="E147" t="s">
        <v>74</v>
      </c>
      <c r="F147" t="s">
        <v>177</v>
      </c>
      <c r="G147" t="s">
        <v>184</v>
      </c>
      <c r="H147">
        <v>90</v>
      </c>
      <c r="I147">
        <v>8</v>
      </c>
      <c r="J147" s="102"/>
      <c r="K147" s="102">
        <v>43277.7964699074</v>
      </c>
      <c r="L147" s="104">
        <v>0.79646990740740697</v>
      </c>
      <c r="O147">
        <v>1</v>
      </c>
    </row>
    <row r="148" spans="1:15" x14ac:dyDescent="0.25">
      <c r="A148" t="s">
        <v>8</v>
      </c>
      <c r="B148" t="s">
        <v>78</v>
      </c>
      <c r="C148" t="s">
        <v>8</v>
      </c>
      <c r="D148" t="s">
        <v>55</v>
      </c>
      <c r="E148" t="s">
        <v>74</v>
      </c>
      <c r="F148" t="s">
        <v>177</v>
      </c>
      <c r="G148" t="s">
        <v>185</v>
      </c>
      <c r="H148">
        <v>100</v>
      </c>
      <c r="I148">
        <v>1</v>
      </c>
      <c r="J148" s="102"/>
      <c r="K148" s="102">
        <v>43006.6655902778</v>
      </c>
      <c r="L148" s="104">
        <v>0.66559027777777802</v>
      </c>
      <c r="O148">
        <v>1</v>
      </c>
    </row>
    <row r="149" spans="1:15" x14ac:dyDescent="0.25">
      <c r="A149" t="s">
        <v>8</v>
      </c>
      <c r="B149" t="s">
        <v>78</v>
      </c>
      <c r="C149" t="s">
        <v>8</v>
      </c>
      <c r="D149" t="s">
        <v>55</v>
      </c>
      <c r="E149" t="s">
        <v>74</v>
      </c>
      <c r="F149" t="s">
        <v>177</v>
      </c>
      <c r="G149" t="s">
        <v>185</v>
      </c>
      <c r="H149">
        <v>100</v>
      </c>
      <c r="I149">
        <v>2</v>
      </c>
      <c r="J149" s="102"/>
      <c r="K149" s="102">
        <v>43034.606481481504</v>
      </c>
      <c r="L149" s="104">
        <v>0.60648148148148195</v>
      </c>
      <c r="O149">
        <v>1</v>
      </c>
    </row>
    <row r="150" spans="1:15" x14ac:dyDescent="0.25">
      <c r="A150" t="s">
        <v>8</v>
      </c>
      <c r="B150" t="s">
        <v>78</v>
      </c>
      <c r="C150" t="s">
        <v>8</v>
      </c>
      <c r="D150" t="s">
        <v>55</v>
      </c>
      <c r="E150" t="s">
        <v>74</v>
      </c>
      <c r="F150" t="s">
        <v>177</v>
      </c>
      <c r="G150" t="s">
        <v>185</v>
      </c>
      <c r="H150">
        <v>100</v>
      </c>
      <c r="I150">
        <v>3</v>
      </c>
      <c r="J150" s="102"/>
      <c r="K150" s="102">
        <v>43055.655497685198</v>
      </c>
      <c r="L150" s="104">
        <v>0.65549768518518503</v>
      </c>
      <c r="O150">
        <v>1</v>
      </c>
    </row>
    <row r="151" spans="1:15" x14ac:dyDescent="0.25">
      <c r="A151" t="s">
        <v>8</v>
      </c>
      <c r="B151" t="s">
        <v>78</v>
      </c>
      <c r="C151" t="s">
        <v>8</v>
      </c>
      <c r="D151" t="s">
        <v>55</v>
      </c>
      <c r="E151" t="s">
        <v>74</v>
      </c>
      <c r="F151" t="s">
        <v>177</v>
      </c>
      <c r="G151" t="s">
        <v>185</v>
      </c>
      <c r="H151">
        <v>100</v>
      </c>
      <c r="I151">
        <v>4</v>
      </c>
      <c r="J151" s="102"/>
      <c r="K151" s="102">
        <v>43055.674814814804</v>
      </c>
      <c r="L151" s="104">
        <v>0.67481481481481498</v>
      </c>
      <c r="O151">
        <v>1</v>
      </c>
    </row>
    <row r="152" spans="1:15" x14ac:dyDescent="0.25">
      <c r="A152" t="s">
        <v>8</v>
      </c>
      <c r="B152" t="s">
        <v>78</v>
      </c>
      <c r="C152" t="s">
        <v>8</v>
      </c>
      <c r="D152" t="s">
        <v>55</v>
      </c>
      <c r="E152" t="s">
        <v>74</v>
      </c>
      <c r="F152" t="s">
        <v>177</v>
      </c>
      <c r="G152" t="s">
        <v>185</v>
      </c>
      <c r="H152">
        <v>100</v>
      </c>
      <c r="I152">
        <v>5</v>
      </c>
      <c r="J152" s="102"/>
      <c r="K152" s="102">
        <v>43244.667488425897</v>
      </c>
      <c r="L152" s="104">
        <v>0.66748842592592605</v>
      </c>
      <c r="O152">
        <v>1</v>
      </c>
    </row>
    <row r="153" spans="1:15" x14ac:dyDescent="0.25">
      <c r="A153" t="s">
        <v>8</v>
      </c>
      <c r="B153" t="s">
        <v>78</v>
      </c>
      <c r="C153" t="s">
        <v>8</v>
      </c>
      <c r="D153" t="s">
        <v>55</v>
      </c>
      <c r="E153" t="s">
        <v>74</v>
      </c>
      <c r="F153" t="s">
        <v>177</v>
      </c>
      <c r="G153" t="s">
        <v>185</v>
      </c>
      <c r="H153">
        <v>100</v>
      </c>
      <c r="I153">
        <v>6</v>
      </c>
      <c r="J153" s="102"/>
      <c r="K153" s="102">
        <v>43272.648182870398</v>
      </c>
      <c r="L153" s="104">
        <v>0.64818287037037003</v>
      </c>
      <c r="O153">
        <v>1</v>
      </c>
    </row>
    <row r="154" spans="1:15" x14ac:dyDescent="0.25">
      <c r="A154" t="s">
        <v>8</v>
      </c>
      <c r="B154" t="s">
        <v>78</v>
      </c>
      <c r="C154" t="s">
        <v>8</v>
      </c>
      <c r="D154" t="s">
        <v>55</v>
      </c>
      <c r="E154" t="s">
        <v>74</v>
      </c>
      <c r="F154" t="s">
        <v>177</v>
      </c>
      <c r="G154" t="s">
        <v>185</v>
      </c>
      <c r="H154">
        <v>100</v>
      </c>
      <c r="I154">
        <v>7</v>
      </c>
      <c r="J154" s="102"/>
      <c r="K154" s="102">
        <v>43272.6496990741</v>
      </c>
      <c r="L154" s="104">
        <v>0.64969907407407401</v>
      </c>
      <c r="O154">
        <v>1</v>
      </c>
    </row>
    <row r="155" spans="1:15" x14ac:dyDescent="0.25">
      <c r="A155" t="s">
        <v>8</v>
      </c>
      <c r="B155" t="s">
        <v>78</v>
      </c>
      <c r="C155" t="s">
        <v>8</v>
      </c>
      <c r="D155" t="s">
        <v>55</v>
      </c>
      <c r="E155" t="s">
        <v>74</v>
      </c>
      <c r="F155" t="s">
        <v>177</v>
      </c>
      <c r="G155" t="s">
        <v>185</v>
      </c>
      <c r="H155">
        <v>100</v>
      </c>
      <c r="I155">
        <v>8</v>
      </c>
      <c r="J155" s="102"/>
      <c r="K155" s="102">
        <v>43277.788275462997</v>
      </c>
      <c r="L155" s="104">
        <v>0.78827546296296302</v>
      </c>
      <c r="O155">
        <v>1</v>
      </c>
    </row>
    <row r="156" spans="1:15" x14ac:dyDescent="0.25">
      <c r="A156" t="s">
        <v>8</v>
      </c>
      <c r="B156" t="s">
        <v>78</v>
      </c>
      <c r="C156" t="s">
        <v>8</v>
      </c>
      <c r="D156" t="s">
        <v>55</v>
      </c>
      <c r="E156" t="s">
        <v>74</v>
      </c>
      <c r="F156" t="s">
        <v>177</v>
      </c>
      <c r="G156" t="s">
        <v>186</v>
      </c>
      <c r="H156">
        <v>70</v>
      </c>
      <c r="I156">
        <v>1</v>
      </c>
      <c r="J156" s="102"/>
      <c r="K156" s="102">
        <v>43013.665613425903</v>
      </c>
      <c r="L156" s="104">
        <v>0.66561342592592598</v>
      </c>
      <c r="O156">
        <v>1</v>
      </c>
    </row>
    <row r="157" spans="1:15" x14ac:dyDescent="0.25">
      <c r="A157" t="s">
        <v>8</v>
      </c>
      <c r="B157" t="s">
        <v>78</v>
      </c>
      <c r="C157" t="s">
        <v>8</v>
      </c>
      <c r="D157" t="s">
        <v>55</v>
      </c>
      <c r="E157" t="s">
        <v>74</v>
      </c>
      <c r="F157" t="s">
        <v>177</v>
      </c>
      <c r="G157" t="s">
        <v>186</v>
      </c>
      <c r="H157">
        <v>90</v>
      </c>
      <c r="I157">
        <v>2</v>
      </c>
      <c r="J157" s="102"/>
      <c r="K157" s="102">
        <v>43020.653449074103</v>
      </c>
      <c r="L157" s="104">
        <v>0.65344907407407404</v>
      </c>
      <c r="O157">
        <v>1</v>
      </c>
    </row>
    <row r="158" spans="1:15" x14ac:dyDescent="0.25">
      <c r="A158" t="s">
        <v>8</v>
      </c>
      <c r="B158" t="s">
        <v>78</v>
      </c>
      <c r="C158" t="s">
        <v>8</v>
      </c>
      <c r="D158" t="s">
        <v>55</v>
      </c>
      <c r="E158" t="s">
        <v>74</v>
      </c>
      <c r="F158" t="s">
        <v>177</v>
      </c>
      <c r="G158" t="s">
        <v>186</v>
      </c>
      <c r="H158">
        <v>100</v>
      </c>
      <c r="I158">
        <v>3</v>
      </c>
      <c r="J158" s="102"/>
      <c r="K158" s="102">
        <v>43020.656134259298</v>
      </c>
      <c r="L158" s="104">
        <v>0.65613425925925895</v>
      </c>
      <c r="O158">
        <v>1</v>
      </c>
    </row>
    <row r="159" spans="1:15" x14ac:dyDescent="0.25">
      <c r="A159" t="s">
        <v>8</v>
      </c>
      <c r="B159" t="s">
        <v>78</v>
      </c>
      <c r="C159" t="s">
        <v>8</v>
      </c>
      <c r="D159" t="s">
        <v>55</v>
      </c>
      <c r="E159" t="s">
        <v>74</v>
      </c>
      <c r="F159" t="s">
        <v>177</v>
      </c>
      <c r="G159" t="s">
        <v>187</v>
      </c>
      <c r="H159">
        <v>90</v>
      </c>
      <c r="I159">
        <v>1</v>
      </c>
      <c r="J159" s="102"/>
      <c r="K159" s="102">
        <v>43020.659976851901</v>
      </c>
      <c r="L159" s="104">
        <v>0.65997685185185195</v>
      </c>
      <c r="O159">
        <v>1</v>
      </c>
    </row>
    <row r="160" spans="1:15" x14ac:dyDescent="0.25">
      <c r="A160" t="s">
        <v>8</v>
      </c>
      <c r="B160" t="s">
        <v>78</v>
      </c>
      <c r="C160" t="s">
        <v>8</v>
      </c>
      <c r="D160" t="s">
        <v>55</v>
      </c>
      <c r="E160" t="s">
        <v>74</v>
      </c>
      <c r="F160" t="s">
        <v>177</v>
      </c>
      <c r="G160" t="s">
        <v>187</v>
      </c>
      <c r="H160">
        <v>100</v>
      </c>
      <c r="I160">
        <v>2</v>
      </c>
      <c r="J160" s="102"/>
      <c r="K160" s="102">
        <v>43020.668969907398</v>
      </c>
      <c r="L160" s="104">
        <v>0.66896990740740703</v>
      </c>
      <c r="O160">
        <v>1</v>
      </c>
    </row>
    <row r="161" spans="1:15" x14ac:dyDescent="0.25">
      <c r="A161" t="s">
        <v>8</v>
      </c>
      <c r="B161" t="s">
        <v>78</v>
      </c>
      <c r="C161" t="s">
        <v>8</v>
      </c>
      <c r="D161" t="s">
        <v>55</v>
      </c>
      <c r="E161" t="s">
        <v>74</v>
      </c>
      <c r="F161" t="s">
        <v>177</v>
      </c>
      <c r="G161" t="s">
        <v>187</v>
      </c>
      <c r="H161">
        <v>100</v>
      </c>
      <c r="I161">
        <v>3</v>
      </c>
      <c r="J161" s="102"/>
      <c r="K161" s="102">
        <v>43272.661331018498</v>
      </c>
      <c r="L161" s="104">
        <v>0.66133101851851905</v>
      </c>
      <c r="O161">
        <v>1</v>
      </c>
    </row>
    <row r="162" spans="1:15" x14ac:dyDescent="0.25">
      <c r="A162" t="s">
        <v>8</v>
      </c>
      <c r="B162" t="s">
        <v>78</v>
      </c>
      <c r="C162" t="s">
        <v>8</v>
      </c>
      <c r="D162" t="s">
        <v>55</v>
      </c>
      <c r="E162" t="s">
        <v>74</v>
      </c>
      <c r="F162" t="s">
        <v>177</v>
      </c>
      <c r="G162" t="s">
        <v>188</v>
      </c>
      <c r="H162">
        <v>30</v>
      </c>
      <c r="I162">
        <v>1</v>
      </c>
      <c r="J162" s="102"/>
      <c r="K162" s="102">
        <v>43020.660428240699</v>
      </c>
      <c r="L162" s="104">
        <v>0.66042824074074102</v>
      </c>
      <c r="O162">
        <v>1</v>
      </c>
    </row>
    <row r="163" spans="1:15" x14ac:dyDescent="0.25">
      <c r="A163" t="s">
        <v>8</v>
      </c>
      <c r="B163" t="s">
        <v>78</v>
      </c>
      <c r="C163" t="s">
        <v>8</v>
      </c>
      <c r="D163" t="s">
        <v>55</v>
      </c>
      <c r="E163" t="s">
        <v>74</v>
      </c>
      <c r="F163" t="s">
        <v>177</v>
      </c>
      <c r="G163" t="s">
        <v>188</v>
      </c>
      <c r="H163">
        <v>50</v>
      </c>
      <c r="I163">
        <v>2</v>
      </c>
      <c r="J163" s="102"/>
      <c r="K163" s="102">
        <v>43272.666458333297</v>
      </c>
      <c r="L163" s="104">
        <v>0.66645833333333304</v>
      </c>
      <c r="O163">
        <v>1</v>
      </c>
    </row>
    <row r="164" spans="1:15" x14ac:dyDescent="0.25">
      <c r="A164" t="s">
        <v>8</v>
      </c>
      <c r="B164" t="s">
        <v>78</v>
      </c>
      <c r="C164" t="s">
        <v>8</v>
      </c>
      <c r="D164" t="s">
        <v>55</v>
      </c>
      <c r="E164" t="s">
        <v>74</v>
      </c>
      <c r="F164" t="s">
        <v>189</v>
      </c>
      <c r="G164" t="s">
        <v>190</v>
      </c>
      <c r="H164">
        <v>90</v>
      </c>
      <c r="I164">
        <v>1</v>
      </c>
      <c r="J164" s="102"/>
      <c r="K164" s="102">
        <v>43048.667129629597</v>
      </c>
      <c r="L164" s="104">
        <v>0.66712962962962996</v>
      </c>
      <c r="O164">
        <v>1</v>
      </c>
    </row>
    <row r="165" spans="1:15" x14ac:dyDescent="0.25">
      <c r="A165" t="s">
        <v>8</v>
      </c>
      <c r="B165" t="s">
        <v>78</v>
      </c>
      <c r="C165" t="s">
        <v>8</v>
      </c>
      <c r="D165" t="s">
        <v>55</v>
      </c>
      <c r="E165" t="s">
        <v>74</v>
      </c>
      <c r="F165" t="s">
        <v>191</v>
      </c>
      <c r="G165" t="s">
        <v>192</v>
      </c>
      <c r="H165">
        <v>60</v>
      </c>
      <c r="I165">
        <v>1</v>
      </c>
      <c r="J165" s="102"/>
      <c r="K165" s="102">
        <v>43062.661273148202</v>
      </c>
      <c r="L165" s="104">
        <v>0.66127314814814797</v>
      </c>
      <c r="O165">
        <v>1</v>
      </c>
    </row>
    <row r="166" spans="1:15" x14ac:dyDescent="0.25">
      <c r="A166" t="s">
        <v>8</v>
      </c>
      <c r="B166" t="s">
        <v>78</v>
      </c>
      <c r="C166" t="s">
        <v>8</v>
      </c>
      <c r="D166" t="s">
        <v>55</v>
      </c>
      <c r="E166" t="s">
        <v>74</v>
      </c>
      <c r="F166" t="s">
        <v>191</v>
      </c>
      <c r="G166" t="s">
        <v>192</v>
      </c>
      <c r="H166">
        <v>90</v>
      </c>
      <c r="I166">
        <v>2</v>
      </c>
      <c r="J166" s="102"/>
      <c r="K166" s="102">
        <v>43069.652731481503</v>
      </c>
      <c r="L166" s="104">
        <v>0.65273148148148197</v>
      </c>
      <c r="O166">
        <v>1</v>
      </c>
    </row>
    <row r="167" spans="1:15" x14ac:dyDescent="0.25">
      <c r="A167" t="s">
        <v>8</v>
      </c>
      <c r="B167" t="s">
        <v>78</v>
      </c>
      <c r="C167" t="s">
        <v>8</v>
      </c>
      <c r="D167" t="s">
        <v>55</v>
      </c>
      <c r="E167" t="s">
        <v>74</v>
      </c>
      <c r="F167" t="s">
        <v>193</v>
      </c>
      <c r="G167" t="s">
        <v>194</v>
      </c>
      <c r="H167">
        <v>100</v>
      </c>
      <c r="I167">
        <v>1</v>
      </c>
      <c r="J167" s="102"/>
      <c r="K167" s="102">
        <v>43062.654837962997</v>
      </c>
      <c r="L167" s="104">
        <v>0.65483796296296304</v>
      </c>
      <c r="O167">
        <v>1</v>
      </c>
    </row>
    <row r="168" spans="1:15" x14ac:dyDescent="0.25">
      <c r="A168" t="s">
        <v>8</v>
      </c>
      <c r="B168" t="s">
        <v>78</v>
      </c>
      <c r="C168" t="s">
        <v>8</v>
      </c>
      <c r="D168" t="s">
        <v>55</v>
      </c>
      <c r="E168" t="s">
        <v>74</v>
      </c>
      <c r="F168" t="s">
        <v>193</v>
      </c>
      <c r="G168" t="s">
        <v>194</v>
      </c>
      <c r="H168">
        <v>100</v>
      </c>
      <c r="I168">
        <v>2</v>
      </c>
      <c r="J168" s="102"/>
      <c r="K168" s="102">
        <v>43062.661273148202</v>
      </c>
      <c r="L168" s="104">
        <v>0.66127314814814797</v>
      </c>
      <c r="O168">
        <v>1</v>
      </c>
    </row>
    <row r="169" spans="1:15" x14ac:dyDescent="0.25">
      <c r="A169" t="s">
        <v>8</v>
      </c>
      <c r="B169" t="s">
        <v>78</v>
      </c>
      <c r="C169" t="s">
        <v>8</v>
      </c>
      <c r="D169" t="s">
        <v>55</v>
      </c>
      <c r="E169" t="s">
        <v>74</v>
      </c>
      <c r="F169" t="s">
        <v>193</v>
      </c>
      <c r="G169" t="s">
        <v>194</v>
      </c>
      <c r="H169">
        <v>100</v>
      </c>
      <c r="I169">
        <v>3</v>
      </c>
      <c r="J169" s="102"/>
      <c r="K169" s="102">
        <v>43076.673576388901</v>
      </c>
      <c r="L169" s="104">
        <v>0.67357638888888904</v>
      </c>
      <c r="O169">
        <v>1</v>
      </c>
    </row>
    <row r="170" spans="1:15" x14ac:dyDescent="0.25">
      <c r="A170" t="s">
        <v>8</v>
      </c>
      <c r="B170" t="s">
        <v>78</v>
      </c>
      <c r="C170" t="s">
        <v>8</v>
      </c>
      <c r="D170" t="s">
        <v>55</v>
      </c>
      <c r="E170" t="s">
        <v>74</v>
      </c>
      <c r="F170" t="s">
        <v>195</v>
      </c>
      <c r="G170" t="s">
        <v>196</v>
      </c>
      <c r="H170">
        <v>100</v>
      </c>
      <c r="I170">
        <v>1</v>
      </c>
      <c r="J170" s="102"/>
      <c r="K170" s="102">
        <v>43062.642754629604</v>
      </c>
      <c r="L170" s="104">
        <v>0.64275462962963004</v>
      </c>
      <c r="O170">
        <v>1</v>
      </c>
    </row>
    <row r="171" spans="1:15" x14ac:dyDescent="0.25">
      <c r="A171" t="s">
        <v>8</v>
      </c>
      <c r="B171" t="s">
        <v>78</v>
      </c>
      <c r="C171" t="s">
        <v>8</v>
      </c>
      <c r="D171" t="s">
        <v>55</v>
      </c>
      <c r="E171" t="s">
        <v>74</v>
      </c>
      <c r="F171" t="s">
        <v>195</v>
      </c>
      <c r="G171" t="s">
        <v>196</v>
      </c>
      <c r="H171">
        <v>100</v>
      </c>
      <c r="I171">
        <v>2</v>
      </c>
      <c r="J171" s="102"/>
      <c r="K171" s="102">
        <v>43132.657696759299</v>
      </c>
      <c r="L171" s="104">
        <v>0.65769675925925897</v>
      </c>
      <c r="O171">
        <v>1</v>
      </c>
    </row>
    <row r="172" spans="1:15" x14ac:dyDescent="0.25">
      <c r="A172" t="s">
        <v>8</v>
      </c>
      <c r="B172" t="s">
        <v>78</v>
      </c>
      <c r="C172" t="s">
        <v>8</v>
      </c>
      <c r="D172" t="s">
        <v>55</v>
      </c>
      <c r="E172" t="s">
        <v>74</v>
      </c>
      <c r="F172" t="s">
        <v>191</v>
      </c>
      <c r="G172" t="s">
        <v>197</v>
      </c>
      <c r="H172">
        <v>50</v>
      </c>
      <c r="I172">
        <v>1</v>
      </c>
      <c r="J172" s="102"/>
      <c r="K172" s="102">
        <v>43069.662951388898</v>
      </c>
      <c r="L172" s="104">
        <v>0.66295138888888905</v>
      </c>
      <c r="O172">
        <v>1</v>
      </c>
    </row>
    <row r="173" spans="1:15" x14ac:dyDescent="0.25">
      <c r="A173" t="s">
        <v>8</v>
      </c>
      <c r="B173" t="s">
        <v>78</v>
      </c>
      <c r="C173" t="s">
        <v>8</v>
      </c>
      <c r="D173" t="s">
        <v>55</v>
      </c>
      <c r="E173" t="s">
        <v>74</v>
      </c>
      <c r="F173" t="s">
        <v>191</v>
      </c>
      <c r="G173" t="s">
        <v>198</v>
      </c>
      <c r="H173">
        <v>80</v>
      </c>
      <c r="I173">
        <v>1</v>
      </c>
      <c r="J173" s="102"/>
      <c r="K173" s="102">
        <v>43076.656469907401</v>
      </c>
      <c r="L173" s="104">
        <v>0.65646990740740696</v>
      </c>
      <c r="O173">
        <v>1</v>
      </c>
    </row>
    <row r="174" spans="1:15" x14ac:dyDescent="0.25">
      <c r="A174" t="s">
        <v>8</v>
      </c>
      <c r="B174" t="s">
        <v>78</v>
      </c>
      <c r="C174" t="s">
        <v>8</v>
      </c>
      <c r="D174" t="s">
        <v>55</v>
      </c>
      <c r="E174" t="s">
        <v>74</v>
      </c>
      <c r="F174" t="s">
        <v>191</v>
      </c>
      <c r="G174" t="s">
        <v>198</v>
      </c>
      <c r="H174">
        <v>90</v>
      </c>
      <c r="I174">
        <v>2</v>
      </c>
      <c r="J174" s="102"/>
      <c r="K174" s="102">
        <v>43209.672986111102</v>
      </c>
      <c r="L174" s="104">
        <v>0.67298611111111095</v>
      </c>
      <c r="O174">
        <v>1</v>
      </c>
    </row>
    <row r="175" spans="1:15" x14ac:dyDescent="0.25">
      <c r="A175" t="s">
        <v>8</v>
      </c>
      <c r="B175" t="s">
        <v>78</v>
      </c>
      <c r="C175" t="s">
        <v>8</v>
      </c>
      <c r="D175" t="s">
        <v>55</v>
      </c>
      <c r="E175" t="s">
        <v>74</v>
      </c>
      <c r="F175" t="s">
        <v>199</v>
      </c>
      <c r="G175" t="s">
        <v>200</v>
      </c>
      <c r="H175">
        <v>90</v>
      </c>
      <c r="I175">
        <v>1</v>
      </c>
      <c r="J175" s="102"/>
      <c r="K175" s="102">
        <v>43076.6586805556</v>
      </c>
      <c r="L175" s="104">
        <v>0.65868055555555605</v>
      </c>
      <c r="O175">
        <v>1</v>
      </c>
    </row>
    <row r="176" spans="1:15" x14ac:dyDescent="0.25">
      <c r="A176" t="s">
        <v>8</v>
      </c>
      <c r="B176" t="s">
        <v>78</v>
      </c>
      <c r="C176" t="s">
        <v>8</v>
      </c>
      <c r="D176" t="s">
        <v>55</v>
      </c>
      <c r="E176" t="s">
        <v>74</v>
      </c>
      <c r="F176" t="s">
        <v>189</v>
      </c>
      <c r="G176" t="s">
        <v>201</v>
      </c>
      <c r="H176">
        <v>90</v>
      </c>
      <c r="I176">
        <v>1</v>
      </c>
      <c r="J176" s="102"/>
      <c r="K176" s="102">
        <v>43111.666018518503</v>
      </c>
      <c r="L176" s="104">
        <v>0.66601851851851901</v>
      </c>
      <c r="O176">
        <v>1</v>
      </c>
    </row>
    <row r="177" spans="1:15" x14ac:dyDescent="0.25">
      <c r="A177" t="s">
        <v>8</v>
      </c>
      <c r="B177" t="s">
        <v>78</v>
      </c>
      <c r="C177" t="s">
        <v>8</v>
      </c>
      <c r="D177" t="s">
        <v>55</v>
      </c>
      <c r="E177" t="s">
        <v>74</v>
      </c>
      <c r="F177" t="s">
        <v>189</v>
      </c>
      <c r="G177" t="s">
        <v>201</v>
      </c>
      <c r="H177">
        <v>90</v>
      </c>
      <c r="I177">
        <v>2</v>
      </c>
      <c r="J177" s="102"/>
      <c r="K177" s="102">
        <v>43118.665011574099</v>
      </c>
      <c r="L177" s="104">
        <v>0.66501157407407396</v>
      </c>
      <c r="O177">
        <v>1</v>
      </c>
    </row>
    <row r="178" spans="1:15" x14ac:dyDescent="0.25">
      <c r="A178" t="s">
        <v>8</v>
      </c>
      <c r="B178" t="s">
        <v>78</v>
      </c>
      <c r="C178" t="s">
        <v>8</v>
      </c>
      <c r="D178" t="s">
        <v>55</v>
      </c>
      <c r="E178" t="s">
        <v>74</v>
      </c>
      <c r="F178" t="s">
        <v>189</v>
      </c>
      <c r="G178" t="s">
        <v>202</v>
      </c>
      <c r="H178">
        <v>50</v>
      </c>
      <c r="I178">
        <v>1</v>
      </c>
      <c r="J178" s="102"/>
      <c r="K178" s="102">
        <v>43111.662037037</v>
      </c>
      <c r="L178" s="104">
        <v>0.66203703703703698</v>
      </c>
      <c r="O178">
        <v>1</v>
      </c>
    </row>
    <row r="179" spans="1:15" x14ac:dyDescent="0.25">
      <c r="A179" t="s">
        <v>8</v>
      </c>
      <c r="B179" t="s">
        <v>78</v>
      </c>
      <c r="C179" t="s">
        <v>8</v>
      </c>
      <c r="D179" t="s">
        <v>55</v>
      </c>
      <c r="E179" t="s">
        <v>74</v>
      </c>
      <c r="F179" t="s">
        <v>189</v>
      </c>
      <c r="G179" t="s">
        <v>203</v>
      </c>
      <c r="H179">
        <v>100</v>
      </c>
      <c r="I179">
        <v>1</v>
      </c>
      <c r="J179" s="102"/>
      <c r="K179" s="102">
        <v>43111.669907407399</v>
      </c>
      <c r="L179" s="104">
        <v>0.66990740740740695</v>
      </c>
      <c r="O179">
        <v>1</v>
      </c>
    </row>
    <row r="180" spans="1:15" x14ac:dyDescent="0.25">
      <c r="A180" t="s">
        <v>8</v>
      </c>
      <c r="B180" t="s">
        <v>78</v>
      </c>
      <c r="C180" t="s">
        <v>8</v>
      </c>
      <c r="D180" t="s">
        <v>55</v>
      </c>
      <c r="E180" t="s">
        <v>74</v>
      </c>
      <c r="F180" t="s">
        <v>189</v>
      </c>
      <c r="G180" t="s">
        <v>203</v>
      </c>
      <c r="H180">
        <v>90</v>
      </c>
      <c r="I180">
        <v>2</v>
      </c>
      <c r="J180" s="102"/>
      <c r="K180" s="102">
        <v>43111.673680555599</v>
      </c>
      <c r="L180" s="104">
        <v>0.67368055555555595</v>
      </c>
      <c r="O180">
        <v>1</v>
      </c>
    </row>
    <row r="181" spans="1:15" x14ac:dyDescent="0.25">
      <c r="A181" t="s">
        <v>8</v>
      </c>
      <c r="B181" t="s">
        <v>78</v>
      </c>
      <c r="C181" t="s">
        <v>8</v>
      </c>
      <c r="D181" t="s">
        <v>55</v>
      </c>
      <c r="E181" t="s">
        <v>74</v>
      </c>
      <c r="F181" t="s">
        <v>189</v>
      </c>
      <c r="G181" t="s">
        <v>204</v>
      </c>
      <c r="H181">
        <v>50</v>
      </c>
      <c r="I181">
        <v>1</v>
      </c>
      <c r="J181" s="102"/>
      <c r="K181" s="102">
        <v>43111.663090277798</v>
      </c>
      <c r="L181" s="104">
        <v>0.66309027777777796</v>
      </c>
      <c r="O181">
        <v>1</v>
      </c>
    </row>
    <row r="182" spans="1:15" x14ac:dyDescent="0.25">
      <c r="A182" t="s">
        <v>8</v>
      </c>
      <c r="B182" t="s">
        <v>78</v>
      </c>
      <c r="C182" t="s">
        <v>8</v>
      </c>
      <c r="D182" t="s">
        <v>55</v>
      </c>
      <c r="E182" t="s">
        <v>74</v>
      </c>
      <c r="F182" t="s">
        <v>177</v>
      </c>
      <c r="G182" t="s">
        <v>205</v>
      </c>
      <c r="H182">
        <v>100</v>
      </c>
      <c r="I182">
        <v>1</v>
      </c>
      <c r="J182" s="102"/>
      <c r="K182" s="102">
        <v>43118.650023148097</v>
      </c>
      <c r="L182" s="104">
        <v>0.65002314814814799</v>
      </c>
      <c r="O182">
        <v>1</v>
      </c>
    </row>
    <row r="183" spans="1:15" x14ac:dyDescent="0.25">
      <c r="A183" t="s">
        <v>8</v>
      </c>
      <c r="B183" t="s">
        <v>78</v>
      </c>
      <c r="C183" t="s">
        <v>8</v>
      </c>
      <c r="D183" t="s">
        <v>55</v>
      </c>
      <c r="E183" t="s">
        <v>74</v>
      </c>
      <c r="F183" t="s">
        <v>177</v>
      </c>
      <c r="G183" t="s">
        <v>205</v>
      </c>
      <c r="H183">
        <v>90</v>
      </c>
      <c r="I183">
        <v>2</v>
      </c>
      <c r="J183" s="102"/>
      <c r="K183" s="102">
        <v>43139.651631944398</v>
      </c>
      <c r="L183" s="104">
        <v>0.65163194444444505</v>
      </c>
      <c r="O183">
        <v>1</v>
      </c>
    </row>
    <row r="184" spans="1:15" x14ac:dyDescent="0.25">
      <c r="A184" t="s">
        <v>8</v>
      </c>
      <c r="B184" t="s">
        <v>78</v>
      </c>
      <c r="C184" t="s">
        <v>8</v>
      </c>
      <c r="D184" t="s">
        <v>55</v>
      </c>
      <c r="E184" t="s">
        <v>74</v>
      </c>
      <c r="F184" t="s">
        <v>189</v>
      </c>
      <c r="G184" t="s">
        <v>206</v>
      </c>
      <c r="H184">
        <v>80</v>
      </c>
      <c r="I184">
        <v>1</v>
      </c>
      <c r="J184" s="102"/>
      <c r="K184" s="102">
        <v>43125.648020833301</v>
      </c>
      <c r="L184" s="104">
        <v>0.64802083333333305</v>
      </c>
      <c r="O184">
        <v>1</v>
      </c>
    </row>
    <row r="185" spans="1:15" x14ac:dyDescent="0.25">
      <c r="A185" t="s">
        <v>8</v>
      </c>
      <c r="B185" t="s">
        <v>78</v>
      </c>
      <c r="C185" t="s">
        <v>8</v>
      </c>
      <c r="D185" t="s">
        <v>55</v>
      </c>
      <c r="E185" t="s">
        <v>74</v>
      </c>
      <c r="F185" t="s">
        <v>195</v>
      </c>
      <c r="G185" t="s">
        <v>207</v>
      </c>
      <c r="H185">
        <v>100</v>
      </c>
      <c r="I185">
        <v>1</v>
      </c>
      <c r="J185" s="102"/>
      <c r="K185" s="102">
        <v>43132.664131944402</v>
      </c>
      <c r="L185" s="104">
        <v>0.66413194444444401</v>
      </c>
      <c r="O185">
        <v>1</v>
      </c>
    </row>
    <row r="186" spans="1:15" x14ac:dyDescent="0.25">
      <c r="A186" t="s">
        <v>8</v>
      </c>
      <c r="B186" t="s">
        <v>78</v>
      </c>
      <c r="C186" t="s">
        <v>8</v>
      </c>
      <c r="D186" t="s">
        <v>55</v>
      </c>
      <c r="E186" t="s">
        <v>74</v>
      </c>
      <c r="F186" t="s">
        <v>195</v>
      </c>
      <c r="G186" t="s">
        <v>207</v>
      </c>
      <c r="H186">
        <v>90</v>
      </c>
      <c r="I186">
        <v>2</v>
      </c>
      <c r="J186" s="102"/>
      <c r="K186" s="102">
        <v>43132.6657291667</v>
      </c>
      <c r="L186" s="104">
        <v>0.66572916666666704</v>
      </c>
      <c r="O186">
        <v>1</v>
      </c>
    </row>
    <row r="187" spans="1:15" x14ac:dyDescent="0.25">
      <c r="A187" t="s">
        <v>8</v>
      </c>
      <c r="B187" t="s">
        <v>78</v>
      </c>
      <c r="C187" t="s">
        <v>8</v>
      </c>
      <c r="D187" t="s">
        <v>55</v>
      </c>
      <c r="E187" t="s">
        <v>74</v>
      </c>
      <c r="F187" t="s">
        <v>195</v>
      </c>
      <c r="G187" t="s">
        <v>207</v>
      </c>
      <c r="H187">
        <v>90</v>
      </c>
      <c r="I187">
        <v>3</v>
      </c>
      <c r="J187" s="102"/>
      <c r="K187" s="102">
        <v>43139.654918981498</v>
      </c>
      <c r="L187" s="104">
        <v>0.65491898148148198</v>
      </c>
      <c r="O187">
        <v>1</v>
      </c>
    </row>
    <row r="188" spans="1:15" x14ac:dyDescent="0.25">
      <c r="A188" t="s">
        <v>8</v>
      </c>
      <c r="B188" t="s">
        <v>78</v>
      </c>
      <c r="C188" t="s">
        <v>8</v>
      </c>
      <c r="D188" t="s">
        <v>55</v>
      </c>
      <c r="E188" t="s">
        <v>74</v>
      </c>
      <c r="F188" t="s">
        <v>195</v>
      </c>
      <c r="G188" t="s">
        <v>207</v>
      </c>
      <c r="H188">
        <v>100</v>
      </c>
      <c r="I188">
        <v>4</v>
      </c>
      <c r="J188" s="102"/>
      <c r="K188" s="102">
        <v>43139.655624999999</v>
      </c>
      <c r="L188" s="104">
        <v>0.65562500000000001</v>
      </c>
      <c r="O188">
        <v>1</v>
      </c>
    </row>
    <row r="189" spans="1:15" x14ac:dyDescent="0.25">
      <c r="A189" t="s">
        <v>8</v>
      </c>
      <c r="B189" t="s">
        <v>78</v>
      </c>
      <c r="C189" t="s">
        <v>8</v>
      </c>
      <c r="D189" t="s">
        <v>55</v>
      </c>
      <c r="E189" t="s">
        <v>74</v>
      </c>
      <c r="F189" t="s">
        <v>195</v>
      </c>
      <c r="G189" t="s">
        <v>207</v>
      </c>
      <c r="H189">
        <v>100</v>
      </c>
      <c r="I189">
        <v>5</v>
      </c>
      <c r="J189" s="102"/>
      <c r="K189" s="102">
        <v>43139.660219907397</v>
      </c>
      <c r="L189" s="104">
        <v>0.66021990740740699</v>
      </c>
      <c r="O189">
        <v>1</v>
      </c>
    </row>
    <row r="190" spans="1:15" x14ac:dyDescent="0.25">
      <c r="A190" t="s">
        <v>8</v>
      </c>
      <c r="B190" t="s">
        <v>78</v>
      </c>
      <c r="C190" t="s">
        <v>8</v>
      </c>
      <c r="D190" t="s">
        <v>55</v>
      </c>
      <c r="E190" t="s">
        <v>74</v>
      </c>
      <c r="F190" t="s">
        <v>195</v>
      </c>
      <c r="G190" t="s">
        <v>207</v>
      </c>
      <c r="H190">
        <v>100</v>
      </c>
      <c r="I190">
        <v>6</v>
      </c>
      <c r="J190" s="102"/>
      <c r="K190" s="102">
        <v>43223.672893518502</v>
      </c>
      <c r="L190" s="104">
        <v>0.67289351851851897</v>
      </c>
      <c r="O190">
        <v>1</v>
      </c>
    </row>
    <row r="191" spans="1:15" x14ac:dyDescent="0.25">
      <c r="A191" t="s">
        <v>8</v>
      </c>
      <c r="B191" t="s">
        <v>78</v>
      </c>
      <c r="C191" t="s">
        <v>8</v>
      </c>
      <c r="D191" t="s">
        <v>55</v>
      </c>
      <c r="E191" t="s">
        <v>74</v>
      </c>
      <c r="F191" t="s">
        <v>195</v>
      </c>
      <c r="G191" t="s">
        <v>207</v>
      </c>
      <c r="H191">
        <v>100</v>
      </c>
      <c r="I191">
        <v>7</v>
      </c>
      <c r="J191" s="102"/>
      <c r="K191" s="102">
        <v>43223.673981481501</v>
      </c>
      <c r="L191" s="104">
        <v>0.67398148148148196</v>
      </c>
      <c r="O191">
        <v>1</v>
      </c>
    </row>
    <row r="192" spans="1:15" x14ac:dyDescent="0.25">
      <c r="A192" t="s">
        <v>8</v>
      </c>
      <c r="B192" t="s">
        <v>78</v>
      </c>
      <c r="C192" t="s">
        <v>8</v>
      </c>
      <c r="D192" t="s">
        <v>55</v>
      </c>
      <c r="E192" t="s">
        <v>74</v>
      </c>
      <c r="F192" t="s">
        <v>195</v>
      </c>
      <c r="G192" t="s">
        <v>207</v>
      </c>
      <c r="H192">
        <v>100</v>
      </c>
      <c r="I192">
        <v>8</v>
      </c>
      <c r="J192" s="102"/>
      <c r="K192" s="102">
        <v>43223.675104166701</v>
      </c>
      <c r="L192" s="104">
        <v>0.67510416666666695</v>
      </c>
      <c r="O192">
        <v>1</v>
      </c>
    </row>
    <row r="193" spans="1:15" x14ac:dyDescent="0.25">
      <c r="A193" t="s">
        <v>8</v>
      </c>
      <c r="B193" t="s">
        <v>78</v>
      </c>
      <c r="C193" t="s">
        <v>8</v>
      </c>
      <c r="D193" t="s">
        <v>55</v>
      </c>
      <c r="E193" t="s">
        <v>74</v>
      </c>
      <c r="F193" t="s">
        <v>195</v>
      </c>
      <c r="G193" t="s">
        <v>207</v>
      </c>
      <c r="H193">
        <v>100</v>
      </c>
      <c r="I193">
        <v>9</v>
      </c>
      <c r="J193" s="102"/>
      <c r="K193" s="102">
        <v>43223.676828703698</v>
      </c>
      <c r="L193" s="104">
        <v>0.67682870370370396</v>
      </c>
      <c r="O193">
        <v>1</v>
      </c>
    </row>
    <row r="194" spans="1:15" x14ac:dyDescent="0.25">
      <c r="A194" t="s">
        <v>8</v>
      </c>
      <c r="B194" t="s">
        <v>78</v>
      </c>
      <c r="C194" t="s">
        <v>8</v>
      </c>
      <c r="D194" t="s">
        <v>55</v>
      </c>
      <c r="E194" t="s">
        <v>74</v>
      </c>
      <c r="F194" t="s">
        <v>193</v>
      </c>
      <c r="G194" t="s">
        <v>208</v>
      </c>
      <c r="H194">
        <v>90</v>
      </c>
      <c r="I194">
        <v>1</v>
      </c>
      <c r="J194" s="102"/>
      <c r="K194" s="102">
        <v>43167.668472222198</v>
      </c>
      <c r="L194" s="104">
        <v>0.66847222222222202</v>
      </c>
      <c r="O194">
        <v>1</v>
      </c>
    </row>
    <row r="195" spans="1:15" x14ac:dyDescent="0.25">
      <c r="A195" t="s">
        <v>8</v>
      </c>
      <c r="B195" t="s">
        <v>78</v>
      </c>
      <c r="C195" t="s">
        <v>8</v>
      </c>
      <c r="D195" t="s">
        <v>55</v>
      </c>
      <c r="E195" t="s">
        <v>74</v>
      </c>
      <c r="F195" t="s">
        <v>193</v>
      </c>
      <c r="G195" t="s">
        <v>208</v>
      </c>
      <c r="H195">
        <v>90</v>
      </c>
      <c r="I195">
        <v>2</v>
      </c>
      <c r="J195" s="102"/>
      <c r="K195" s="102">
        <v>43167.669780092598</v>
      </c>
      <c r="L195" s="104">
        <v>0.66978009259259297</v>
      </c>
      <c r="O195">
        <v>1</v>
      </c>
    </row>
    <row r="196" spans="1:15" x14ac:dyDescent="0.25">
      <c r="A196" t="s">
        <v>8</v>
      </c>
      <c r="B196" t="s">
        <v>78</v>
      </c>
      <c r="C196" t="s">
        <v>8</v>
      </c>
      <c r="D196" t="s">
        <v>55</v>
      </c>
      <c r="E196" t="s">
        <v>74</v>
      </c>
      <c r="F196" t="s">
        <v>191</v>
      </c>
      <c r="G196" t="s">
        <v>209</v>
      </c>
      <c r="H196">
        <v>100</v>
      </c>
      <c r="I196">
        <v>1</v>
      </c>
      <c r="J196" s="102"/>
      <c r="K196" s="102">
        <v>43209.671400462998</v>
      </c>
      <c r="L196" s="104">
        <v>0.67140046296296296</v>
      </c>
      <c r="O196">
        <v>1</v>
      </c>
    </row>
    <row r="197" spans="1:15" x14ac:dyDescent="0.25">
      <c r="A197" t="s">
        <v>8</v>
      </c>
      <c r="B197" t="s">
        <v>78</v>
      </c>
      <c r="C197" t="s">
        <v>8</v>
      </c>
      <c r="D197" t="s">
        <v>55</v>
      </c>
      <c r="E197" t="s">
        <v>74</v>
      </c>
      <c r="F197" t="s">
        <v>195</v>
      </c>
      <c r="G197" t="s">
        <v>210</v>
      </c>
      <c r="H197">
        <v>90</v>
      </c>
      <c r="I197">
        <v>1</v>
      </c>
      <c r="J197" s="102"/>
      <c r="K197" s="102">
        <v>43223.671793981499</v>
      </c>
      <c r="L197" s="104">
        <v>0.67179398148148195</v>
      </c>
      <c r="O197">
        <v>1</v>
      </c>
    </row>
    <row r="198" spans="1:15" x14ac:dyDescent="0.25">
      <c r="A198" t="s">
        <v>8</v>
      </c>
      <c r="B198" t="s">
        <v>78</v>
      </c>
      <c r="C198" t="s">
        <v>8</v>
      </c>
      <c r="D198" t="s">
        <v>55</v>
      </c>
      <c r="E198" t="s">
        <v>74</v>
      </c>
      <c r="F198" t="s">
        <v>199</v>
      </c>
      <c r="G198" t="s">
        <v>211</v>
      </c>
      <c r="H198">
        <v>100</v>
      </c>
      <c r="I198">
        <v>1</v>
      </c>
      <c r="J198" s="102"/>
      <c r="K198" s="102">
        <v>43223.659490740698</v>
      </c>
      <c r="L198" s="104">
        <v>0.65949074074074099</v>
      </c>
      <c r="O198">
        <v>1</v>
      </c>
    </row>
    <row r="199" spans="1:15" x14ac:dyDescent="0.25">
      <c r="A199" t="s">
        <v>8</v>
      </c>
      <c r="B199" t="s">
        <v>78</v>
      </c>
      <c r="C199" t="s">
        <v>8</v>
      </c>
      <c r="D199" t="s">
        <v>55</v>
      </c>
      <c r="E199" t="s">
        <v>74</v>
      </c>
      <c r="F199" t="s">
        <v>199</v>
      </c>
      <c r="G199" t="s">
        <v>212</v>
      </c>
      <c r="H199">
        <v>90</v>
      </c>
      <c r="I199">
        <v>1</v>
      </c>
      <c r="J199" s="102"/>
      <c r="K199" s="102">
        <v>43223.6640162037</v>
      </c>
      <c r="L199" s="104">
        <v>0.66401620370370396</v>
      </c>
      <c r="O199">
        <v>1</v>
      </c>
    </row>
    <row r="200" spans="1:15" x14ac:dyDescent="0.25">
      <c r="A200" t="s">
        <v>8</v>
      </c>
      <c r="B200" t="s">
        <v>78</v>
      </c>
      <c r="C200" t="s">
        <v>8</v>
      </c>
      <c r="D200" t="s">
        <v>55</v>
      </c>
      <c r="E200" t="s">
        <v>74</v>
      </c>
      <c r="F200" t="s">
        <v>189</v>
      </c>
      <c r="G200" t="s">
        <v>213</v>
      </c>
      <c r="H200">
        <v>100</v>
      </c>
      <c r="I200">
        <v>1</v>
      </c>
      <c r="J200" s="102"/>
      <c r="K200" s="102">
        <v>43216.669722222199</v>
      </c>
      <c r="L200" s="104">
        <v>0.669722222222222</v>
      </c>
      <c r="O200">
        <v>1</v>
      </c>
    </row>
    <row r="201" spans="1:15" x14ac:dyDescent="0.25">
      <c r="A201" t="s">
        <v>8</v>
      </c>
      <c r="B201" t="s">
        <v>78</v>
      </c>
      <c r="C201" t="s">
        <v>8</v>
      </c>
      <c r="D201" t="s">
        <v>55</v>
      </c>
      <c r="E201" t="s">
        <v>74</v>
      </c>
      <c r="F201" t="s">
        <v>182</v>
      </c>
      <c r="G201" t="s">
        <v>214</v>
      </c>
      <c r="H201">
        <v>90</v>
      </c>
      <c r="I201">
        <v>1</v>
      </c>
      <c r="J201" s="102"/>
      <c r="K201" s="102">
        <v>43279.656018518501</v>
      </c>
      <c r="L201" s="104">
        <v>0.656018518518519</v>
      </c>
      <c r="O201">
        <v>1</v>
      </c>
    </row>
    <row r="202" spans="1:15" x14ac:dyDescent="0.25">
      <c r="A202" t="s">
        <v>8</v>
      </c>
      <c r="B202" t="s">
        <v>78</v>
      </c>
      <c r="C202" t="s">
        <v>8</v>
      </c>
      <c r="D202" t="s">
        <v>55</v>
      </c>
      <c r="E202" t="s">
        <v>74</v>
      </c>
      <c r="F202" t="s">
        <v>195</v>
      </c>
      <c r="G202" t="s">
        <v>215</v>
      </c>
      <c r="H202">
        <v>90</v>
      </c>
      <c r="I202">
        <v>1</v>
      </c>
      <c r="J202" s="102"/>
      <c r="K202" s="102">
        <v>43279.667557870402</v>
      </c>
      <c r="L202" s="104">
        <v>0.66755787037036995</v>
      </c>
      <c r="O202">
        <v>1</v>
      </c>
    </row>
    <row r="203" spans="1:15" x14ac:dyDescent="0.25">
      <c r="A203" t="s">
        <v>8</v>
      </c>
      <c r="B203" t="s">
        <v>79</v>
      </c>
      <c r="C203" t="s">
        <v>8</v>
      </c>
      <c r="D203" t="s">
        <v>55</v>
      </c>
      <c r="E203" t="s">
        <v>74</v>
      </c>
      <c r="F203" t="s">
        <v>191</v>
      </c>
      <c r="G203" t="s">
        <v>197</v>
      </c>
      <c r="H203">
        <v>60</v>
      </c>
      <c r="I203">
        <v>1</v>
      </c>
      <c r="J203" s="102"/>
      <c r="K203" s="102">
        <v>43069.6636574074</v>
      </c>
      <c r="L203" s="104">
        <v>0.66365740740740697</v>
      </c>
      <c r="O203">
        <v>1</v>
      </c>
    </row>
    <row r="204" spans="1:15" x14ac:dyDescent="0.25">
      <c r="A204" t="s">
        <v>8</v>
      </c>
      <c r="B204" t="s">
        <v>79</v>
      </c>
      <c r="C204" t="s">
        <v>8</v>
      </c>
      <c r="D204" t="s">
        <v>55</v>
      </c>
      <c r="E204" t="s">
        <v>74</v>
      </c>
      <c r="F204" t="s">
        <v>191</v>
      </c>
      <c r="G204" t="s">
        <v>197</v>
      </c>
      <c r="H204">
        <v>40</v>
      </c>
      <c r="I204">
        <v>2</v>
      </c>
      <c r="J204" s="102"/>
      <c r="K204" s="102">
        <v>43223.648668981499</v>
      </c>
      <c r="L204" s="104">
        <v>0.648668981481481</v>
      </c>
      <c r="O204">
        <v>1</v>
      </c>
    </row>
    <row r="205" spans="1:15" x14ac:dyDescent="0.25">
      <c r="A205" t="s">
        <v>8</v>
      </c>
      <c r="B205" t="s">
        <v>79</v>
      </c>
      <c r="C205" t="s">
        <v>8</v>
      </c>
      <c r="D205" t="s">
        <v>55</v>
      </c>
      <c r="E205" t="s">
        <v>74</v>
      </c>
      <c r="F205" t="s">
        <v>191</v>
      </c>
      <c r="G205" t="s">
        <v>209</v>
      </c>
      <c r="H205">
        <v>90</v>
      </c>
      <c r="I205">
        <v>1</v>
      </c>
      <c r="J205" s="102"/>
      <c r="K205" s="102">
        <v>43069.670057870397</v>
      </c>
      <c r="L205" s="104">
        <v>0.67005787037037001</v>
      </c>
      <c r="O205">
        <v>1</v>
      </c>
    </row>
    <row r="206" spans="1:15" x14ac:dyDescent="0.25">
      <c r="A206" t="s">
        <v>8</v>
      </c>
      <c r="B206" t="s">
        <v>79</v>
      </c>
      <c r="C206" t="s">
        <v>8</v>
      </c>
      <c r="D206" t="s">
        <v>55</v>
      </c>
      <c r="E206" t="s">
        <v>74</v>
      </c>
      <c r="F206" t="s">
        <v>191</v>
      </c>
      <c r="G206" t="s">
        <v>209</v>
      </c>
      <c r="H206">
        <v>20</v>
      </c>
      <c r="I206">
        <v>2</v>
      </c>
      <c r="J206" s="102"/>
      <c r="K206" s="102">
        <v>43139.667245370401</v>
      </c>
      <c r="L206" s="104">
        <v>0.66724537037037002</v>
      </c>
      <c r="O206">
        <v>1</v>
      </c>
    </row>
    <row r="207" spans="1:15" x14ac:dyDescent="0.25">
      <c r="A207" t="s">
        <v>8</v>
      </c>
      <c r="B207" t="s">
        <v>79</v>
      </c>
      <c r="C207" t="s">
        <v>8</v>
      </c>
      <c r="D207" t="s">
        <v>55</v>
      </c>
      <c r="E207" t="s">
        <v>74</v>
      </c>
      <c r="F207" t="s">
        <v>195</v>
      </c>
      <c r="G207" t="s">
        <v>207</v>
      </c>
      <c r="H207">
        <v>90</v>
      </c>
      <c r="I207">
        <v>1</v>
      </c>
      <c r="J207" s="102"/>
      <c r="K207" s="102">
        <v>43069.675231481502</v>
      </c>
      <c r="L207" s="104">
        <v>0.67523148148148104</v>
      </c>
      <c r="O207">
        <v>1</v>
      </c>
    </row>
    <row r="208" spans="1:15" x14ac:dyDescent="0.25">
      <c r="A208" t="s">
        <v>8</v>
      </c>
      <c r="B208" t="s">
        <v>79</v>
      </c>
      <c r="C208" t="s">
        <v>8</v>
      </c>
      <c r="D208" t="s">
        <v>55</v>
      </c>
      <c r="E208" t="s">
        <v>74</v>
      </c>
      <c r="F208" t="s">
        <v>195</v>
      </c>
      <c r="G208" t="s">
        <v>207</v>
      </c>
      <c r="H208">
        <v>100</v>
      </c>
      <c r="I208">
        <v>2</v>
      </c>
      <c r="J208" s="102"/>
      <c r="K208" s="102">
        <v>43139.6723263889</v>
      </c>
      <c r="L208" s="104">
        <v>0.67232638888888896</v>
      </c>
      <c r="O208">
        <v>1</v>
      </c>
    </row>
    <row r="209" spans="1:15" x14ac:dyDescent="0.25">
      <c r="A209" t="s">
        <v>8</v>
      </c>
      <c r="B209" t="s">
        <v>79</v>
      </c>
      <c r="C209" t="s">
        <v>8</v>
      </c>
      <c r="D209" t="s">
        <v>55</v>
      </c>
      <c r="E209" t="s">
        <v>74</v>
      </c>
      <c r="F209" t="s">
        <v>195</v>
      </c>
      <c r="G209" t="s">
        <v>207</v>
      </c>
      <c r="H209">
        <v>100</v>
      </c>
      <c r="I209">
        <v>3</v>
      </c>
      <c r="J209" s="102"/>
      <c r="K209" s="102">
        <v>43139.673877314803</v>
      </c>
      <c r="L209" s="104">
        <v>0.67387731481481505</v>
      </c>
      <c r="O209">
        <v>1</v>
      </c>
    </row>
    <row r="210" spans="1:15" x14ac:dyDescent="0.25">
      <c r="A210" t="s">
        <v>8</v>
      </c>
      <c r="B210" t="s">
        <v>79</v>
      </c>
      <c r="C210" t="s">
        <v>8</v>
      </c>
      <c r="D210" t="s">
        <v>55</v>
      </c>
      <c r="E210" t="s">
        <v>74</v>
      </c>
      <c r="F210" t="s">
        <v>177</v>
      </c>
      <c r="G210" t="s">
        <v>178</v>
      </c>
      <c r="H210">
        <v>60</v>
      </c>
      <c r="I210">
        <v>1</v>
      </c>
      <c r="J210" s="102"/>
      <c r="K210" s="102">
        <v>43076.666909722197</v>
      </c>
      <c r="L210" s="104">
        <v>0.666909722222222</v>
      </c>
      <c r="O210">
        <v>1</v>
      </c>
    </row>
    <row r="211" spans="1:15" x14ac:dyDescent="0.25">
      <c r="A211" t="s">
        <v>8</v>
      </c>
      <c r="B211" t="s">
        <v>79</v>
      </c>
      <c r="C211" t="s">
        <v>8</v>
      </c>
      <c r="D211" t="s">
        <v>55</v>
      </c>
      <c r="E211" t="s">
        <v>74</v>
      </c>
      <c r="F211" t="s">
        <v>177</v>
      </c>
      <c r="G211" t="s">
        <v>178</v>
      </c>
      <c r="H211">
        <v>70</v>
      </c>
      <c r="I211">
        <v>2</v>
      </c>
      <c r="J211" s="102"/>
      <c r="K211" s="102">
        <v>43125.6648726852</v>
      </c>
      <c r="L211" s="104">
        <v>0.66487268518518505</v>
      </c>
      <c r="O211">
        <v>1</v>
      </c>
    </row>
    <row r="212" spans="1:15" x14ac:dyDescent="0.25">
      <c r="A212" t="s">
        <v>8</v>
      </c>
      <c r="B212" t="s">
        <v>79</v>
      </c>
      <c r="C212" t="s">
        <v>8</v>
      </c>
      <c r="D212" t="s">
        <v>55</v>
      </c>
      <c r="E212" t="s">
        <v>74</v>
      </c>
      <c r="F212" t="s">
        <v>177</v>
      </c>
      <c r="G212" t="s">
        <v>178</v>
      </c>
      <c r="H212">
        <v>50</v>
      </c>
      <c r="I212">
        <v>3</v>
      </c>
      <c r="J212" s="102"/>
      <c r="K212" s="102">
        <v>43132.648564814801</v>
      </c>
      <c r="L212" s="104">
        <v>0.64856481481481498</v>
      </c>
      <c r="O212">
        <v>1</v>
      </c>
    </row>
    <row r="213" spans="1:15" x14ac:dyDescent="0.25">
      <c r="A213" t="s">
        <v>8</v>
      </c>
      <c r="B213" t="s">
        <v>79</v>
      </c>
      <c r="C213" t="s">
        <v>8</v>
      </c>
      <c r="D213" t="s">
        <v>55</v>
      </c>
      <c r="E213" t="s">
        <v>74</v>
      </c>
      <c r="F213" t="s">
        <v>177</v>
      </c>
      <c r="G213" t="s">
        <v>178</v>
      </c>
      <c r="H213">
        <v>100</v>
      </c>
      <c r="I213">
        <v>4</v>
      </c>
      <c r="J213" s="102"/>
      <c r="K213" s="102">
        <v>43132.672604166699</v>
      </c>
      <c r="L213" s="104">
        <v>0.672604166666667</v>
      </c>
      <c r="O213">
        <v>1</v>
      </c>
    </row>
    <row r="214" spans="1:15" x14ac:dyDescent="0.25">
      <c r="A214" t="s">
        <v>8</v>
      </c>
      <c r="B214" t="s">
        <v>79</v>
      </c>
      <c r="C214" t="s">
        <v>8</v>
      </c>
      <c r="D214" t="s">
        <v>55</v>
      </c>
      <c r="E214" t="s">
        <v>74</v>
      </c>
      <c r="F214" t="s">
        <v>195</v>
      </c>
      <c r="G214" t="s">
        <v>216</v>
      </c>
      <c r="H214">
        <v>80</v>
      </c>
      <c r="I214">
        <v>1</v>
      </c>
      <c r="J214" s="102"/>
      <c r="K214" s="102">
        <v>43076.652893518498</v>
      </c>
      <c r="L214" s="104">
        <v>0.65289351851851896</v>
      </c>
      <c r="O214">
        <v>1</v>
      </c>
    </row>
    <row r="215" spans="1:15" x14ac:dyDescent="0.25">
      <c r="A215" t="s">
        <v>8</v>
      </c>
      <c r="B215" t="s">
        <v>79</v>
      </c>
      <c r="C215" t="s">
        <v>8</v>
      </c>
      <c r="D215" t="s">
        <v>55</v>
      </c>
      <c r="E215" t="s">
        <v>74</v>
      </c>
      <c r="F215" t="s">
        <v>195</v>
      </c>
      <c r="G215" t="s">
        <v>216</v>
      </c>
      <c r="H215">
        <v>80</v>
      </c>
      <c r="I215">
        <v>2</v>
      </c>
      <c r="J215" s="102"/>
      <c r="K215" s="102">
        <v>43265.664050925901</v>
      </c>
      <c r="L215" s="104">
        <v>0.66405092592592596</v>
      </c>
      <c r="O215">
        <v>1</v>
      </c>
    </row>
    <row r="216" spans="1:15" x14ac:dyDescent="0.25">
      <c r="A216" t="s">
        <v>8</v>
      </c>
      <c r="B216" t="s">
        <v>79</v>
      </c>
      <c r="C216" t="s">
        <v>8</v>
      </c>
      <c r="D216" t="s">
        <v>55</v>
      </c>
      <c r="E216" t="s">
        <v>74</v>
      </c>
      <c r="F216" t="s">
        <v>195</v>
      </c>
      <c r="G216" t="s">
        <v>216</v>
      </c>
      <c r="H216">
        <v>90</v>
      </c>
      <c r="I216">
        <v>3</v>
      </c>
      <c r="J216" s="102"/>
      <c r="K216" s="102">
        <v>43279.650219907402</v>
      </c>
      <c r="L216" s="104">
        <v>0.65021990740740698</v>
      </c>
      <c r="O216">
        <v>1</v>
      </c>
    </row>
    <row r="217" spans="1:15" x14ac:dyDescent="0.25">
      <c r="A217" t="s">
        <v>8</v>
      </c>
      <c r="B217" t="s">
        <v>79</v>
      </c>
      <c r="C217" t="s">
        <v>8</v>
      </c>
      <c r="D217" t="s">
        <v>55</v>
      </c>
      <c r="E217" t="s">
        <v>74</v>
      </c>
      <c r="F217" t="s">
        <v>199</v>
      </c>
      <c r="G217" t="s">
        <v>211</v>
      </c>
      <c r="H217">
        <v>40</v>
      </c>
      <c r="I217">
        <v>1</v>
      </c>
      <c r="J217" s="102"/>
      <c r="K217" s="102">
        <v>43076.661967592598</v>
      </c>
      <c r="L217" s="104">
        <v>0.66196759259259297</v>
      </c>
      <c r="O217">
        <v>1</v>
      </c>
    </row>
    <row r="218" spans="1:15" x14ac:dyDescent="0.25">
      <c r="A218" t="s">
        <v>8</v>
      </c>
      <c r="B218" t="s">
        <v>79</v>
      </c>
      <c r="C218" t="s">
        <v>8</v>
      </c>
      <c r="D218" t="s">
        <v>55</v>
      </c>
      <c r="E218" t="s">
        <v>74</v>
      </c>
      <c r="F218" t="s">
        <v>199</v>
      </c>
      <c r="G218" t="s">
        <v>211</v>
      </c>
      <c r="H218">
        <v>40</v>
      </c>
      <c r="I218">
        <v>2</v>
      </c>
      <c r="J218" s="102"/>
      <c r="K218" s="102">
        <v>43125.652303240699</v>
      </c>
      <c r="L218" s="104">
        <v>0.65230324074074097</v>
      </c>
      <c r="O218">
        <v>1</v>
      </c>
    </row>
    <row r="219" spans="1:15" x14ac:dyDescent="0.25">
      <c r="A219" t="s">
        <v>8</v>
      </c>
      <c r="B219" t="s">
        <v>79</v>
      </c>
      <c r="C219" t="s">
        <v>8</v>
      </c>
      <c r="D219" t="s">
        <v>55</v>
      </c>
      <c r="E219" t="s">
        <v>74</v>
      </c>
      <c r="F219" t="s">
        <v>193</v>
      </c>
      <c r="G219" t="s">
        <v>217</v>
      </c>
      <c r="H219">
        <v>80</v>
      </c>
      <c r="I219">
        <v>1</v>
      </c>
      <c r="J219" s="102"/>
      <c r="K219" s="102">
        <v>43076.671898148103</v>
      </c>
      <c r="L219" s="104">
        <v>0.67189814814814797</v>
      </c>
      <c r="O219">
        <v>1</v>
      </c>
    </row>
    <row r="220" spans="1:15" x14ac:dyDescent="0.25">
      <c r="A220" t="s">
        <v>8</v>
      </c>
      <c r="B220" t="s">
        <v>79</v>
      </c>
      <c r="C220" t="s">
        <v>8</v>
      </c>
      <c r="D220" t="s">
        <v>55</v>
      </c>
      <c r="E220" t="s">
        <v>74</v>
      </c>
      <c r="F220" t="s">
        <v>193</v>
      </c>
      <c r="G220" t="s">
        <v>217</v>
      </c>
      <c r="H220">
        <v>90</v>
      </c>
      <c r="I220">
        <v>2</v>
      </c>
      <c r="J220" s="102"/>
      <c r="K220" s="102">
        <v>43168.284953703696</v>
      </c>
      <c r="L220" s="104">
        <v>0.28495370370370399</v>
      </c>
      <c r="O220">
        <v>1</v>
      </c>
    </row>
    <row r="221" spans="1:15" x14ac:dyDescent="0.25">
      <c r="A221" t="s">
        <v>8</v>
      </c>
      <c r="B221" t="s">
        <v>79</v>
      </c>
      <c r="C221" t="s">
        <v>8</v>
      </c>
      <c r="D221" t="s">
        <v>55</v>
      </c>
      <c r="E221" t="s">
        <v>74</v>
      </c>
      <c r="F221" t="s">
        <v>193</v>
      </c>
      <c r="G221" t="s">
        <v>217</v>
      </c>
      <c r="H221">
        <v>100</v>
      </c>
      <c r="I221">
        <v>3</v>
      </c>
      <c r="J221" s="102"/>
      <c r="K221" s="102">
        <v>43244.674085648097</v>
      </c>
      <c r="L221" s="104">
        <v>0.67408564814814798</v>
      </c>
      <c r="O221">
        <v>1</v>
      </c>
    </row>
    <row r="222" spans="1:15" x14ac:dyDescent="0.25">
      <c r="A222" t="s">
        <v>8</v>
      </c>
      <c r="B222" t="s">
        <v>79</v>
      </c>
      <c r="C222" t="s">
        <v>8</v>
      </c>
      <c r="D222" t="s">
        <v>55</v>
      </c>
      <c r="E222" t="s">
        <v>74</v>
      </c>
      <c r="F222" t="s">
        <v>191</v>
      </c>
      <c r="G222" t="s">
        <v>198</v>
      </c>
      <c r="H222">
        <v>60</v>
      </c>
      <c r="I222">
        <v>1</v>
      </c>
      <c r="J222" s="102"/>
      <c r="K222" s="102">
        <v>43076.656724537002</v>
      </c>
      <c r="L222" s="104">
        <v>0.65672453703703704</v>
      </c>
      <c r="O222">
        <v>1</v>
      </c>
    </row>
    <row r="223" spans="1:15" x14ac:dyDescent="0.25">
      <c r="A223" t="s">
        <v>8</v>
      </c>
      <c r="B223" t="s">
        <v>79</v>
      </c>
      <c r="C223" t="s">
        <v>8</v>
      </c>
      <c r="D223" t="s">
        <v>55</v>
      </c>
      <c r="E223" t="s">
        <v>74</v>
      </c>
      <c r="F223" t="s">
        <v>191</v>
      </c>
      <c r="G223" t="s">
        <v>198</v>
      </c>
      <c r="H223">
        <v>30</v>
      </c>
      <c r="I223">
        <v>2</v>
      </c>
      <c r="J223" s="102"/>
      <c r="K223" s="102">
        <v>43118.666932870401</v>
      </c>
      <c r="L223" s="104">
        <v>0.66693287037036997</v>
      </c>
      <c r="O223">
        <v>1</v>
      </c>
    </row>
    <row r="224" spans="1:15" x14ac:dyDescent="0.25">
      <c r="A224" t="s">
        <v>8</v>
      </c>
      <c r="B224" t="s">
        <v>79</v>
      </c>
      <c r="C224" t="s">
        <v>8</v>
      </c>
      <c r="D224" t="s">
        <v>55</v>
      </c>
      <c r="E224" t="s">
        <v>74</v>
      </c>
      <c r="F224" t="s">
        <v>191</v>
      </c>
      <c r="G224" t="s">
        <v>198</v>
      </c>
      <c r="H224">
        <v>100</v>
      </c>
      <c r="I224">
        <v>3</v>
      </c>
      <c r="J224" s="102"/>
      <c r="K224" s="102">
        <v>43118.672407407401</v>
      </c>
      <c r="L224" s="104">
        <v>0.67240740740740701</v>
      </c>
      <c r="O224">
        <v>1</v>
      </c>
    </row>
    <row r="225" spans="1:15" x14ac:dyDescent="0.25">
      <c r="A225" t="s">
        <v>8</v>
      </c>
      <c r="B225" t="s">
        <v>79</v>
      </c>
      <c r="C225" t="s">
        <v>8</v>
      </c>
      <c r="D225" t="s">
        <v>55</v>
      </c>
      <c r="E225" t="s">
        <v>74</v>
      </c>
      <c r="F225" t="s">
        <v>193</v>
      </c>
      <c r="G225" t="s">
        <v>194</v>
      </c>
      <c r="H225">
        <v>90</v>
      </c>
      <c r="I225">
        <v>1</v>
      </c>
      <c r="J225" s="102"/>
      <c r="K225" s="102">
        <v>43076.673229166699</v>
      </c>
      <c r="L225" s="104">
        <v>0.67322916666666699</v>
      </c>
      <c r="O225">
        <v>1</v>
      </c>
    </row>
    <row r="226" spans="1:15" x14ac:dyDescent="0.25">
      <c r="A226" t="s">
        <v>8</v>
      </c>
      <c r="B226" t="s">
        <v>79</v>
      </c>
      <c r="C226" t="s">
        <v>8</v>
      </c>
      <c r="D226" t="s">
        <v>55</v>
      </c>
      <c r="E226" t="s">
        <v>74</v>
      </c>
      <c r="F226" t="s">
        <v>193</v>
      </c>
      <c r="G226" t="s">
        <v>194</v>
      </c>
      <c r="H226">
        <v>100</v>
      </c>
      <c r="I226">
        <v>2</v>
      </c>
      <c r="J226" s="102"/>
      <c r="K226" s="102">
        <v>43076.674340277801</v>
      </c>
      <c r="L226" s="104">
        <v>0.67434027777777805</v>
      </c>
      <c r="O226">
        <v>1</v>
      </c>
    </row>
    <row r="227" spans="1:15" x14ac:dyDescent="0.25">
      <c r="A227" t="s">
        <v>8</v>
      </c>
      <c r="B227" t="s">
        <v>79</v>
      </c>
      <c r="C227" t="s">
        <v>8</v>
      </c>
      <c r="D227" t="s">
        <v>55</v>
      </c>
      <c r="E227" t="s">
        <v>74</v>
      </c>
      <c r="F227" t="s">
        <v>193</v>
      </c>
      <c r="G227" t="s">
        <v>194</v>
      </c>
      <c r="H227">
        <v>90</v>
      </c>
      <c r="I227">
        <v>3</v>
      </c>
      <c r="J227" s="102"/>
      <c r="K227" s="102">
        <v>43209.650462963</v>
      </c>
      <c r="L227" s="104">
        <v>0.65046296296296302</v>
      </c>
      <c r="O227">
        <v>1</v>
      </c>
    </row>
    <row r="228" spans="1:15" x14ac:dyDescent="0.25">
      <c r="A228" t="s">
        <v>8</v>
      </c>
      <c r="B228" t="s">
        <v>79</v>
      </c>
      <c r="C228" t="s">
        <v>8</v>
      </c>
      <c r="D228" t="s">
        <v>55</v>
      </c>
      <c r="E228" t="s">
        <v>74</v>
      </c>
      <c r="F228" t="s">
        <v>193</v>
      </c>
      <c r="G228" t="s">
        <v>194</v>
      </c>
      <c r="H228">
        <v>100</v>
      </c>
      <c r="I228">
        <v>4</v>
      </c>
      <c r="J228" s="102"/>
      <c r="K228" s="102">
        <v>43244.665497685201</v>
      </c>
      <c r="L228" s="104">
        <v>0.66549768518518504</v>
      </c>
      <c r="O228">
        <v>1</v>
      </c>
    </row>
    <row r="229" spans="1:15" x14ac:dyDescent="0.25">
      <c r="A229" t="s">
        <v>8</v>
      </c>
      <c r="B229" t="s">
        <v>79</v>
      </c>
      <c r="C229" t="s">
        <v>8</v>
      </c>
      <c r="D229" t="s">
        <v>55</v>
      </c>
      <c r="E229" t="s">
        <v>74</v>
      </c>
      <c r="F229" t="s">
        <v>193</v>
      </c>
      <c r="G229" t="s">
        <v>194</v>
      </c>
      <c r="H229">
        <v>90</v>
      </c>
      <c r="I229">
        <v>5</v>
      </c>
      <c r="J229" s="102"/>
      <c r="K229" s="102">
        <v>43244.675208333298</v>
      </c>
      <c r="L229" s="104">
        <v>0.67520833333333297</v>
      </c>
      <c r="O229">
        <v>1</v>
      </c>
    </row>
    <row r="230" spans="1:15" x14ac:dyDescent="0.25">
      <c r="A230" t="s">
        <v>8</v>
      </c>
      <c r="B230" t="s">
        <v>79</v>
      </c>
      <c r="C230" t="s">
        <v>8</v>
      </c>
      <c r="D230" t="s">
        <v>55</v>
      </c>
      <c r="E230" t="s">
        <v>74</v>
      </c>
      <c r="F230" t="s">
        <v>191</v>
      </c>
      <c r="G230" t="s">
        <v>218</v>
      </c>
      <c r="H230">
        <v>50</v>
      </c>
      <c r="I230">
        <v>1</v>
      </c>
      <c r="J230" s="102"/>
      <c r="K230" s="102">
        <v>43076.659444444398</v>
      </c>
      <c r="L230" s="104">
        <v>0.65944444444444505</v>
      </c>
      <c r="O230">
        <v>1</v>
      </c>
    </row>
    <row r="231" spans="1:15" x14ac:dyDescent="0.25">
      <c r="A231" t="s">
        <v>8</v>
      </c>
      <c r="B231" t="s">
        <v>79</v>
      </c>
      <c r="C231" t="s">
        <v>8</v>
      </c>
      <c r="D231" t="s">
        <v>55</v>
      </c>
      <c r="E231" t="s">
        <v>74</v>
      </c>
      <c r="F231" t="s">
        <v>177</v>
      </c>
      <c r="G231" t="s">
        <v>188</v>
      </c>
      <c r="H231">
        <v>90</v>
      </c>
      <c r="I231">
        <v>1</v>
      </c>
      <c r="J231" s="102"/>
      <c r="K231" s="102">
        <v>43076.6477662037</v>
      </c>
      <c r="L231" s="104">
        <v>0.64776620370370397</v>
      </c>
      <c r="O231">
        <v>1</v>
      </c>
    </row>
    <row r="232" spans="1:15" x14ac:dyDescent="0.25">
      <c r="A232" t="s">
        <v>8</v>
      </c>
      <c r="B232" t="s">
        <v>79</v>
      </c>
      <c r="C232" t="s">
        <v>8</v>
      </c>
      <c r="D232" t="s">
        <v>55</v>
      </c>
      <c r="E232" t="s">
        <v>74</v>
      </c>
      <c r="F232" t="s">
        <v>177</v>
      </c>
      <c r="G232" t="s">
        <v>179</v>
      </c>
      <c r="H232">
        <v>90</v>
      </c>
      <c r="I232">
        <v>1</v>
      </c>
      <c r="J232" s="102"/>
      <c r="K232" s="102">
        <v>43111.672893518502</v>
      </c>
      <c r="L232" s="104">
        <v>0.67289351851851897</v>
      </c>
      <c r="O232">
        <v>1</v>
      </c>
    </row>
    <row r="233" spans="1:15" x14ac:dyDescent="0.25">
      <c r="A233" t="s">
        <v>8</v>
      </c>
      <c r="B233" t="s">
        <v>79</v>
      </c>
      <c r="C233" t="s">
        <v>8</v>
      </c>
      <c r="D233" t="s">
        <v>55</v>
      </c>
      <c r="E233" t="s">
        <v>74</v>
      </c>
      <c r="F233" t="s">
        <v>177</v>
      </c>
      <c r="G233" t="s">
        <v>180</v>
      </c>
      <c r="H233">
        <v>100</v>
      </c>
      <c r="I233">
        <v>1</v>
      </c>
      <c r="J233" s="102"/>
      <c r="K233" s="102">
        <v>43111.660590277803</v>
      </c>
      <c r="L233" s="104">
        <v>0.66059027777777801</v>
      </c>
      <c r="O233">
        <v>1</v>
      </c>
    </row>
    <row r="234" spans="1:15" x14ac:dyDescent="0.25">
      <c r="A234" t="s">
        <v>8</v>
      </c>
      <c r="B234" t="s">
        <v>79</v>
      </c>
      <c r="C234" t="s">
        <v>8</v>
      </c>
      <c r="D234" t="s">
        <v>55</v>
      </c>
      <c r="E234" t="s">
        <v>74</v>
      </c>
      <c r="F234" t="s">
        <v>177</v>
      </c>
      <c r="G234" t="s">
        <v>180</v>
      </c>
      <c r="H234">
        <v>90</v>
      </c>
      <c r="I234">
        <v>2</v>
      </c>
      <c r="J234" s="102"/>
      <c r="K234" s="102">
        <v>43209.665127314802</v>
      </c>
      <c r="L234" s="104">
        <v>0.66512731481481502</v>
      </c>
      <c r="O234">
        <v>1</v>
      </c>
    </row>
    <row r="235" spans="1:15" x14ac:dyDescent="0.25">
      <c r="A235" t="s">
        <v>8</v>
      </c>
      <c r="B235" t="s">
        <v>79</v>
      </c>
      <c r="C235" t="s">
        <v>8</v>
      </c>
      <c r="D235" t="s">
        <v>55</v>
      </c>
      <c r="E235" t="s">
        <v>74</v>
      </c>
      <c r="F235" t="s">
        <v>189</v>
      </c>
      <c r="G235" t="s">
        <v>213</v>
      </c>
      <c r="H235">
        <v>0</v>
      </c>
      <c r="I235">
        <v>1</v>
      </c>
      <c r="J235" s="102"/>
      <c r="K235" s="102">
        <v>43118.653495370403</v>
      </c>
      <c r="L235" s="104">
        <v>0.65349537037036998</v>
      </c>
      <c r="O235">
        <v>1</v>
      </c>
    </row>
    <row r="236" spans="1:15" x14ac:dyDescent="0.25">
      <c r="A236" t="s">
        <v>8</v>
      </c>
      <c r="B236" t="s">
        <v>79</v>
      </c>
      <c r="C236" t="s">
        <v>8</v>
      </c>
      <c r="D236" t="s">
        <v>55</v>
      </c>
      <c r="E236" t="s">
        <v>74</v>
      </c>
      <c r="F236" t="s">
        <v>199</v>
      </c>
      <c r="G236" t="s">
        <v>200</v>
      </c>
      <c r="H236">
        <v>40</v>
      </c>
      <c r="I236">
        <v>1</v>
      </c>
      <c r="J236" s="102"/>
      <c r="K236" s="102">
        <v>43125.646851851903</v>
      </c>
      <c r="L236" s="104">
        <v>0.64685185185185201</v>
      </c>
      <c r="O236">
        <v>1</v>
      </c>
    </row>
    <row r="237" spans="1:15" x14ac:dyDescent="0.25">
      <c r="A237" t="s">
        <v>8</v>
      </c>
      <c r="B237" t="s">
        <v>79</v>
      </c>
      <c r="C237" t="s">
        <v>8</v>
      </c>
      <c r="D237" t="s">
        <v>55</v>
      </c>
      <c r="E237" t="s">
        <v>74</v>
      </c>
      <c r="F237" t="s">
        <v>199</v>
      </c>
      <c r="G237" t="s">
        <v>200</v>
      </c>
      <c r="H237">
        <v>90</v>
      </c>
      <c r="I237">
        <v>2</v>
      </c>
      <c r="J237" s="102"/>
      <c r="K237" s="102">
        <v>43167.648506944402</v>
      </c>
      <c r="L237" s="104">
        <v>0.64850694444444401</v>
      </c>
      <c r="O237">
        <v>1</v>
      </c>
    </row>
    <row r="238" spans="1:15" x14ac:dyDescent="0.25">
      <c r="A238" t="s">
        <v>8</v>
      </c>
      <c r="B238" t="s">
        <v>79</v>
      </c>
      <c r="C238" t="s">
        <v>8</v>
      </c>
      <c r="D238" t="s">
        <v>55</v>
      </c>
      <c r="E238" t="s">
        <v>74</v>
      </c>
      <c r="F238" t="s">
        <v>199</v>
      </c>
      <c r="G238" t="s">
        <v>200</v>
      </c>
      <c r="H238">
        <v>80</v>
      </c>
      <c r="I238">
        <v>3</v>
      </c>
      <c r="J238" s="102"/>
      <c r="K238" s="102">
        <v>43209.6542708333</v>
      </c>
      <c r="L238" s="104">
        <v>0.65427083333333302</v>
      </c>
      <c r="O238">
        <v>1</v>
      </c>
    </row>
    <row r="239" spans="1:15" x14ac:dyDescent="0.25">
      <c r="A239" t="s">
        <v>8</v>
      </c>
      <c r="B239" t="s">
        <v>79</v>
      </c>
      <c r="C239" t="s">
        <v>8</v>
      </c>
      <c r="D239" t="s">
        <v>55</v>
      </c>
      <c r="E239" t="s">
        <v>74</v>
      </c>
      <c r="F239" t="s">
        <v>199</v>
      </c>
      <c r="G239" t="s">
        <v>200</v>
      </c>
      <c r="H239">
        <v>100</v>
      </c>
      <c r="I239">
        <v>4</v>
      </c>
      <c r="J239" s="102"/>
      <c r="K239" s="102">
        <v>43230.6485763889</v>
      </c>
      <c r="L239" s="104">
        <v>0.64857638888888902</v>
      </c>
      <c r="O239">
        <v>1</v>
      </c>
    </row>
    <row r="240" spans="1:15" x14ac:dyDescent="0.25">
      <c r="A240" t="s">
        <v>8</v>
      </c>
      <c r="B240" t="s">
        <v>79</v>
      </c>
      <c r="C240" t="s">
        <v>8</v>
      </c>
      <c r="D240" t="s">
        <v>55</v>
      </c>
      <c r="E240" t="s">
        <v>74</v>
      </c>
      <c r="F240" t="s">
        <v>199</v>
      </c>
      <c r="G240" t="s">
        <v>212</v>
      </c>
      <c r="H240">
        <v>20</v>
      </c>
      <c r="I240">
        <v>1</v>
      </c>
      <c r="J240" s="102"/>
      <c r="K240" s="102">
        <v>43125.649479166699</v>
      </c>
      <c r="L240" s="104">
        <v>0.64947916666666705</v>
      </c>
      <c r="O240">
        <v>1</v>
      </c>
    </row>
    <row r="241" spans="1:15" x14ac:dyDescent="0.25">
      <c r="A241" t="s">
        <v>8</v>
      </c>
      <c r="B241" t="s">
        <v>79</v>
      </c>
      <c r="C241" t="s">
        <v>8</v>
      </c>
      <c r="D241" t="s">
        <v>55</v>
      </c>
      <c r="E241" t="s">
        <v>74</v>
      </c>
      <c r="F241" t="s">
        <v>199</v>
      </c>
      <c r="G241" t="s">
        <v>212</v>
      </c>
      <c r="H241">
        <v>0</v>
      </c>
      <c r="I241">
        <v>2</v>
      </c>
      <c r="J241" s="102"/>
      <c r="K241" s="102">
        <v>43209.653078703697</v>
      </c>
      <c r="L241" s="104">
        <v>0.65307870370370402</v>
      </c>
      <c r="O241">
        <v>1</v>
      </c>
    </row>
    <row r="242" spans="1:15" x14ac:dyDescent="0.25">
      <c r="A242" t="s">
        <v>8</v>
      </c>
      <c r="B242" t="s">
        <v>79</v>
      </c>
      <c r="C242" t="s">
        <v>8</v>
      </c>
      <c r="D242" t="s">
        <v>55</v>
      </c>
      <c r="E242" t="s">
        <v>74</v>
      </c>
      <c r="F242" t="s">
        <v>199</v>
      </c>
      <c r="G242" t="s">
        <v>212</v>
      </c>
      <c r="H242">
        <v>0</v>
      </c>
      <c r="I242">
        <v>3</v>
      </c>
      <c r="J242" s="102"/>
      <c r="K242" s="102">
        <v>43209.656041666698</v>
      </c>
      <c r="L242" s="104">
        <v>0.65604166666666697</v>
      </c>
      <c r="O242">
        <v>1</v>
      </c>
    </row>
    <row r="243" spans="1:15" x14ac:dyDescent="0.25">
      <c r="A243" t="s">
        <v>8</v>
      </c>
      <c r="B243" t="s">
        <v>79</v>
      </c>
      <c r="C243" t="s">
        <v>8</v>
      </c>
      <c r="D243" t="s">
        <v>55</v>
      </c>
      <c r="E243" t="s">
        <v>74</v>
      </c>
      <c r="F243" t="s">
        <v>199</v>
      </c>
      <c r="G243" t="s">
        <v>212</v>
      </c>
      <c r="H243">
        <v>50</v>
      </c>
      <c r="I243">
        <v>4</v>
      </c>
      <c r="J243" s="102"/>
      <c r="K243" s="102">
        <v>43209.657986111102</v>
      </c>
      <c r="L243" s="104">
        <v>0.65798611111111105</v>
      </c>
      <c r="O243">
        <v>1</v>
      </c>
    </row>
    <row r="244" spans="1:15" x14ac:dyDescent="0.25">
      <c r="A244" t="s">
        <v>8</v>
      </c>
      <c r="B244" t="s">
        <v>79</v>
      </c>
      <c r="C244" t="s">
        <v>8</v>
      </c>
      <c r="D244" t="s">
        <v>55</v>
      </c>
      <c r="E244" t="s">
        <v>74</v>
      </c>
      <c r="F244" t="s">
        <v>199</v>
      </c>
      <c r="G244" t="s">
        <v>212</v>
      </c>
      <c r="H244">
        <v>0</v>
      </c>
      <c r="I244">
        <v>5</v>
      </c>
      <c r="J244" s="102"/>
      <c r="K244" s="102">
        <v>43230.651990740698</v>
      </c>
      <c r="L244" s="104">
        <v>0.65199074074074104</v>
      </c>
      <c r="O244">
        <v>1</v>
      </c>
    </row>
    <row r="245" spans="1:15" x14ac:dyDescent="0.25">
      <c r="A245" t="s">
        <v>8</v>
      </c>
      <c r="B245" t="s">
        <v>79</v>
      </c>
      <c r="C245" t="s">
        <v>8</v>
      </c>
      <c r="D245" t="s">
        <v>55</v>
      </c>
      <c r="E245" t="s">
        <v>74</v>
      </c>
      <c r="F245" t="s">
        <v>177</v>
      </c>
      <c r="G245" t="s">
        <v>185</v>
      </c>
      <c r="H245">
        <v>60</v>
      </c>
      <c r="I245">
        <v>1</v>
      </c>
      <c r="J245" s="102"/>
      <c r="K245" s="102">
        <v>43125.6570138889</v>
      </c>
      <c r="L245" s="104">
        <v>0.65701388888888901</v>
      </c>
      <c r="O245">
        <v>1</v>
      </c>
    </row>
    <row r="246" spans="1:15" x14ac:dyDescent="0.25">
      <c r="A246" t="s">
        <v>8</v>
      </c>
      <c r="B246" t="s">
        <v>79</v>
      </c>
      <c r="C246" t="s">
        <v>8</v>
      </c>
      <c r="D246" t="s">
        <v>55</v>
      </c>
      <c r="E246" t="s">
        <v>74</v>
      </c>
      <c r="F246" t="s">
        <v>177</v>
      </c>
      <c r="G246" t="s">
        <v>185</v>
      </c>
      <c r="H246">
        <v>60</v>
      </c>
      <c r="I246">
        <v>2</v>
      </c>
      <c r="J246" s="102"/>
      <c r="K246" s="102">
        <v>43209.666504629597</v>
      </c>
      <c r="L246" s="104">
        <v>0.66650462962962997</v>
      </c>
      <c r="O246">
        <v>1</v>
      </c>
    </row>
    <row r="247" spans="1:15" x14ac:dyDescent="0.25">
      <c r="A247" t="s">
        <v>8</v>
      </c>
      <c r="B247" t="s">
        <v>79</v>
      </c>
      <c r="C247" t="s">
        <v>8</v>
      </c>
      <c r="D247" t="s">
        <v>55</v>
      </c>
      <c r="E247" t="s">
        <v>74</v>
      </c>
      <c r="F247" t="s">
        <v>177</v>
      </c>
      <c r="G247" t="s">
        <v>185</v>
      </c>
      <c r="H247">
        <v>80</v>
      </c>
      <c r="I247">
        <v>3</v>
      </c>
      <c r="J247" s="102"/>
      <c r="K247" s="102">
        <v>43209.674895833297</v>
      </c>
      <c r="L247" s="104">
        <v>0.67489583333333303</v>
      </c>
      <c r="O247">
        <v>1</v>
      </c>
    </row>
    <row r="248" spans="1:15" x14ac:dyDescent="0.25">
      <c r="A248" t="s">
        <v>8</v>
      </c>
      <c r="B248" t="s">
        <v>79</v>
      </c>
      <c r="C248" t="s">
        <v>8</v>
      </c>
      <c r="D248" t="s">
        <v>55</v>
      </c>
      <c r="E248" t="s">
        <v>74</v>
      </c>
      <c r="F248" t="s">
        <v>177</v>
      </c>
      <c r="G248" t="s">
        <v>185</v>
      </c>
      <c r="H248">
        <v>80</v>
      </c>
      <c r="I248">
        <v>4</v>
      </c>
      <c r="J248" s="102"/>
      <c r="K248" s="102">
        <v>43216.647083333301</v>
      </c>
      <c r="L248" s="104">
        <v>0.64708333333333301</v>
      </c>
      <c r="O248">
        <v>1</v>
      </c>
    </row>
    <row r="249" spans="1:15" x14ac:dyDescent="0.25">
      <c r="A249" t="s">
        <v>8</v>
      </c>
      <c r="B249" t="s">
        <v>79</v>
      </c>
      <c r="C249" t="s">
        <v>8</v>
      </c>
      <c r="D249" t="s">
        <v>55</v>
      </c>
      <c r="E249" t="s">
        <v>74</v>
      </c>
      <c r="F249" t="s">
        <v>177</v>
      </c>
      <c r="G249" t="s">
        <v>185</v>
      </c>
      <c r="H249">
        <v>70</v>
      </c>
      <c r="I249">
        <v>5</v>
      </c>
      <c r="J249" s="102"/>
      <c r="K249" s="102">
        <v>43272.674780092602</v>
      </c>
      <c r="L249" s="104">
        <v>0.67478009259259297</v>
      </c>
      <c r="O249">
        <v>1</v>
      </c>
    </row>
    <row r="250" spans="1:15" x14ac:dyDescent="0.25">
      <c r="A250" t="s">
        <v>8</v>
      </c>
      <c r="B250" t="s">
        <v>79</v>
      </c>
      <c r="C250" t="s">
        <v>8</v>
      </c>
      <c r="D250" t="s">
        <v>55</v>
      </c>
      <c r="E250" t="s">
        <v>74</v>
      </c>
      <c r="F250" t="s">
        <v>177</v>
      </c>
      <c r="G250" t="s">
        <v>184</v>
      </c>
      <c r="H250">
        <v>70</v>
      </c>
      <c r="I250">
        <v>1</v>
      </c>
      <c r="J250" s="102"/>
      <c r="K250" s="102">
        <v>43132.643958333298</v>
      </c>
      <c r="L250" s="104">
        <v>0.64395833333333297</v>
      </c>
      <c r="O250">
        <v>1</v>
      </c>
    </row>
    <row r="251" spans="1:15" x14ac:dyDescent="0.25">
      <c r="A251" t="s">
        <v>8</v>
      </c>
      <c r="B251" t="s">
        <v>79</v>
      </c>
      <c r="C251" t="s">
        <v>8</v>
      </c>
      <c r="D251" t="s">
        <v>55</v>
      </c>
      <c r="E251" t="s">
        <v>74</v>
      </c>
      <c r="F251" t="s">
        <v>177</v>
      </c>
      <c r="G251" t="s">
        <v>205</v>
      </c>
      <c r="H251">
        <v>10</v>
      </c>
      <c r="I251">
        <v>1</v>
      </c>
      <c r="J251" s="102"/>
      <c r="K251" s="102">
        <v>43132.651539351798</v>
      </c>
      <c r="L251" s="104">
        <v>0.65153935185185197</v>
      </c>
      <c r="O251">
        <v>1</v>
      </c>
    </row>
    <row r="252" spans="1:15" x14ac:dyDescent="0.25">
      <c r="A252" t="s">
        <v>8</v>
      </c>
      <c r="B252" t="s">
        <v>79</v>
      </c>
      <c r="C252" t="s">
        <v>8</v>
      </c>
      <c r="D252" t="s">
        <v>55</v>
      </c>
      <c r="E252" t="s">
        <v>74</v>
      </c>
      <c r="F252" t="s">
        <v>177</v>
      </c>
      <c r="G252" t="s">
        <v>205</v>
      </c>
      <c r="H252">
        <v>80</v>
      </c>
      <c r="I252">
        <v>2</v>
      </c>
      <c r="J252" s="102"/>
      <c r="K252" s="102">
        <v>43237.6557060185</v>
      </c>
      <c r="L252" s="104">
        <v>0.65570601851851895</v>
      </c>
      <c r="O252">
        <v>1</v>
      </c>
    </row>
    <row r="253" spans="1:15" x14ac:dyDescent="0.25">
      <c r="A253" t="s">
        <v>8</v>
      </c>
      <c r="B253" t="s">
        <v>79</v>
      </c>
      <c r="C253" t="s">
        <v>8</v>
      </c>
      <c r="D253" t="s">
        <v>55</v>
      </c>
      <c r="E253" t="s">
        <v>74</v>
      </c>
      <c r="F253" t="s">
        <v>177</v>
      </c>
      <c r="G253" t="s">
        <v>205</v>
      </c>
      <c r="H253">
        <v>60</v>
      </c>
      <c r="I253">
        <v>3</v>
      </c>
      <c r="J253" s="102"/>
      <c r="K253" s="102">
        <v>43272.671655092599</v>
      </c>
      <c r="L253" s="104">
        <v>0.67165509259259304</v>
      </c>
      <c r="O253">
        <v>1</v>
      </c>
    </row>
    <row r="254" spans="1:15" x14ac:dyDescent="0.25">
      <c r="A254" t="s">
        <v>8</v>
      </c>
      <c r="B254" t="s">
        <v>79</v>
      </c>
      <c r="C254" t="s">
        <v>8</v>
      </c>
      <c r="D254" t="s">
        <v>55</v>
      </c>
      <c r="E254" t="s">
        <v>74</v>
      </c>
      <c r="F254" t="s">
        <v>177</v>
      </c>
      <c r="G254" t="s">
        <v>181</v>
      </c>
      <c r="H254">
        <v>100</v>
      </c>
      <c r="I254">
        <v>1</v>
      </c>
      <c r="J254" s="102"/>
      <c r="K254" s="102">
        <v>43132.656493055598</v>
      </c>
      <c r="L254" s="104">
        <v>0.65649305555555604</v>
      </c>
      <c r="O254">
        <v>1</v>
      </c>
    </row>
    <row r="255" spans="1:15" x14ac:dyDescent="0.25">
      <c r="A255" t="s">
        <v>8</v>
      </c>
      <c r="B255" t="s">
        <v>79</v>
      </c>
      <c r="C255" t="s">
        <v>8</v>
      </c>
      <c r="D255" t="s">
        <v>55</v>
      </c>
      <c r="E255" t="s">
        <v>74</v>
      </c>
      <c r="F255" t="s">
        <v>177</v>
      </c>
      <c r="G255" t="s">
        <v>181</v>
      </c>
      <c r="H255">
        <v>100</v>
      </c>
      <c r="I255">
        <v>2</v>
      </c>
      <c r="J255" s="102"/>
      <c r="K255" s="102">
        <v>43132.665474537003</v>
      </c>
      <c r="L255" s="104">
        <v>0.66547453703703696</v>
      </c>
      <c r="O255">
        <v>1</v>
      </c>
    </row>
    <row r="256" spans="1:15" x14ac:dyDescent="0.25">
      <c r="A256" t="s">
        <v>8</v>
      </c>
      <c r="B256" t="s">
        <v>79</v>
      </c>
      <c r="C256" t="s">
        <v>8</v>
      </c>
      <c r="D256" t="s">
        <v>55</v>
      </c>
      <c r="E256" t="s">
        <v>74</v>
      </c>
      <c r="F256" t="s">
        <v>177</v>
      </c>
      <c r="G256" t="s">
        <v>181</v>
      </c>
      <c r="H256">
        <v>100</v>
      </c>
      <c r="I256">
        <v>3</v>
      </c>
      <c r="J256" s="102"/>
      <c r="K256" s="102">
        <v>43209.664004629602</v>
      </c>
      <c r="L256" s="104">
        <v>0.66400462962963003</v>
      </c>
      <c r="O256">
        <v>1</v>
      </c>
    </row>
    <row r="257" spans="1:15" x14ac:dyDescent="0.25">
      <c r="A257" t="s">
        <v>8</v>
      </c>
      <c r="B257" t="s">
        <v>79</v>
      </c>
      <c r="C257" t="s">
        <v>8</v>
      </c>
      <c r="D257" t="s">
        <v>55</v>
      </c>
      <c r="E257" t="s">
        <v>74</v>
      </c>
      <c r="F257" t="s">
        <v>177</v>
      </c>
      <c r="G257" t="s">
        <v>181</v>
      </c>
      <c r="H257">
        <v>100</v>
      </c>
      <c r="I257">
        <v>4</v>
      </c>
      <c r="J257" s="102"/>
      <c r="K257" s="102">
        <v>43223.665243055599</v>
      </c>
      <c r="L257" s="104">
        <v>0.66524305555555596</v>
      </c>
      <c r="O257">
        <v>1</v>
      </c>
    </row>
    <row r="258" spans="1:15" x14ac:dyDescent="0.25">
      <c r="A258" t="s">
        <v>8</v>
      </c>
      <c r="B258" t="s">
        <v>79</v>
      </c>
      <c r="C258" t="s">
        <v>8</v>
      </c>
      <c r="D258" t="s">
        <v>55</v>
      </c>
      <c r="E258" t="s">
        <v>74</v>
      </c>
      <c r="F258" t="s">
        <v>177</v>
      </c>
      <c r="G258" t="s">
        <v>181</v>
      </c>
      <c r="H258">
        <v>100</v>
      </c>
      <c r="I258">
        <v>5</v>
      </c>
      <c r="J258" s="102"/>
      <c r="K258" s="102">
        <v>43223.667615740698</v>
      </c>
      <c r="L258" s="104">
        <v>0.66761574074074104</v>
      </c>
      <c r="O258">
        <v>1</v>
      </c>
    </row>
    <row r="259" spans="1:15" x14ac:dyDescent="0.25">
      <c r="A259" t="s">
        <v>8</v>
      </c>
      <c r="B259" t="s">
        <v>79</v>
      </c>
      <c r="C259" t="s">
        <v>8</v>
      </c>
      <c r="D259" t="s">
        <v>55</v>
      </c>
      <c r="E259" t="s">
        <v>74</v>
      </c>
      <c r="F259" t="s">
        <v>177</v>
      </c>
      <c r="G259" t="s">
        <v>181</v>
      </c>
      <c r="H259">
        <v>100</v>
      </c>
      <c r="I259">
        <v>6</v>
      </c>
      <c r="J259" s="102"/>
      <c r="K259" s="102">
        <v>43223.669189814798</v>
      </c>
      <c r="L259" s="104">
        <v>0.66918981481481499</v>
      </c>
      <c r="O259">
        <v>1</v>
      </c>
    </row>
    <row r="260" spans="1:15" x14ac:dyDescent="0.25">
      <c r="A260" t="s">
        <v>8</v>
      </c>
      <c r="B260" t="s">
        <v>79</v>
      </c>
      <c r="C260" t="s">
        <v>8</v>
      </c>
      <c r="D260" t="s">
        <v>55</v>
      </c>
      <c r="E260" t="s">
        <v>74</v>
      </c>
      <c r="F260" t="s">
        <v>177</v>
      </c>
      <c r="G260" t="s">
        <v>181</v>
      </c>
      <c r="H260">
        <v>100</v>
      </c>
      <c r="I260">
        <v>7</v>
      </c>
      <c r="J260" s="102"/>
      <c r="K260" s="102">
        <v>43223.671747685199</v>
      </c>
      <c r="L260" s="104">
        <v>0.67174768518518502</v>
      </c>
      <c r="O260">
        <v>1</v>
      </c>
    </row>
    <row r="261" spans="1:15" x14ac:dyDescent="0.25">
      <c r="A261" t="s">
        <v>8</v>
      </c>
      <c r="B261" t="s">
        <v>79</v>
      </c>
      <c r="C261" t="s">
        <v>8</v>
      </c>
      <c r="D261" t="s">
        <v>55</v>
      </c>
      <c r="E261" t="s">
        <v>74</v>
      </c>
      <c r="F261" t="s">
        <v>177</v>
      </c>
      <c r="G261" t="s">
        <v>181</v>
      </c>
      <c r="H261">
        <v>100</v>
      </c>
      <c r="I261">
        <v>8</v>
      </c>
      <c r="J261" s="102"/>
      <c r="K261" s="102">
        <v>43237.6541319444</v>
      </c>
      <c r="L261" s="104">
        <v>0.654131944444444</v>
      </c>
      <c r="O261">
        <v>1</v>
      </c>
    </row>
    <row r="262" spans="1:15" x14ac:dyDescent="0.25">
      <c r="A262" t="s">
        <v>8</v>
      </c>
      <c r="B262" t="s">
        <v>79</v>
      </c>
      <c r="C262" t="s">
        <v>8</v>
      </c>
      <c r="D262" t="s">
        <v>55</v>
      </c>
      <c r="E262" t="s">
        <v>74</v>
      </c>
      <c r="F262" t="s">
        <v>177</v>
      </c>
      <c r="G262" t="s">
        <v>181</v>
      </c>
      <c r="H262">
        <v>100</v>
      </c>
      <c r="I262">
        <v>9</v>
      </c>
      <c r="J262" s="102"/>
      <c r="K262" s="102">
        <v>43272.6471759259</v>
      </c>
      <c r="L262" s="104">
        <v>0.64717592592592599</v>
      </c>
      <c r="O262">
        <v>1</v>
      </c>
    </row>
    <row r="263" spans="1:15" x14ac:dyDescent="0.25">
      <c r="A263" t="s">
        <v>8</v>
      </c>
      <c r="B263" t="s">
        <v>79</v>
      </c>
      <c r="C263" t="s">
        <v>8</v>
      </c>
      <c r="D263" t="s">
        <v>55</v>
      </c>
      <c r="E263" t="s">
        <v>74</v>
      </c>
      <c r="F263" t="s">
        <v>177</v>
      </c>
      <c r="G263" t="s">
        <v>181</v>
      </c>
      <c r="H263">
        <v>90</v>
      </c>
      <c r="I263">
        <v>10</v>
      </c>
      <c r="J263" s="102"/>
      <c r="K263" s="102">
        <v>43272.648194444402</v>
      </c>
      <c r="L263" s="104">
        <v>0.64819444444444396</v>
      </c>
      <c r="O263">
        <v>1</v>
      </c>
    </row>
    <row r="264" spans="1:15" x14ac:dyDescent="0.25">
      <c r="A264" t="s">
        <v>8</v>
      </c>
      <c r="B264" t="s">
        <v>79</v>
      </c>
      <c r="C264" t="s">
        <v>8</v>
      </c>
      <c r="D264" t="s">
        <v>55</v>
      </c>
      <c r="E264" t="s">
        <v>74</v>
      </c>
      <c r="F264" t="s">
        <v>195</v>
      </c>
      <c r="G264" t="s">
        <v>210</v>
      </c>
      <c r="H264">
        <v>70</v>
      </c>
      <c r="I264">
        <v>1</v>
      </c>
      <c r="J264" s="102"/>
      <c r="K264" s="102">
        <v>43167.658888888902</v>
      </c>
      <c r="L264" s="104">
        <v>0.65888888888888897</v>
      </c>
      <c r="O264">
        <v>1</v>
      </c>
    </row>
    <row r="265" spans="1:15" x14ac:dyDescent="0.25">
      <c r="A265" t="s">
        <v>8</v>
      </c>
      <c r="B265" t="s">
        <v>79</v>
      </c>
      <c r="C265" t="s">
        <v>8</v>
      </c>
      <c r="D265" t="s">
        <v>55</v>
      </c>
      <c r="E265" t="s">
        <v>74</v>
      </c>
      <c r="F265" t="s">
        <v>193</v>
      </c>
      <c r="G265" t="s">
        <v>219</v>
      </c>
      <c r="H265">
        <v>80</v>
      </c>
      <c r="I265">
        <v>1</v>
      </c>
      <c r="J265" s="102"/>
      <c r="K265" s="102">
        <v>43168.2905439815</v>
      </c>
      <c r="L265" s="104">
        <v>0.29054398148148097</v>
      </c>
      <c r="O265">
        <v>1</v>
      </c>
    </row>
    <row r="266" spans="1:15" x14ac:dyDescent="0.25">
      <c r="A266" t="s">
        <v>8</v>
      </c>
      <c r="B266" t="s">
        <v>79</v>
      </c>
      <c r="C266" t="s">
        <v>8</v>
      </c>
      <c r="D266" t="s">
        <v>55</v>
      </c>
      <c r="E266" t="s">
        <v>74</v>
      </c>
      <c r="F266" t="s">
        <v>195</v>
      </c>
      <c r="G266" t="s">
        <v>215</v>
      </c>
      <c r="H266">
        <v>10</v>
      </c>
      <c r="I266">
        <v>1</v>
      </c>
      <c r="J266" s="102"/>
      <c r="K266" s="102">
        <v>43167.666400463</v>
      </c>
      <c r="L266" s="104">
        <v>0.66640046296296296</v>
      </c>
      <c r="O266">
        <v>1</v>
      </c>
    </row>
    <row r="267" spans="1:15" x14ac:dyDescent="0.25">
      <c r="A267" t="s">
        <v>8</v>
      </c>
      <c r="B267" t="s">
        <v>79</v>
      </c>
      <c r="C267" t="s">
        <v>8</v>
      </c>
      <c r="D267" t="s">
        <v>55</v>
      </c>
      <c r="E267" t="s">
        <v>74</v>
      </c>
      <c r="F267" t="s">
        <v>195</v>
      </c>
      <c r="G267" t="s">
        <v>196</v>
      </c>
      <c r="H267">
        <v>90</v>
      </c>
      <c r="I267">
        <v>1</v>
      </c>
      <c r="J267" s="102"/>
      <c r="K267" s="102">
        <v>43167.662604166697</v>
      </c>
      <c r="L267" s="104">
        <v>0.66260416666666699</v>
      </c>
      <c r="O267">
        <v>1</v>
      </c>
    </row>
    <row r="268" spans="1:15" x14ac:dyDescent="0.25">
      <c r="A268" t="s">
        <v>8</v>
      </c>
      <c r="B268" t="s">
        <v>79</v>
      </c>
      <c r="C268" t="s">
        <v>8</v>
      </c>
      <c r="D268" t="s">
        <v>55</v>
      </c>
      <c r="E268" t="s">
        <v>74</v>
      </c>
      <c r="F268" t="s">
        <v>177</v>
      </c>
      <c r="G268" t="s">
        <v>186</v>
      </c>
      <c r="H268">
        <v>90</v>
      </c>
      <c r="I268">
        <v>1</v>
      </c>
      <c r="J268" s="102"/>
      <c r="K268" s="102">
        <v>43209.6785648148</v>
      </c>
      <c r="L268" s="104">
        <v>0.67856481481481501</v>
      </c>
      <c r="O268">
        <v>1</v>
      </c>
    </row>
    <row r="269" spans="1:15" x14ac:dyDescent="0.25">
      <c r="A269" t="s">
        <v>8</v>
      </c>
      <c r="B269" t="s">
        <v>79</v>
      </c>
      <c r="C269" t="s">
        <v>8</v>
      </c>
      <c r="D269" t="s">
        <v>55</v>
      </c>
      <c r="E269" t="s">
        <v>74</v>
      </c>
      <c r="F269" t="s">
        <v>191</v>
      </c>
      <c r="G269" t="s">
        <v>192</v>
      </c>
      <c r="H269">
        <v>30</v>
      </c>
      <c r="I269">
        <v>1</v>
      </c>
      <c r="J269" s="102"/>
      <c r="K269" s="102">
        <v>43223.653738425899</v>
      </c>
      <c r="L269" s="104">
        <v>0.65373842592592601</v>
      </c>
      <c r="O269">
        <v>1</v>
      </c>
    </row>
    <row r="270" spans="1:15" x14ac:dyDescent="0.25">
      <c r="A270" t="s">
        <v>8</v>
      </c>
      <c r="B270" t="s">
        <v>79</v>
      </c>
      <c r="C270" t="s">
        <v>8</v>
      </c>
      <c r="D270" t="s">
        <v>55</v>
      </c>
      <c r="E270" t="s">
        <v>74</v>
      </c>
      <c r="F270" t="s">
        <v>182</v>
      </c>
      <c r="G270" t="s">
        <v>183</v>
      </c>
      <c r="H270">
        <v>90</v>
      </c>
      <c r="I270">
        <v>1</v>
      </c>
      <c r="J270" s="102"/>
      <c r="K270" s="102">
        <v>43216.658240740697</v>
      </c>
      <c r="L270" s="104">
        <v>0.65824074074074101</v>
      </c>
      <c r="O270">
        <v>1</v>
      </c>
    </row>
    <row r="271" spans="1:15" x14ac:dyDescent="0.25">
      <c r="A271" t="s">
        <v>8</v>
      </c>
      <c r="B271" t="s">
        <v>79</v>
      </c>
      <c r="C271" t="s">
        <v>8</v>
      </c>
      <c r="D271" t="s">
        <v>55</v>
      </c>
      <c r="E271" t="s">
        <v>74</v>
      </c>
      <c r="F271" t="s">
        <v>182</v>
      </c>
      <c r="G271" t="s">
        <v>183</v>
      </c>
      <c r="H271">
        <v>80</v>
      </c>
      <c r="I271">
        <v>2</v>
      </c>
      <c r="J271" s="102"/>
      <c r="K271" s="102">
        <v>43216.674317129597</v>
      </c>
      <c r="L271" s="104">
        <v>0.67431712962962997</v>
      </c>
      <c r="O271">
        <v>1</v>
      </c>
    </row>
    <row r="272" spans="1:15" x14ac:dyDescent="0.25">
      <c r="A272" t="s">
        <v>8</v>
      </c>
      <c r="B272" t="s">
        <v>79</v>
      </c>
      <c r="C272" t="s">
        <v>8</v>
      </c>
      <c r="D272" t="s">
        <v>55</v>
      </c>
      <c r="E272" t="s">
        <v>74</v>
      </c>
      <c r="F272" t="s">
        <v>182</v>
      </c>
      <c r="G272" t="s">
        <v>220</v>
      </c>
      <c r="H272">
        <v>70</v>
      </c>
      <c r="I272">
        <v>1</v>
      </c>
      <c r="J272" s="102"/>
      <c r="K272" s="102">
        <v>43237.668784722198</v>
      </c>
      <c r="L272" s="104">
        <v>0.66878472222222196</v>
      </c>
      <c r="O272">
        <v>1</v>
      </c>
    </row>
    <row r="273" spans="1:15" x14ac:dyDescent="0.25">
      <c r="A273" t="s">
        <v>8</v>
      </c>
      <c r="B273" t="s">
        <v>79</v>
      </c>
      <c r="C273" t="s">
        <v>8</v>
      </c>
      <c r="D273" t="s">
        <v>55</v>
      </c>
      <c r="E273" t="s">
        <v>74</v>
      </c>
      <c r="F273" t="s">
        <v>193</v>
      </c>
      <c r="G273" t="s">
        <v>208</v>
      </c>
      <c r="H273">
        <v>100</v>
      </c>
      <c r="I273">
        <v>1</v>
      </c>
      <c r="J273" s="102"/>
      <c r="K273" s="102">
        <v>43244.662638888898</v>
      </c>
      <c r="L273" s="104">
        <v>0.662638888888889</v>
      </c>
      <c r="O273">
        <v>1</v>
      </c>
    </row>
    <row r="274" spans="1:15" x14ac:dyDescent="0.25">
      <c r="A274" t="s">
        <v>8</v>
      </c>
      <c r="B274" t="s">
        <v>79</v>
      </c>
      <c r="C274" t="s">
        <v>8</v>
      </c>
      <c r="D274" t="s">
        <v>55</v>
      </c>
      <c r="E274" t="s">
        <v>74</v>
      </c>
      <c r="F274" t="s">
        <v>189</v>
      </c>
      <c r="G274" t="s">
        <v>221</v>
      </c>
      <c r="H274">
        <v>70</v>
      </c>
      <c r="I274">
        <v>1</v>
      </c>
      <c r="J274" s="102"/>
      <c r="K274" s="102">
        <v>43279.667488425897</v>
      </c>
      <c r="L274" s="104">
        <v>0.66748842592592605</v>
      </c>
      <c r="O274">
        <v>1</v>
      </c>
    </row>
    <row r="275" spans="1:15" x14ac:dyDescent="0.25">
      <c r="A275" t="s">
        <v>8</v>
      </c>
      <c r="B275" t="s">
        <v>79</v>
      </c>
      <c r="C275" t="s">
        <v>8</v>
      </c>
      <c r="D275" t="s">
        <v>55</v>
      </c>
      <c r="E275" t="s">
        <v>74</v>
      </c>
      <c r="F275" t="s">
        <v>189</v>
      </c>
      <c r="G275" t="s">
        <v>221</v>
      </c>
      <c r="H275">
        <v>90</v>
      </c>
      <c r="I275">
        <v>2</v>
      </c>
      <c r="J275" s="102"/>
      <c r="K275" s="102">
        <v>43279.671388888899</v>
      </c>
      <c r="L275" s="104">
        <v>0.67138888888888903</v>
      </c>
      <c r="O275">
        <v>1</v>
      </c>
    </row>
    <row r="276" spans="1:15" x14ac:dyDescent="0.25">
      <c r="A276" t="s">
        <v>8</v>
      </c>
      <c r="B276" t="s">
        <v>79</v>
      </c>
      <c r="C276" t="s">
        <v>8</v>
      </c>
      <c r="D276" t="s">
        <v>55</v>
      </c>
      <c r="E276" t="s">
        <v>74</v>
      </c>
      <c r="F276" t="s">
        <v>199</v>
      </c>
      <c r="G276" s="101" t="s">
        <v>222</v>
      </c>
      <c r="H276">
        <v>31</v>
      </c>
      <c r="I276">
        <v>1</v>
      </c>
      <c r="J276" s="102"/>
      <c r="K276" s="102">
        <v>43139.650358796302</v>
      </c>
      <c r="L276" s="104">
        <v>0.650358796296296</v>
      </c>
      <c r="O276">
        <v>1</v>
      </c>
    </row>
    <row r="277" spans="1:15" x14ac:dyDescent="0.25">
      <c r="A277" t="s">
        <v>8</v>
      </c>
      <c r="B277" t="s">
        <v>79</v>
      </c>
      <c r="C277" t="s">
        <v>8</v>
      </c>
      <c r="D277" t="s">
        <v>55</v>
      </c>
      <c r="E277" t="s">
        <v>74</v>
      </c>
      <c r="F277" t="s">
        <v>193</v>
      </c>
      <c r="G277" s="101" t="s">
        <v>222</v>
      </c>
      <c r="H277">
        <v>37</v>
      </c>
      <c r="I277">
        <v>1</v>
      </c>
      <c r="J277" s="102"/>
      <c r="K277" s="102">
        <v>43139.661608796298</v>
      </c>
      <c r="L277" s="104">
        <v>0.66160879629629599</v>
      </c>
      <c r="O277">
        <v>1</v>
      </c>
    </row>
    <row r="278" spans="1:15" x14ac:dyDescent="0.25">
      <c r="A278" t="s">
        <v>8</v>
      </c>
      <c r="B278" t="s">
        <v>84</v>
      </c>
      <c r="C278" t="s">
        <v>8</v>
      </c>
      <c r="D278" t="s">
        <v>55</v>
      </c>
      <c r="E278" t="s">
        <v>74</v>
      </c>
      <c r="F278" t="s">
        <v>177</v>
      </c>
      <c r="G278" t="s">
        <v>178</v>
      </c>
      <c r="H278">
        <v>90</v>
      </c>
      <c r="I278">
        <v>1</v>
      </c>
      <c r="J278" s="102"/>
      <c r="K278" s="102">
        <v>43237.666076388901</v>
      </c>
      <c r="L278" s="104">
        <v>0.66607638888888898</v>
      </c>
      <c r="O278">
        <v>1</v>
      </c>
    </row>
    <row r="279" spans="1:15" x14ac:dyDescent="0.25">
      <c r="A279" t="s">
        <v>8</v>
      </c>
      <c r="B279" t="s">
        <v>84</v>
      </c>
      <c r="C279" t="s">
        <v>8</v>
      </c>
      <c r="D279" t="s">
        <v>55</v>
      </c>
      <c r="E279" t="s">
        <v>74</v>
      </c>
      <c r="F279" t="s">
        <v>177</v>
      </c>
      <c r="G279" t="s">
        <v>178</v>
      </c>
      <c r="H279">
        <v>60</v>
      </c>
      <c r="I279">
        <v>2</v>
      </c>
      <c r="J279" s="102"/>
      <c r="K279" s="102">
        <v>43272.655833333301</v>
      </c>
      <c r="L279" s="104">
        <v>0.65583333333333305</v>
      </c>
      <c r="O279">
        <v>1</v>
      </c>
    </row>
    <row r="280" spans="1:15" x14ac:dyDescent="0.25">
      <c r="A280" t="s">
        <v>8</v>
      </c>
      <c r="B280" t="s">
        <v>84</v>
      </c>
      <c r="C280" t="s">
        <v>8</v>
      </c>
      <c r="D280" t="s">
        <v>55</v>
      </c>
      <c r="E280" t="s">
        <v>74</v>
      </c>
      <c r="F280" t="s">
        <v>177</v>
      </c>
      <c r="G280" t="s">
        <v>178</v>
      </c>
      <c r="H280">
        <v>100</v>
      </c>
      <c r="I280">
        <v>3</v>
      </c>
      <c r="J280" s="102"/>
      <c r="K280" s="102">
        <v>43272.6574189815</v>
      </c>
      <c r="L280" s="104">
        <v>0.65741898148148104</v>
      </c>
      <c r="O280">
        <v>1</v>
      </c>
    </row>
    <row r="281" spans="1:15" x14ac:dyDescent="0.25">
      <c r="A281" t="s">
        <v>8</v>
      </c>
      <c r="B281" t="s">
        <v>84</v>
      </c>
      <c r="C281" t="s">
        <v>8</v>
      </c>
      <c r="D281" t="s">
        <v>55</v>
      </c>
      <c r="E281" t="s">
        <v>74</v>
      </c>
      <c r="F281" t="s">
        <v>199</v>
      </c>
      <c r="G281" t="s">
        <v>212</v>
      </c>
      <c r="H281">
        <v>50</v>
      </c>
      <c r="I281">
        <v>1</v>
      </c>
      <c r="J281" s="102"/>
      <c r="K281" s="102">
        <v>43237.660069444399</v>
      </c>
      <c r="L281" s="104">
        <v>0.66006944444444404</v>
      </c>
      <c r="O281">
        <v>1</v>
      </c>
    </row>
    <row r="282" spans="1:15" x14ac:dyDescent="0.25">
      <c r="A282" t="s">
        <v>8</v>
      </c>
      <c r="B282" t="s">
        <v>84</v>
      </c>
      <c r="C282" t="s">
        <v>8</v>
      </c>
      <c r="D282" t="s">
        <v>55</v>
      </c>
      <c r="E282" t="s">
        <v>74</v>
      </c>
      <c r="F282" t="s">
        <v>177</v>
      </c>
      <c r="G282" t="s">
        <v>179</v>
      </c>
      <c r="H282">
        <v>100</v>
      </c>
      <c r="I282">
        <v>1</v>
      </c>
      <c r="J282" s="102"/>
      <c r="K282" s="102">
        <v>43272.652349536998</v>
      </c>
      <c r="L282" s="104">
        <v>0.65234953703703702</v>
      </c>
      <c r="O282">
        <v>1</v>
      </c>
    </row>
    <row r="283" spans="1:15" x14ac:dyDescent="0.25">
      <c r="A283" t="s">
        <v>8</v>
      </c>
      <c r="B283" t="s">
        <v>84</v>
      </c>
      <c r="C283" t="s">
        <v>8</v>
      </c>
      <c r="D283" t="s">
        <v>55</v>
      </c>
      <c r="E283" t="s">
        <v>74</v>
      </c>
      <c r="F283" t="s">
        <v>177</v>
      </c>
      <c r="G283" t="s">
        <v>184</v>
      </c>
      <c r="H283">
        <v>100</v>
      </c>
      <c r="I283">
        <v>1</v>
      </c>
      <c r="J283" s="102"/>
      <c r="K283" s="102">
        <v>43272.6613657407</v>
      </c>
      <c r="L283" s="104">
        <v>0.66136574074074095</v>
      </c>
      <c r="O283">
        <v>1</v>
      </c>
    </row>
    <row r="284" spans="1:15" x14ac:dyDescent="0.25">
      <c r="A284" t="s">
        <v>8</v>
      </c>
      <c r="B284" t="s">
        <v>84</v>
      </c>
      <c r="C284" t="s">
        <v>8</v>
      </c>
      <c r="D284" t="s">
        <v>55</v>
      </c>
      <c r="E284" t="s">
        <v>74</v>
      </c>
      <c r="F284" t="s">
        <v>177</v>
      </c>
      <c r="G284" t="s">
        <v>205</v>
      </c>
      <c r="H284">
        <v>100</v>
      </c>
      <c r="I284">
        <v>1</v>
      </c>
      <c r="J284" s="102"/>
      <c r="K284" s="102">
        <v>43272.659861111097</v>
      </c>
      <c r="L284" s="104">
        <v>0.65986111111111101</v>
      </c>
      <c r="O284">
        <v>1</v>
      </c>
    </row>
    <row r="285" spans="1:15" x14ac:dyDescent="0.25">
      <c r="A285" t="s">
        <v>8</v>
      </c>
      <c r="B285" t="s">
        <v>84</v>
      </c>
      <c r="C285" t="s">
        <v>8</v>
      </c>
      <c r="D285" t="s">
        <v>55</v>
      </c>
      <c r="E285" t="s">
        <v>74</v>
      </c>
      <c r="F285" t="s">
        <v>177</v>
      </c>
      <c r="G285" t="s">
        <v>180</v>
      </c>
      <c r="H285">
        <v>100</v>
      </c>
      <c r="I285">
        <v>1</v>
      </c>
      <c r="J285" s="102"/>
      <c r="K285" s="102">
        <v>43272.647997685199</v>
      </c>
      <c r="L285" s="104">
        <v>0.64799768518518497</v>
      </c>
      <c r="O285">
        <v>1</v>
      </c>
    </row>
    <row r="286" spans="1:15" x14ac:dyDescent="0.25">
      <c r="A286" t="s">
        <v>8</v>
      </c>
      <c r="B286" t="s">
        <v>84</v>
      </c>
      <c r="C286" t="s">
        <v>8</v>
      </c>
      <c r="D286" t="s">
        <v>55</v>
      </c>
      <c r="E286" t="s">
        <v>74</v>
      </c>
      <c r="F286" t="s">
        <v>177</v>
      </c>
      <c r="G286" t="s">
        <v>185</v>
      </c>
      <c r="H286">
        <v>100</v>
      </c>
      <c r="I286">
        <v>1</v>
      </c>
      <c r="J286" s="102"/>
      <c r="K286" s="102">
        <v>43272.650439814803</v>
      </c>
      <c r="L286" s="104">
        <v>0.65043981481481505</v>
      </c>
      <c r="O286">
        <v>1</v>
      </c>
    </row>
    <row r="287" spans="1:15" x14ac:dyDescent="0.25">
      <c r="A287" t="s">
        <v>8</v>
      </c>
      <c r="B287" t="s">
        <v>84</v>
      </c>
      <c r="C287" t="s">
        <v>8</v>
      </c>
      <c r="D287" t="s">
        <v>55</v>
      </c>
      <c r="E287" t="s">
        <v>74</v>
      </c>
      <c r="F287" t="s">
        <v>177</v>
      </c>
      <c r="G287" t="s">
        <v>181</v>
      </c>
      <c r="H287">
        <v>100</v>
      </c>
      <c r="I287">
        <v>1</v>
      </c>
      <c r="J287" s="102"/>
      <c r="K287" s="102">
        <v>43272.654085648202</v>
      </c>
      <c r="L287" s="104">
        <v>0.65408564814814796</v>
      </c>
      <c r="O287">
        <v>1</v>
      </c>
    </row>
    <row r="288" spans="1:15" x14ac:dyDescent="0.25">
      <c r="A288" t="s">
        <v>8</v>
      </c>
      <c r="B288" t="s">
        <v>84</v>
      </c>
      <c r="C288" t="s">
        <v>8</v>
      </c>
      <c r="D288" t="s">
        <v>55</v>
      </c>
      <c r="E288" t="s">
        <v>74</v>
      </c>
      <c r="F288" t="s">
        <v>177</v>
      </c>
      <c r="G288" t="s">
        <v>186</v>
      </c>
      <c r="H288">
        <v>100</v>
      </c>
      <c r="I288">
        <v>1</v>
      </c>
      <c r="J288" s="102"/>
      <c r="K288" s="102">
        <v>43272.665474537003</v>
      </c>
      <c r="L288" s="104">
        <v>0.66547453703703696</v>
      </c>
      <c r="O288">
        <v>1</v>
      </c>
    </row>
    <row r="289" spans="1:15" x14ac:dyDescent="0.25">
      <c r="A289" t="s">
        <v>8</v>
      </c>
      <c r="B289" t="s">
        <v>84</v>
      </c>
      <c r="C289" t="s">
        <v>8</v>
      </c>
      <c r="D289" t="s">
        <v>55</v>
      </c>
      <c r="E289" t="s">
        <v>74</v>
      </c>
      <c r="F289" t="s">
        <v>177</v>
      </c>
      <c r="G289" t="s">
        <v>187</v>
      </c>
      <c r="H289">
        <v>100</v>
      </c>
      <c r="I289">
        <v>1</v>
      </c>
      <c r="J289" s="102"/>
      <c r="K289" s="102">
        <v>43272.667037036997</v>
      </c>
      <c r="L289" s="104">
        <v>0.66703703703703698</v>
      </c>
      <c r="O289">
        <v>1</v>
      </c>
    </row>
    <row r="290" spans="1:15" x14ac:dyDescent="0.25">
      <c r="A290" t="s">
        <v>8</v>
      </c>
      <c r="B290" t="s">
        <v>84</v>
      </c>
      <c r="C290" t="s">
        <v>8</v>
      </c>
      <c r="D290" t="s">
        <v>55</v>
      </c>
      <c r="E290" t="s">
        <v>74</v>
      </c>
      <c r="F290" t="s">
        <v>177</v>
      </c>
      <c r="G290" s="101" t="s">
        <v>222</v>
      </c>
      <c r="H290">
        <v>90</v>
      </c>
      <c r="I290">
        <v>1</v>
      </c>
      <c r="J290" s="102"/>
      <c r="K290" s="102">
        <v>43272.6691319444</v>
      </c>
      <c r="L290" s="104">
        <v>0.66913194444444402</v>
      </c>
      <c r="O290">
        <v>1</v>
      </c>
    </row>
    <row r="291" spans="1:15" x14ac:dyDescent="0.25">
      <c r="A291" t="s">
        <v>8</v>
      </c>
      <c r="B291" t="s">
        <v>87</v>
      </c>
      <c r="C291" t="s">
        <v>8</v>
      </c>
      <c r="D291" t="s">
        <v>55</v>
      </c>
      <c r="E291" t="s">
        <v>74</v>
      </c>
      <c r="F291" t="s">
        <v>177</v>
      </c>
      <c r="G291" t="s">
        <v>180</v>
      </c>
      <c r="H291">
        <v>90</v>
      </c>
      <c r="I291">
        <v>1</v>
      </c>
      <c r="J291" s="102"/>
      <c r="K291" s="102">
        <v>43125.649074074099</v>
      </c>
      <c r="L291" s="104">
        <v>0.64907407407407403</v>
      </c>
      <c r="O291">
        <v>1</v>
      </c>
    </row>
    <row r="292" spans="1:15" x14ac:dyDescent="0.25">
      <c r="A292" t="s">
        <v>8</v>
      </c>
      <c r="B292" t="s">
        <v>89</v>
      </c>
      <c r="C292" t="s">
        <v>8</v>
      </c>
      <c r="D292" t="s">
        <v>55</v>
      </c>
      <c r="E292" t="s">
        <v>74</v>
      </c>
      <c r="F292" t="s">
        <v>195</v>
      </c>
      <c r="G292" t="s">
        <v>216</v>
      </c>
      <c r="H292">
        <v>100</v>
      </c>
      <c r="I292">
        <v>1</v>
      </c>
      <c r="J292" s="102"/>
      <c r="K292" s="102">
        <v>43111.754004629598</v>
      </c>
      <c r="L292" s="104">
        <v>0.75400462962963</v>
      </c>
      <c r="O292">
        <v>1</v>
      </c>
    </row>
    <row r="293" spans="1:15" x14ac:dyDescent="0.25">
      <c r="A293" t="s">
        <v>8</v>
      </c>
      <c r="B293" t="s">
        <v>89</v>
      </c>
      <c r="C293" t="s">
        <v>8</v>
      </c>
      <c r="D293" t="s">
        <v>55</v>
      </c>
      <c r="E293" t="s">
        <v>74</v>
      </c>
      <c r="F293" t="s">
        <v>195</v>
      </c>
      <c r="G293" t="s">
        <v>207</v>
      </c>
      <c r="H293">
        <v>100</v>
      </c>
      <c r="I293">
        <v>1</v>
      </c>
      <c r="J293" s="102"/>
      <c r="K293" s="102">
        <v>43111.750833333303</v>
      </c>
      <c r="L293" s="104">
        <v>0.75083333333333302</v>
      </c>
      <c r="O293">
        <v>1</v>
      </c>
    </row>
    <row r="294" spans="1:15" x14ac:dyDescent="0.25">
      <c r="A294" t="s">
        <v>8</v>
      </c>
      <c r="B294" t="s">
        <v>89</v>
      </c>
      <c r="C294" t="s">
        <v>8</v>
      </c>
      <c r="D294" t="s">
        <v>55</v>
      </c>
      <c r="E294" t="s">
        <v>74</v>
      </c>
      <c r="F294" t="s">
        <v>195</v>
      </c>
      <c r="G294" t="s">
        <v>207</v>
      </c>
      <c r="H294">
        <v>100</v>
      </c>
      <c r="I294">
        <v>2</v>
      </c>
      <c r="J294" s="102"/>
      <c r="K294" s="102">
        <v>43124.749247685198</v>
      </c>
      <c r="L294" s="104">
        <v>0.74924768518518503</v>
      </c>
      <c r="O294">
        <v>1</v>
      </c>
    </row>
    <row r="295" spans="1:15" x14ac:dyDescent="0.25">
      <c r="A295" t="s">
        <v>8</v>
      </c>
      <c r="B295" t="s">
        <v>89</v>
      </c>
      <c r="C295" t="s">
        <v>8</v>
      </c>
      <c r="D295" t="s">
        <v>55</v>
      </c>
      <c r="E295" t="s">
        <v>74</v>
      </c>
      <c r="F295" t="s">
        <v>195</v>
      </c>
      <c r="G295" t="s">
        <v>207</v>
      </c>
      <c r="H295">
        <v>90</v>
      </c>
      <c r="I295">
        <v>3</v>
      </c>
      <c r="J295" s="102"/>
      <c r="K295" s="102">
        <v>43129.684421296297</v>
      </c>
      <c r="L295" s="104">
        <v>0.684421296296296</v>
      </c>
      <c r="O295">
        <v>1</v>
      </c>
    </row>
    <row r="296" spans="1:15" x14ac:dyDescent="0.25">
      <c r="A296" t="s">
        <v>8</v>
      </c>
      <c r="B296" t="s">
        <v>89</v>
      </c>
      <c r="C296" t="s">
        <v>8</v>
      </c>
      <c r="D296" t="s">
        <v>55</v>
      </c>
      <c r="E296" t="s">
        <v>74</v>
      </c>
      <c r="F296" t="s">
        <v>195</v>
      </c>
      <c r="G296" t="s">
        <v>207</v>
      </c>
      <c r="H296">
        <v>90</v>
      </c>
      <c r="I296">
        <v>4</v>
      </c>
      <c r="J296" s="102"/>
      <c r="K296" s="102">
        <v>43137.675659722197</v>
      </c>
      <c r="L296" s="104">
        <v>0.67565972222222204</v>
      </c>
      <c r="O296">
        <v>1</v>
      </c>
    </row>
    <row r="297" spans="1:15" x14ac:dyDescent="0.25">
      <c r="A297" t="s">
        <v>8</v>
      </c>
      <c r="B297" t="s">
        <v>89</v>
      </c>
      <c r="C297" t="s">
        <v>8</v>
      </c>
      <c r="D297" t="s">
        <v>55</v>
      </c>
      <c r="E297" t="s">
        <v>74</v>
      </c>
      <c r="F297" t="s">
        <v>195</v>
      </c>
      <c r="G297" t="s">
        <v>207</v>
      </c>
      <c r="H297">
        <v>100</v>
      </c>
      <c r="I297">
        <v>5</v>
      </c>
      <c r="J297" s="102"/>
      <c r="K297" s="102">
        <v>43137.676342592596</v>
      </c>
      <c r="L297" s="104">
        <v>0.67634259259259299</v>
      </c>
      <c r="O297">
        <v>1</v>
      </c>
    </row>
    <row r="298" spans="1:15" x14ac:dyDescent="0.25">
      <c r="A298" t="s">
        <v>8</v>
      </c>
      <c r="B298" t="s">
        <v>89</v>
      </c>
      <c r="C298" t="s">
        <v>8</v>
      </c>
      <c r="D298" t="s">
        <v>55</v>
      </c>
      <c r="E298" t="s">
        <v>74</v>
      </c>
      <c r="F298" t="s">
        <v>195</v>
      </c>
      <c r="G298" t="s">
        <v>207</v>
      </c>
      <c r="H298">
        <v>90</v>
      </c>
      <c r="I298">
        <v>6</v>
      </c>
      <c r="J298" s="102"/>
      <c r="K298" s="102">
        <v>43139.654155092598</v>
      </c>
      <c r="L298" s="104">
        <v>0.65415509259259297</v>
      </c>
      <c r="O298">
        <v>1</v>
      </c>
    </row>
    <row r="299" spans="1:15" x14ac:dyDescent="0.25">
      <c r="A299" t="s">
        <v>8</v>
      </c>
      <c r="B299" t="s">
        <v>89</v>
      </c>
      <c r="C299" t="s">
        <v>8</v>
      </c>
      <c r="D299" t="s">
        <v>55</v>
      </c>
      <c r="E299" t="s">
        <v>74</v>
      </c>
      <c r="F299" t="s">
        <v>195</v>
      </c>
      <c r="G299" t="s">
        <v>207</v>
      </c>
      <c r="H299">
        <v>100</v>
      </c>
      <c r="I299">
        <v>7</v>
      </c>
      <c r="J299" s="102"/>
      <c r="K299" s="102">
        <v>43163.639421296299</v>
      </c>
      <c r="L299" s="104">
        <v>0.63942129629629596</v>
      </c>
    </row>
    <row r="300" spans="1:15" x14ac:dyDescent="0.25">
      <c r="A300" t="s">
        <v>8</v>
      </c>
      <c r="B300" t="s">
        <v>89</v>
      </c>
      <c r="C300" t="s">
        <v>8</v>
      </c>
      <c r="D300" t="s">
        <v>55</v>
      </c>
      <c r="E300" t="s">
        <v>74</v>
      </c>
      <c r="F300" t="s">
        <v>195</v>
      </c>
      <c r="G300" t="s">
        <v>207</v>
      </c>
      <c r="H300">
        <v>100</v>
      </c>
      <c r="I300">
        <v>8</v>
      </c>
      <c r="J300" s="102"/>
      <c r="K300" s="102">
        <v>43184.825983796298</v>
      </c>
      <c r="L300" s="104">
        <v>0.82598379629629604</v>
      </c>
    </row>
    <row r="301" spans="1:15" x14ac:dyDescent="0.25">
      <c r="A301" t="s">
        <v>8</v>
      </c>
      <c r="B301" t="s">
        <v>89</v>
      </c>
      <c r="C301" t="s">
        <v>8</v>
      </c>
      <c r="D301" t="s">
        <v>55</v>
      </c>
      <c r="E301" t="s">
        <v>74</v>
      </c>
      <c r="F301" t="s">
        <v>195</v>
      </c>
      <c r="G301" t="s">
        <v>207</v>
      </c>
      <c r="H301">
        <v>100</v>
      </c>
      <c r="I301">
        <v>9</v>
      </c>
      <c r="J301" s="102"/>
      <c r="K301" s="102">
        <v>43197.381053240701</v>
      </c>
      <c r="L301" s="104">
        <v>0.38105324074074098</v>
      </c>
    </row>
    <row r="302" spans="1:15" x14ac:dyDescent="0.25">
      <c r="A302" t="s">
        <v>8</v>
      </c>
      <c r="B302" t="s">
        <v>89</v>
      </c>
      <c r="C302" t="s">
        <v>8</v>
      </c>
      <c r="D302" t="s">
        <v>55</v>
      </c>
      <c r="E302" t="s">
        <v>74</v>
      </c>
      <c r="F302" t="s">
        <v>195</v>
      </c>
      <c r="G302" t="s">
        <v>207</v>
      </c>
      <c r="H302">
        <v>100</v>
      </c>
      <c r="I302">
        <v>10</v>
      </c>
      <c r="J302" s="102"/>
      <c r="K302" s="102">
        <v>43213.693113425899</v>
      </c>
      <c r="L302" s="104">
        <v>0.69311342592592595</v>
      </c>
      <c r="O302">
        <v>1</v>
      </c>
    </row>
    <row r="303" spans="1:15" x14ac:dyDescent="0.25">
      <c r="A303" t="s">
        <v>8</v>
      </c>
      <c r="B303" t="s">
        <v>89</v>
      </c>
      <c r="C303" t="s">
        <v>8</v>
      </c>
      <c r="D303" t="s">
        <v>55</v>
      </c>
      <c r="E303" t="s">
        <v>74</v>
      </c>
      <c r="F303" t="s">
        <v>195</v>
      </c>
      <c r="G303" t="s">
        <v>207</v>
      </c>
      <c r="H303">
        <v>90</v>
      </c>
      <c r="I303">
        <v>11</v>
      </c>
      <c r="J303" s="102"/>
      <c r="K303" s="102">
        <v>43265.749039351896</v>
      </c>
      <c r="L303" s="104">
        <v>0.749039351851852</v>
      </c>
      <c r="O303">
        <v>1</v>
      </c>
    </row>
    <row r="304" spans="1:15" x14ac:dyDescent="0.25">
      <c r="A304" t="s">
        <v>8</v>
      </c>
      <c r="B304" t="s">
        <v>89</v>
      </c>
      <c r="C304" t="s">
        <v>8</v>
      </c>
      <c r="D304" t="s">
        <v>55</v>
      </c>
      <c r="E304" t="s">
        <v>74</v>
      </c>
      <c r="F304" t="s">
        <v>195</v>
      </c>
      <c r="G304" t="s">
        <v>207</v>
      </c>
      <c r="H304">
        <v>100</v>
      </c>
      <c r="I304">
        <v>12</v>
      </c>
      <c r="J304" s="102"/>
      <c r="K304" s="102">
        <v>43274.553865740701</v>
      </c>
      <c r="L304" s="104">
        <v>0.55386574074074102</v>
      </c>
    </row>
    <row r="305" spans="1:15" x14ac:dyDescent="0.25">
      <c r="A305" t="s">
        <v>8</v>
      </c>
      <c r="B305" t="s">
        <v>89</v>
      </c>
      <c r="C305" t="s">
        <v>8</v>
      </c>
      <c r="D305" t="s">
        <v>55</v>
      </c>
      <c r="E305" t="s">
        <v>74</v>
      </c>
      <c r="F305" t="s">
        <v>177</v>
      </c>
      <c r="G305" t="s">
        <v>178</v>
      </c>
      <c r="H305">
        <v>90</v>
      </c>
      <c r="I305">
        <v>1</v>
      </c>
      <c r="J305" s="102"/>
      <c r="K305" s="102">
        <v>43121.707708333299</v>
      </c>
      <c r="L305" s="104">
        <v>0.70770833333333305</v>
      </c>
    </row>
    <row r="306" spans="1:15" x14ac:dyDescent="0.25">
      <c r="A306" t="s">
        <v>8</v>
      </c>
      <c r="B306" t="s">
        <v>89</v>
      </c>
      <c r="C306" t="s">
        <v>8</v>
      </c>
      <c r="D306" t="s">
        <v>55</v>
      </c>
      <c r="E306" t="s">
        <v>74</v>
      </c>
      <c r="F306" t="s">
        <v>177</v>
      </c>
      <c r="G306" t="s">
        <v>178</v>
      </c>
      <c r="H306">
        <v>100</v>
      </c>
      <c r="I306">
        <v>2</v>
      </c>
      <c r="J306" s="102"/>
      <c r="K306" s="102">
        <v>43131.712743055599</v>
      </c>
      <c r="L306" s="104">
        <v>0.71274305555555595</v>
      </c>
      <c r="O306">
        <v>1</v>
      </c>
    </row>
    <row r="307" spans="1:15" x14ac:dyDescent="0.25">
      <c r="A307" t="s">
        <v>8</v>
      </c>
      <c r="B307" t="s">
        <v>89</v>
      </c>
      <c r="C307" t="s">
        <v>8</v>
      </c>
      <c r="D307" t="s">
        <v>55</v>
      </c>
      <c r="E307" t="s">
        <v>74</v>
      </c>
      <c r="F307" t="s">
        <v>177</v>
      </c>
      <c r="G307" t="s">
        <v>178</v>
      </c>
      <c r="H307">
        <v>100</v>
      </c>
      <c r="I307">
        <v>3</v>
      </c>
      <c r="J307" s="102"/>
      <c r="K307" s="102">
        <v>43156.435162037</v>
      </c>
      <c r="L307" s="104">
        <v>0.43516203703703699</v>
      </c>
    </row>
    <row r="308" spans="1:15" x14ac:dyDescent="0.25">
      <c r="A308" t="s">
        <v>8</v>
      </c>
      <c r="B308" t="s">
        <v>89</v>
      </c>
      <c r="C308" t="s">
        <v>8</v>
      </c>
      <c r="D308" t="s">
        <v>55</v>
      </c>
      <c r="E308" t="s">
        <v>74</v>
      </c>
      <c r="F308" t="s">
        <v>177</v>
      </c>
      <c r="G308" t="s">
        <v>178</v>
      </c>
      <c r="H308">
        <v>100</v>
      </c>
      <c r="I308">
        <v>4</v>
      </c>
      <c r="J308" s="102"/>
      <c r="K308" s="102">
        <v>43198.437384259298</v>
      </c>
      <c r="L308" s="104">
        <v>0.437384259259259</v>
      </c>
    </row>
    <row r="309" spans="1:15" x14ac:dyDescent="0.25">
      <c r="A309" t="s">
        <v>8</v>
      </c>
      <c r="B309" t="s">
        <v>89</v>
      </c>
      <c r="C309" t="s">
        <v>8</v>
      </c>
      <c r="D309" t="s">
        <v>55</v>
      </c>
      <c r="E309" t="s">
        <v>74</v>
      </c>
      <c r="F309" t="s">
        <v>177</v>
      </c>
      <c r="G309" t="s">
        <v>178</v>
      </c>
      <c r="H309">
        <v>100</v>
      </c>
      <c r="I309">
        <v>5</v>
      </c>
      <c r="J309" s="102"/>
      <c r="K309" s="102">
        <v>43221.781643518501</v>
      </c>
      <c r="L309" s="104">
        <v>0.78164351851851899</v>
      </c>
      <c r="O309">
        <v>1</v>
      </c>
    </row>
    <row r="310" spans="1:15" x14ac:dyDescent="0.25">
      <c r="A310" t="s">
        <v>8</v>
      </c>
      <c r="B310" t="s">
        <v>89</v>
      </c>
      <c r="C310" t="s">
        <v>8</v>
      </c>
      <c r="D310" t="s">
        <v>55</v>
      </c>
      <c r="E310" t="s">
        <v>74</v>
      </c>
      <c r="F310" t="s">
        <v>177</v>
      </c>
      <c r="G310" t="s">
        <v>178</v>
      </c>
      <c r="H310">
        <v>100</v>
      </c>
      <c r="I310">
        <v>6</v>
      </c>
      <c r="J310" s="102"/>
      <c r="K310" s="102">
        <v>43213.685486111099</v>
      </c>
      <c r="L310" s="104">
        <v>0.68548611111111102</v>
      </c>
      <c r="O310">
        <v>1</v>
      </c>
    </row>
    <row r="311" spans="1:15" x14ac:dyDescent="0.25">
      <c r="A311" t="s">
        <v>8</v>
      </c>
      <c r="B311" t="s">
        <v>89</v>
      </c>
      <c r="C311" t="s">
        <v>8</v>
      </c>
      <c r="D311" t="s">
        <v>55</v>
      </c>
      <c r="E311" t="s">
        <v>74</v>
      </c>
      <c r="F311" t="s">
        <v>199</v>
      </c>
      <c r="G311" t="s">
        <v>211</v>
      </c>
      <c r="H311">
        <v>100</v>
      </c>
      <c r="I311">
        <v>1</v>
      </c>
      <c r="J311" s="102"/>
      <c r="K311" s="102">
        <v>43121.709351851903</v>
      </c>
      <c r="L311" s="104">
        <v>0.70935185185185201</v>
      </c>
    </row>
    <row r="312" spans="1:15" x14ac:dyDescent="0.25">
      <c r="A312" t="s">
        <v>8</v>
      </c>
      <c r="B312" t="s">
        <v>89</v>
      </c>
      <c r="C312" t="s">
        <v>8</v>
      </c>
      <c r="D312" t="s">
        <v>55</v>
      </c>
      <c r="E312" t="s">
        <v>74</v>
      </c>
      <c r="F312" t="s">
        <v>199</v>
      </c>
      <c r="G312" t="s">
        <v>211</v>
      </c>
      <c r="H312">
        <v>100</v>
      </c>
      <c r="I312">
        <v>2</v>
      </c>
      <c r="J312" s="102"/>
      <c r="K312" s="102">
        <v>43132.670231481497</v>
      </c>
      <c r="L312" s="104">
        <v>0.67023148148148104</v>
      </c>
      <c r="O312">
        <v>1</v>
      </c>
    </row>
    <row r="313" spans="1:15" x14ac:dyDescent="0.25">
      <c r="A313" t="s">
        <v>8</v>
      </c>
      <c r="B313" t="s">
        <v>89</v>
      </c>
      <c r="C313" t="s">
        <v>8</v>
      </c>
      <c r="D313" t="s">
        <v>55</v>
      </c>
      <c r="E313" t="s">
        <v>74</v>
      </c>
      <c r="F313" t="s">
        <v>199</v>
      </c>
      <c r="G313" t="s">
        <v>211</v>
      </c>
      <c r="H313">
        <v>100</v>
      </c>
      <c r="I313">
        <v>3</v>
      </c>
      <c r="J313" s="102"/>
      <c r="K313" s="102">
        <v>43220.767164351899</v>
      </c>
      <c r="L313" s="104">
        <v>0.76716435185185206</v>
      </c>
      <c r="O313">
        <v>1</v>
      </c>
    </row>
    <row r="314" spans="1:15" x14ac:dyDescent="0.25">
      <c r="A314" t="s">
        <v>8</v>
      </c>
      <c r="B314" t="s">
        <v>89</v>
      </c>
      <c r="C314" t="s">
        <v>8</v>
      </c>
      <c r="D314" t="s">
        <v>55</v>
      </c>
      <c r="E314" t="s">
        <v>74</v>
      </c>
      <c r="F314" t="s">
        <v>199</v>
      </c>
      <c r="G314" t="s">
        <v>211</v>
      </c>
      <c r="H314">
        <v>100</v>
      </c>
      <c r="I314">
        <v>4</v>
      </c>
      <c r="J314" s="102"/>
      <c r="K314" s="102">
        <v>43276.784108796302</v>
      </c>
      <c r="L314" s="104">
        <v>0.78410879629629604</v>
      </c>
      <c r="O314">
        <v>1</v>
      </c>
    </row>
    <row r="315" spans="1:15" x14ac:dyDescent="0.25">
      <c r="A315" t="s">
        <v>8</v>
      </c>
      <c r="B315" t="s">
        <v>89</v>
      </c>
      <c r="C315" t="s">
        <v>8</v>
      </c>
      <c r="D315" t="s">
        <v>55</v>
      </c>
      <c r="E315" t="s">
        <v>74</v>
      </c>
      <c r="F315" t="s">
        <v>193</v>
      </c>
      <c r="G315" t="s">
        <v>219</v>
      </c>
      <c r="H315">
        <v>90</v>
      </c>
      <c r="I315">
        <v>1</v>
      </c>
      <c r="J315" s="102"/>
      <c r="K315" s="102">
        <v>43121.712268518502</v>
      </c>
      <c r="L315" s="104">
        <v>0.71226851851851802</v>
      </c>
    </row>
    <row r="316" spans="1:15" x14ac:dyDescent="0.25">
      <c r="A316" t="s">
        <v>8</v>
      </c>
      <c r="B316" t="s">
        <v>89</v>
      </c>
      <c r="C316" t="s">
        <v>8</v>
      </c>
      <c r="D316" t="s">
        <v>55</v>
      </c>
      <c r="E316" t="s">
        <v>74</v>
      </c>
      <c r="F316" t="s">
        <v>193</v>
      </c>
      <c r="G316" t="s">
        <v>219</v>
      </c>
      <c r="H316">
        <v>100</v>
      </c>
      <c r="I316">
        <v>2</v>
      </c>
      <c r="J316" s="102"/>
      <c r="K316" s="102">
        <v>43167.654537037</v>
      </c>
      <c r="L316" s="104">
        <v>0.65453703703703703</v>
      </c>
      <c r="O316">
        <v>1</v>
      </c>
    </row>
    <row r="317" spans="1:15" x14ac:dyDescent="0.25">
      <c r="A317" t="s">
        <v>8</v>
      </c>
      <c r="B317" t="s">
        <v>89</v>
      </c>
      <c r="C317" t="s">
        <v>8</v>
      </c>
      <c r="D317" t="s">
        <v>55</v>
      </c>
      <c r="E317" t="s">
        <v>74</v>
      </c>
      <c r="F317" t="s">
        <v>193</v>
      </c>
      <c r="G317" t="s">
        <v>219</v>
      </c>
      <c r="H317">
        <v>100</v>
      </c>
      <c r="I317">
        <v>3</v>
      </c>
      <c r="J317" s="102"/>
      <c r="K317" s="102">
        <v>43213.689259259299</v>
      </c>
      <c r="L317" s="104">
        <v>0.68925925925925902</v>
      </c>
      <c r="O317">
        <v>1</v>
      </c>
    </row>
    <row r="318" spans="1:15" x14ac:dyDescent="0.25">
      <c r="A318" t="s">
        <v>8</v>
      </c>
      <c r="B318" t="s">
        <v>89</v>
      </c>
      <c r="C318" t="s">
        <v>8</v>
      </c>
      <c r="D318" t="s">
        <v>55</v>
      </c>
      <c r="E318" t="s">
        <v>74</v>
      </c>
      <c r="F318" t="s">
        <v>193</v>
      </c>
      <c r="G318" t="s">
        <v>217</v>
      </c>
      <c r="H318">
        <v>90</v>
      </c>
      <c r="I318">
        <v>1</v>
      </c>
      <c r="J318" s="102"/>
      <c r="K318" s="102">
        <v>43118.730972222198</v>
      </c>
      <c r="L318" s="104">
        <v>0.73097222222222202</v>
      </c>
      <c r="O318">
        <v>1</v>
      </c>
    </row>
    <row r="319" spans="1:15" x14ac:dyDescent="0.25">
      <c r="A319" t="s">
        <v>8</v>
      </c>
      <c r="B319" t="s">
        <v>89</v>
      </c>
      <c r="C319" t="s">
        <v>8</v>
      </c>
      <c r="D319" t="s">
        <v>55</v>
      </c>
      <c r="E319" t="s">
        <v>74</v>
      </c>
      <c r="F319" t="s">
        <v>193</v>
      </c>
      <c r="G319" t="s">
        <v>217</v>
      </c>
      <c r="H319">
        <v>100</v>
      </c>
      <c r="I319">
        <v>2</v>
      </c>
      <c r="J319" s="102"/>
      <c r="K319" s="102">
        <v>43167.657233796301</v>
      </c>
      <c r="L319" s="104">
        <v>0.65723379629629597</v>
      </c>
      <c r="O319">
        <v>1</v>
      </c>
    </row>
    <row r="320" spans="1:15" x14ac:dyDescent="0.25">
      <c r="A320" t="s">
        <v>8</v>
      </c>
      <c r="B320" t="s">
        <v>89</v>
      </c>
      <c r="C320" t="s">
        <v>8</v>
      </c>
      <c r="D320" t="s">
        <v>55</v>
      </c>
      <c r="E320" t="s">
        <v>74</v>
      </c>
      <c r="F320" t="s">
        <v>193</v>
      </c>
      <c r="G320" t="s">
        <v>217</v>
      </c>
      <c r="H320">
        <v>100</v>
      </c>
      <c r="I320">
        <v>3</v>
      </c>
      <c r="J320" s="102"/>
      <c r="K320" s="102">
        <v>43202.7676041667</v>
      </c>
      <c r="L320" s="104">
        <v>0.76760416666666698</v>
      </c>
      <c r="O320">
        <v>1</v>
      </c>
    </row>
    <row r="321" spans="1:15" x14ac:dyDescent="0.25">
      <c r="A321" t="s">
        <v>8</v>
      </c>
      <c r="B321" t="s">
        <v>89</v>
      </c>
      <c r="C321" t="s">
        <v>8</v>
      </c>
      <c r="D321" t="s">
        <v>55</v>
      </c>
      <c r="E321" t="s">
        <v>74</v>
      </c>
      <c r="F321" t="s">
        <v>193</v>
      </c>
      <c r="G321" t="s">
        <v>217</v>
      </c>
      <c r="H321">
        <v>90</v>
      </c>
      <c r="I321">
        <v>4</v>
      </c>
      <c r="J321" s="102"/>
      <c r="K321" s="102">
        <v>43237.664340277799</v>
      </c>
      <c r="L321" s="104">
        <v>0.66434027777777804</v>
      </c>
      <c r="O321">
        <v>1</v>
      </c>
    </row>
    <row r="322" spans="1:15" x14ac:dyDescent="0.25">
      <c r="A322" t="s">
        <v>8</v>
      </c>
      <c r="B322" t="s">
        <v>89</v>
      </c>
      <c r="C322" t="s">
        <v>8</v>
      </c>
      <c r="D322" t="s">
        <v>55</v>
      </c>
      <c r="E322" t="s">
        <v>74</v>
      </c>
      <c r="F322" t="s">
        <v>193</v>
      </c>
      <c r="G322" t="s">
        <v>217</v>
      </c>
      <c r="H322">
        <v>100</v>
      </c>
      <c r="I322">
        <v>5</v>
      </c>
      <c r="J322" s="102"/>
      <c r="K322" s="102">
        <v>43239.366435185198</v>
      </c>
      <c r="L322" s="104">
        <v>0.36643518518518498</v>
      </c>
    </row>
    <row r="323" spans="1:15" x14ac:dyDescent="0.25">
      <c r="A323" t="s">
        <v>8</v>
      </c>
      <c r="B323" t="s">
        <v>89</v>
      </c>
      <c r="C323" t="s">
        <v>8</v>
      </c>
      <c r="D323" t="s">
        <v>55</v>
      </c>
      <c r="E323" t="s">
        <v>74</v>
      </c>
      <c r="F323" t="s">
        <v>193</v>
      </c>
      <c r="G323" t="s">
        <v>194</v>
      </c>
      <c r="H323">
        <v>100</v>
      </c>
      <c r="I323">
        <v>1</v>
      </c>
      <c r="J323" s="102"/>
      <c r="K323" s="102">
        <v>43121.7136342593</v>
      </c>
      <c r="L323" s="104">
        <v>0.71363425925925905</v>
      </c>
    </row>
    <row r="324" spans="1:15" x14ac:dyDescent="0.25">
      <c r="A324" t="s">
        <v>8</v>
      </c>
      <c r="B324" t="s">
        <v>89</v>
      </c>
      <c r="C324" t="s">
        <v>8</v>
      </c>
      <c r="D324" t="s">
        <v>55</v>
      </c>
      <c r="E324" t="s">
        <v>74</v>
      </c>
      <c r="F324" t="s">
        <v>193</v>
      </c>
      <c r="G324" t="s">
        <v>194</v>
      </c>
      <c r="H324">
        <v>100</v>
      </c>
      <c r="I324">
        <v>2</v>
      </c>
      <c r="J324" s="102"/>
      <c r="K324" s="102">
        <v>43156.457986111098</v>
      </c>
      <c r="L324" s="104">
        <v>0.45798611111111098</v>
      </c>
    </row>
    <row r="325" spans="1:15" x14ac:dyDescent="0.25">
      <c r="A325" t="s">
        <v>8</v>
      </c>
      <c r="B325" t="s">
        <v>89</v>
      </c>
      <c r="C325" t="s">
        <v>8</v>
      </c>
      <c r="D325" t="s">
        <v>55</v>
      </c>
      <c r="E325" t="s">
        <v>74</v>
      </c>
      <c r="F325" t="s">
        <v>193</v>
      </c>
      <c r="G325" t="s">
        <v>194</v>
      </c>
      <c r="H325">
        <v>100</v>
      </c>
      <c r="I325">
        <v>3</v>
      </c>
      <c r="J325" s="102"/>
      <c r="K325" s="102">
        <v>43156.459895833301</v>
      </c>
      <c r="L325" s="104">
        <v>0.459895833333333</v>
      </c>
    </row>
    <row r="326" spans="1:15" x14ac:dyDescent="0.25">
      <c r="A326" t="s">
        <v>8</v>
      </c>
      <c r="B326" t="s">
        <v>89</v>
      </c>
      <c r="C326" t="s">
        <v>8</v>
      </c>
      <c r="D326" t="s">
        <v>55</v>
      </c>
      <c r="E326" t="s">
        <v>74</v>
      </c>
      <c r="F326" t="s">
        <v>193</v>
      </c>
      <c r="G326" t="s">
        <v>194</v>
      </c>
      <c r="H326">
        <v>100</v>
      </c>
      <c r="I326">
        <v>4</v>
      </c>
      <c r="J326" s="102"/>
      <c r="K326" s="102">
        <v>43163.644305555601</v>
      </c>
      <c r="L326" s="104">
        <v>0.64430555555555602</v>
      </c>
    </row>
    <row r="327" spans="1:15" x14ac:dyDescent="0.25">
      <c r="A327" t="s">
        <v>8</v>
      </c>
      <c r="B327" t="s">
        <v>89</v>
      </c>
      <c r="C327" t="s">
        <v>8</v>
      </c>
      <c r="D327" t="s">
        <v>55</v>
      </c>
      <c r="E327" t="s">
        <v>74</v>
      </c>
      <c r="F327" t="s">
        <v>193</v>
      </c>
      <c r="G327" t="s">
        <v>194</v>
      </c>
      <c r="H327">
        <v>100</v>
      </c>
      <c r="I327">
        <v>5</v>
      </c>
      <c r="J327" s="102"/>
      <c r="K327" s="102">
        <v>43202.766041666699</v>
      </c>
      <c r="L327" s="104">
        <v>0.76604166666666695</v>
      </c>
      <c r="O327">
        <v>1</v>
      </c>
    </row>
    <row r="328" spans="1:15" x14ac:dyDescent="0.25">
      <c r="A328" t="s">
        <v>8</v>
      </c>
      <c r="B328" t="s">
        <v>89</v>
      </c>
      <c r="C328" t="s">
        <v>8</v>
      </c>
      <c r="D328" t="s">
        <v>55</v>
      </c>
      <c r="E328" t="s">
        <v>74</v>
      </c>
      <c r="F328" t="s">
        <v>193</v>
      </c>
      <c r="G328" t="s">
        <v>194</v>
      </c>
      <c r="H328">
        <v>100</v>
      </c>
      <c r="I328">
        <v>6</v>
      </c>
      <c r="J328" s="102"/>
      <c r="K328" s="102">
        <v>43237.660277777803</v>
      </c>
      <c r="L328" s="104">
        <v>0.66027777777777796</v>
      </c>
      <c r="O328">
        <v>1</v>
      </c>
    </row>
    <row r="329" spans="1:15" x14ac:dyDescent="0.25">
      <c r="A329" t="s">
        <v>8</v>
      </c>
      <c r="B329" t="s">
        <v>89</v>
      </c>
      <c r="C329" t="s">
        <v>8</v>
      </c>
      <c r="D329" t="s">
        <v>55</v>
      </c>
      <c r="E329" t="s">
        <v>74</v>
      </c>
      <c r="F329" t="s">
        <v>193</v>
      </c>
      <c r="G329" t="s">
        <v>194</v>
      </c>
      <c r="H329">
        <v>100</v>
      </c>
      <c r="I329">
        <v>7</v>
      </c>
      <c r="J329" s="102"/>
      <c r="K329" s="102">
        <v>43242.777962963002</v>
      </c>
      <c r="L329" s="104">
        <v>0.77796296296296297</v>
      </c>
      <c r="O329">
        <v>1</v>
      </c>
    </row>
    <row r="330" spans="1:15" x14ac:dyDescent="0.25">
      <c r="A330" t="s">
        <v>8</v>
      </c>
      <c r="B330" t="s">
        <v>89</v>
      </c>
      <c r="C330" t="s">
        <v>8</v>
      </c>
      <c r="D330" t="s">
        <v>55</v>
      </c>
      <c r="E330" t="s">
        <v>74</v>
      </c>
      <c r="F330" t="s">
        <v>193</v>
      </c>
      <c r="G330" t="s">
        <v>194</v>
      </c>
      <c r="H330">
        <v>100</v>
      </c>
      <c r="I330">
        <v>8</v>
      </c>
      <c r="J330" s="102"/>
      <c r="K330" s="102">
        <v>43244.676678240699</v>
      </c>
      <c r="L330" s="104">
        <v>0.67667824074074101</v>
      </c>
      <c r="O330">
        <v>1</v>
      </c>
    </row>
    <row r="331" spans="1:15" x14ac:dyDescent="0.25">
      <c r="A331" t="s">
        <v>8</v>
      </c>
      <c r="B331" t="s">
        <v>89</v>
      </c>
      <c r="C331" t="s">
        <v>8</v>
      </c>
      <c r="D331" t="s">
        <v>55</v>
      </c>
      <c r="E331" t="s">
        <v>74</v>
      </c>
      <c r="F331" t="s">
        <v>193</v>
      </c>
      <c r="G331" t="s">
        <v>194</v>
      </c>
      <c r="H331">
        <v>100</v>
      </c>
      <c r="I331">
        <v>9</v>
      </c>
      <c r="J331" s="102"/>
      <c r="K331" s="102">
        <v>43244.755856481497</v>
      </c>
      <c r="L331" s="104">
        <v>0.75585648148148099</v>
      </c>
      <c r="O331">
        <v>1</v>
      </c>
    </row>
    <row r="332" spans="1:15" x14ac:dyDescent="0.25">
      <c r="A332" t="s">
        <v>8</v>
      </c>
      <c r="B332" t="s">
        <v>89</v>
      </c>
      <c r="C332" t="s">
        <v>8</v>
      </c>
      <c r="D332" t="s">
        <v>55</v>
      </c>
      <c r="E332" t="s">
        <v>74</v>
      </c>
      <c r="F332" t="s">
        <v>193</v>
      </c>
      <c r="G332" t="s">
        <v>194</v>
      </c>
      <c r="H332">
        <v>100</v>
      </c>
      <c r="I332">
        <v>10</v>
      </c>
      <c r="J332" s="102"/>
      <c r="K332" s="102">
        <v>43244.759224537003</v>
      </c>
      <c r="L332" s="104">
        <v>0.75922453703703696</v>
      </c>
      <c r="O332">
        <v>1</v>
      </c>
    </row>
    <row r="333" spans="1:15" x14ac:dyDescent="0.25">
      <c r="A333" t="s">
        <v>8</v>
      </c>
      <c r="B333" t="s">
        <v>89</v>
      </c>
      <c r="C333" t="s">
        <v>8</v>
      </c>
      <c r="D333" t="s">
        <v>55</v>
      </c>
      <c r="E333" t="s">
        <v>74</v>
      </c>
      <c r="F333" t="s">
        <v>193</v>
      </c>
      <c r="G333" t="s">
        <v>194</v>
      </c>
      <c r="H333">
        <v>100</v>
      </c>
      <c r="I333">
        <v>11</v>
      </c>
      <c r="J333" s="102"/>
      <c r="K333" s="102">
        <v>43244.761053240698</v>
      </c>
      <c r="L333" s="104">
        <v>0.76105324074074099</v>
      </c>
      <c r="O333">
        <v>1</v>
      </c>
    </row>
    <row r="334" spans="1:15" x14ac:dyDescent="0.25">
      <c r="A334" t="s">
        <v>8</v>
      </c>
      <c r="B334" t="s">
        <v>89</v>
      </c>
      <c r="C334" t="s">
        <v>8</v>
      </c>
      <c r="D334" t="s">
        <v>55</v>
      </c>
      <c r="E334" t="s">
        <v>74</v>
      </c>
      <c r="F334" t="s">
        <v>193</v>
      </c>
      <c r="G334" t="s">
        <v>194</v>
      </c>
      <c r="H334">
        <v>100</v>
      </c>
      <c r="I334">
        <v>12</v>
      </c>
      <c r="J334" s="102"/>
      <c r="K334" s="102">
        <v>43257.762858796297</v>
      </c>
      <c r="L334" s="104">
        <v>0.76285879629629605</v>
      </c>
      <c r="O334">
        <v>1</v>
      </c>
    </row>
    <row r="335" spans="1:15" x14ac:dyDescent="0.25">
      <c r="A335" t="s">
        <v>8</v>
      </c>
      <c r="B335" t="s">
        <v>89</v>
      </c>
      <c r="C335" t="s">
        <v>8</v>
      </c>
      <c r="D335" t="s">
        <v>55</v>
      </c>
      <c r="E335" t="s">
        <v>74</v>
      </c>
      <c r="F335" t="s">
        <v>193</v>
      </c>
      <c r="G335" t="s">
        <v>194</v>
      </c>
      <c r="H335">
        <v>100</v>
      </c>
      <c r="I335">
        <v>13</v>
      </c>
      <c r="J335" s="102"/>
      <c r="K335" s="102">
        <v>43275.348564814798</v>
      </c>
      <c r="L335" s="104">
        <v>0.34856481481481499</v>
      </c>
    </row>
    <row r="336" spans="1:15" x14ac:dyDescent="0.25">
      <c r="A336" t="s">
        <v>8</v>
      </c>
      <c r="B336" t="s">
        <v>89</v>
      </c>
      <c r="C336" t="s">
        <v>8</v>
      </c>
      <c r="D336" t="s">
        <v>55</v>
      </c>
      <c r="E336" t="s">
        <v>74</v>
      </c>
      <c r="F336" t="s">
        <v>182</v>
      </c>
      <c r="G336" t="s">
        <v>223</v>
      </c>
      <c r="H336">
        <v>100</v>
      </c>
      <c r="I336">
        <v>1</v>
      </c>
      <c r="J336" s="102"/>
      <c r="K336" s="102">
        <v>43118.707418981503</v>
      </c>
      <c r="L336" s="104">
        <v>0.70741898148148197</v>
      </c>
      <c r="O336">
        <v>1</v>
      </c>
    </row>
    <row r="337" spans="1:15" x14ac:dyDescent="0.25">
      <c r="A337" t="s">
        <v>8</v>
      </c>
      <c r="B337" t="s">
        <v>89</v>
      </c>
      <c r="C337" t="s">
        <v>8</v>
      </c>
      <c r="D337" t="s">
        <v>55</v>
      </c>
      <c r="E337" t="s">
        <v>74</v>
      </c>
      <c r="F337" t="s">
        <v>193</v>
      </c>
      <c r="G337" t="s">
        <v>208</v>
      </c>
      <c r="H337">
        <v>100</v>
      </c>
      <c r="I337">
        <v>1</v>
      </c>
      <c r="J337" s="102"/>
      <c r="K337" s="102">
        <v>43121.715671296297</v>
      </c>
      <c r="L337" s="104">
        <v>0.715671296296296</v>
      </c>
    </row>
    <row r="338" spans="1:15" x14ac:dyDescent="0.25">
      <c r="A338" t="s">
        <v>8</v>
      </c>
      <c r="B338" t="s">
        <v>89</v>
      </c>
      <c r="C338" t="s">
        <v>8</v>
      </c>
      <c r="D338" t="s">
        <v>55</v>
      </c>
      <c r="E338" t="s">
        <v>74</v>
      </c>
      <c r="F338" t="s">
        <v>193</v>
      </c>
      <c r="G338" t="s">
        <v>208</v>
      </c>
      <c r="H338">
        <v>90</v>
      </c>
      <c r="I338">
        <v>2</v>
      </c>
      <c r="J338" s="102"/>
      <c r="K338" s="102">
        <v>43167.650914351798</v>
      </c>
      <c r="L338" s="104">
        <v>0.65091435185185198</v>
      </c>
      <c r="O338">
        <v>1</v>
      </c>
    </row>
    <row r="339" spans="1:15" x14ac:dyDescent="0.25">
      <c r="A339" t="s">
        <v>8</v>
      </c>
      <c r="B339" t="s">
        <v>89</v>
      </c>
      <c r="C339" t="s">
        <v>8</v>
      </c>
      <c r="D339" t="s">
        <v>55</v>
      </c>
      <c r="E339" t="s">
        <v>74</v>
      </c>
      <c r="F339" t="s">
        <v>193</v>
      </c>
      <c r="G339" t="s">
        <v>208</v>
      </c>
      <c r="H339">
        <v>100</v>
      </c>
      <c r="I339">
        <v>3</v>
      </c>
      <c r="J339" s="102"/>
      <c r="K339" s="102">
        <v>43184.844444444403</v>
      </c>
      <c r="L339" s="104">
        <v>0.844444444444444</v>
      </c>
    </row>
    <row r="340" spans="1:15" x14ac:dyDescent="0.25">
      <c r="A340" t="s">
        <v>8</v>
      </c>
      <c r="B340" t="s">
        <v>89</v>
      </c>
      <c r="C340" t="s">
        <v>8</v>
      </c>
      <c r="D340" t="s">
        <v>55</v>
      </c>
      <c r="E340" t="s">
        <v>74</v>
      </c>
      <c r="F340" t="s">
        <v>193</v>
      </c>
      <c r="G340" t="s">
        <v>208</v>
      </c>
      <c r="H340">
        <v>100</v>
      </c>
      <c r="I340">
        <v>4</v>
      </c>
      <c r="J340" s="102"/>
      <c r="K340" s="102">
        <v>43202.769780092603</v>
      </c>
      <c r="L340" s="104">
        <v>0.76978009259259295</v>
      </c>
      <c r="O340">
        <v>1</v>
      </c>
    </row>
    <row r="341" spans="1:15" x14ac:dyDescent="0.25">
      <c r="A341" t="s">
        <v>8</v>
      </c>
      <c r="B341" t="s">
        <v>89</v>
      </c>
      <c r="C341" t="s">
        <v>8</v>
      </c>
      <c r="D341" t="s">
        <v>55</v>
      </c>
      <c r="E341" t="s">
        <v>74</v>
      </c>
      <c r="F341" t="s">
        <v>193</v>
      </c>
      <c r="G341" t="s">
        <v>208</v>
      </c>
      <c r="H341">
        <v>90</v>
      </c>
      <c r="I341">
        <v>5</v>
      </c>
      <c r="J341" s="102"/>
      <c r="K341" s="102">
        <v>43230.654409722199</v>
      </c>
      <c r="L341" s="104">
        <v>0.65440972222222205</v>
      </c>
      <c r="O341">
        <v>1</v>
      </c>
    </row>
    <row r="342" spans="1:15" x14ac:dyDescent="0.25">
      <c r="A342" t="s">
        <v>8</v>
      </c>
      <c r="B342" t="s">
        <v>89</v>
      </c>
      <c r="C342" t="s">
        <v>8</v>
      </c>
      <c r="D342" t="s">
        <v>55</v>
      </c>
      <c r="E342" t="s">
        <v>74</v>
      </c>
      <c r="F342" t="s">
        <v>193</v>
      </c>
      <c r="G342" t="s">
        <v>208</v>
      </c>
      <c r="H342">
        <v>90</v>
      </c>
      <c r="I342">
        <v>6</v>
      </c>
      <c r="J342" s="102"/>
      <c r="K342" s="102">
        <v>43230.656527777799</v>
      </c>
      <c r="L342" s="104">
        <v>0.65652777777777804</v>
      </c>
      <c r="O342">
        <v>1</v>
      </c>
    </row>
    <row r="343" spans="1:15" x14ac:dyDescent="0.25">
      <c r="A343" t="s">
        <v>8</v>
      </c>
      <c r="B343" t="s">
        <v>89</v>
      </c>
      <c r="C343" t="s">
        <v>8</v>
      </c>
      <c r="D343" t="s">
        <v>55</v>
      </c>
      <c r="E343" t="s">
        <v>74</v>
      </c>
      <c r="F343" t="s">
        <v>193</v>
      </c>
      <c r="G343" t="s">
        <v>208</v>
      </c>
      <c r="H343">
        <v>90</v>
      </c>
      <c r="I343">
        <v>7</v>
      </c>
      <c r="J343" s="102"/>
      <c r="K343" s="102">
        <v>43239.368159722202</v>
      </c>
      <c r="L343" s="104">
        <v>0.36815972222222199</v>
      </c>
    </row>
    <row r="344" spans="1:15" x14ac:dyDescent="0.25">
      <c r="A344" t="s">
        <v>8</v>
      </c>
      <c r="B344" t="s">
        <v>89</v>
      </c>
      <c r="C344" t="s">
        <v>8</v>
      </c>
      <c r="D344" t="s">
        <v>55</v>
      </c>
      <c r="E344" t="s">
        <v>74</v>
      </c>
      <c r="F344" t="s">
        <v>193</v>
      </c>
      <c r="G344" t="s">
        <v>208</v>
      </c>
      <c r="H344">
        <v>100</v>
      </c>
      <c r="I344">
        <v>8</v>
      </c>
      <c r="J344" s="102"/>
      <c r="K344" s="102">
        <v>43239.3694791667</v>
      </c>
      <c r="L344" s="104">
        <v>0.36947916666666702</v>
      </c>
    </row>
    <row r="345" spans="1:15" x14ac:dyDescent="0.25">
      <c r="A345" t="s">
        <v>8</v>
      </c>
      <c r="B345" t="s">
        <v>89</v>
      </c>
      <c r="C345" t="s">
        <v>8</v>
      </c>
      <c r="D345" t="s">
        <v>55</v>
      </c>
      <c r="E345" t="s">
        <v>74</v>
      </c>
      <c r="F345" t="s">
        <v>193</v>
      </c>
      <c r="G345" t="s">
        <v>208</v>
      </c>
      <c r="H345">
        <v>100</v>
      </c>
      <c r="I345">
        <v>9</v>
      </c>
      <c r="J345" s="102"/>
      <c r="K345" s="102">
        <v>43275.3519675926</v>
      </c>
      <c r="L345" s="104">
        <v>0.35196759259259303</v>
      </c>
    </row>
    <row r="346" spans="1:15" x14ac:dyDescent="0.25">
      <c r="A346" t="s">
        <v>8</v>
      </c>
      <c r="B346" t="s">
        <v>89</v>
      </c>
      <c r="C346" t="s">
        <v>8</v>
      </c>
      <c r="D346" t="s">
        <v>55</v>
      </c>
      <c r="E346" t="s">
        <v>74</v>
      </c>
      <c r="F346" t="s">
        <v>177</v>
      </c>
      <c r="G346" t="s">
        <v>179</v>
      </c>
      <c r="H346">
        <v>100</v>
      </c>
      <c r="I346">
        <v>1</v>
      </c>
      <c r="J346" s="102"/>
      <c r="K346" s="102">
        <v>43116.757071759297</v>
      </c>
      <c r="L346" s="104">
        <v>0.75707175925925896</v>
      </c>
      <c r="O346">
        <v>1</v>
      </c>
    </row>
    <row r="347" spans="1:15" x14ac:dyDescent="0.25">
      <c r="A347" t="s">
        <v>8</v>
      </c>
      <c r="B347" t="s">
        <v>89</v>
      </c>
      <c r="C347" t="s">
        <v>8</v>
      </c>
      <c r="D347" t="s">
        <v>55</v>
      </c>
      <c r="E347" t="s">
        <v>74</v>
      </c>
      <c r="F347" t="s">
        <v>199</v>
      </c>
      <c r="G347" t="s">
        <v>200</v>
      </c>
      <c r="H347">
        <v>100</v>
      </c>
      <c r="I347">
        <v>1</v>
      </c>
      <c r="J347" s="102"/>
      <c r="K347" s="102">
        <v>43121.7106712963</v>
      </c>
      <c r="L347" s="104">
        <v>0.710671296296296</v>
      </c>
    </row>
    <row r="348" spans="1:15" x14ac:dyDescent="0.25">
      <c r="A348" t="s">
        <v>8</v>
      </c>
      <c r="B348" t="s">
        <v>89</v>
      </c>
      <c r="C348" t="s">
        <v>8</v>
      </c>
      <c r="D348" t="s">
        <v>55</v>
      </c>
      <c r="E348" t="s">
        <v>74</v>
      </c>
      <c r="F348" t="s">
        <v>199</v>
      </c>
      <c r="G348" t="s">
        <v>200</v>
      </c>
      <c r="H348">
        <v>100</v>
      </c>
      <c r="I348">
        <v>2</v>
      </c>
      <c r="J348" s="102"/>
      <c r="K348" s="102">
        <v>43133.749525462998</v>
      </c>
      <c r="L348" s="104">
        <v>0.74952546296296296</v>
      </c>
      <c r="O348">
        <v>1</v>
      </c>
    </row>
    <row r="349" spans="1:15" x14ac:dyDescent="0.25">
      <c r="A349" t="s">
        <v>8</v>
      </c>
      <c r="B349" t="s">
        <v>89</v>
      </c>
      <c r="C349" t="s">
        <v>8</v>
      </c>
      <c r="D349" t="s">
        <v>55</v>
      </c>
      <c r="E349" t="s">
        <v>74</v>
      </c>
      <c r="F349" t="s">
        <v>199</v>
      </c>
      <c r="G349" t="s">
        <v>200</v>
      </c>
      <c r="H349">
        <v>100</v>
      </c>
      <c r="I349">
        <v>3</v>
      </c>
      <c r="J349" s="102"/>
      <c r="K349" s="102">
        <v>43137.664224537002</v>
      </c>
      <c r="L349" s="104">
        <v>0.66422453703703699</v>
      </c>
      <c r="O349">
        <v>1</v>
      </c>
    </row>
    <row r="350" spans="1:15" x14ac:dyDescent="0.25">
      <c r="A350" t="s">
        <v>8</v>
      </c>
      <c r="B350" t="s">
        <v>89</v>
      </c>
      <c r="C350" t="s">
        <v>8</v>
      </c>
      <c r="D350" t="s">
        <v>55</v>
      </c>
      <c r="E350" t="s">
        <v>74</v>
      </c>
      <c r="F350" t="s">
        <v>199</v>
      </c>
      <c r="G350" t="s">
        <v>200</v>
      </c>
      <c r="H350">
        <v>100</v>
      </c>
      <c r="I350">
        <v>4</v>
      </c>
      <c r="J350" s="102"/>
      <c r="K350" s="102">
        <v>43144.736111111102</v>
      </c>
      <c r="L350" s="104">
        <v>0.73611111111111105</v>
      </c>
      <c r="O350">
        <v>1</v>
      </c>
    </row>
    <row r="351" spans="1:15" x14ac:dyDescent="0.25">
      <c r="A351" t="s">
        <v>8</v>
      </c>
      <c r="B351" t="s">
        <v>89</v>
      </c>
      <c r="C351" t="s">
        <v>8</v>
      </c>
      <c r="D351" t="s">
        <v>55</v>
      </c>
      <c r="E351" t="s">
        <v>74</v>
      </c>
      <c r="F351" t="s">
        <v>199</v>
      </c>
      <c r="G351" t="s">
        <v>200</v>
      </c>
      <c r="H351">
        <v>100</v>
      </c>
      <c r="I351">
        <v>5</v>
      </c>
      <c r="J351" s="102"/>
      <c r="K351" s="102">
        <v>43144.738599536999</v>
      </c>
      <c r="L351" s="104">
        <v>0.73859953703703696</v>
      </c>
      <c r="O351">
        <v>1</v>
      </c>
    </row>
    <row r="352" spans="1:15" x14ac:dyDescent="0.25">
      <c r="A352" t="s">
        <v>8</v>
      </c>
      <c r="B352" t="s">
        <v>89</v>
      </c>
      <c r="C352" t="s">
        <v>8</v>
      </c>
      <c r="D352" t="s">
        <v>55</v>
      </c>
      <c r="E352" t="s">
        <v>74</v>
      </c>
      <c r="F352" t="s">
        <v>199</v>
      </c>
      <c r="G352" t="s">
        <v>200</v>
      </c>
      <c r="H352">
        <v>100</v>
      </c>
      <c r="I352">
        <v>6</v>
      </c>
      <c r="J352" s="102"/>
      <c r="K352" s="102">
        <v>43145.7335185185</v>
      </c>
      <c r="L352" s="104">
        <v>0.73351851851851901</v>
      </c>
      <c r="O352">
        <v>1</v>
      </c>
    </row>
    <row r="353" spans="1:15" x14ac:dyDescent="0.25">
      <c r="A353" t="s">
        <v>8</v>
      </c>
      <c r="B353" t="s">
        <v>89</v>
      </c>
      <c r="C353" t="s">
        <v>8</v>
      </c>
      <c r="D353" t="s">
        <v>55</v>
      </c>
      <c r="E353" t="s">
        <v>74</v>
      </c>
      <c r="F353" t="s">
        <v>199</v>
      </c>
      <c r="G353" t="s">
        <v>200</v>
      </c>
      <c r="H353">
        <v>100</v>
      </c>
      <c r="I353">
        <v>7</v>
      </c>
      <c r="J353" s="102"/>
      <c r="K353" s="102">
        <v>43220.766145833302</v>
      </c>
      <c r="L353" s="104">
        <v>0.76614583333333297</v>
      </c>
      <c r="O353">
        <v>1</v>
      </c>
    </row>
    <row r="354" spans="1:15" x14ac:dyDescent="0.25">
      <c r="A354" t="s">
        <v>8</v>
      </c>
      <c r="B354" t="s">
        <v>89</v>
      </c>
      <c r="C354" t="s">
        <v>8</v>
      </c>
      <c r="D354" t="s">
        <v>55</v>
      </c>
      <c r="E354" t="s">
        <v>74</v>
      </c>
      <c r="F354" t="s">
        <v>199</v>
      </c>
      <c r="G354" t="s">
        <v>200</v>
      </c>
      <c r="H354">
        <v>100</v>
      </c>
      <c r="I354">
        <v>8</v>
      </c>
      <c r="J354" s="102"/>
      <c r="K354" s="102">
        <v>43253.829895833303</v>
      </c>
      <c r="L354" s="104">
        <v>0.82989583333333306</v>
      </c>
    </row>
    <row r="355" spans="1:15" x14ac:dyDescent="0.25">
      <c r="A355" t="s">
        <v>8</v>
      </c>
      <c r="B355" t="s">
        <v>89</v>
      </c>
      <c r="C355" t="s">
        <v>8</v>
      </c>
      <c r="D355" t="s">
        <v>55</v>
      </c>
      <c r="E355" t="s">
        <v>74</v>
      </c>
      <c r="F355" t="s">
        <v>199</v>
      </c>
      <c r="G355" t="s">
        <v>200</v>
      </c>
      <c r="H355">
        <v>100</v>
      </c>
      <c r="I355">
        <v>9</v>
      </c>
      <c r="J355" s="102"/>
      <c r="K355" s="102">
        <v>43276.784930555601</v>
      </c>
      <c r="L355" s="104">
        <v>0.78493055555555602</v>
      </c>
      <c r="O355">
        <v>1</v>
      </c>
    </row>
    <row r="356" spans="1:15" x14ac:dyDescent="0.25">
      <c r="A356" t="s">
        <v>8</v>
      </c>
      <c r="B356" t="s">
        <v>89</v>
      </c>
      <c r="C356" t="s">
        <v>8</v>
      </c>
      <c r="D356" t="s">
        <v>55</v>
      </c>
      <c r="E356" t="s">
        <v>74</v>
      </c>
      <c r="F356" t="s">
        <v>199</v>
      </c>
      <c r="G356" t="s">
        <v>212</v>
      </c>
      <c r="H356">
        <v>90</v>
      </c>
      <c r="I356">
        <v>1</v>
      </c>
      <c r="J356" s="102"/>
      <c r="K356" s="102">
        <v>43118.714791666702</v>
      </c>
      <c r="L356" s="104">
        <v>0.71479166666666705</v>
      </c>
      <c r="O356">
        <v>1</v>
      </c>
    </row>
    <row r="357" spans="1:15" x14ac:dyDescent="0.25">
      <c r="A357" t="s">
        <v>8</v>
      </c>
      <c r="B357" t="s">
        <v>89</v>
      </c>
      <c r="C357" t="s">
        <v>8</v>
      </c>
      <c r="D357" t="s">
        <v>55</v>
      </c>
      <c r="E357" t="s">
        <v>74</v>
      </c>
      <c r="F357" t="s">
        <v>199</v>
      </c>
      <c r="G357" t="s">
        <v>212</v>
      </c>
      <c r="H357">
        <v>100</v>
      </c>
      <c r="I357">
        <v>2</v>
      </c>
      <c r="J357" s="102"/>
      <c r="K357" s="102">
        <v>43132.671793981499</v>
      </c>
      <c r="L357" s="104">
        <v>0.67179398148148195</v>
      </c>
      <c r="O357">
        <v>1</v>
      </c>
    </row>
    <row r="358" spans="1:15" x14ac:dyDescent="0.25">
      <c r="A358" t="s">
        <v>8</v>
      </c>
      <c r="B358" t="s">
        <v>89</v>
      </c>
      <c r="C358" t="s">
        <v>8</v>
      </c>
      <c r="D358" t="s">
        <v>55</v>
      </c>
      <c r="E358" t="s">
        <v>74</v>
      </c>
      <c r="F358" t="s">
        <v>199</v>
      </c>
      <c r="G358" t="s">
        <v>212</v>
      </c>
      <c r="H358">
        <v>80</v>
      </c>
      <c r="I358">
        <v>3</v>
      </c>
      <c r="J358" s="102"/>
      <c r="K358" s="102">
        <v>43144.740798611099</v>
      </c>
      <c r="L358" s="104">
        <v>0.74079861111111101</v>
      </c>
      <c r="O358">
        <v>1</v>
      </c>
    </row>
    <row r="359" spans="1:15" x14ac:dyDescent="0.25">
      <c r="A359" t="s">
        <v>8</v>
      </c>
      <c r="B359" t="s">
        <v>89</v>
      </c>
      <c r="C359" t="s">
        <v>8</v>
      </c>
      <c r="D359" t="s">
        <v>55</v>
      </c>
      <c r="E359" t="s">
        <v>74</v>
      </c>
      <c r="F359" t="s">
        <v>199</v>
      </c>
      <c r="G359" t="s">
        <v>212</v>
      </c>
      <c r="H359">
        <v>90</v>
      </c>
      <c r="I359">
        <v>4</v>
      </c>
      <c r="J359" s="102"/>
      <c r="K359" s="102">
        <v>43145.732025463003</v>
      </c>
      <c r="L359" s="104">
        <v>0.732025462962963</v>
      </c>
      <c r="O359">
        <v>1</v>
      </c>
    </row>
    <row r="360" spans="1:15" x14ac:dyDescent="0.25">
      <c r="A360" t="s">
        <v>8</v>
      </c>
      <c r="B360" t="s">
        <v>89</v>
      </c>
      <c r="C360" t="s">
        <v>8</v>
      </c>
      <c r="D360" t="s">
        <v>55</v>
      </c>
      <c r="E360" t="s">
        <v>74</v>
      </c>
      <c r="F360" t="s">
        <v>199</v>
      </c>
      <c r="G360" t="s">
        <v>212</v>
      </c>
      <c r="H360">
        <v>100</v>
      </c>
      <c r="I360">
        <v>5</v>
      </c>
      <c r="J360" s="102"/>
      <c r="K360" s="102">
        <v>43163.635000000002</v>
      </c>
      <c r="L360" s="104">
        <v>0.63500000000000001</v>
      </c>
    </row>
    <row r="361" spans="1:15" x14ac:dyDescent="0.25">
      <c r="A361" t="s">
        <v>8</v>
      </c>
      <c r="B361" t="s">
        <v>89</v>
      </c>
      <c r="C361" t="s">
        <v>8</v>
      </c>
      <c r="D361" t="s">
        <v>55</v>
      </c>
      <c r="E361" t="s">
        <v>74</v>
      </c>
      <c r="F361" t="s">
        <v>199</v>
      </c>
      <c r="G361" t="s">
        <v>212</v>
      </c>
      <c r="H361">
        <v>100</v>
      </c>
      <c r="I361">
        <v>6</v>
      </c>
      <c r="J361" s="102"/>
      <c r="K361" s="102">
        <v>43253.8289814815</v>
      </c>
      <c r="L361" s="104">
        <v>0.82898148148148099</v>
      </c>
    </row>
    <row r="362" spans="1:15" x14ac:dyDescent="0.25">
      <c r="A362" t="s">
        <v>8</v>
      </c>
      <c r="B362" t="s">
        <v>89</v>
      </c>
      <c r="C362" t="s">
        <v>8</v>
      </c>
      <c r="D362" t="s">
        <v>55</v>
      </c>
      <c r="E362" t="s">
        <v>74</v>
      </c>
      <c r="F362" t="s">
        <v>199</v>
      </c>
      <c r="G362" t="s">
        <v>212</v>
      </c>
      <c r="H362">
        <v>100</v>
      </c>
      <c r="I362">
        <v>7</v>
      </c>
      <c r="J362" s="102"/>
      <c r="K362" s="102">
        <v>43276.786122685196</v>
      </c>
      <c r="L362" s="104">
        <v>0.78612268518518502</v>
      </c>
      <c r="O362">
        <v>1</v>
      </c>
    </row>
    <row r="363" spans="1:15" x14ac:dyDescent="0.25">
      <c r="A363" t="s">
        <v>8</v>
      </c>
      <c r="B363" t="s">
        <v>89</v>
      </c>
      <c r="C363" t="s">
        <v>8</v>
      </c>
      <c r="D363" t="s">
        <v>55</v>
      </c>
      <c r="E363" t="s">
        <v>74</v>
      </c>
      <c r="F363" t="s">
        <v>189</v>
      </c>
      <c r="G363" t="s">
        <v>213</v>
      </c>
      <c r="H363">
        <v>80</v>
      </c>
      <c r="I363">
        <v>1</v>
      </c>
      <c r="J363" s="102"/>
      <c r="K363" s="102">
        <v>43118.739178240699</v>
      </c>
      <c r="L363" s="104">
        <v>0.73917824074074101</v>
      </c>
      <c r="O363">
        <v>1</v>
      </c>
    </row>
    <row r="364" spans="1:15" x14ac:dyDescent="0.25">
      <c r="A364" t="s">
        <v>8</v>
      </c>
      <c r="B364" t="s">
        <v>89</v>
      </c>
      <c r="C364" t="s">
        <v>8</v>
      </c>
      <c r="D364" t="s">
        <v>55</v>
      </c>
      <c r="E364" t="s">
        <v>74</v>
      </c>
      <c r="F364" t="s">
        <v>189</v>
      </c>
      <c r="G364" t="s">
        <v>213</v>
      </c>
      <c r="H364">
        <v>100</v>
      </c>
      <c r="I364">
        <v>2</v>
      </c>
      <c r="J364" s="102"/>
      <c r="K364" s="102">
        <v>43175.443368055603</v>
      </c>
      <c r="L364" s="104">
        <v>0.44336805555555597</v>
      </c>
      <c r="O364">
        <v>1</v>
      </c>
    </row>
    <row r="365" spans="1:15" x14ac:dyDescent="0.25">
      <c r="A365" t="s">
        <v>8</v>
      </c>
      <c r="B365" t="s">
        <v>89</v>
      </c>
      <c r="C365" t="s">
        <v>8</v>
      </c>
      <c r="D365" t="s">
        <v>55</v>
      </c>
      <c r="E365" t="s">
        <v>74</v>
      </c>
      <c r="F365" t="s">
        <v>177</v>
      </c>
      <c r="G365" t="s">
        <v>180</v>
      </c>
      <c r="H365">
        <v>100</v>
      </c>
      <c r="I365">
        <v>1</v>
      </c>
      <c r="J365" s="102"/>
      <c r="K365" s="102">
        <v>43116.754004629598</v>
      </c>
      <c r="L365" s="104">
        <v>0.75400462962963</v>
      </c>
      <c r="O365">
        <v>1</v>
      </c>
    </row>
    <row r="366" spans="1:15" x14ac:dyDescent="0.25">
      <c r="A366" t="s">
        <v>8</v>
      </c>
      <c r="B366" t="s">
        <v>89</v>
      </c>
      <c r="C366" t="s">
        <v>8</v>
      </c>
      <c r="D366" t="s">
        <v>55</v>
      </c>
      <c r="E366" t="s">
        <v>74</v>
      </c>
      <c r="F366" t="s">
        <v>177</v>
      </c>
      <c r="G366" t="s">
        <v>180</v>
      </c>
      <c r="H366">
        <v>100</v>
      </c>
      <c r="I366">
        <v>2</v>
      </c>
      <c r="J366" s="102"/>
      <c r="K366" s="102">
        <v>43133.745543981502</v>
      </c>
      <c r="L366" s="104">
        <v>0.74554398148148104</v>
      </c>
      <c r="O366">
        <v>1</v>
      </c>
    </row>
    <row r="367" spans="1:15" x14ac:dyDescent="0.25">
      <c r="A367" t="s">
        <v>8</v>
      </c>
      <c r="B367" t="s">
        <v>89</v>
      </c>
      <c r="C367" t="s">
        <v>8</v>
      </c>
      <c r="D367" t="s">
        <v>55</v>
      </c>
      <c r="E367" t="s">
        <v>74</v>
      </c>
      <c r="F367" t="s">
        <v>177</v>
      </c>
      <c r="G367" t="s">
        <v>180</v>
      </c>
      <c r="H367">
        <v>100</v>
      </c>
      <c r="I367">
        <v>3</v>
      </c>
      <c r="J367" s="102"/>
      <c r="K367" s="102">
        <v>43187.762847222199</v>
      </c>
      <c r="L367" s="104">
        <v>0.76284722222222201</v>
      </c>
      <c r="O367">
        <v>1</v>
      </c>
    </row>
    <row r="368" spans="1:15" x14ac:dyDescent="0.25">
      <c r="A368" t="s">
        <v>8</v>
      </c>
      <c r="B368" t="s">
        <v>89</v>
      </c>
      <c r="C368" t="s">
        <v>8</v>
      </c>
      <c r="D368" t="s">
        <v>55</v>
      </c>
      <c r="E368" t="s">
        <v>74</v>
      </c>
      <c r="F368" t="s">
        <v>177</v>
      </c>
      <c r="G368" t="s">
        <v>180</v>
      </c>
      <c r="H368">
        <v>100</v>
      </c>
      <c r="I368">
        <v>4</v>
      </c>
      <c r="J368" s="102"/>
      <c r="K368" s="102">
        <v>43206.759039351899</v>
      </c>
      <c r="L368" s="104">
        <v>0.75903935185185201</v>
      </c>
      <c r="O368">
        <v>1</v>
      </c>
    </row>
    <row r="369" spans="1:15" x14ac:dyDescent="0.25">
      <c r="A369" t="s">
        <v>8</v>
      </c>
      <c r="B369" t="s">
        <v>89</v>
      </c>
      <c r="C369" t="s">
        <v>8</v>
      </c>
      <c r="D369" t="s">
        <v>55</v>
      </c>
      <c r="E369" t="s">
        <v>74</v>
      </c>
      <c r="F369" t="s">
        <v>177</v>
      </c>
      <c r="G369" t="s">
        <v>180</v>
      </c>
      <c r="H369">
        <v>100</v>
      </c>
      <c r="I369">
        <v>5</v>
      </c>
      <c r="J369" s="102"/>
      <c r="K369" s="102">
        <v>43208.697187500002</v>
      </c>
      <c r="L369" s="104">
        <v>0.69718749999999996</v>
      </c>
      <c r="O369">
        <v>1</v>
      </c>
    </row>
    <row r="370" spans="1:15" x14ac:dyDescent="0.25">
      <c r="A370" t="s">
        <v>8</v>
      </c>
      <c r="B370" t="s">
        <v>89</v>
      </c>
      <c r="C370" t="s">
        <v>8</v>
      </c>
      <c r="D370" t="s">
        <v>55</v>
      </c>
      <c r="E370" t="s">
        <v>74</v>
      </c>
      <c r="F370" t="s">
        <v>177</v>
      </c>
      <c r="G370" t="s">
        <v>180</v>
      </c>
      <c r="H370">
        <v>100</v>
      </c>
      <c r="I370">
        <v>6</v>
      </c>
      <c r="J370" s="102"/>
      <c r="K370" s="102">
        <v>43223.644745370402</v>
      </c>
      <c r="L370" s="104">
        <v>0.64474537037037005</v>
      </c>
      <c r="O370">
        <v>1</v>
      </c>
    </row>
    <row r="371" spans="1:15" x14ac:dyDescent="0.25">
      <c r="A371" t="s">
        <v>8</v>
      </c>
      <c r="B371" t="s">
        <v>89</v>
      </c>
      <c r="C371" t="s">
        <v>8</v>
      </c>
      <c r="D371" t="s">
        <v>55</v>
      </c>
      <c r="E371" t="s">
        <v>74</v>
      </c>
      <c r="F371" t="s">
        <v>177</v>
      </c>
      <c r="G371" t="s">
        <v>180</v>
      </c>
      <c r="H371">
        <v>100</v>
      </c>
      <c r="I371">
        <v>7</v>
      </c>
      <c r="J371" s="102"/>
      <c r="K371" s="102">
        <v>43223.645868055602</v>
      </c>
      <c r="L371" s="104">
        <v>0.64586805555555604</v>
      </c>
      <c r="O371">
        <v>1</v>
      </c>
    </row>
    <row r="372" spans="1:15" x14ac:dyDescent="0.25">
      <c r="A372" t="s">
        <v>8</v>
      </c>
      <c r="B372" t="s">
        <v>89</v>
      </c>
      <c r="C372" t="s">
        <v>8</v>
      </c>
      <c r="D372" t="s">
        <v>55</v>
      </c>
      <c r="E372" t="s">
        <v>74</v>
      </c>
      <c r="F372" t="s">
        <v>177</v>
      </c>
      <c r="G372" t="s">
        <v>180</v>
      </c>
      <c r="H372">
        <v>100</v>
      </c>
      <c r="I372">
        <v>8</v>
      </c>
      <c r="J372" s="102"/>
      <c r="K372" s="102">
        <v>43230.678032407399</v>
      </c>
      <c r="L372" s="104">
        <v>0.678032407407407</v>
      </c>
      <c r="O372">
        <v>1</v>
      </c>
    </row>
    <row r="373" spans="1:15" x14ac:dyDescent="0.25">
      <c r="A373" t="s">
        <v>8</v>
      </c>
      <c r="B373" t="s">
        <v>89</v>
      </c>
      <c r="C373" t="s">
        <v>8</v>
      </c>
      <c r="D373" t="s">
        <v>55</v>
      </c>
      <c r="E373" t="s">
        <v>74</v>
      </c>
      <c r="F373" t="s">
        <v>177</v>
      </c>
      <c r="G373" t="s">
        <v>185</v>
      </c>
      <c r="H373">
        <v>100</v>
      </c>
      <c r="I373">
        <v>1</v>
      </c>
      <c r="J373" s="102"/>
      <c r="K373" s="102">
        <v>43116.760659722197</v>
      </c>
      <c r="L373" s="104">
        <v>0.760659722222222</v>
      </c>
      <c r="O373">
        <v>1</v>
      </c>
    </row>
    <row r="374" spans="1:15" x14ac:dyDescent="0.25">
      <c r="A374" t="s">
        <v>8</v>
      </c>
      <c r="B374" t="s">
        <v>89</v>
      </c>
      <c r="C374" t="s">
        <v>8</v>
      </c>
      <c r="D374" t="s">
        <v>55</v>
      </c>
      <c r="E374" t="s">
        <v>74</v>
      </c>
      <c r="F374" t="s">
        <v>177</v>
      </c>
      <c r="G374" t="s">
        <v>185</v>
      </c>
      <c r="H374">
        <v>90</v>
      </c>
      <c r="I374">
        <v>2</v>
      </c>
      <c r="J374" s="102"/>
      <c r="K374" s="102">
        <v>43206.764074074097</v>
      </c>
      <c r="L374" s="104">
        <v>0.76407407407407402</v>
      </c>
      <c r="O374">
        <v>1</v>
      </c>
    </row>
    <row r="375" spans="1:15" x14ac:dyDescent="0.25">
      <c r="A375" t="s">
        <v>8</v>
      </c>
      <c r="B375" t="s">
        <v>89</v>
      </c>
      <c r="C375" t="s">
        <v>8</v>
      </c>
      <c r="D375" t="s">
        <v>55</v>
      </c>
      <c r="E375" t="s">
        <v>74</v>
      </c>
      <c r="F375" t="s">
        <v>177</v>
      </c>
      <c r="G375" t="s">
        <v>185</v>
      </c>
      <c r="H375">
        <v>80</v>
      </c>
      <c r="I375">
        <v>3</v>
      </c>
      <c r="J375" s="102"/>
      <c r="K375" s="102">
        <v>43230.662685185198</v>
      </c>
      <c r="L375" s="104">
        <v>0.66268518518518504</v>
      </c>
      <c r="O375">
        <v>1</v>
      </c>
    </row>
    <row r="376" spans="1:15" x14ac:dyDescent="0.25">
      <c r="A376" t="s">
        <v>8</v>
      </c>
      <c r="B376" t="s">
        <v>89</v>
      </c>
      <c r="C376" t="s">
        <v>8</v>
      </c>
      <c r="D376" t="s">
        <v>55</v>
      </c>
      <c r="E376" t="s">
        <v>74</v>
      </c>
      <c r="F376" t="s">
        <v>177</v>
      </c>
      <c r="G376" t="s">
        <v>185</v>
      </c>
      <c r="H376">
        <v>100</v>
      </c>
      <c r="I376">
        <v>4</v>
      </c>
      <c r="J376" s="102"/>
      <c r="K376" s="102">
        <v>43236.736134259299</v>
      </c>
      <c r="L376" s="104">
        <v>0.73613425925925902</v>
      </c>
      <c r="O376">
        <v>1</v>
      </c>
    </row>
    <row r="377" spans="1:15" x14ac:dyDescent="0.25">
      <c r="A377" t="s">
        <v>8</v>
      </c>
      <c r="B377" t="s">
        <v>89</v>
      </c>
      <c r="C377" t="s">
        <v>8</v>
      </c>
      <c r="D377" t="s">
        <v>55</v>
      </c>
      <c r="E377" t="s">
        <v>74</v>
      </c>
      <c r="F377" t="s">
        <v>177</v>
      </c>
      <c r="G377" t="s">
        <v>185</v>
      </c>
      <c r="H377">
        <v>100</v>
      </c>
      <c r="I377">
        <v>5</v>
      </c>
      <c r="J377" s="102"/>
      <c r="K377" s="102">
        <v>43274.578958333303</v>
      </c>
      <c r="L377" s="104">
        <v>0.57895833333333302</v>
      </c>
    </row>
    <row r="378" spans="1:15" x14ac:dyDescent="0.25">
      <c r="A378" t="s">
        <v>8</v>
      </c>
      <c r="B378" t="s">
        <v>89</v>
      </c>
      <c r="C378" t="s">
        <v>8</v>
      </c>
      <c r="D378" t="s">
        <v>55</v>
      </c>
      <c r="E378" t="s">
        <v>74</v>
      </c>
      <c r="F378" t="s">
        <v>177</v>
      </c>
      <c r="G378" t="s">
        <v>181</v>
      </c>
      <c r="H378">
        <v>100</v>
      </c>
      <c r="I378">
        <v>1</v>
      </c>
      <c r="J378" s="102"/>
      <c r="K378" s="102">
        <v>43121.704803240696</v>
      </c>
      <c r="L378" s="104">
        <v>0.70480324074074097</v>
      </c>
    </row>
    <row r="379" spans="1:15" x14ac:dyDescent="0.25">
      <c r="A379" t="s">
        <v>8</v>
      </c>
      <c r="B379" t="s">
        <v>89</v>
      </c>
      <c r="C379" t="s">
        <v>8</v>
      </c>
      <c r="D379" t="s">
        <v>55</v>
      </c>
      <c r="E379" t="s">
        <v>74</v>
      </c>
      <c r="F379" t="s">
        <v>177</v>
      </c>
      <c r="G379" t="s">
        <v>181</v>
      </c>
      <c r="H379">
        <v>100</v>
      </c>
      <c r="I379">
        <v>2</v>
      </c>
      <c r="J379" s="102"/>
      <c r="K379" s="102">
        <v>43209.668738425898</v>
      </c>
      <c r="L379" s="104">
        <v>0.66873842592592603</v>
      </c>
      <c r="O379">
        <v>1</v>
      </c>
    </row>
    <row r="380" spans="1:15" x14ac:dyDescent="0.25">
      <c r="A380" t="s">
        <v>8</v>
      </c>
      <c r="B380" t="s">
        <v>89</v>
      </c>
      <c r="C380" t="s">
        <v>8</v>
      </c>
      <c r="D380" t="s">
        <v>55</v>
      </c>
      <c r="E380" t="s">
        <v>74</v>
      </c>
      <c r="F380" t="s">
        <v>177</v>
      </c>
      <c r="G380" t="s">
        <v>181</v>
      </c>
      <c r="H380">
        <v>100</v>
      </c>
      <c r="I380">
        <v>3</v>
      </c>
      <c r="J380" s="102"/>
      <c r="K380" s="102">
        <v>43209.674606481502</v>
      </c>
      <c r="L380" s="104">
        <v>0.67460648148148195</v>
      </c>
      <c r="O380">
        <v>1</v>
      </c>
    </row>
    <row r="381" spans="1:15" x14ac:dyDescent="0.25">
      <c r="A381" t="s">
        <v>8</v>
      </c>
      <c r="B381" t="s">
        <v>89</v>
      </c>
      <c r="C381" t="s">
        <v>8</v>
      </c>
      <c r="D381" t="s">
        <v>55</v>
      </c>
      <c r="E381" t="s">
        <v>74</v>
      </c>
      <c r="F381" t="s">
        <v>177</v>
      </c>
      <c r="G381" t="s">
        <v>181</v>
      </c>
      <c r="H381">
        <v>100</v>
      </c>
      <c r="I381">
        <v>4</v>
      </c>
      <c r="J381" s="102"/>
      <c r="K381" s="102">
        <v>43268.623726851903</v>
      </c>
      <c r="L381" s="104">
        <v>0.62372685185185195</v>
      </c>
    </row>
    <row r="382" spans="1:15" x14ac:dyDescent="0.25">
      <c r="A382" t="s">
        <v>8</v>
      </c>
      <c r="B382" t="s">
        <v>89</v>
      </c>
      <c r="C382" t="s">
        <v>8</v>
      </c>
      <c r="D382" t="s">
        <v>55</v>
      </c>
      <c r="E382" t="s">
        <v>74</v>
      </c>
      <c r="F382" t="s">
        <v>191</v>
      </c>
      <c r="G382" t="s">
        <v>192</v>
      </c>
      <c r="H382">
        <v>100</v>
      </c>
      <c r="I382">
        <v>1</v>
      </c>
      <c r="J382" s="102"/>
      <c r="K382" s="102">
        <v>43124.750925925902</v>
      </c>
      <c r="L382" s="104">
        <v>0.750925925925926</v>
      </c>
      <c r="O382">
        <v>1</v>
      </c>
    </row>
    <row r="383" spans="1:15" x14ac:dyDescent="0.25">
      <c r="A383" t="s">
        <v>8</v>
      </c>
      <c r="B383" t="s">
        <v>89</v>
      </c>
      <c r="C383" t="s">
        <v>8</v>
      </c>
      <c r="D383" t="s">
        <v>55</v>
      </c>
      <c r="E383" t="s">
        <v>74</v>
      </c>
      <c r="F383" t="s">
        <v>191</v>
      </c>
      <c r="G383" t="s">
        <v>192</v>
      </c>
      <c r="H383">
        <v>100</v>
      </c>
      <c r="I383">
        <v>2</v>
      </c>
      <c r="J383" s="102"/>
      <c r="K383" s="102">
        <v>43200.424756944398</v>
      </c>
      <c r="L383" s="104">
        <v>0.42475694444444401</v>
      </c>
      <c r="O383">
        <v>1</v>
      </c>
    </row>
    <row r="384" spans="1:15" x14ac:dyDescent="0.25">
      <c r="A384" t="s">
        <v>8</v>
      </c>
      <c r="B384" t="s">
        <v>89</v>
      </c>
      <c r="C384" t="s">
        <v>8</v>
      </c>
      <c r="D384" t="s">
        <v>55</v>
      </c>
      <c r="E384" t="s">
        <v>74</v>
      </c>
      <c r="F384" t="s">
        <v>191</v>
      </c>
      <c r="G384" t="s">
        <v>192</v>
      </c>
      <c r="H384">
        <v>100</v>
      </c>
      <c r="I384">
        <v>3</v>
      </c>
      <c r="J384" s="102"/>
      <c r="K384" s="102">
        <v>43265.753391203703</v>
      </c>
      <c r="L384" s="104">
        <v>0.75339120370370405</v>
      </c>
      <c r="O384">
        <v>1</v>
      </c>
    </row>
    <row r="385" spans="1:15" x14ac:dyDescent="0.25">
      <c r="A385" t="s">
        <v>8</v>
      </c>
      <c r="B385" t="s">
        <v>89</v>
      </c>
      <c r="C385" t="s">
        <v>8</v>
      </c>
      <c r="D385" t="s">
        <v>55</v>
      </c>
      <c r="E385" t="s">
        <v>74</v>
      </c>
      <c r="F385" t="s">
        <v>191</v>
      </c>
      <c r="G385" t="s">
        <v>192</v>
      </c>
      <c r="H385">
        <v>100</v>
      </c>
      <c r="I385">
        <v>4</v>
      </c>
      <c r="J385" s="102"/>
      <c r="K385" s="102">
        <v>43276.787430555603</v>
      </c>
      <c r="L385" s="104">
        <v>0.78743055555555597</v>
      </c>
      <c r="O385">
        <v>1</v>
      </c>
    </row>
    <row r="386" spans="1:15" x14ac:dyDescent="0.25">
      <c r="A386" t="s">
        <v>8</v>
      </c>
      <c r="B386" t="s">
        <v>89</v>
      </c>
      <c r="C386" t="s">
        <v>8</v>
      </c>
      <c r="D386" t="s">
        <v>55</v>
      </c>
      <c r="E386" t="s">
        <v>74</v>
      </c>
      <c r="F386" t="s">
        <v>191</v>
      </c>
      <c r="G386" t="s">
        <v>197</v>
      </c>
      <c r="H386">
        <v>90</v>
      </c>
      <c r="I386">
        <v>1</v>
      </c>
      <c r="J386" s="102"/>
      <c r="K386" s="102">
        <v>43123.752835648098</v>
      </c>
      <c r="L386" s="104">
        <v>0.75283564814814796</v>
      </c>
      <c r="O386">
        <v>1</v>
      </c>
    </row>
    <row r="387" spans="1:15" x14ac:dyDescent="0.25">
      <c r="A387" t="s">
        <v>8</v>
      </c>
      <c r="B387" t="s">
        <v>89</v>
      </c>
      <c r="C387" t="s">
        <v>8</v>
      </c>
      <c r="D387" t="s">
        <v>55</v>
      </c>
      <c r="E387" t="s">
        <v>74</v>
      </c>
      <c r="F387" t="s">
        <v>191</v>
      </c>
      <c r="G387" t="s">
        <v>197</v>
      </c>
      <c r="H387">
        <v>90</v>
      </c>
      <c r="I387">
        <v>2</v>
      </c>
      <c r="J387" s="102"/>
      <c r="K387" s="102">
        <v>43185.787361111099</v>
      </c>
      <c r="L387" s="104">
        <v>0.78736111111111096</v>
      </c>
      <c r="O387">
        <v>1</v>
      </c>
    </row>
    <row r="388" spans="1:15" x14ac:dyDescent="0.25">
      <c r="A388" t="s">
        <v>8</v>
      </c>
      <c r="B388" t="s">
        <v>89</v>
      </c>
      <c r="C388" t="s">
        <v>8</v>
      </c>
      <c r="D388" t="s">
        <v>55</v>
      </c>
      <c r="E388" t="s">
        <v>74</v>
      </c>
      <c r="F388" t="s">
        <v>191</v>
      </c>
      <c r="G388" t="s">
        <v>197</v>
      </c>
      <c r="H388">
        <v>100</v>
      </c>
      <c r="I388">
        <v>3</v>
      </c>
      <c r="J388" s="102"/>
      <c r="K388" s="102">
        <v>43200.431504629603</v>
      </c>
      <c r="L388" s="104">
        <v>0.43150462962962999</v>
      </c>
      <c r="O388">
        <v>1</v>
      </c>
    </row>
    <row r="389" spans="1:15" x14ac:dyDescent="0.25">
      <c r="A389" t="s">
        <v>8</v>
      </c>
      <c r="B389" t="s">
        <v>89</v>
      </c>
      <c r="C389" t="s">
        <v>8</v>
      </c>
      <c r="D389" t="s">
        <v>55</v>
      </c>
      <c r="E389" t="s">
        <v>74</v>
      </c>
      <c r="F389" t="s">
        <v>191</v>
      </c>
      <c r="G389" t="s">
        <v>209</v>
      </c>
      <c r="H389">
        <v>100</v>
      </c>
      <c r="I389">
        <v>1</v>
      </c>
      <c r="J389" s="102"/>
      <c r="K389" s="102">
        <v>43123.748344907399</v>
      </c>
      <c r="L389" s="104">
        <v>0.748344907407407</v>
      </c>
      <c r="O389">
        <v>1</v>
      </c>
    </row>
    <row r="390" spans="1:15" x14ac:dyDescent="0.25">
      <c r="A390" t="s">
        <v>8</v>
      </c>
      <c r="B390" t="s">
        <v>89</v>
      </c>
      <c r="C390" t="s">
        <v>8</v>
      </c>
      <c r="D390" t="s">
        <v>55</v>
      </c>
      <c r="E390" t="s">
        <v>74</v>
      </c>
      <c r="F390" t="s">
        <v>191</v>
      </c>
      <c r="G390" t="s">
        <v>209</v>
      </c>
      <c r="H390">
        <v>100</v>
      </c>
      <c r="I390">
        <v>2</v>
      </c>
      <c r="J390" s="102"/>
      <c r="K390" s="102">
        <v>43123.754884259302</v>
      </c>
      <c r="L390" s="104">
        <v>0.75488425925925895</v>
      </c>
      <c r="O390">
        <v>1</v>
      </c>
    </row>
    <row r="391" spans="1:15" x14ac:dyDescent="0.25">
      <c r="A391" t="s">
        <v>8</v>
      </c>
      <c r="B391" t="s">
        <v>89</v>
      </c>
      <c r="C391" t="s">
        <v>8</v>
      </c>
      <c r="D391" t="s">
        <v>55</v>
      </c>
      <c r="E391" t="s">
        <v>74</v>
      </c>
      <c r="F391" t="s">
        <v>191</v>
      </c>
      <c r="G391" t="s">
        <v>209</v>
      </c>
      <c r="H391">
        <v>100</v>
      </c>
      <c r="I391">
        <v>3</v>
      </c>
      <c r="J391" s="102"/>
      <c r="K391" s="102">
        <v>43200.4281134259</v>
      </c>
      <c r="L391" s="104">
        <v>0.42811342592592599</v>
      </c>
      <c r="O391">
        <v>1</v>
      </c>
    </row>
    <row r="392" spans="1:15" x14ac:dyDescent="0.25">
      <c r="A392" t="s">
        <v>8</v>
      </c>
      <c r="B392" t="s">
        <v>89</v>
      </c>
      <c r="C392" t="s">
        <v>8</v>
      </c>
      <c r="D392" t="s">
        <v>55</v>
      </c>
      <c r="E392" t="s">
        <v>74</v>
      </c>
      <c r="F392" t="s">
        <v>191</v>
      </c>
      <c r="G392" t="s">
        <v>209</v>
      </c>
      <c r="H392">
        <v>90</v>
      </c>
      <c r="I392">
        <v>4</v>
      </c>
      <c r="J392" s="102"/>
      <c r="K392" s="102">
        <v>43223.664837962999</v>
      </c>
      <c r="L392" s="104">
        <v>0.66483796296296305</v>
      </c>
      <c r="O392">
        <v>1</v>
      </c>
    </row>
    <row r="393" spans="1:15" x14ac:dyDescent="0.25">
      <c r="A393" t="s">
        <v>8</v>
      </c>
      <c r="B393" t="s">
        <v>89</v>
      </c>
      <c r="C393" t="s">
        <v>8</v>
      </c>
      <c r="D393" t="s">
        <v>55</v>
      </c>
      <c r="E393" t="s">
        <v>74</v>
      </c>
      <c r="F393" t="s">
        <v>191</v>
      </c>
      <c r="G393" t="s">
        <v>209</v>
      </c>
      <c r="H393">
        <v>90</v>
      </c>
      <c r="I393">
        <v>5</v>
      </c>
      <c r="J393" s="102"/>
      <c r="K393" s="102">
        <v>43276.788946759298</v>
      </c>
      <c r="L393" s="104">
        <v>0.78894675925925895</v>
      </c>
      <c r="O393">
        <v>1</v>
      </c>
    </row>
    <row r="394" spans="1:15" x14ac:dyDescent="0.25">
      <c r="A394" t="s">
        <v>8</v>
      </c>
      <c r="B394" t="s">
        <v>89</v>
      </c>
      <c r="C394" t="s">
        <v>8</v>
      </c>
      <c r="D394" t="s">
        <v>55</v>
      </c>
      <c r="E394" t="s">
        <v>74</v>
      </c>
      <c r="F394" t="s">
        <v>191</v>
      </c>
      <c r="G394" t="s">
        <v>224</v>
      </c>
      <c r="H394">
        <v>100</v>
      </c>
      <c r="I394">
        <v>1</v>
      </c>
      <c r="J394" s="102"/>
      <c r="K394" s="102">
        <v>43124.756828703699</v>
      </c>
      <c r="L394" s="104">
        <v>0.75682870370370403</v>
      </c>
      <c r="O394">
        <v>1</v>
      </c>
    </row>
    <row r="395" spans="1:15" x14ac:dyDescent="0.25">
      <c r="A395" t="s">
        <v>8</v>
      </c>
      <c r="B395" t="s">
        <v>89</v>
      </c>
      <c r="C395" t="s">
        <v>8</v>
      </c>
      <c r="D395" t="s">
        <v>55</v>
      </c>
      <c r="E395" t="s">
        <v>74</v>
      </c>
      <c r="F395" t="s">
        <v>191</v>
      </c>
      <c r="G395" t="s">
        <v>198</v>
      </c>
      <c r="H395">
        <v>100</v>
      </c>
      <c r="I395">
        <v>1</v>
      </c>
      <c r="J395" s="102"/>
      <c r="K395" s="102">
        <v>43123.750196759298</v>
      </c>
      <c r="L395" s="104">
        <v>0.75019675925925899</v>
      </c>
      <c r="O395">
        <v>1</v>
      </c>
    </row>
    <row r="396" spans="1:15" x14ac:dyDescent="0.25">
      <c r="A396" t="s">
        <v>8</v>
      </c>
      <c r="B396" t="s">
        <v>89</v>
      </c>
      <c r="C396" t="s">
        <v>8</v>
      </c>
      <c r="D396" t="s">
        <v>55</v>
      </c>
      <c r="E396" t="s">
        <v>74</v>
      </c>
      <c r="F396" t="s">
        <v>191</v>
      </c>
      <c r="G396" t="s">
        <v>198</v>
      </c>
      <c r="H396">
        <v>90</v>
      </c>
      <c r="I396">
        <v>2</v>
      </c>
      <c r="J396" s="102"/>
      <c r="K396" s="102">
        <v>43124.748136574097</v>
      </c>
      <c r="L396" s="104">
        <v>0.74813657407407397</v>
      </c>
      <c r="O396">
        <v>1</v>
      </c>
    </row>
    <row r="397" spans="1:15" x14ac:dyDescent="0.25">
      <c r="A397" t="s">
        <v>8</v>
      </c>
      <c r="B397" t="s">
        <v>89</v>
      </c>
      <c r="C397" t="s">
        <v>8</v>
      </c>
      <c r="D397" t="s">
        <v>55</v>
      </c>
      <c r="E397" t="s">
        <v>74</v>
      </c>
      <c r="F397" t="s">
        <v>191</v>
      </c>
      <c r="G397" t="s">
        <v>198</v>
      </c>
      <c r="H397">
        <v>100</v>
      </c>
      <c r="I397">
        <v>3</v>
      </c>
      <c r="J397" s="102"/>
      <c r="K397" s="102">
        <v>43185.778136574103</v>
      </c>
      <c r="L397" s="104">
        <v>0.77813657407407399</v>
      </c>
      <c r="O397">
        <v>1</v>
      </c>
    </row>
    <row r="398" spans="1:15" x14ac:dyDescent="0.25">
      <c r="A398" t="s">
        <v>8</v>
      </c>
      <c r="B398" t="s">
        <v>89</v>
      </c>
      <c r="C398" t="s">
        <v>8</v>
      </c>
      <c r="D398" t="s">
        <v>55</v>
      </c>
      <c r="E398" t="s">
        <v>74</v>
      </c>
      <c r="F398" t="s">
        <v>191</v>
      </c>
      <c r="G398" t="s">
        <v>198</v>
      </c>
      <c r="H398">
        <v>100</v>
      </c>
      <c r="I398">
        <v>4</v>
      </c>
      <c r="J398" s="102"/>
      <c r="K398" s="102">
        <v>43200.426168981503</v>
      </c>
      <c r="L398" s="104">
        <v>0.42616898148148102</v>
      </c>
      <c r="O398">
        <v>1</v>
      </c>
    </row>
    <row r="399" spans="1:15" x14ac:dyDescent="0.25">
      <c r="A399" t="s">
        <v>8</v>
      </c>
      <c r="B399" t="s">
        <v>89</v>
      </c>
      <c r="C399" t="s">
        <v>8</v>
      </c>
      <c r="D399" t="s">
        <v>55</v>
      </c>
      <c r="E399" t="s">
        <v>74</v>
      </c>
      <c r="F399" t="s">
        <v>191</v>
      </c>
      <c r="G399" t="s">
        <v>198</v>
      </c>
      <c r="H399">
        <v>80</v>
      </c>
      <c r="I399">
        <v>5</v>
      </c>
      <c r="J399" s="102"/>
      <c r="K399" s="102">
        <v>43223.668784722198</v>
      </c>
      <c r="L399" s="104">
        <v>0.66878472222222196</v>
      </c>
      <c r="O399">
        <v>1</v>
      </c>
    </row>
    <row r="400" spans="1:15" x14ac:dyDescent="0.25">
      <c r="A400" t="s">
        <v>8</v>
      </c>
      <c r="B400" t="s">
        <v>89</v>
      </c>
      <c r="C400" t="s">
        <v>8</v>
      </c>
      <c r="D400" t="s">
        <v>55</v>
      </c>
      <c r="E400" t="s">
        <v>74</v>
      </c>
      <c r="F400" t="s">
        <v>191</v>
      </c>
      <c r="G400" t="s">
        <v>198</v>
      </c>
      <c r="H400">
        <v>90</v>
      </c>
      <c r="I400">
        <v>6</v>
      </c>
      <c r="J400" s="102"/>
      <c r="K400" s="102">
        <v>43223.669965277797</v>
      </c>
      <c r="L400" s="104">
        <v>0.66996527777777803</v>
      </c>
      <c r="O400">
        <v>1</v>
      </c>
    </row>
    <row r="401" spans="1:15" x14ac:dyDescent="0.25">
      <c r="A401" t="s">
        <v>8</v>
      </c>
      <c r="B401" t="s">
        <v>89</v>
      </c>
      <c r="C401" t="s">
        <v>8</v>
      </c>
      <c r="D401" t="s">
        <v>55</v>
      </c>
      <c r="E401" t="s">
        <v>74</v>
      </c>
      <c r="F401" t="s">
        <v>191</v>
      </c>
      <c r="G401" t="s">
        <v>198</v>
      </c>
      <c r="H401">
        <v>100</v>
      </c>
      <c r="I401">
        <v>7</v>
      </c>
      <c r="J401" s="102"/>
      <c r="K401" s="102">
        <v>43213.694942129601</v>
      </c>
      <c r="L401" s="104">
        <v>0.69494212962962998</v>
      </c>
      <c r="O401">
        <v>1</v>
      </c>
    </row>
    <row r="402" spans="1:15" x14ac:dyDescent="0.25">
      <c r="A402" t="s">
        <v>8</v>
      </c>
      <c r="B402" t="s">
        <v>89</v>
      </c>
      <c r="C402" t="s">
        <v>8</v>
      </c>
      <c r="D402" t="s">
        <v>55</v>
      </c>
      <c r="E402" t="s">
        <v>74</v>
      </c>
      <c r="F402" t="s">
        <v>191</v>
      </c>
      <c r="G402" t="s">
        <v>225</v>
      </c>
      <c r="H402">
        <v>90</v>
      </c>
      <c r="I402">
        <v>1</v>
      </c>
      <c r="J402" s="102"/>
      <c r="K402" s="102">
        <v>43124.752557870401</v>
      </c>
      <c r="L402" s="104">
        <v>0.75255787037037003</v>
      </c>
      <c r="O402">
        <v>1</v>
      </c>
    </row>
    <row r="403" spans="1:15" x14ac:dyDescent="0.25">
      <c r="A403" t="s">
        <v>8</v>
      </c>
      <c r="B403" t="s">
        <v>89</v>
      </c>
      <c r="C403" t="s">
        <v>8</v>
      </c>
      <c r="D403" t="s">
        <v>55</v>
      </c>
      <c r="E403" t="s">
        <v>74</v>
      </c>
      <c r="F403" t="s">
        <v>191</v>
      </c>
      <c r="G403" t="s">
        <v>225</v>
      </c>
      <c r="H403">
        <v>100</v>
      </c>
      <c r="I403">
        <v>2</v>
      </c>
      <c r="J403" s="102"/>
      <c r="K403" s="102">
        <v>43200.4296412037</v>
      </c>
      <c r="L403" s="104">
        <v>0.42964120370370401</v>
      </c>
      <c r="O403">
        <v>1</v>
      </c>
    </row>
    <row r="404" spans="1:15" x14ac:dyDescent="0.25">
      <c r="A404" t="s">
        <v>8</v>
      </c>
      <c r="B404" t="s">
        <v>89</v>
      </c>
      <c r="C404" t="s">
        <v>8</v>
      </c>
      <c r="D404" t="s">
        <v>55</v>
      </c>
      <c r="E404" t="s">
        <v>74</v>
      </c>
      <c r="F404" t="s">
        <v>195</v>
      </c>
      <c r="G404" t="s">
        <v>196</v>
      </c>
      <c r="H404">
        <v>100</v>
      </c>
      <c r="I404">
        <v>1</v>
      </c>
      <c r="J404" s="102"/>
      <c r="K404" s="102">
        <v>43122.784976851901</v>
      </c>
      <c r="L404" s="104">
        <v>0.78497685185185195</v>
      </c>
      <c r="O404">
        <v>1</v>
      </c>
    </row>
    <row r="405" spans="1:15" x14ac:dyDescent="0.25">
      <c r="A405" t="s">
        <v>8</v>
      </c>
      <c r="B405" t="s">
        <v>89</v>
      </c>
      <c r="C405" t="s">
        <v>8</v>
      </c>
      <c r="D405" t="s">
        <v>55</v>
      </c>
      <c r="E405" t="s">
        <v>74</v>
      </c>
      <c r="F405" t="s">
        <v>195</v>
      </c>
      <c r="G405" t="s">
        <v>196</v>
      </c>
      <c r="H405">
        <v>100</v>
      </c>
      <c r="I405">
        <v>2</v>
      </c>
      <c r="J405" s="102"/>
      <c r="K405" s="102">
        <v>43129.681701388901</v>
      </c>
      <c r="L405" s="104">
        <v>0.68170138888888898</v>
      </c>
      <c r="O405">
        <v>1</v>
      </c>
    </row>
    <row r="406" spans="1:15" x14ac:dyDescent="0.25">
      <c r="A406" t="s">
        <v>8</v>
      </c>
      <c r="B406" t="s">
        <v>89</v>
      </c>
      <c r="C406" t="s">
        <v>8</v>
      </c>
      <c r="D406" t="s">
        <v>55</v>
      </c>
      <c r="E406" t="s">
        <v>74</v>
      </c>
      <c r="F406" t="s">
        <v>195</v>
      </c>
      <c r="G406" t="s">
        <v>196</v>
      </c>
      <c r="H406">
        <v>100</v>
      </c>
      <c r="I406">
        <v>3</v>
      </c>
      <c r="J406" s="102"/>
      <c r="K406" s="102">
        <v>43139.670520833301</v>
      </c>
      <c r="L406" s="104">
        <v>0.67052083333333301</v>
      </c>
      <c r="O406">
        <v>1</v>
      </c>
    </row>
    <row r="407" spans="1:15" x14ac:dyDescent="0.25">
      <c r="A407" t="s">
        <v>8</v>
      </c>
      <c r="B407" t="s">
        <v>89</v>
      </c>
      <c r="C407" t="s">
        <v>8</v>
      </c>
      <c r="D407" t="s">
        <v>55</v>
      </c>
      <c r="E407" t="s">
        <v>74</v>
      </c>
      <c r="F407" t="s">
        <v>195</v>
      </c>
      <c r="G407" t="s">
        <v>196</v>
      </c>
      <c r="H407">
        <v>100</v>
      </c>
      <c r="I407">
        <v>4</v>
      </c>
      <c r="J407" s="102"/>
      <c r="K407" s="102">
        <v>43185.771631944401</v>
      </c>
      <c r="L407" s="104">
        <v>0.77163194444444505</v>
      </c>
      <c r="O407">
        <v>1</v>
      </c>
    </row>
    <row r="408" spans="1:15" x14ac:dyDescent="0.25">
      <c r="A408" t="s">
        <v>8</v>
      </c>
      <c r="B408" t="s">
        <v>89</v>
      </c>
      <c r="C408" t="s">
        <v>8</v>
      </c>
      <c r="D408" t="s">
        <v>55</v>
      </c>
      <c r="E408" t="s">
        <v>74</v>
      </c>
      <c r="F408" t="s">
        <v>177</v>
      </c>
      <c r="G408" t="s">
        <v>205</v>
      </c>
      <c r="H408">
        <v>100</v>
      </c>
      <c r="I408">
        <v>1</v>
      </c>
      <c r="J408" s="102"/>
      <c r="K408" s="102">
        <v>43122.782384259299</v>
      </c>
      <c r="L408" s="104">
        <v>0.78238425925925903</v>
      </c>
      <c r="O408">
        <v>1</v>
      </c>
    </row>
    <row r="409" spans="1:15" x14ac:dyDescent="0.25">
      <c r="A409" t="s">
        <v>8</v>
      </c>
      <c r="B409" t="s">
        <v>89</v>
      </c>
      <c r="C409" t="s">
        <v>8</v>
      </c>
      <c r="D409" t="s">
        <v>55</v>
      </c>
      <c r="E409" t="s">
        <v>74</v>
      </c>
      <c r="F409" t="s">
        <v>177</v>
      </c>
      <c r="G409" t="s">
        <v>205</v>
      </c>
      <c r="H409">
        <v>80</v>
      </c>
      <c r="I409">
        <v>2</v>
      </c>
      <c r="J409" s="102"/>
      <c r="K409" s="102">
        <v>43228.688159722202</v>
      </c>
      <c r="L409" s="104">
        <v>0.68815972222222199</v>
      </c>
      <c r="O409">
        <v>1</v>
      </c>
    </row>
    <row r="410" spans="1:15" x14ac:dyDescent="0.25">
      <c r="A410" t="s">
        <v>8</v>
      </c>
      <c r="B410" t="s">
        <v>89</v>
      </c>
      <c r="C410" t="s">
        <v>8</v>
      </c>
      <c r="D410" t="s">
        <v>55</v>
      </c>
      <c r="E410" t="s">
        <v>74</v>
      </c>
      <c r="F410" t="s">
        <v>177</v>
      </c>
      <c r="G410" t="s">
        <v>205</v>
      </c>
      <c r="H410">
        <v>90</v>
      </c>
      <c r="I410">
        <v>3</v>
      </c>
      <c r="J410" s="102"/>
      <c r="K410" s="102">
        <v>43237.672974537003</v>
      </c>
      <c r="L410" s="104">
        <v>0.67297453703703702</v>
      </c>
      <c r="O410">
        <v>1</v>
      </c>
    </row>
    <row r="411" spans="1:15" x14ac:dyDescent="0.25">
      <c r="A411" t="s">
        <v>8</v>
      </c>
      <c r="B411" t="s">
        <v>89</v>
      </c>
      <c r="C411" t="s">
        <v>8</v>
      </c>
      <c r="D411" t="s">
        <v>55</v>
      </c>
      <c r="E411" t="s">
        <v>74</v>
      </c>
      <c r="F411" t="s">
        <v>177</v>
      </c>
      <c r="G411" t="s">
        <v>205</v>
      </c>
      <c r="H411">
        <v>100</v>
      </c>
      <c r="I411">
        <v>4</v>
      </c>
      <c r="J411" s="102"/>
      <c r="K411" s="102">
        <v>43274.581655092603</v>
      </c>
      <c r="L411" s="104">
        <v>0.58165509259259296</v>
      </c>
    </row>
    <row r="412" spans="1:15" x14ac:dyDescent="0.25">
      <c r="A412" t="s">
        <v>8</v>
      </c>
      <c r="B412" t="s">
        <v>89</v>
      </c>
      <c r="C412" t="s">
        <v>8</v>
      </c>
      <c r="D412" t="s">
        <v>55</v>
      </c>
      <c r="E412" t="s">
        <v>74</v>
      </c>
      <c r="F412" t="s">
        <v>191</v>
      </c>
      <c r="G412" t="s">
        <v>218</v>
      </c>
      <c r="H412">
        <v>100</v>
      </c>
      <c r="I412">
        <v>1</v>
      </c>
      <c r="J412" s="102"/>
      <c r="K412" s="102">
        <v>43124.754178240699</v>
      </c>
      <c r="L412" s="104">
        <v>0.75417824074074102</v>
      </c>
      <c r="O412">
        <v>1</v>
      </c>
    </row>
    <row r="413" spans="1:15" x14ac:dyDescent="0.25">
      <c r="A413" t="s">
        <v>8</v>
      </c>
      <c r="B413" t="s">
        <v>89</v>
      </c>
      <c r="C413" t="s">
        <v>8</v>
      </c>
      <c r="D413" t="s">
        <v>55</v>
      </c>
      <c r="E413" t="s">
        <v>74</v>
      </c>
      <c r="F413" t="s">
        <v>191</v>
      </c>
      <c r="G413" t="s">
        <v>218</v>
      </c>
      <c r="H413">
        <v>100</v>
      </c>
      <c r="I413">
        <v>2</v>
      </c>
      <c r="J413" s="102"/>
      <c r="K413" s="102">
        <v>43200.423287037003</v>
      </c>
      <c r="L413" s="104">
        <v>0.42328703703703702</v>
      </c>
      <c r="O413">
        <v>1</v>
      </c>
    </row>
    <row r="414" spans="1:15" x14ac:dyDescent="0.25">
      <c r="A414" t="s">
        <v>8</v>
      </c>
      <c r="B414" t="s">
        <v>89</v>
      </c>
      <c r="C414" t="s">
        <v>8</v>
      </c>
      <c r="D414" t="s">
        <v>55</v>
      </c>
      <c r="E414" t="s">
        <v>74</v>
      </c>
      <c r="F414" t="s">
        <v>191</v>
      </c>
      <c r="G414" t="s">
        <v>218</v>
      </c>
      <c r="H414">
        <v>100</v>
      </c>
      <c r="I414">
        <v>3</v>
      </c>
      <c r="J414" s="102"/>
      <c r="K414" s="102">
        <v>43265.750578703701</v>
      </c>
      <c r="L414" s="104">
        <v>0.75057870370370405</v>
      </c>
      <c r="O414">
        <v>1</v>
      </c>
    </row>
    <row r="415" spans="1:15" x14ac:dyDescent="0.25">
      <c r="A415" t="s">
        <v>8</v>
      </c>
      <c r="B415" t="s">
        <v>89</v>
      </c>
      <c r="C415" t="s">
        <v>8</v>
      </c>
      <c r="D415" t="s">
        <v>55</v>
      </c>
      <c r="E415" t="s">
        <v>74</v>
      </c>
      <c r="F415" t="s">
        <v>182</v>
      </c>
      <c r="G415" t="s">
        <v>183</v>
      </c>
      <c r="H415">
        <v>90</v>
      </c>
      <c r="I415">
        <v>1</v>
      </c>
      <c r="J415" s="102"/>
      <c r="K415" s="102">
        <v>43129.689502314803</v>
      </c>
      <c r="L415" s="104">
        <v>0.68950231481481505</v>
      </c>
      <c r="O415">
        <v>1</v>
      </c>
    </row>
    <row r="416" spans="1:15" x14ac:dyDescent="0.25">
      <c r="A416" t="s">
        <v>8</v>
      </c>
      <c r="B416" t="s">
        <v>89</v>
      </c>
      <c r="C416" t="s">
        <v>8</v>
      </c>
      <c r="D416" t="s">
        <v>55</v>
      </c>
      <c r="E416" t="s">
        <v>74</v>
      </c>
      <c r="F416" t="s">
        <v>182</v>
      </c>
      <c r="G416" t="s">
        <v>183</v>
      </c>
      <c r="H416">
        <v>100</v>
      </c>
      <c r="I416">
        <v>2</v>
      </c>
      <c r="J416" s="102"/>
      <c r="K416" s="102">
        <v>43144.750972222202</v>
      </c>
      <c r="L416" s="104">
        <v>0.75097222222222204</v>
      </c>
      <c r="O416">
        <v>1</v>
      </c>
    </row>
    <row r="417" spans="1:15" x14ac:dyDescent="0.25">
      <c r="A417" t="s">
        <v>8</v>
      </c>
      <c r="B417" t="s">
        <v>89</v>
      </c>
      <c r="C417" t="s">
        <v>8</v>
      </c>
      <c r="D417" t="s">
        <v>55</v>
      </c>
      <c r="E417" t="s">
        <v>74</v>
      </c>
      <c r="F417" t="s">
        <v>177</v>
      </c>
      <c r="G417" t="s">
        <v>184</v>
      </c>
      <c r="H417">
        <v>100</v>
      </c>
      <c r="I417">
        <v>1</v>
      </c>
      <c r="J417" s="102"/>
      <c r="K417" s="102">
        <v>43130.730520833298</v>
      </c>
      <c r="L417" s="104">
        <v>0.73052083333333295</v>
      </c>
      <c r="O417">
        <v>1</v>
      </c>
    </row>
    <row r="418" spans="1:15" x14ac:dyDescent="0.25">
      <c r="A418" t="s">
        <v>8</v>
      </c>
      <c r="B418" t="s">
        <v>89</v>
      </c>
      <c r="C418" t="s">
        <v>8</v>
      </c>
      <c r="D418" t="s">
        <v>55</v>
      </c>
      <c r="E418" t="s">
        <v>74</v>
      </c>
      <c r="F418" t="s">
        <v>177</v>
      </c>
      <c r="G418" t="s">
        <v>184</v>
      </c>
      <c r="H418">
        <v>90</v>
      </c>
      <c r="I418">
        <v>2</v>
      </c>
      <c r="J418" s="102"/>
      <c r="K418" s="102">
        <v>43221.7796296296</v>
      </c>
      <c r="L418" s="104">
        <v>0.77962962962963001</v>
      </c>
      <c r="O418">
        <v>1</v>
      </c>
    </row>
    <row r="419" spans="1:15" x14ac:dyDescent="0.25">
      <c r="A419" t="s">
        <v>8</v>
      </c>
      <c r="B419" t="s">
        <v>89</v>
      </c>
      <c r="C419" t="s">
        <v>8</v>
      </c>
      <c r="D419" t="s">
        <v>55</v>
      </c>
      <c r="E419" t="s">
        <v>74</v>
      </c>
      <c r="F419" t="s">
        <v>177</v>
      </c>
      <c r="G419" t="s">
        <v>184</v>
      </c>
      <c r="H419">
        <v>100</v>
      </c>
      <c r="I419">
        <v>3</v>
      </c>
      <c r="J419" s="102"/>
      <c r="K419" s="102">
        <v>43236.737060185202</v>
      </c>
      <c r="L419" s="104">
        <v>0.73706018518518501</v>
      </c>
      <c r="O419">
        <v>1</v>
      </c>
    </row>
    <row r="420" spans="1:15" x14ac:dyDescent="0.25">
      <c r="A420" t="s">
        <v>8</v>
      </c>
      <c r="B420" t="s">
        <v>89</v>
      </c>
      <c r="C420" t="s">
        <v>8</v>
      </c>
      <c r="D420" t="s">
        <v>55</v>
      </c>
      <c r="E420" t="s">
        <v>74</v>
      </c>
      <c r="F420" t="s">
        <v>177</v>
      </c>
      <c r="G420" t="s">
        <v>188</v>
      </c>
      <c r="H420">
        <v>100</v>
      </c>
      <c r="I420">
        <v>1</v>
      </c>
      <c r="J420" s="102"/>
      <c r="K420" s="102">
        <v>43130.733321759297</v>
      </c>
      <c r="L420" s="104">
        <v>0.73332175925925902</v>
      </c>
      <c r="O420">
        <v>1</v>
      </c>
    </row>
    <row r="421" spans="1:15" x14ac:dyDescent="0.25">
      <c r="A421" t="s">
        <v>8</v>
      </c>
      <c r="B421" t="s">
        <v>89</v>
      </c>
      <c r="C421" t="s">
        <v>8</v>
      </c>
      <c r="D421" t="s">
        <v>55</v>
      </c>
      <c r="E421" t="s">
        <v>74</v>
      </c>
      <c r="F421" t="s">
        <v>177</v>
      </c>
      <c r="G421" t="s">
        <v>188</v>
      </c>
      <c r="H421">
        <v>90</v>
      </c>
      <c r="I421">
        <v>2</v>
      </c>
      <c r="J421" s="102"/>
      <c r="K421" s="102">
        <v>43185.7755092593</v>
      </c>
      <c r="L421" s="104">
        <v>0.77550925925925895</v>
      </c>
      <c r="O421">
        <v>1</v>
      </c>
    </row>
    <row r="422" spans="1:15" x14ac:dyDescent="0.25">
      <c r="A422" t="s">
        <v>8</v>
      </c>
      <c r="B422" t="s">
        <v>89</v>
      </c>
      <c r="C422" t="s">
        <v>8</v>
      </c>
      <c r="D422" t="s">
        <v>55</v>
      </c>
      <c r="E422" t="s">
        <v>74</v>
      </c>
      <c r="F422" t="s">
        <v>177</v>
      </c>
      <c r="G422" t="s">
        <v>188</v>
      </c>
      <c r="H422">
        <v>90</v>
      </c>
      <c r="I422">
        <v>3</v>
      </c>
      <c r="J422" s="102"/>
      <c r="K422" s="102">
        <v>43190.347557870402</v>
      </c>
      <c r="L422" s="104">
        <v>0.34755787037037</v>
      </c>
    </row>
    <row r="423" spans="1:15" x14ac:dyDescent="0.25">
      <c r="A423" t="s">
        <v>8</v>
      </c>
      <c r="B423" t="s">
        <v>89</v>
      </c>
      <c r="C423" t="s">
        <v>8</v>
      </c>
      <c r="D423" t="s">
        <v>55</v>
      </c>
      <c r="E423" t="s">
        <v>74</v>
      </c>
      <c r="F423" t="s">
        <v>177</v>
      </c>
      <c r="G423" t="s">
        <v>188</v>
      </c>
      <c r="H423">
        <v>100</v>
      </c>
      <c r="I423">
        <v>4</v>
      </c>
      <c r="J423" s="102"/>
      <c r="K423" s="102">
        <v>43190.353888888902</v>
      </c>
      <c r="L423" s="104">
        <v>0.35388888888888897</v>
      </c>
    </row>
    <row r="424" spans="1:15" x14ac:dyDescent="0.25">
      <c r="A424" t="s">
        <v>8</v>
      </c>
      <c r="B424" t="s">
        <v>89</v>
      </c>
      <c r="C424" t="s">
        <v>8</v>
      </c>
      <c r="D424" t="s">
        <v>55</v>
      </c>
      <c r="E424" t="s">
        <v>74</v>
      </c>
      <c r="F424" t="s">
        <v>177</v>
      </c>
      <c r="G424" t="s">
        <v>188</v>
      </c>
      <c r="H424">
        <v>80</v>
      </c>
      <c r="I424">
        <v>5</v>
      </c>
      <c r="J424" s="102"/>
      <c r="K424" s="102">
        <v>43197.385671296302</v>
      </c>
      <c r="L424" s="104">
        <v>0.38567129629629598</v>
      </c>
    </row>
    <row r="425" spans="1:15" x14ac:dyDescent="0.25">
      <c r="A425" t="s">
        <v>8</v>
      </c>
      <c r="B425" t="s">
        <v>89</v>
      </c>
      <c r="C425" t="s">
        <v>8</v>
      </c>
      <c r="D425" t="s">
        <v>55</v>
      </c>
      <c r="E425" t="s">
        <v>74</v>
      </c>
      <c r="F425" t="s">
        <v>177</v>
      </c>
      <c r="G425" t="s">
        <v>188</v>
      </c>
      <c r="H425">
        <v>100</v>
      </c>
      <c r="I425">
        <v>6</v>
      </c>
      <c r="J425" s="102"/>
      <c r="K425" s="102">
        <v>43197.388773148101</v>
      </c>
      <c r="L425" s="104">
        <v>0.38877314814814801</v>
      </c>
    </row>
    <row r="426" spans="1:15" x14ac:dyDescent="0.25">
      <c r="A426" t="s">
        <v>8</v>
      </c>
      <c r="B426" t="s">
        <v>89</v>
      </c>
      <c r="C426" t="s">
        <v>8</v>
      </c>
      <c r="D426" t="s">
        <v>55</v>
      </c>
      <c r="E426" t="s">
        <v>74</v>
      </c>
      <c r="F426" t="s">
        <v>177</v>
      </c>
      <c r="G426" t="s">
        <v>188</v>
      </c>
      <c r="H426">
        <v>80</v>
      </c>
      <c r="I426">
        <v>7</v>
      </c>
      <c r="J426" s="102"/>
      <c r="K426" s="102">
        <v>43274.560694444401</v>
      </c>
      <c r="L426" s="104">
        <v>0.56069444444444505</v>
      </c>
    </row>
    <row r="427" spans="1:15" x14ac:dyDescent="0.25">
      <c r="A427" t="s">
        <v>8</v>
      </c>
      <c r="B427" t="s">
        <v>89</v>
      </c>
      <c r="C427" t="s">
        <v>8</v>
      </c>
      <c r="D427" t="s">
        <v>55</v>
      </c>
      <c r="E427" t="s">
        <v>74</v>
      </c>
      <c r="F427" t="s">
        <v>177</v>
      </c>
      <c r="G427" t="s">
        <v>188</v>
      </c>
      <c r="H427">
        <v>50</v>
      </c>
      <c r="I427">
        <v>8</v>
      </c>
      <c r="J427" s="102"/>
      <c r="K427" s="102">
        <v>43274.562986111101</v>
      </c>
      <c r="L427" s="104">
        <v>0.56298611111111097</v>
      </c>
    </row>
    <row r="428" spans="1:15" x14ac:dyDescent="0.25">
      <c r="A428" t="s">
        <v>8</v>
      </c>
      <c r="B428" t="s">
        <v>89</v>
      </c>
      <c r="C428" t="s">
        <v>8</v>
      </c>
      <c r="D428" t="s">
        <v>55</v>
      </c>
      <c r="E428" t="s">
        <v>74</v>
      </c>
      <c r="F428" t="s">
        <v>177</v>
      </c>
      <c r="G428" t="s">
        <v>188</v>
      </c>
      <c r="H428">
        <v>100</v>
      </c>
      <c r="I428">
        <v>9</v>
      </c>
      <c r="J428" s="102"/>
      <c r="K428" s="102">
        <v>43274.5805555556</v>
      </c>
      <c r="L428" s="104">
        <v>0.58055555555555605</v>
      </c>
    </row>
    <row r="429" spans="1:15" x14ac:dyDescent="0.25">
      <c r="A429" t="s">
        <v>8</v>
      </c>
      <c r="B429" t="s">
        <v>89</v>
      </c>
      <c r="C429" t="s">
        <v>8</v>
      </c>
      <c r="D429" t="s">
        <v>55</v>
      </c>
      <c r="E429" t="s">
        <v>74</v>
      </c>
      <c r="F429" t="s">
        <v>195</v>
      </c>
      <c r="G429" t="s">
        <v>210</v>
      </c>
      <c r="H429">
        <v>90</v>
      </c>
      <c r="I429">
        <v>1</v>
      </c>
      <c r="J429" s="102"/>
      <c r="K429" s="102">
        <v>43137.674560185202</v>
      </c>
      <c r="L429" s="104">
        <v>0.67456018518518501</v>
      </c>
      <c r="O429">
        <v>1</v>
      </c>
    </row>
    <row r="430" spans="1:15" x14ac:dyDescent="0.25">
      <c r="A430" t="s">
        <v>8</v>
      </c>
      <c r="B430" t="s">
        <v>89</v>
      </c>
      <c r="C430" t="s">
        <v>8</v>
      </c>
      <c r="D430" t="s">
        <v>55</v>
      </c>
      <c r="E430" t="s">
        <v>74</v>
      </c>
      <c r="F430" t="s">
        <v>195</v>
      </c>
      <c r="G430" t="s">
        <v>210</v>
      </c>
      <c r="H430">
        <v>80</v>
      </c>
      <c r="I430">
        <v>2</v>
      </c>
      <c r="J430" s="102"/>
      <c r="K430" s="102">
        <v>43184.824479166702</v>
      </c>
      <c r="L430" s="104">
        <v>0.82447916666666698</v>
      </c>
    </row>
    <row r="431" spans="1:15" x14ac:dyDescent="0.25">
      <c r="A431" t="s">
        <v>8</v>
      </c>
      <c r="B431" t="s">
        <v>89</v>
      </c>
      <c r="C431" t="s">
        <v>8</v>
      </c>
      <c r="D431" t="s">
        <v>55</v>
      </c>
      <c r="E431" t="s">
        <v>74</v>
      </c>
      <c r="F431" t="s">
        <v>195</v>
      </c>
      <c r="G431" t="s">
        <v>210</v>
      </c>
      <c r="H431">
        <v>100</v>
      </c>
      <c r="I431">
        <v>3</v>
      </c>
      <c r="J431" s="102"/>
      <c r="K431" s="102">
        <v>43184.839675925898</v>
      </c>
      <c r="L431" s="104">
        <v>0.83967592592592599</v>
      </c>
    </row>
    <row r="432" spans="1:15" x14ac:dyDescent="0.25">
      <c r="A432" t="s">
        <v>8</v>
      </c>
      <c r="B432" t="s">
        <v>89</v>
      </c>
      <c r="C432" t="s">
        <v>8</v>
      </c>
      <c r="D432" t="s">
        <v>55</v>
      </c>
      <c r="E432" t="s">
        <v>74</v>
      </c>
      <c r="F432" t="s">
        <v>195</v>
      </c>
      <c r="G432" t="s">
        <v>215</v>
      </c>
      <c r="H432">
        <v>90</v>
      </c>
      <c r="I432">
        <v>1</v>
      </c>
      <c r="J432" s="102"/>
      <c r="K432" s="102">
        <v>43137.669363425899</v>
      </c>
      <c r="L432" s="104">
        <v>0.66936342592592601</v>
      </c>
      <c r="O432">
        <v>1</v>
      </c>
    </row>
    <row r="433" spans="1:15" x14ac:dyDescent="0.25">
      <c r="A433" t="s">
        <v>8</v>
      </c>
      <c r="B433" t="s">
        <v>89</v>
      </c>
      <c r="C433" t="s">
        <v>8</v>
      </c>
      <c r="D433" t="s">
        <v>55</v>
      </c>
      <c r="E433" t="s">
        <v>74</v>
      </c>
      <c r="F433" t="s">
        <v>195</v>
      </c>
      <c r="G433" t="s">
        <v>215</v>
      </c>
      <c r="H433">
        <v>100</v>
      </c>
      <c r="I433">
        <v>2</v>
      </c>
      <c r="J433" s="102"/>
      <c r="K433" s="102">
        <v>43184.847500000003</v>
      </c>
      <c r="L433" s="104">
        <v>0.84750000000000003</v>
      </c>
    </row>
    <row r="434" spans="1:15" x14ac:dyDescent="0.25">
      <c r="A434" t="s">
        <v>8</v>
      </c>
      <c r="B434" t="s">
        <v>89</v>
      </c>
      <c r="C434" t="s">
        <v>8</v>
      </c>
      <c r="D434" t="s">
        <v>55</v>
      </c>
      <c r="E434" t="s">
        <v>74</v>
      </c>
      <c r="F434" t="s">
        <v>182</v>
      </c>
      <c r="G434" t="s">
        <v>226</v>
      </c>
      <c r="H434">
        <v>100</v>
      </c>
      <c r="I434">
        <v>1</v>
      </c>
      <c r="J434" s="102"/>
      <c r="K434" s="102">
        <v>43136.7587152778</v>
      </c>
      <c r="L434" s="104">
        <v>0.75871527777777803</v>
      </c>
      <c r="O434">
        <v>1</v>
      </c>
    </row>
    <row r="435" spans="1:15" x14ac:dyDescent="0.25">
      <c r="A435" t="s">
        <v>8</v>
      </c>
      <c r="B435" t="s">
        <v>89</v>
      </c>
      <c r="C435" t="s">
        <v>8</v>
      </c>
      <c r="D435" t="s">
        <v>55</v>
      </c>
      <c r="E435" t="s">
        <v>74</v>
      </c>
      <c r="F435" t="s">
        <v>177</v>
      </c>
      <c r="G435" t="s">
        <v>186</v>
      </c>
      <c r="H435">
        <v>100</v>
      </c>
      <c r="I435">
        <v>1</v>
      </c>
      <c r="J435" s="102"/>
      <c r="K435" s="102">
        <v>43138.738530092603</v>
      </c>
      <c r="L435" s="104">
        <v>0.73853009259259295</v>
      </c>
      <c r="O435">
        <v>1</v>
      </c>
    </row>
    <row r="436" spans="1:15" x14ac:dyDescent="0.25">
      <c r="A436" t="s">
        <v>8</v>
      </c>
      <c r="B436" t="s">
        <v>89</v>
      </c>
      <c r="C436" t="s">
        <v>8</v>
      </c>
      <c r="D436" t="s">
        <v>55</v>
      </c>
      <c r="E436" t="s">
        <v>74</v>
      </c>
      <c r="F436" t="s">
        <v>177</v>
      </c>
      <c r="G436" t="s">
        <v>187</v>
      </c>
      <c r="H436">
        <v>100</v>
      </c>
      <c r="I436">
        <v>1</v>
      </c>
      <c r="J436" s="102"/>
      <c r="K436" s="102">
        <v>43138.736018518503</v>
      </c>
      <c r="L436" s="104">
        <v>0.73601851851851896</v>
      </c>
      <c r="O436">
        <v>1</v>
      </c>
    </row>
    <row r="437" spans="1:15" x14ac:dyDescent="0.25">
      <c r="A437" t="s">
        <v>8</v>
      </c>
      <c r="B437" t="s">
        <v>89</v>
      </c>
      <c r="C437" t="s">
        <v>8</v>
      </c>
      <c r="D437" t="s">
        <v>55</v>
      </c>
      <c r="E437" t="s">
        <v>74</v>
      </c>
      <c r="F437" t="s">
        <v>182</v>
      </c>
      <c r="G437" t="s">
        <v>227</v>
      </c>
      <c r="H437">
        <v>100</v>
      </c>
      <c r="I437">
        <v>1</v>
      </c>
      <c r="J437" s="102"/>
      <c r="K437" s="102">
        <v>43156.452083333301</v>
      </c>
      <c r="L437" s="104">
        <v>0.452083333333333</v>
      </c>
    </row>
    <row r="438" spans="1:15" x14ac:dyDescent="0.25">
      <c r="A438" t="s">
        <v>8</v>
      </c>
      <c r="B438" t="s">
        <v>89</v>
      </c>
      <c r="C438" t="s">
        <v>8</v>
      </c>
      <c r="D438" t="s">
        <v>55</v>
      </c>
      <c r="E438" t="s">
        <v>74</v>
      </c>
      <c r="F438" t="s">
        <v>189</v>
      </c>
      <c r="G438" t="s">
        <v>201</v>
      </c>
      <c r="H438">
        <v>100</v>
      </c>
      <c r="I438">
        <v>1</v>
      </c>
      <c r="J438" s="102"/>
      <c r="K438" s="102">
        <v>43160.664699074099</v>
      </c>
      <c r="L438" s="104">
        <v>0.66469907407407403</v>
      </c>
      <c r="O438">
        <v>1</v>
      </c>
    </row>
    <row r="439" spans="1:15" x14ac:dyDescent="0.25">
      <c r="A439" t="s">
        <v>8</v>
      </c>
      <c r="B439" t="s">
        <v>89</v>
      </c>
      <c r="C439" t="s">
        <v>8</v>
      </c>
      <c r="D439" t="s">
        <v>55</v>
      </c>
      <c r="E439" t="s">
        <v>74</v>
      </c>
      <c r="F439" t="s">
        <v>189</v>
      </c>
      <c r="G439" t="s">
        <v>201</v>
      </c>
      <c r="H439">
        <v>100</v>
      </c>
      <c r="I439">
        <v>2</v>
      </c>
      <c r="J439" s="102"/>
      <c r="K439" s="102">
        <v>43258.750231481499</v>
      </c>
      <c r="L439" s="104">
        <v>0.750231481481481</v>
      </c>
      <c r="O439">
        <v>1</v>
      </c>
    </row>
    <row r="440" spans="1:15" x14ac:dyDescent="0.25">
      <c r="A440" t="s">
        <v>8</v>
      </c>
      <c r="B440" t="s">
        <v>89</v>
      </c>
      <c r="C440" t="s">
        <v>8</v>
      </c>
      <c r="D440" t="s">
        <v>55</v>
      </c>
      <c r="E440" t="s">
        <v>74</v>
      </c>
      <c r="F440" t="s">
        <v>189</v>
      </c>
      <c r="G440" t="s">
        <v>206</v>
      </c>
      <c r="H440">
        <v>80</v>
      </c>
      <c r="I440">
        <v>1</v>
      </c>
      <c r="J440" s="102"/>
      <c r="K440" s="102">
        <v>43160.661527777796</v>
      </c>
      <c r="L440" s="104">
        <v>0.66152777777777805</v>
      </c>
      <c r="O440">
        <v>1</v>
      </c>
    </row>
    <row r="441" spans="1:15" x14ac:dyDescent="0.25">
      <c r="A441" t="s">
        <v>8</v>
      </c>
      <c r="B441" t="s">
        <v>89</v>
      </c>
      <c r="C441" t="s">
        <v>8</v>
      </c>
      <c r="D441" t="s">
        <v>55</v>
      </c>
      <c r="E441" t="s">
        <v>74</v>
      </c>
      <c r="F441" t="s">
        <v>189</v>
      </c>
      <c r="G441" t="s">
        <v>206</v>
      </c>
      <c r="H441">
        <v>100</v>
      </c>
      <c r="I441">
        <v>2</v>
      </c>
      <c r="J441" s="102"/>
      <c r="K441" s="102">
        <v>43170.700358796297</v>
      </c>
      <c r="L441" s="104">
        <v>0.70035879629629605</v>
      </c>
    </row>
    <row r="442" spans="1:15" x14ac:dyDescent="0.25">
      <c r="A442" t="s">
        <v>8</v>
      </c>
      <c r="B442" t="s">
        <v>89</v>
      </c>
      <c r="C442" t="s">
        <v>8</v>
      </c>
      <c r="D442" t="s">
        <v>55</v>
      </c>
      <c r="E442" t="s">
        <v>74</v>
      </c>
      <c r="F442" t="s">
        <v>189</v>
      </c>
      <c r="G442" t="s">
        <v>204</v>
      </c>
      <c r="H442">
        <v>90</v>
      </c>
      <c r="I442">
        <v>1</v>
      </c>
      <c r="J442" s="102"/>
      <c r="K442" s="102">
        <v>43170.704837963</v>
      </c>
      <c r="L442" s="104">
        <v>0.70483796296296297</v>
      </c>
    </row>
    <row r="443" spans="1:15" x14ac:dyDescent="0.25">
      <c r="A443" t="s">
        <v>8</v>
      </c>
      <c r="B443" t="s">
        <v>89</v>
      </c>
      <c r="C443" t="s">
        <v>8</v>
      </c>
      <c r="D443" t="s">
        <v>55</v>
      </c>
      <c r="E443" t="s">
        <v>74</v>
      </c>
      <c r="F443" t="s">
        <v>189</v>
      </c>
      <c r="G443" t="s">
        <v>204</v>
      </c>
      <c r="H443">
        <v>100</v>
      </c>
      <c r="I443">
        <v>2</v>
      </c>
      <c r="J443" s="102"/>
      <c r="K443" s="102">
        <v>43190.355729166702</v>
      </c>
      <c r="L443" s="104">
        <v>0.35572916666666698</v>
      </c>
    </row>
    <row r="444" spans="1:15" x14ac:dyDescent="0.25">
      <c r="A444" t="s">
        <v>8</v>
      </c>
      <c r="B444" t="s">
        <v>89</v>
      </c>
      <c r="C444" t="s">
        <v>8</v>
      </c>
      <c r="D444" t="s">
        <v>55</v>
      </c>
      <c r="E444" t="s">
        <v>74</v>
      </c>
      <c r="F444" t="s">
        <v>182</v>
      </c>
      <c r="G444" t="s">
        <v>220</v>
      </c>
      <c r="H444">
        <v>100</v>
      </c>
      <c r="I444">
        <v>1</v>
      </c>
      <c r="J444" s="102"/>
      <c r="K444" s="102">
        <v>43175.4300462963</v>
      </c>
      <c r="L444" s="104">
        <v>0.43004629629629598</v>
      </c>
      <c r="O444">
        <v>1</v>
      </c>
    </row>
    <row r="445" spans="1:15" x14ac:dyDescent="0.25">
      <c r="A445" t="s">
        <v>8</v>
      </c>
      <c r="B445" t="s">
        <v>89</v>
      </c>
      <c r="C445" t="s">
        <v>8</v>
      </c>
      <c r="D445" t="s">
        <v>55</v>
      </c>
      <c r="E445" t="s">
        <v>74</v>
      </c>
      <c r="F445" t="s">
        <v>182</v>
      </c>
      <c r="G445" t="s">
        <v>228</v>
      </c>
      <c r="H445">
        <v>100</v>
      </c>
      <c r="I445">
        <v>1</v>
      </c>
      <c r="J445" s="102"/>
      <c r="K445" s="102">
        <v>43175.433576388903</v>
      </c>
      <c r="L445" s="104">
        <v>0.433576388888889</v>
      </c>
      <c r="O445">
        <v>1</v>
      </c>
    </row>
    <row r="446" spans="1:15" x14ac:dyDescent="0.25">
      <c r="A446" t="s">
        <v>8</v>
      </c>
      <c r="B446" t="s">
        <v>89</v>
      </c>
      <c r="C446" t="s">
        <v>8</v>
      </c>
      <c r="D446" t="s">
        <v>55</v>
      </c>
      <c r="E446" t="s">
        <v>74</v>
      </c>
      <c r="F446" t="s">
        <v>182</v>
      </c>
      <c r="G446" t="s">
        <v>229</v>
      </c>
      <c r="H446">
        <v>100</v>
      </c>
      <c r="I446">
        <v>1</v>
      </c>
      <c r="J446" s="102"/>
      <c r="K446" s="102">
        <v>43175.435995370397</v>
      </c>
      <c r="L446" s="104">
        <v>0.43599537037037001</v>
      </c>
      <c r="O446">
        <v>1</v>
      </c>
    </row>
    <row r="447" spans="1:15" x14ac:dyDescent="0.25">
      <c r="A447" t="s">
        <v>8</v>
      </c>
      <c r="B447" t="s">
        <v>89</v>
      </c>
      <c r="C447" t="s">
        <v>8</v>
      </c>
      <c r="D447" t="s">
        <v>55</v>
      </c>
      <c r="E447" t="s">
        <v>74</v>
      </c>
      <c r="F447" t="s">
        <v>182</v>
      </c>
      <c r="G447" t="s">
        <v>230</v>
      </c>
      <c r="H447">
        <v>100</v>
      </c>
      <c r="I447">
        <v>1</v>
      </c>
      <c r="J447" s="102"/>
      <c r="K447" s="102">
        <v>43175.4273032407</v>
      </c>
      <c r="L447" s="104">
        <v>0.427303240740741</v>
      </c>
      <c r="O447">
        <v>1</v>
      </c>
    </row>
    <row r="448" spans="1:15" x14ac:dyDescent="0.25">
      <c r="A448" t="s">
        <v>8</v>
      </c>
      <c r="B448" t="s">
        <v>89</v>
      </c>
      <c r="C448" t="s">
        <v>8</v>
      </c>
      <c r="D448" t="s">
        <v>55</v>
      </c>
      <c r="E448" t="s">
        <v>74</v>
      </c>
      <c r="F448" t="s">
        <v>182</v>
      </c>
      <c r="G448" t="s">
        <v>231</v>
      </c>
      <c r="H448">
        <v>100</v>
      </c>
      <c r="I448">
        <v>1</v>
      </c>
      <c r="J448" s="102"/>
      <c r="K448" s="102">
        <v>43175.431550925903</v>
      </c>
      <c r="L448" s="104">
        <v>0.43155092592592598</v>
      </c>
      <c r="O448">
        <v>1</v>
      </c>
    </row>
    <row r="449" spans="1:15" x14ac:dyDescent="0.25">
      <c r="A449" t="s">
        <v>8</v>
      </c>
      <c r="B449" t="s">
        <v>89</v>
      </c>
      <c r="C449" t="s">
        <v>8</v>
      </c>
      <c r="D449" t="s">
        <v>55</v>
      </c>
      <c r="E449" t="s">
        <v>74</v>
      </c>
      <c r="F449" t="s">
        <v>189</v>
      </c>
      <c r="G449" t="s">
        <v>232</v>
      </c>
      <c r="H449">
        <v>100</v>
      </c>
      <c r="I449">
        <v>1</v>
      </c>
      <c r="J449" s="102"/>
      <c r="K449" s="102">
        <v>43175.442094907397</v>
      </c>
      <c r="L449" s="104">
        <v>0.44209490740740698</v>
      </c>
      <c r="O449">
        <v>1</v>
      </c>
    </row>
    <row r="450" spans="1:15" x14ac:dyDescent="0.25">
      <c r="A450" t="s">
        <v>8</v>
      </c>
      <c r="B450" t="s">
        <v>89</v>
      </c>
      <c r="C450" t="s">
        <v>8</v>
      </c>
      <c r="D450" t="s">
        <v>55</v>
      </c>
      <c r="E450" t="s">
        <v>74</v>
      </c>
      <c r="F450" t="s">
        <v>182</v>
      </c>
      <c r="G450" t="s">
        <v>233</v>
      </c>
      <c r="H450">
        <v>100</v>
      </c>
      <c r="I450">
        <v>1</v>
      </c>
      <c r="J450" s="102"/>
      <c r="K450" s="102">
        <v>43190.352337962999</v>
      </c>
      <c r="L450" s="104">
        <v>0.35233796296296299</v>
      </c>
    </row>
    <row r="451" spans="1:15" x14ac:dyDescent="0.25">
      <c r="A451" t="s">
        <v>8</v>
      </c>
      <c r="B451" t="s">
        <v>89</v>
      </c>
      <c r="C451" t="s">
        <v>8</v>
      </c>
      <c r="D451" t="s">
        <v>55</v>
      </c>
      <c r="E451" t="s">
        <v>74</v>
      </c>
      <c r="F451" t="s">
        <v>199</v>
      </c>
      <c r="G451" t="s">
        <v>234</v>
      </c>
      <c r="H451">
        <v>100</v>
      </c>
      <c r="I451">
        <v>1</v>
      </c>
      <c r="J451" s="102"/>
      <c r="K451" s="102">
        <v>43190.358136574097</v>
      </c>
      <c r="L451" s="104">
        <v>0.35813657407407401</v>
      </c>
    </row>
    <row r="452" spans="1:15" x14ac:dyDescent="0.25">
      <c r="A452" t="s">
        <v>8</v>
      </c>
      <c r="B452" t="s">
        <v>89</v>
      </c>
      <c r="C452" t="s">
        <v>8</v>
      </c>
      <c r="D452" t="s">
        <v>55</v>
      </c>
      <c r="E452" t="s">
        <v>74</v>
      </c>
      <c r="F452" t="s">
        <v>182</v>
      </c>
      <c r="G452" t="s">
        <v>235</v>
      </c>
      <c r="H452">
        <v>100</v>
      </c>
      <c r="I452">
        <v>1</v>
      </c>
      <c r="J452" s="102"/>
      <c r="K452" s="102">
        <v>43190.349548611099</v>
      </c>
      <c r="L452" s="104">
        <v>0.34954861111111102</v>
      </c>
    </row>
    <row r="453" spans="1:15" x14ac:dyDescent="0.25">
      <c r="A453" t="s">
        <v>8</v>
      </c>
      <c r="B453" t="s">
        <v>89</v>
      </c>
      <c r="C453" t="s">
        <v>8</v>
      </c>
      <c r="D453" t="s">
        <v>55</v>
      </c>
      <c r="E453" t="s">
        <v>74</v>
      </c>
      <c r="F453" t="s">
        <v>189</v>
      </c>
      <c r="G453" t="s">
        <v>203</v>
      </c>
      <c r="H453">
        <v>100</v>
      </c>
      <c r="I453">
        <v>1</v>
      </c>
      <c r="J453" s="102"/>
      <c r="K453" s="102">
        <v>43197.401446759301</v>
      </c>
      <c r="L453" s="104">
        <v>0.40144675925925899</v>
      </c>
    </row>
    <row r="454" spans="1:15" x14ac:dyDescent="0.25">
      <c r="A454" t="s">
        <v>8</v>
      </c>
      <c r="B454" t="s">
        <v>89</v>
      </c>
      <c r="C454" t="s">
        <v>8</v>
      </c>
      <c r="D454" t="s">
        <v>55</v>
      </c>
      <c r="E454" t="s">
        <v>74</v>
      </c>
      <c r="F454" t="s">
        <v>189</v>
      </c>
      <c r="G454" t="s">
        <v>203</v>
      </c>
      <c r="H454">
        <v>100</v>
      </c>
      <c r="I454">
        <v>2</v>
      </c>
      <c r="J454" s="102"/>
      <c r="K454" s="102">
        <v>43206.766192129602</v>
      </c>
      <c r="L454" s="104">
        <v>0.76619212962963001</v>
      </c>
      <c r="O454">
        <v>1</v>
      </c>
    </row>
    <row r="455" spans="1:15" x14ac:dyDescent="0.25">
      <c r="A455" t="s">
        <v>8</v>
      </c>
      <c r="B455" t="s">
        <v>89</v>
      </c>
      <c r="C455" t="s">
        <v>8</v>
      </c>
      <c r="D455" t="s">
        <v>55</v>
      </c>
      <c r="E455" t="s">
        <v>74</v>
      </c>
      <c r="F455" t="s">
        <v>195</v>
      </c>
      <c r="G455" t="s">
        <v>236</v>
      </c>
      <c r="H455">
        <v>80</v>
      </c>
      <c r="I455">
        <v>1</v>
      </c>
      <c r="J455" s="102"/>
      <c r="K455" s="102">
        <v>43197.392615740697</v>
      </c>
      <c r="L455" s="104">
        <v>0.39261574074074101</v>
      </c>
    </row>
    <row r="456" spans="1:15" x14ac:dyDescent="0.25">
      <c r="A456" t="s">
        <v>8</v>
      </c>
      <c r="B456" t="s">
        <v>89</v>
      </c>
      <c r="C456" t="s">
        <v>8</v>
      </c>
      <c r="D456" t="s">
        <v>55</v>
      </c>
      <c r="E456" t="s">
        <v>74</v>
      </c>
      <c r="F456" t="s">
        <v>195</v>
      </c>
      <c r="G456" t="s">
        <v>236</v>
      </c>
      <c r="H456">
        <v>100</v>
      </c>
      <c r="I456">
        <v>2</v>
      </c>
      <c r="J456" s="102"/>
      <c r="K456" s="102">
        <v>43197.396851851903</v>
      </c>
      <c r="L456" s="104">
        <v>0.39685185185185201</v>
      </c>
    </row>
    <row r="457" spans="1:15" x14ac:dyDescent="0.25">
      <c r="A457" t="s">
        <v>8</v>
      </c>
      <c r="B457" t="s">
        <v>89</v>
      </c>
      <c r="C457" t="s">
        <v>8</v>
      </c>
      <c r="D457" t="s">
        <v>55</v>
      </c>
      <c r="E457" t="s">
        <v>74</v>
      </c>
      <c r="F457" t="s">
        <v>189</v>
      </c>
      <c r="G457" t="s">
        <v>202</v>
      </c>
      <c r="H457">
        <v>100</v>
      </c>
      <c r="I457">
        <v>1</v>
      </c>
      <c r="J457" s="102"/>
      <c r="K457" s="102">
        <v>43208.699641203697</v>
      </c>
      <c r="L457" s="104">
        <v>0.69964120370370397</v>
      </c>
      <c r="O457">
        <v>1</v>
      </c>
    </row>
    <row r="458" spans="1:15" x14ac:dyDescent="0.25">
      <c r="A458" t="s">
        <v>8</v>
      </c>
      <c r="B458" t="s">
        <v>89</v>
      </c>
      <c r="C458" t="s">
        <v>8</v>
      </c>
      <c r="D458" t="s">
        <v>55</v>
      </c>
      <c r="E458" t="s">
        <v>74</v>
      </c>
      <c r="F458" t="s">
        <v>189</v>
      </c>
      <c r="G458" t="s">
        <v>202</v>
      </c>
      <c r="H458">
        <v>100</v>
      </c>
      <c r="I458">
        <v>2</v>
      </c>
      <c r="J458" s="102"/>
      <c r="K458" s="102">
        <v>43255.746423611097</v>
      </c>
      <c r="L458" s="104">
        <v>0.746423611111111</v>
      </c>
      <c r="O458">
        <v>1</v>
      </c>
    </row>
    <row r="459" spans="1:15" x14ac:dyDescent="0.25">
      <c r="A459" t="s">
        <v>8</v>
      </c>
      <c r="B459" t="s">
        <v>89</v>
      </c>
      <c r="C459" t="s">
        <v>8</v>
      </c>
      <c r="D459" t="s">
        <v>55</v>
      </c>
      <c r="E459" t="s">
        <v>74</v>
      </c>
      <c r="F459" t="s">
        <v>191</v>
      </c>
      <c r="G459" t="s">
        <v>237</v>
      </c>
      <c r="H459">
        <v>100</v>
      </c>
      <c r="I459">
        <v>1</v>
      </c>
      <c r="J459" s="102"/>
      <c r="K459" s="102">
        <v>43213.691817129598</v>
      </c>
      <c r="L459" s="104">
        <v>0.69181712962963005</v>
      </c>
      <c r="O459">
        <v>1</v>
      </c>
    </row>
    <row r="460" spans="1:15" x14ac:dyDescent="0.25">
      <c r="A460" t="s">
        <v>8</v>
      </c>
      <c r="B460" t="s">
        <v>89</v>
      </c>
      <c r="C460" t="s">
        <v>8</v>
      </c>
      <c r="D460" t="s">
        <v>55</v>
      </c>
      <c r="E460" t="s">
        <v>74</v>
      </c>
      <c r="F460" t="s">
        <v>189</v>
      </c>
      <c r="G460" t="s">
        <v>238</v>
      </c>
      <c r="H460">
        <v>40</v>
      </c>
      <c r="I460">
        <v>1</v>
      </c>
      <c r="J460" s="102"/>
      <c r="K460" s="102">
        <v>43216.668263888903</v>
      </c>
      <c r="L460" s="104">
        <v>0.66826388888888899</v>
      </c>
      <c r="O460">
        <v>1</v>
      </c>
    </row>
    <row r="461" spans="1:15" x14ac:dyDescent="0.25">
      <c r="A461" t="s">
        <v>8</v>
      </c>
      <c r="B461" t="s">
        <v>89</v>
      </c>
      <c r="C461" t="s">
        <v>8</v>
      </c>
      <c r="D461" t="s">
        <v>55</v>
      </c>
      <c r="E461" t="s">
        <v>74</v>
      </c>
      <c r="F461" t="s">
        <v>189</v>
      </c>
      <c r="G461" t="s">
        <v>238</v>
      </c>
      <c r="H461">
        <v>100</v>
      </c>
      <c r="I461">
        <v>2</v>
      </c>
      <c r="J461" s="102"/>
      <c r="K461" s="102">
        <v>43216.671759259298</v>
      </c>
      <c r="L461" s="104">
        <v>0.67175925925925895</v>
      </c>
      <c r="O461">
        <v>1</v>
      </c>
    </row>
    <row r="462" spans="1:15" x14ac:dyDescent="0.25">
      <c r="A462" t="s">
        <v>8</v>
      </c>
      <c r="B462" t="s">
        <v>89</v>
      </c>
      <c r="C462" t="s">
        <v>8</v>
      </c>
      <c r="D462" t="s">
        <v>55</v>
      </c>
      <c r="E462" t="s">
        <v>74</v>
      </c>
      <c r="F462" t="s">
        <v>193</v>
      </c>
      <c r="G462" t="s">
        <v>239</v>
      </c>
      <c r="H462">
        <v>100</v>
      </c>
      <c r="I462">
        <v>1</v>
      </c>
      <c r="J462" s="102"/>
      <c r="K462" s="102">
        <v>43241.763171296298</v>
      </c>
      <c r="L462" s="104">
        <v>0.76317129629629599</v>
      </c>
      <c r="O462">
        <v>1</v>
      </c>
    </row>
    <row r="463" spans="1:15" x14ac:dyDescent="0.25">
      <c r="A463" t="s">
        <v>8</v>
      </c>
      <c r="B463" t="s">
        <v>89</v>
      </c>
      <c r="C463" t="s">
        <v>8</v>
      </c>
      <c r="D463" t="s">
        <v>55</v>
      </c>
      <c r="E463" t="s">
        <v>74</v>
      </c>
      <c r="F463" t="s">
        <v>193</v>
      </c>
      <c r="G463" t="s">
        <v>240</v>
      </c>
      <c r="H463">
        <v>100</v>
      </c>
      <c r="I463">
        <v>1</v>
      </c>
      <c r="J463" s="102"/>
      <c r="K463" s="102">
        <v>43241.761863425898</v>
      </c>
      <c r="L463" s="104">
        <v>0.76186342592592604</v>
      </c>
      <c r="O463">
        <v>1</v>
      </c>
    </row>
    <row r="464" spans="1:15" x14ac:dyDescent="0.25">
      <c r="A464" t="s">
        <v>8</v>
      </c>
      <c r="B464" t="s">
        <v>89</v>
      </c>
      <c r="C464" t="s">
        <v>8</v>
      </c>
      <c r="D464" t="s">
        <v>55</v>
      </c>
      <c r="E464" t="s">
        <v>74</v>
      </c>
      <c r="F464" t="s">
        <v>193</v>
      </c>
      <c r="G464" t="s">
        <v>240</v>
      </c>
      <c r="H464">
        <v>100</v>
      </c>
      <c r="I464">
        <v>2</v>
      </c>
      <c r="J464" s="102"/>
      <c r="K464" s="102">
        <v>43241.770717592597</v>
      </c>
      <c r="L464" s="104">
        <v>0.77071759259259298</v>
      </c>
      <c r="O464">
        <v>1</v>
      </c>
    </row>
    <row r="465" spans="1:15" x14ac:dyDescent="0.25">
      <c r="A465" t="s">
        <v>8</v>
      </c>
      <c r="B465" t="s">
        <v>89</v>
      </c>
      <c r="C465" t="s">
        <v>8</v>
      </c>
      <c r="D465" t="s">
        <v>55</v>
      </c>
      <c r="E465" t="s">
        <v>74</v>
      </c>
      <c r="F465" t="s">
        <v>189</v>
      </c>
      <c r="G465" t="s">
        <v>241</v>
      </c>
      <c r="H465">
        <v>90</v>
      </c>
      <c r="I465">
        <v>1</v>
      </c>
      <c r="J465" s="102"/>
      <c r="K465" s="102">
        <v>43253.396273148202</v>
      </c>
      <c r="L465" s="104">
        <v>0.39627314814814801</v>
      </c>
    </row>
    <row r="466" spans="1:15" x14ac:dyDescent="0.25">
      <c r="A466" t="s">
        <v>8</v>
      </c>
      <c r="B466" t="s">
        <v>89</v>
      </c>
      <c r="C466" t="s">
        <v>8</v>
      </c>
      <c r="D466" t="s">
        <v>55</v>
      </c>
      <c r="E466" t="s">
        <v>74</v>
      </c>
      <c r="F466" t="s">
        <v>199</v>
      </c>
      <c r="G466" s="101" t="s">
        <v>222</v>
      </c>
      <c r="H466">
        <v>68</v>
      </c>
      <c r="I466">
        <v>1</v>
      </c>
      <c r="J466" s="102"/>
      <c r="K466" s="102">
        <v>43132.669074074103</v>
      </c>
      <c r="L466" s="104">
        <v>0.66907407407407404</v>
      </c>
      <c r="O466">
        <v>1</v>
      </c>
    </row>
    <row r="467" spans="1:15" x14ac:dyDescent="0.25">
      <c r="A467" t="s">
        <v>8</v>
      </c>
      <c r="B467" t="s">
        <v>89</v>
      </c>
      <c r="C467" t="s">
        <v>8</v>
      </c>
      <c r="D467" t="s">
        <v>55</v>
      </c>
      <c r="E467" t="s">
        <v>74</v>
      </c>
      <c r="F467" t="s">
        <v>199</v>
      </c>
      <c r="G467" s="101" t="s">
        <v>222</v>
      </c>
      <c r="H467">
        <v>93</v>
      </c>
      <c r="I467">
        <v>2</v>
      </c>
      <c r="J467" s="102"/>
      <c r="K467" s="102">
        <v>43137.666331018503</v>
      </c>
      <c r="L467" s="104">
        <v>0.66633101851851895</v>
      </c>
      <c r="O467">
        <v>1</v>
      </c>
    </row>
    <row r="468" spans="1:15" x14ac:dyDescent="0.25">
      <c r="A468" t="s">
        <v>8</v>
      </c>
      <c r="B468" t="s">
        <v>89</v>
      </c>
      <c r="C468" t="s">
        <v>8</v>
      </c>
      <c r="D468" t="s">
        <v>55</v>
      </c>
      <c r="E468" t="s">
        <v>74</v>
      </c>
      <c r="F468" t="s">
        <v>199</v>
      </c>
      <c r="G468" s="101" t="s">
        <v>222</v>
      </c>
      <c r="H468">
        <v>93</v>
      </c>
      <c r="I468">
        <v>3</v>
      </c>
      <c r="J468" s="102"/>
      <c r="K468" s="102">
        <v>43163.637743055602</v>
      </c>
      <c r="L468" s="104">
        <v>0.63774305555555599</v>
      </c>
    </row>
    <row r="469" spans="1:15" x14ac:dyDescent="0.25">
      <c r="A469" t="s">
        <v>8</v>
      </c>
      <c r="B469" t="s">
        <v>89</v>
      </c>
      <c r="C469" t="s">
        <v>8</v>
      </c>
      <c r="D469" t="s">
        <v>55</v>
      </c>
      <c r="E469" t="s">
        <v>74</v>
      </c>
      <c r="F469" t="s">
        <v>199</v>
      </c>
      <c r="G469" s="101" t="s">
        <v>222</v>
      </c>
      <c r="H469">
        <v>100</v>
      </c>
      <c r="I469">
        <v>4</v>
      </c>
      <c r="J469" s="102"/>
      <c r="K469" s="102">
        <v>43220.764583333301</v>
      </c>
      <c r="L469" s="104">
        <v>0.76458333333333295</v>
      </c>
      <c r="O469">
        <v>1</v>
      </c>
    </row>
    <row r="470" spans="1:15" x14ac:dyDescent="0.25">
      <c r="A470" t="s">
        <v>8</v>
      </c>
      <c r="B470" t="s">
        <v>89</v>
      </c>
      <c r="C470" t="s">
        <v>8</v>
      </c>
      <c r="D470" t="s">
        <v>55</v>
      </c>
      <c r="E470" t="s">
        <v>74</v>
      </c>
      <c r="F470" t="s">
        <v>199</v>
      </c>
      <c r="G470" s="101" t="s">
        <v>222</v>
      </c>
      <c r="H470">
        <v>100</v>
      </c>
      <c r="I470">
        <v>5</v>
      </c>
      <c r="J470" s="102"/>
      <c r="K470" s="102">
        <v>43253.827650462998</v>
      </c>
      <c r="L470" s="104">
        <v>0.82765046296296296</v>
      </c>
    </row>
    <row r="471" spans="1:15" x14ac:dyDescent="0.25">
      <c r="A471" t="s">
        <v>8</v>
      </c>
      <c r="B471" t="s">
        <v>89</v>
      </c>
      <c r="C471" t="s">
        <v>8</v>
      </c>
      <c r="D471" t="s">
        <v>55</v>
      </c>
      <c r="E471" t="s">
        <v>74</v>
      </c>
      <c r="F471" t="s">
        <v>177</v>
      </c>
      <c r="G471" s="101" t="s">
        <v>222</v>
      </c>
      <c r="H471">
        <v>95</v>
      </c>
      <c r="I471">
        <v>1</v>
      </c>
      <c r="J471" s="102"/>
      <c r="K471" s="102">
        <v>43145.740509259304</v>
      </c>
      <c r="L471" s="104">
        <v>0.74050925925925903</v>
      </c>
      <c r="O471">
        <v>1</v>
      </c>
    </row>
    <row r="472" spans="1:15" x14ac:dyDescent="0.25">
      <c r="A472" t="s">
        <v>8</v>
      </c>
      <c r="B472" t="s">
        <v>89</v>
      </c>
      <c r="C472" t="s">
        <v>8</v>
      </c>
      <c r="D472" t="s">
        <v>55</v>
      </c>
      <c r="E472" t="s">
        <v>74</v>
      </c>
      <c r="F472" t="s">
        <v>177</v>
      </c>
      <c r="G472" s="101" t="s">
        <v>222</v>
      </c>
      <c r="H472">
        <v>95</v>
      </c>
      <c r="I472">
        <v>2</v>
      </c>
      <c r="J472" s="102"/>
      <c r="K472" s="102">
        <v>43156.4428819444</v>
      </c>
      <c r="L472" s="104">
        <v>0.44288194444444401</v>
      </c>
    </row>
    <row r="473" spans="1:15" x14ac:dyDescent="0.25">
      <c r="A473" t="s">
        <v>8</v>
      </c>
      <c r="B473" t="s">
        <v>89</v>
      </c>
      <c r="C473" t="s">
        <v>8</v>
      </c>
      <c r="D473" t="s">
        <v>55</v>
      </c>
      <c r="E473" t="s">
        <v>74</v>
      </c>
      <c r="F473" t="s">
        <v>177</v>
      </c>
      <c r="G473" s="101" t="s">
        <v>222</v>
      </c>
      <c r="H473">
        <v>100</v>
      </c>
      <c r="I473">
        <v>3</v>
      </c>
      <c r="J473" s="102"/>
      <c r="K473" s="102">
        <v>43175.439409722203</v>
      </c>
      <c r="L473" s="104">
        <v>0.43940972222222202</v>
      </c>
      <c r="O473">
        <v>1</v>
      </c>
    </row>
    <row r="474" spans="1:15" x14ac:dyDescent="0.25">
      <c r="A474" t="s">
        <v>8</v>
      </c>
      <c r="B474" t="s">
        <v>89</v>
      </c>
      <c r="C474" t="s">
        <v>8</v>
      </c>
      <c r="D474" t="s">
        <v>55</v>
      </c>
      <c r="E474" t="s">
        <v>74</v>
      </c>
      <c r="F474" t="s">
        <v>177</v>
      </c>
      <c r="G474" s="101" t="s">
        <v>222</v>
      </c>
      <c r="H474">
        <v>90</v>
      </c>
      <c r="I474">
        <v>4</v>
      </c>
      <c r="J474" s="102"/>
      <c r="K474" s="102">
        <v>43209.657094907401</v>
      </c>
      <c r="L474" s="104">
        <v>0.65709490740740695</v>
      </c>
      <c r="O474">
        <v>1</v>
      </c>
    </row>
    <row r="475" spans="1:15" x14ac:dyDescent="0.25">
      <c r="A475" t="s">
        <v>8</v>
      </c>
      <c r="B475" t="s">
        <v>89</v>
      </c>
      <c r="C475" t="s">
        <v>8</v>
      </c>
      <c r="D475" t="s">
        <v>55</v>
      </c>
      <c r="E475" t="s">
        <v>74</v>
      </c>
      <c r="F475" t="s">
        <v>177</v>
      </c>
      <c r="G475" s="101" t="s">
        <v>222</v>
      </c>
      <c r="H475">
        <v>90</v>
      </c>
      <c r="I475">
        <v>5</v>
      </c>
      <c r="J475" s="102"/>
      <c r="K475" s="102">
        <v>43221.784641203703</v>
      </c>
      <c r="L475" s="104">
        <v>0.78464120370370405</v>
      </c>
      <c r="O475">
        <v>1</v>
      </c>
    </row>
    <row r="476" spans="1:15" x14ac:dyDescent="0.25">
      <c r="A476" t="s">
        <v>8</v>
      </c>
      <c r="B476" t="s">
        <v>89</v>
      </c>
      <c r="C476" t="s">
        <v>8</v>
      </c>
      <c r="D476" t="s">
        <v>55</v>
      </c>
      <c r="E476" t="s">
        <v>74</v>
      </c>
      <c r="F476" t="s">
        <v>177</v>
      </c>
      <c r="G476" s="101" t="s">
        <v>222</v>
      </c>
      <c r="H476">
        <v>100</v>
      </c>
      <c r="I476">
        <v>6</v>
      </c>
      <c r="J476" s="102"/>
      <c r="K476" s="102">
        <v>43228.682245370401</v>
      </c>
      <c r="L476" s="104">
        <v>0.68224537037037003</v>
      </c>
      <c r="O476">
        <v>1</v>
      </c>
    </row>
    <row r="477" spans="1:15" x14ac:dyDescent="0.25">
      <c r="A477" t="s">
        <v>8</v>
      </c>
      <c r="B477" t="s">
        <v>89</v>
      </c>
      <c r="C477" t="s">
        <v>8</v>
      </c>
      <c r="D477" t="s">
        <v>55</v>
      </c>
      <c r="E477" t="s">
        <v>74</v>
      </c>
      <c r="F477" t="s">
        <v>191</v>
      </c>
      <c r="G477" s="101" t="s">
        <v>222</v>
      </c>
      <c r="H477">
        <v>100</v>
      </c>
      <c r="I477">
        <v>1</v>
      </c>
      <c r="J477" s="102"/>
      <c r="K477" s="102">
        <v>43145.743726851899</v>
      </c>
      <c r="L477" s="104">
        <v>0.74372685185185206</v>
      </c>
      <c r="O477">
        <v>1</v>
      </c>
    </row>
    <row r="478" spans="1:15" x14ac:dyDescent="0.25">
      <c r="A478" t="s">
        <v>8</v>
      </c>
      <c r="B478" t="s">
        <v>89</v>
      </c>
      <c r="C478" t="s">
        <v>8</v>
      </c>
      <c r="D478" t="s">
        <v>55</v>
      </c>
      <c r="E478" t="s">
        <v>74</v>
      </c>
      <c r="F478" t="s">
        <v>191</v>
      </c>
      <c r="G478" s="101" t="s">
        <v>222</v>
      </c>
      <c r="H478">
        <v>100</v>
      </c>
      <c r="I478">
        <v>2</v>
      </c>
      <c r="J478" s="102"/>
      <c r="K478" s="102">
        <v>43200.433449074102</v>
      </c>
      <c r="L478" s="104">
        <v>0.43344907407407401</v>
      </c>
      <c r="O478">
        <v>1</v>
      </c>
    </row>
    <row r="479" spans="1:15" x14ac:dyDescent="0.25">
      <c r="A479" t="s">
        <v>8</v>
      </c>
      <c r="B479" t="s">
        <v>89</v>
      </c>
      <c r="C479" t="s">
        <v>8</v>
      </c>
      <c r="D479" t="s">
        <v>55</v>
      </c>
      <c r="E479" t="s">
        <v>74</v>
      </c>
      <c r="F479" t="s">
        <v>191</v>
      </c>
      <c r="G479" s="101" t="s">
        <v>222</v>
      </c>
      <c r="H479">
        <v>100</v>
      </c>
      <c r="I479">
        <v>3</v>
      </c>
      <c r="J479" s="102"/>
      <c r="K479" s="102">
        <v>43213.696909722203</v>
      </c>
      <c r="L479" s="104">
        <v>0.69690972222222203</v>
      </c>
      <c r="O479">
        <v>1</v>
      </c>
    </row>
    <row r="480" spans="1:15" x14ac:dyDescent="0.25">
      <c r="A480" t="s">
        <v>8</v>
      </c>
      <c r="B480" t="s">
        <v>89</v>
      </c>
      <c r="C480" t="s">
        <v>8</v>
      </c>
      <c r="D480" t="s">
        <v>55</v>
      </c>
      <c r="E480" t="s">
        <v>74</v>
      </c>
      <c r="F480" t="s">
        <v>191</v>
      </c>
      <c r="G480" s="101" t="s">
        <v>222</v>
      </c>
      <c r="H480">
        <v>100</v>
      </c>
      <c r="I480">
        <v>4</v>
      </c>
      <c r="J480" s="102"/>
      <c r="K480" s="102">
        <v>43265.755138888897</v>
      </c>
      <c r="L480" s="104">
        <v>0.75513888888888903</v>
      </c>
      <c r="O480">
        <v>1</v>
      </c>
    </row>
    <row r="481" spans="1:15" x14ac:dyDescent="0.25">
      <c r="A481" t="s">
        <v>8</v>
      </c>
      <c r="B481" t="s">
        <v>89</v>
      </c>
      <c r="C481" t="s">
        <v>8</v>
      </c>
      <c r="D481" t="s">
        <v>55</v>
      </c>
      <c r="E481" t="s">
        <v>74</v>
      </c>
      <c r="F481" t="s">
        <v>191</v>
      </c>
      <c r="G481" s="101" t="s">
        <v>222</v>
      </c>
      <c r="H481">
        <v>100</v>
      </c>
      <c r="I481">
        <v>5</v>
      </c>
      <c r="J481" s="102"/>
      <c r="K481" s="102">
        <v>43276.790844907402</v>
      </c>
      <c r="L481" s="104">
        <v>0.79084490740740698</v>
      </c>
      <c r="O481">
        <v>1</v>
      </c>
    </row>
    <row r="482" spans="1:15" x14ac:dyDescent="0.25">
      <c r="A482" t="s">
        <v>8</v>
      </c>
      <c r="B482" t="s">
        <v>89</v>
      </c>
      <c r="C482" t="s">
        <v>8</v>
      </c>
      <c r="D482" t="s">
        <v>55</v>
      </c>
      <c r="E482" t="s">
        <v>74</v>
      </c>
      <c r="F482" t="s">
        <v>193</v>
      </c>
      <c r="G482" s="101" t="s">
        <v>222</v>
      </c>
      <c r="H482">
        <v>87</v>
      </c>
      <c r="I482">
        <v>1</v>
      </c>
      <c r="J482" s="102"/>
      <c r="K482" s="102">
        <v>43156.455162036997</v>
      </c>
      <c r="L482" s="104">
        <v>0.455162037037037</v>
      </c>
    </row>
    <row r="483" spans="1:15" x14ac:dyDescent="0.25">
      <c r="A483" t="s">
        <v>8</v>
      </c>
      <c r="B483" t="s">
        <v>89</v>
      </c>
      <c r="C483" t="s">
        <v>8</v>
      </c>
      <c r="D483" t="s">
        <v>55</v>
      </c>
      <c r="E483" t="s">
        <v>74</v>
      </c>
      <c r="F483" t="s">
        <v>193</v>
      </c>
      <c r="G483" s="101" t="s">
        <v>222</v>
      </c>
      <c r="H483">
        <v>87</v>
      </c>
      <c r="I483">
        <v>2</v>
      </c>
      <c r="J483" s="102"/>
      <c r="K483" s="102">
        <v>43170.706631944398</v>
      </c>
      <c r="L483" s="104">
        <v>0.70663194444444399</v>
      </c>
    </row>
    <row r="484" spans="1:15" x14ac:dyDescent="0.25">
      <c r="A484" t="s">
        <v>8</v>
      </c>
      <c r="B484" t="s">
        <v>89</v>
      </c>
      <c r="C484" t="s">
        <v>8</v>
      </c>
      <c r="D484" t="s">
        <v>55</v>
      </c>
      <c r="E484" t="s">
        <v>74</v>
      </c>
      <c r="F484" t="s">
        <v>193</v>
      </c>
      <c r="G484" s="101" t="s">
        <v>222</v>
      </c>
      <c r="H484">
        <v>100</v>
      </c>
      <c r="I484">
        <v>3</v>
      </c>
      <c r="J484" s="102"/>
      <c r="K484" s="102">
        <v>43184.842870370398</v>
      </c>
      <c r="L484" s="104">
        <v>0.84287037037037005</v>
      </c>
    </row>
    <row r="485" spans="1:15" x14ac:dyDescent="0.25">
      <c r="A485" t="s">
        <v>8</v>
      </c>
      <c r="B485" t="s">
        <v>89</v>
      </c>
      <c r="C485" t="s">
        <v>8</v>
      </c>
      <c r="D485" t="s">
        <v>55</v>
      </c>
      <c r="E485" t="s">
        <v>74</v>
      </c>
      <c r="F485" t="s">
        <v>193</v>
      </c>
      <c r="G485" s="101" t="s">
        <v>222</v>
      </c>
      <c r="H485">
        <v>93</v>
      </c>
      <c r="I485">
        <v>4</v>
      </c>
      <c r="J485" s="102"/>
      <c r="K485" s="102">
        <v>43237.659328703703</v>
      </c>
      <c r="L485" s="104">
        <v>0.659328703703704</v>
      </c>
      <c r="O485">
        <v>1</v>
      </c>
    </row>
    <row r="486" spans="1:15" x14ac:dyDescent="0.25">
      <c r="A486" t="s">
        <v>8</v>
      </c>
      <c r="B486" t="s">
        <v>89</v>
      </c>
      <c r="C486" t="s">
        <v>8</v>
      </c>
      <c r="D486" t="s">
        <v>55</v>
      </c>
      <c r="E486" t="s">
        <v>74</v>
      </c>
      <c r="F486" t="s">
        <v>193</v>
      </c>
      <c r="G486" s="101" t="s">
        <v>222</v>
      </c>
      <c r="H486">
        <v>100</v>
      </c>
      <c r="I486">
        <v>5</v>
      </c>
      <c r="J486" s="102"/>
      <c r="K486" s="102">
        <v>43239.371747685203</v>
      </c>
      <c r="L486" s="104">
        <v>0.37174768518518497</v>
      </c>
    </row>
    <row r="487" spans="1:15" x14ac:dyDescent="0.25">
      <c r="A487" t="s">
        <v>8</v>
      </c>
      <c r="B487" t="s">
        <v>89</v>
      </c>
      <c r="C487" t="s">
        <v>8</v>
      </c>
      <c r="D487" t="s">
        <v>55</v>
      </c>
      <c r="E487" t="s">
        <v>74</v>
      </c>
      <c r="F487" t="s">
        <v>193</v>
      </c>
      <c r="G487" s="101" t="s">
        <v>222</v>
      </c>
      <c r="H487">
        <v>93</v>
      </c>
      <c r="I487">
        <v>6</v>
      </c>
      <c r="J487" s="102"/>
      <c r="K487" s="102">
        <v>43241.766828703701</v>
      </c>
      <c r="L487" s="104">
        <v>0.76682870370370404</v>
      </c>
      <c r="O487">
        <v>1</v>
      </c>
    </row>
    <row r="488" spans="1:15" x14ac:dyDescent="0.25">
      <c r="A488" t="s">
        <v>8</v>
      </c>
      <c r="B488" t="s">
        <v>89</v>
      </c>
      <c r="C488" t="s">
        <v>8</v>
      </c>
      <c r="D488" t="s">
        <v>55</v>
      </c>
      <c r="E488" t="s">
        <v>74</v>
      </c>
      <c r="F488" t="s">
        <v>193</v>
      </c>
      <c r="G488" s="101" t="s">
        <v>222</v>
      </c>
      <c r="H488">
        <v>100</v>
      </c>
      <c r="I488">
        <v>7</v>
      </c>
      <c r="J488" s="102"/>
      <c r="K488" s="102">
        <v>43242.775972222204</v>
      </c>
      <c r="L488" s="104">
        <v>0.77597222222222195</v>
      </c>
      <c r="O488">
        <v>1</v>
      </c>
    </row>
    <row r="489" spans="1:15" x14ac:dyDescent="0.25">
      <c r="A489" t="s">
        <v>8</v>
      </c>
      <c r="B489" t="s">
        <v>89</v>
      </c>
      <c r="C489" t="s">
        <v>8</v>
      </c>
      <c r="D489" t="s">
        <v>55</v>
      </c>
      <c r="E489" t="s">
        <v>74</v>
      </c>
      <c r="F489" t="s">
        <v>193</v>
      </c>
      <c r="G489" s="101" t="s">
        <v>222</v>
      </c>
      <c r="H489">
        <v>93</v>
      </c>
      <c r="I489">
        <v>8</v>
      </c>
      <c r="J489" s="102"/>
      <c r="K489" s="102">
        <v>43244.673796296302</v>
      </c>
      <c r="L489" s="104">
        <v>0.673796296296296</v>
      </c>
      <c r="O489">
        <v>1</v>
      </c>
    </row>
    <row r="490" spans="1:15" x14ac:dyDescent="0.25">
      <c r="A490" t="s">
        <v>8</v>
      </c>
      <c r="B490" t="s">
        <v>89</v>
      </c>
      <c r="C490" t="s">
        <v>8</v>
      </c>
      <c r="D490" t="s">
        <v>55</v>
      </c>
      <c r="E490" t="s">
        <v>74</v>
      </c>
      <c r="F490" t="s">
        <v>193</v>
      </c>
      <c r="G490" s="101" t="s">
        <v>222</v>
      </c>
      <c r="H490">
        <v>93</v>
      </c>
      <c r="I490">
        <v>9</v>
      </c>
      <c r="J490" s="102"/>
      <c r="K490" s="102">
        <v>43258.754074074102</v>
      </c>
      <c r="L490" s="104">
        <v>0.75407407407407401</v>
      </c>
      <c r="O490">
        <v>1</v>
      </c>
    </row>
    <row r="491" spans="1:15" x14ac:dyDescent="0.25">
      <c r="A491" t="s">
        <v>8</v>
      </c>
      <c r="B491" t="s">
        <v>89</v>
      </c>
      <c r="C491" t="s">
        <v>8</v>
      </c>
      <c r="D491" t="s">
        <v>55</v>
      </c>
      <c r="E491" t="s">
        <v>74</v>
      </c>
      <c r="F491" t="s">
        <v>193</v>
      </c>
      <c r="G491" s="101" t="s">
        <v>222</v>
      </c>
      <c r="H491">
        <v>100</v>
      </c>
      <c r="I491">
        <v>10</v>
      </c>
      <c r="J491" s="102"/>
      <c r="K491" s="102">
        <v>43268.622731481497</v>
      </c>
      <c r="L491" s="104">
        <v>0.62273148148148205</v>
      </c>
    </row>
    <row r="492" spans="1:15" x14ac:dyDescent="0.25">
      <c r="A492" t="s">
        <v>8</v>
      </c>
      <c r="B492" t="s">
        <v>89</v>
      </c>
      <c r="C492" t="s">
        <v>8</v>
      </c>
      <c r="D492" t="s">
        <v>55</v>
      </c>
      <c r="E492" t="s">
        <v>74</v>
      </c>
      <c r="F492" t="s">
        <v>193</v>
      </c>
      <c r="G492" s="101" t="s">
        <v>222</v>
      </c>
      <c r="H492">
        <v>93</v>
      </c>
      <c r="I492">
        <v>11</v>
      </c>
      <c r="J492" s="102"/>
      <c r="K492" s="102">
        <v>43275.355497685203</v>
      </c>
      <c r="L492" s="104">
        <v>0.35549768518518499</v>
      </c>
    </row>
    <row r="493" spans="1:15" x14ac:dyDescent="0.25">
      <c r="A493" t="s">
        <v>8</v>
      </c>
      <c r="B493" t="s">
        <v>89</v>
      </c>
      <c r="C493" t="s">
        <v>8</v>
      </c>
      <c r="D493" t="s">
        <v>55</v>
      </c>
      <c r="E493" t="s">
        <v>74</v>
      </c>
      <c r="F493" t="s">
        <v>193</v>
      </c>
      <c r="G493" s="101" t="s">
        <v>222</v>
      </c>
      <c r="H493">
        <v>100</v>
      </c>
      <c r="I493">
        <v>12</v>
      </c>
      <c r="J493" s="102"/>
      <c r="K493" s="102">
        <v>43277.774062500001</v>
      </c>
      <c r="L493" s="104">
        <v>0.77406249999999999</v>
      </c>
      <c r="O493">
        <v>1</v>
      </c>
    </row>
    <row r="494" spans="1:15" x14ac:dyDescent="0.25">
      <c r="A494" t="s">
        <v>8</v>
      </c>
      <c r="B494" t="s">
        <v>89</v>
      </c>
      <c r="C494" t="s">
        <v>8</v>
      </c>
      <c r="D494" t="s">
        <v>55</v>
      </c>
      <c r="E494" t="s">
        <v>74</v>
      </c>
      <c r="F494" t="s">
        <v>193</v>
      </c>
      <c r="G494" s="101" t="s">
        <v>222</v>
      </c>
      <c r="H494">
        <v>100</v>
      </c>
      <c r="I494">
        <v>13</v>
      </c>
      <c r="J494" s="102"/>
      <c r="K494" s="102">
        <v>43278.773495370398</v>
      </c>
      <c r="L494" s="104">
        <v>0.77349537037036997</v>
      </c>
      <c r="O494">
        <v>1</v>
      </c>
    </row>
    <row r="495" spans="1:15" x14ac:dyDescent="0.25">
      <c r="A495" t="s">
        <v>8</v>
      </c>
      <c r="B495" t="s">
        <v>89</v>
      </c>
      <c r="C495" t="s">
        <v>8</v>
      </c>
      <c r="D495" t="s">
        <v>55</v>
      </c>
      <c r="E495" t="s">
        <v>74</v>
      </c>
      <c r="F495" t="s">
        <v>195</v>
      </c>
      <c r="G495" s="101" t="s">
        <v>222</v>
      </c>
      <c r="H495">
        <v>100</v>
      </c>
      <c r="I495">
        <v>1</v>
      </c>
      <c r="J495" s="102"/>
      <c r="K495" s="102">
        <v>43163.643402777801</v>
      </c>
      <c r="L495" s="104">
        <v>0.64340277777777799</v>
      </c>
    </row>
    <row r="496" spans="1:15" x14ac:dyDescent="0.25">
      <c r="A496" t="s">
        <v>8</v>
      </c>
      <c r="B496" t="s">
        <v>89</v>
      </c>
      <c r="C496" t="s">
        <v>8</v>
      </c>
      <c r="D496" t="s">
        <v>55</v>
      </c>
      <c r="E496" t="s">
        <v>74</v>
      </c>
      <c r="F496" t="s">
        <v>195</v>
      </c>
      <c r="G496" s="101" t="s">
        <v>222</v>
      </c>
      <c r="H496">
        <v>85</v>
      </c>
      <c r="I496">
        <v>2</v>
      </c>
      <c r="J496" s="102"/>
      <c r="K496" s="102">
        <v>43184.829560185201</v>
      </c>
      <c r="L496" s="104">
        <v>0.82956018518518504</v>
      </c>
    </row>
    <row r="497" spans="1:15" x14ac:dyDescent="0.25">
      <c r="A497" t="s">
        <v>8</v>
      </c>
      <c r="B497" t="s">
        <v>89</v>
      </c>
      <c r="C497" t="s">
        <v>8</v>
      </c>
      <c r="D497" t="s">
        <v>55</v>
      </c>
      <c r="E497" t="s">
        <v>74</v>
      </c>
      <c r="F497" t="s">
        <v>195</v>
      </c>
      <c r="G497" s="101" t="s">
        <v>222</v>
      </c>
      <c r="H497">
        <v>100</v>
      </c>
      <c r="I497">
        <v>3</v>
      </c>
      <c r="J497" s="102"/>
      <c r="K497" s="102">
        <v>43197.399444444403</v>
      </c>
      <c r="L497" s="104">
        <v>0.39944444444444399</v>
      </c>
    </row>
    <row r="498" spans="1:15" x14ac:dyDescent="0.25">
      <c r="A498" t="s">
        <v>8</v>
      </c>
      <c r="B498" t="s">
        <v>89</v>
      </c>
      <c r="C498" t="s">
        <v>8</v>
      </c>
      <c r="D498" t="s">
        <v>55</v>
      </c>
      <c r="E498" t="s">
        <v>74</v>
      </c>
      <c r="F498" t="s">
        <v>195</v>
      </c>
      <c r="G498" s="101" t="s">
        <v>222</v>
      </c>
      <c r="H498">
        <v>100</v>
      </c>
      <c r="I498">
        <v>4</v>
      </c>
      <c r="J498" s="102"/>
      <c r="K498" s="102">
        <v>43220.769814814797</v>
      </c>
      <c r="L498" s="104">
        <v>0.76981481481481495</v>
      </c>
      <c r="O498">
        <v>1</v>
      </c>
    </row>
    <row r="499" spans="1:15" x14ac:dyDescent="0.25">
      <c r="A499" t="s">
        <v>8</v>
      </c>
      <c r="B499" t="s">
        <v>89</v>
      </c>
      <c r="C499" t="s">
        <v>8</v>
      </c>
      <c r="D499" t="s">
        <v>55</v>
      </c>
      <c r="E499" t="s">
        <v>74</v>
      </c>
      <c r="F499" t="s">
        <v>195</v>
      </c>
      <c r="G499" s="101" t="s">
        <v>222</v>
      </c>
      <c r="H499">
        <v>100</v>
      </c>
      <c r="I499">
        <v>5</v>
      </c>
      <c r="J499" s="102"/>
      <c r="K499" s="102">
        <v>43254.368414351899</v>
      </c>
      <c r="L499" s="104">
        <v>0.36841435185185201</v>
      </c>
    </row>
    <row r="500" spans="1:15" x14ac:dyDescent="0.25">
      <c r="A500" t="s">
        <v>8</v>
      </c>
      <c r="B500" t="s">
        <v>89</v>
      </c>
      <c r="C500" t="s">
        <v>8</v>
      </c>
      <c r="D500" t="s">
        <v>55</v>
      </c>
      <c r="E500" t="s">
        <v>74</v>
      </c>
      <c r="F500" t="s">
        <v>189</v>
      </c>
      <c r="G500" s="101" t="s">
        <v>222</v>
      </c>
      <c r="H500">
        <v>92</v>
      </c>
      <c r="I500">
        <v>1</v>
      </c>
      <c r="J500" s="102"/>
      <c r="K500" s="102">
        <v>43170.703761574099</v>
      </c>
      <c r="L500" s="104">
        <v>0.70376157407407403</v>
      </c>
    </row>
    <row r="501" spans="1:15" x14ac:dyDescent="0.25">
      <c r="A501" t="s">
        <v>8</v>
      </c>
      <c r="B501" t="s">
        <v>89</v>
      </c>
      <c r="C501" t="s">
        <v>8</v>
      </c>
      <c r="D501" t="s">
        <v>55</v>
      </c>
      <c r="E501" t="s">
        <v>74</v>
      </c>
      <c r="F501" t="s">
        <v>189</v>
      </c>
      <c r="G501" s="101" t="s">
        <v>222</v>
      </c>
      <c r="H501">
        <v>100</v>
      </c>
      <c r="I501">
        <v>2</v>
      </c>
      <c r="J501" s="102"/>
      <c r="K501" s="102">
        <v>43208.703425925902</v>
      </c>
      <c r="L501" s="104">
        <v>0.70342592592592601</v>
      </c>
      <c r="O501">
        <v>1</v>
      </c>
    </row>
    <row r="502" spans="1:15" x14ac:dyDescent="0.25">
      <c r="A502" t="s">
        <v>8</v>
      </c>
      <c r="B502" t="s">
        <v>89</v>
      </c>
      <c r="C502" t="s">
        <v>8</v>
      </c>
      <c r="D502" t="s">
        <v>55</v>
      </c>
      <c r="E502" t="s">
        <v>74</v>
      </c>
      <c r="F502" t="s">
        <v>189</v>
      </c>
      <c r="G502" s="101" t="s">
        <v>222</v>
      </c>
      <c r="H502">
        <v>100</v>
      </c>
      <c r="I502">
        <v>3</v>
      </c>
      <c r="J502" s="102"/>
      <c r="K502" s="102">
        <v>43230.782638888901</v>
      </c>
      <c r="L502" s="104">
        <v>0.78263888888888899</v>
      </c>
      <c r="O502">
        <v>1</v>
      </c>
    </row>
    <row r="503" spans="1:15" x14ac:dyDescent="0.25">
      <c r="A503" t="s">
        <v>8</v>
      </c>
      <c r="B503" t="s">
        <v>89</v>
      </c>
      <c r="C503" t="s">
        <v>8</v>
      </c>
      <c r="D503" t="s">
        <v>55</v>
      </c>
      <c r="E503" t="s">
        <v>74</v>
      </c>
      <c r="F503" t="s">
        <v>189</v>
      </c>
      <c r="G503" s="101" t="s">
        <v>222</v>
      </c>
      <c r="H503">
        <v>92</v>
      </c>
      <c r="I503">
        <v>4</v>
      </c>
      <c r="J503" s="102"/>
      <c r="K503" s="102">
        <v>43253.390706018501</v>
      </c>
      <c r="L503" s="104">
        <v>0.39070601851851799</v>
      </c>
    </row>
    <row r="504" spans="1:15" x14ac:dyDescent="0.25">
      <c r="A504" t="s">
        <v>8</v>
      </c>
      <c r="B504" t="s">
        <v>89</v>
      </c>
      <c r="C504" t="s">
        <v>8</v>
      </c>
      <c r="D504" t="s">
        <v>55</v>
      </c>
      <c r="E504" t="s">
        <v>74</v>
      </c>
      <c r="F504" t="s">
        <v>189</v>
      </c>
      <c r="G504" s="101" t="s">
        <v>222</v>
      </c>
      <c r="H504">
        <v>100</v>
      </c>
      <c r="I504">
        <v>5</v>
      </c>
      <c r="J504" s="102"/>
      <c r="K504" s="102">
        <v>43255.758946759299</v>
      </c>
      <c r="L504" s="104">
        <v>0.75894675925925903</v>
      </c>
      <c r="O504">
        <v>1</v>
      </c>
    </row>
    <row r="505" spans="1:15" x14ac:dyDescent="0.25">
      <c r="A505" t="s">
        <v>8</v>
      </c>
      <c r="B505" t="s">
        <v>89</v>
      </c>
      <c r="C505" t="s">
        <v>8</v>
      </c>
      <c r="D505" t="s">
        <v>55</v>
      </c>
      <c r="E505" t="s">
        <v>74</v>
      </c>
      <c r="F505" t="s">
        <v>189</v>
      </c>
      <c r="G505" s="101" t="s">
        <v>242</v>
      </c>
      <c r="H505">
        <v>100</v>
      </c>
      <c r="I505">
        <v>1</v>
      </c>
      <c r="J505" s="102"/>
      <c r="K505" s="102">
        <v>43198.440081018503</v>
      </c>
      <c r="L505" s="104">
        <v>0.440081018518519</v>
      </c>
    </row>
    <row r="506" spans="1:15" x14ac:dyDescent="0.25">
      <c r="A506" t="s">
        <v>8</v>
      </c>
      <c r="B506" t="s">
        <v>89</v>
      </c>
      <c r="C506" t="s">
        <v>8</v>
      </c>
      <c r="D506" t="s">
        <v>55</v>
      </c>
      <c r="E506" t="s">
        <v>74</v>
      </c>
      <c r="F506" t="s">
        <v>189</v>
      </c>
      <c r="G506" s="101" t="s">
        <v>242</v>
      </c>
      <c r="H506">
        <v>100</v>
      </c>
      <c r="I506">
        <v>2</v>
      </c>
      <c r="J506" s="102"/>
      <c r="K506" s="102">
        <v>43255.752708333297</v>
      </c>
      <c r="L506" s="104">
        <v>0.75270833333333298</v>
      </c>
      <c r="O506">
        <v>1</v>
      </c>
    </row>
    <row r="507" spans="1:15" x14ac:dyDescent="0.25">
      <c r="A507" t="s">
        <v>8</v>
      </c>
      <c r="B507" t="s">
        <v>89</v>
      </c>
      <c r="C507" t="s">
        <v>8</v>
      </c>
      <c r="D507" t="s">
        <v>55</v>
      </c>
      <c r="E507" t="s">
        <v>74</v>
      </c>
      <c r="F507" t="s">
        <v>182</v>
      </c>
      <c r="G507" s="101" t="s">
        <v>222</v>
      </c>
      <c r="H507">
        <v>100</v>
      </c>
      <c r="I507">
        <v>1</v>
      </c>
      <c r="J507" s="102"/>
      <c r="K507" s="102">
        <v>43215.768622685202</v>
      </c>
      <c r="L507" s="104">
        <v>0.76862268518518495</v>
      </c>
      <c r="O507">
        <v>1</v>
      </c>
    </row>
    <row r="508" spans="1:15" x14ac:dyDescent="0.25">
      <c r="A508" t="s">
        <v>8</v>
      </c>
      <c r="B508" t="s">
        <v>90</v>
      </c>
      <c r="C508" t="s">
        <v>8</v>
      </c>
      <c r="D508" t="s">
        <v>55</v>
      </c>
      <c r="E508" t="s">
        <v>74</v>
      </c>
      <c r="F508" t="s">
        <v>195</v>
      </c>
      <c r="G508" t="s">
        <v>210</v>
      </c>
      <c r="H508">
        <v>90</v>
      </c>
      <c r="I508">
        <v>1</v>
      </c>
      <c r="J508" s="102"/>
      <c r="K508" s="102">
        <v>43276.755104166703</v>
      </c>
      <c r="L508" s="104">
        <v>0.75510416666666702</v>
      </c>
      <c r="O508">
        <v>1</v>
      </c>
    </row>
    <row r="509" spans="1:15" x14ac:dyDescent="0.25">
      <c r="A509" t="s">
        <v>8</v>
      </c>
      <c r="B509" t="s">
        <v>90</v>
      </c>
      <c r="C509" t="s">
        <v>8</v>
      </c>
      <c r="D509" t="s">
        <v>55</v>
      </c>
      <c r="E509" t="s">
        <v>74</v>
      </c>
      <c r="F509" t="s">
        <v>199</v>
      </c>
      <c r="G509" t="s">
        <v>234</v>
      </c>
      <c r="H509">
        <v>100</v>
      </c>
      <c r="I509">
        <v>1</v>
      </c>
      <c r="J509" s="102"/>
      <c r="K509" s="102">
        <v>43276.766354166699</v>
      </c>
      <c r="L509" s="104">
        <v>0.766354166666667</v>
      </c>
      <c r="O509">
        <v>1</v>
      </c>
    </row>
    <row r="510" spans="1:15" x14ac:dyDescent="0.25">
      <c r="A510" t="s">
        <v>8</v>
      </c>
      <c r="B510" t="s">
        <v>90</v>
      </c>
      <c r="C510" t="s">
        <v>8</v>
      </c>
      <c r="D510" t="s">
        <v>55</v>
      </c>
      <c r="E510" t="s">
        <v>74</v>
      </c>
      <c r="F510" t="s">
        <v>193</v>
      </c>
      <c r="G510" t="s">
        <v>194</v>
      </c>
      <c r="H510">
        <v>100</v>
      </c>
      <c r="I510">
        <v>1</v>
      </c>
      <c r="J510" s="102"/>
      <c r="K510" s="102">
        <v>43276.762083333299</v>
      </c>
      <c r="L510" s="104">
        <v>0.762083333333333</v>
      </c>
      <c r="O510">
        <v>1</v>
      </c>
    </row>
    <row r="511" spans="1:15" x14ac:dyDescent="0.25">
      <c r="A511" t="s">
        <v>8</v>
      </c>
      <c r="B511" t="s">
        <v>90</v>
      </c>
      <c r="C511" t="s">
        <v>8</v>
      </c>
      <c r="D511" t="s">
        <v>55</v>
      </c>
      <c r="E511" t="s">
        <v>74</v>
      </c>
      <c r="F511" t="s">
        <v>195</v>
      </c>
      <c r="G511" t="s">
        <v>207</v>
      </c>
      <c r="H511">
        <v>100</v>
      </c>
      <c r="I511">
        <v>1</v>
      </c>
      <c r="J511" s="102"/>
      <c r="K511" s="102">
        <v>43276.7569560185</v>
      </c>
      <c r="L511" s="104">
        <v>0.75695601851851901</v>
      </c>
      <c r="O511">
        <v>1</v>
      </c>
    </row>
    <row r="512" spans="1:15" x14ac:dyDescent="0.25">
      <c r="A512" t="s">
        <v>8</v>
      </c>
      <c r="B512" t="s">
        <v>90</v>
      </c>
      <c r="C512" t="s">
        <v>8</v>
      </c>
      <c r="D512" t="s">
        <v>55</v>
      </c>
      <c r="E512" t="s">
        <v>74</v>
      </c>
      <c r="F512" t="s">
        <v>182</v>
      </c>
      <c r="G512" t="s">
        <v>230</v>
      </c>
      <c r="H512">
        <v>100</v>
      </c>
      <c r="I512">
        <v>1</v>
      </c>
      <c r="J512" s="102"/>
      <c r="K512" s="102">
        <v>43276.76</v>
      </c>
      <c r="L512" s="104">
        <v>0.76</v>
      </c>
      <c r="O512">
        <v>1</v>
      </c>
    </row>
    <row r="513" spans="1:15" x14ac:dyDescent="0.25">
      <c r="A513" t="s">
        <v>8</v>
      </c>
      <c r="B513" t="s">
        <v>90</v>
      </c>
      <c r="C513" t="s">
        <v>8</v>
      </c>
      <c r="D513" t="s">
        <v>55</v>
      </c>
      <c r="E513" t="s">
        <v>74</v>
      </c>
      <c r="F513" t="s">
        <v>189</v>
      </c>
      <c r="G513" t="s">
        <v>206</v>
      </c>
      <c r="H513">
        <v>100</v>
      </c>
      <c r="I513">
        <v>1</v>
      </c>
      <c r="J513" s="102"/>
      <c r="K513" s="102">
        <v>43276.751331018502</v>
      </c>
      <c r="L513" s="104">
        <v>0.75133101851851802</v>
      </c>
      <c r="O513">
        <v>1</v>
      </c>
    </row>
    <row r="514" spans="1:15" x14ac:dyDescent="0.25">
      <c r="A514" t="s">
        <v>8</v>
      </c>
      <c r="B514" t="s">
        <v>92</v>
      </c>
      <c r="C514" t="s">
        <v>8</v>
      </c>
      <c r="D514" t="s">
        <v>55</v>
      </c>
      <c r="E514" t="s">
        <v>75</v>
      </c>
      <c r="F514" t="s">
        <v>243</v>
      </c>
      <c r="G514" t="s">
        <v>178</v>
      </c>
      <c r="H514">
        <v>100</v>
      </c>
      <c r="I514">
        <v>1</v>
      </c>
      <c r="J514" s="102"/>
      <c r="K514" s="102">
        <v>42950.653854166703</v>
      </c>
      <c r="L514" s="104">
        <v>0.65385416666666696</v>
      </c>
      <c r="O514">
        <v>1</v>
      </c>
    </row>
    <row r="515" spans="1:15" x14ac:dyDescent="0.25">
      <c r="A515" t="s">
        <v>8</v>
      </c>
      <c r="B515" t="s">
        <v>92</v>
      </c>
      <c r="C515" t="s">
        <v>8</v>
      </c>
      <c r="D515" t="s">
        <v>55</v>
      </c>
      <c r="E515" t="s">
        <v>75</v>
      </c>
      <c r="F515" t="s">
        <v>243</v>
      </c>
      <c r="G515" t="s">
        <v>178</v>
      </c>
      <c r="H515">
        <v>100</v>
      </c>
      <c r="I515">
        <v>2</v>
      </c>
      <c r="J515" s="102"/>
      <c r="K515" s="102">
        <v>43006.668425925898</v>
      </c>
      <c r="L515" s="104">
        <v>0.66842592592592598</v>
      </c>
      <c r="O515">
        <v>1</v>
      </c>
    </row>
    <row r="516" spans="1:15" x14ac:dyDescent="0.25">
      <c r="A516" t="s">
        <v>8</v>
      </c>
      <c r="B516" t="s">
        <v>92</v>
      </c>
      <c r="C516" t="s">
        <v>8</v>
      </c>
      <c r="D516" t="s">
        <v>55</v>
      </c>
      <c r="E516" t="s">
        <v>75</v>
      </c>
      <c r="F516" t="s">
        <v>243</v>
      </c>
      <c r="G516" t="s">
        <v>178</v>
      </c>
      <c r="H516">
        <v>100</v>
      </c>
      <c r="I516">
        <v>3</v>
      </c>
      <c r="J516" s="102"/>
      <c r="K516" s="102">
        <v>43020.6514930556</v>
      </c>
      <c r="L516" s="104">
        <v>0.65149305555555603</v>
      </c>
      <c r="O516">
        <v>1</v>
      </c>
    </row>
    <row r="517" spans="1:15" x14ac:dyDescent="0.25">
      <c r="A517" t="s">
        <v>8</v>
      </c>
      <c r="B517" t="s">
        <v>92</v>
      </c>
      <c r="C517" t="s">
        <v>8</v>
      </c>
      <c r="D517" t="s">
        <v>55</v>
      </c>
      <c r="E517" t="s">
        <v>75</v>
      </c>
      <c r="F517" t="s">
        <v>243</v>
      </c>
      <c r="G517" t="s">
        <v>178</v>
      </c>
      <c r="H517">
        <v>100</v>
      </c>
      <c r="I517">
        <v>4</v>
      </c>
      <c r="J517" s="102"/>
      <c r="K517" s="102">
        <v>43020.660844907397</v>
      </c>
      <c r="L517" s="104">
        <v>0.66084490740740698</v>
      </c>
      <c r="O517">
        <v>1</v>
      </c>
    </row>
    <row r="518" spans="1:15" x14ac:dyDescent="0.25">
      <c r="A518" t="s">
        <v>8</v>
      </c>
      <c r="B518" t="s">
        <v>92</v>
      </c>
      <c r="C518" t="s">
        <v>8</v>
      </c>
      <c r="D518" t="s">
        <v>55</v>
      </c>
      <c r="E518" t="s">
        <v>75</v>
      </c>
      <c r="F518" t="s">
        <v>243</v>
      </c>
      <c r="G518" t="s">
        <v>178</v>
      </c>
      <c r="H518">
        <v>100</v>
      </c>
      <c r="I518">
        <v>5</v>
      </c>
      <c r="J518" s="102"/>
      <c r="K518" s="102">
        <v>43034.624849537002</v>
      </c>
      <c r="L518" s="104">
        <v>0.62484953703703705</v>
      </c>
      <c r="O518">
        <v>1</v>
      </c>
    </row>
    <row r="519" spans="1:15" x14ac:dyDescent="0.25">
      <c r="A519" t="s">
        <v>8</v>
      </c>
      <c r="B519" t="s">
        <v>92</v>
      </c>
      <c r="C519" t="s">
        <v>8</v>
      </c>
      <c r="D519" t="s">
        <v>55</v>
      </c>
      <c r="E519" t="s">
        <v>75</v>
      </c>
      <c r="F519" t="s">
        <v>243</v>
      </c>
      <c r="G519" t="s">
        <v>178</v>
      </c>
      <c r="H519">
        <v>100</v>
      </c>
      <c r="I519">
        <v>6</v>
      </c>
      <c r="J519" s="102"/>
      <c r="K519" s="102">
        <v>43034.631215277797</v>
      </c>
      <c r="L519" s="104">
        <v>0.63121527777777797</v>
      </c>
      <c r="O519">
        <v>1</v>
      </c>
    </row>
    <row r="520" spans="1:15" x14ac:dyDescent="0.25">
      <c r="A520" t="s">
        <v>8</v>
      </c>
      <c r="B520" t="s">
        <v>92</v>
      </c>
      <c r="C520" t="s">
        <v>8</v>
      </c>
      <c r="D520" t="s">
        <v>55</v>
      </c>
      <c r="E520" t="s">
        <v>75</v>
      </c>
      <c r="F520" t="s">
        <v>243</v>
      </c>
      <c r="G520" t="s">
        <v>178</v>
      </c>
      <c r="H520">
        <v>80</v>
      </c>
      <c r="I520">
        <v>7</v>
      </c>
      <c r="J520" s="102"/>
      <c r="K520" s="102">
        <v>43034.632800925901</v>
      </c>
      <c r="L520" s="104">
        <v>0.63280092592592596</v>
      </c>
      <c r="O520">
        <v>1</v>
      </c>
    </row>
    <row r="521" spans="1:15" x14ac:dyDescent="0.25">
      <c r="A521" t="s">
        <v>8</v>
      </c>
      <c r="B521" t="s">
        <v>92</v>
      </c>
      <c r="C521" t="s">
        <v>8</v>
      </c>
      <c r="D521" t="s">
        <v>55</v>
      </c>
      <c r="E521" t="s">
        <v>75</v>
      </c>
      <c r="F521" t="s">
        <v>243</v>
      </c>
      <c r="G521" t="s">
        <v>178</v>
      </c>
      <c r="H521">
        <v>100</v>
      </c>
      <c r="I521">
        <v>8</v>
      </c>
      <c r="J521" s="102"/>
      <c r="K521" s="102">
        <v>43037.248298611099</v>
      </c>
      <c r="L521" s="104">
        <v>0.24829861111111101</v>
      </c>
    </row>
    <row r="522" spans="1:15" x14ac:dyDescent="0.25">
      <c r="A522" t="s">
        <v>8</v>
      </c>
      <c r="B522" t="s">
        <v>92</v>
      </c>
      <c r="C522" t="s">
        <v>8</v>
      </c>
      <c r="D522" t="s">
        <v>55</v>
      </c>
      <c r="E522" t="s">
        <v>75</v>
      </c>
      <c r="F522" t="s">
        <v>243</v>
      </c>
      <c r="G522" t="s">
        <v>178</v>
      </c>
      <c r="H522">
        <v>100</v>
      </c>
      <c r="I522">
        <v>9</v>
      </c>
      <c r="J522" s="102"/>
      <c r="K522" s="102">
        <v>43048.673877314803</v>
      </c>
      <c r="L522" s="104">
        <v>0.67387731481481505</v>
      </c>
      <c r="O522">
        <v>1</v>
      </c>
    </row>
    <row r="523" spans="1:15" x14ac:dyDescent="0.25">
      <c r="A523" t="s">
        <v>8</v>
      </c>
      <c r="B523" t="s">
        <v>92</v>
      </c>
      <c r="C523" t="s">
        <v>8</v>
      </c>
      <c r="D523" t="s">
        <v>55</v>
      </c>
      <c r="E523" t="s">
        <v>75</v>
      </c>
      <c r="F523" t="s">
        <v>243</v>
      </c>
      <c r="G523" t="s">
        <v>178</v>
      </c>
      <c r="H523">
        <v>100</v>
      </c>
      <c r="I523">
        <v>10</v>
      </c>
      <c r="J523" s="102"/>
      <c r="K523" s="102">
        <v>43055.6475347222</v>
      </c>
      <c r="L523" s="104">
        <v>0.64753472222222197</v>
      </c>
      <c r="O523">
        <v>1</v>
      </c>
    </row>
    <row r="524" spans="1:15" x14ac:dyDescent="0.25">
      <c r="A524" t="s">
        <v>8</v>
      </c>
      <c r="B524" t="s">
        <v>92</v>
      </c>
      <c r="C524" t="s">
        <v>8</v>
      </c>
      <c r="D524" t="s">
        <v>55</v>
      </c>
      <c r="E524" t="s">
        <v>75</v>
      </c>
      <c r="F524" t="s">
        <v>243</v>
      </c>
      <c r="G524" t="s">
        <v>178</v>
      </c>
      <c r="H524">
        <v>100</v>
      </c>
      <c r="I524">
        <v>11</v>
      </c>
      <c r="J524" s="102"/>
      <c r="K524" s="102">
        <v>43062.656365740702</v>
      </c>
      <c r="L524" s="104">
        <v>0.65636574074074105</v>
      </c>
      <c r="O524">
        <v>1</v>
      </c>
    </row>
    <row r="525" spans="1:15" x14ac:dyDescent="0.25">
      <c r="A525" t="s">
        <v>8</v>
      </c>
      <c r="B525" t="s">
        <v>92</v>
      </c>
      <c r="C525" t="s">
        <v>8</v>
      </c>
      <c r="D525" t="s">
        <v>55</v>
      </c>
      <c r="E525" t="s">
        <v>75</v>
      </c>
      <c r="F525" t="s">
        <v>243</v>
      </c>
      <c r="G525" t="s">
        <v>178</v>
      </c>
      <c r="H525">
        <v>100</v>
      </c>
      <c r="I525">
        <v>12</v>
      </c>
      <c r="J525" s="102"/>
      <c r="K525" s="102">
        <v>43069.668668981503</v>
      </c>
      <c r="L525" s="104">
        <v>0.66866898148148102</v>
      </c>
      <c r="O525">
        <v>1</v>
      </c>
    </row>
    <row r="526" spans="1:15" x14ac:dyDescent="0.25">
      <c r="A526" t="s">
        <v>8</v>
      </c>
      <c r="B526" t="s">
        <v>92</v>
      </c>
      <c r="C526" t="s">
        <v>8</v>
      </c>
      <c r="D526" t="s">
        <v>55</v>
      </c>
      <c r="E526" t="s">
        <v>75</v>
      </c>
      <c r="F526" t="s">
        <v>243</v>
      </c>
      <c r="G526" t="s">
        <v>178</v>
      </c>
      <c r="H526">
        <v>100</v>
      </c>
      <c r="I526">
        <v>13</v>
      </c>
      <c r="J526" s="102"/>
      <c r="K526" s="102">
        <v>43078.275173611102</v>
      </c>
      <c r="L526" s="104">
        <v>0.27517361111111099</v>
      </c>
    </row>
    <row r="527" spans="1:15" x14ac:dyDescent="0.25">
      <c r="A527" t="s">
        <v>8</v>
      </c>
      <c r="B527" t="s">
        <v>92</v>
      </c>
      <c r="C527" t="s">
        <v>8</v>
      </c>
      <c r="D527" t="s">
        <v>55</v>
      </c>
      <c r="E527" t="s">
        <v>75</v>
      </c>
      <c r="F527" t="s">
        <v>243</v>
      </c>
      <c r="G527" t="s">
        <v>178</v>
      </c>
      <c r="H527">
        <v>100</v>
      </c>
      <c r="I527">
        <v>14</v>
      </c>
      <c r="J527" s="102"/>
      <c r="K527" s="102">
        <v>43096.4929976852</v>
      </c>
      <c r="L527" s="104">
        <v>0.492997685185185</v>
      </c>
      <c r="O527">
        <v>1</v>
      </c>
    </row>
    <row r="528" spans="1:15" x14ac:dyDescent="0.25">
      <c r="A528" t="s">
        <v>8</v>
      </c>
      <c r="B528" t="s">
        <v>92</v>
      </c>
      <c r="C528" t="s">
        <v>8</v>
      </c>
      <c r="D528" t="s">
        <v>55</v>
      </c>
      <c r="E528" t="s">
        <v>75</v>
      </c>
      <c r="F528" t="s">
        <v>243</v>
      </c>
      <c r="G528" t="s">
        <v>178</v>
      </c>
      <c r="H528">
        <v>100</v>
      </c>
      <c r="I528">
        <v>15</v>
      </c>
      <c r="J528" s="102"/>
      <c r="K528" s="102">
        <v>43099.7342824074</v>
      </c>
      <c r="L528" s="104">
        <v>0.73428240740740702</v>
      </c>
    </row>
    <row r="529" spans="1:15" x14ac:dyDescent="0.25">
      <c r="A529" t="s">
        <v>8</v>
      </c>
      <c r="B529" t="s">
        <v>92</v>
      </c>
      <c r="C529" t="s">
        <v>8</v>
      </c>
      <c r="D529" t="s">
        <v>55</v>
      </c>
      <c r="E529" t="s">
        <v>75</v>
      </c>
      <c r="F529" t="s">
        <v>243</v>
      </c>
      <c r="G529" t="s">
        <v>178</v>
      </c>
      <c r="H529">
        <v>100</v>
      </c>
      <c r="I529">
        <v>16</v>
      </c>
      <c r="J529" s="102"/>
      <c r="K529" s="102">
        <v>43162.6002546296</v>
      </c>
      <c r="L529" s="104">
        <v>0.60025462962963005</v>
      </c>
    </row>
    <row r="530" spans="1:15" x14ac:dyDescent="0.25">
      <c r="A530" t="s">
        <v>8</v>
      </c>
      <c r="B530" t="s">
        <v>92</v>
      </c>
      <c r="C530" t="s">
        <v>8</v>
      </c>
      <c r="D530" t="s">
        <v>55</v>
      </c>
      <c r="E530" t="s">
        <v>75</v>
      </c>
      <c r="F530" t="s">
        <v>243</v>
      </c>
      <c r="G530" t="s">
        <v>178</v>
      </c>
      <c r="H530">
        <v>90</v>
      </c>
      <c r="I530">
        <v>17</v>
      </c>
      <c r="J530" s="102"/>
      <c r="K530" s="102">
        <v>43176.321018518502</v>
      </c>
      <c r="L530" s="104">
        <v>0.32101851851851898</v>
      </c>
    </row>
    <row r="531" spans="1:15" x14ac:dyDescent="0.25">
      <c r="A531" t="s">
        <v>8</v>
      </c>
      <c r="B531" t="s">
        <v>92</v>
      </c>
      <c r="C531" t="s">
        <v>8</v>
      </c>
      <c r="D531" t="s">
        <v>55</v>
      </c>
      <c r="E531" t="s">
        <v>75</v>
      </c>
      <c r="F531" t="s">
        <v>243</v>
      </c>
      <c r="G531" t="s">
        <v>178</v>
      </c>
      <c r="H531">
        <v>100</v>
      </c>
      <c r="I531">
        <v>18</v>
      </c>
      <c r="J531" s="102"/>
      <c r="K531" s="102">
        <v>43176.325185185196</v>
      </c>
      <c r="L531" s="104">
        <v>0.32518518518518502</v>
      </c>
    </row>
    <row r="532" spans="1:15" x14ac:dyDescent="0.25">
      <c r="A532" t="s">
        <v>8</v>
      </c>
      <c r="B532" t="s">
        <v>92</v>
      </c>
      <c r="C532" t="s">
        <v>8</v>
      </c>
      <c r="D532" t="s">
        <v>55</v>
      </c>
      <c r="E532" t="s">
        <v>75</v>
      </c>
      <c r="F532" t="s">
        <v>243</v>
      </c>
      <c r="G532" t="s">
        <v>178</v>
      </c>
      <c r="H532">
        <v>80</v>
      </c>
      <c r="I532">
        <v>19</v>
      </c>
      <c r="J532" s="102"/>
      <c r="K532" s="102">
        <v>43228.827546296299</v>
      </c>
      <c r="L532" s="104">
        <v>0.82754629629629595</v>
      </c>
      <c r="O532">
        <v>1</v>
      </c>
    </row>
    <row r="533" spans="1:15" x14ac:dyDescent="0.25">
      <c r="A533" t="s">
        <v>8</v>
      </c>
      <c r="B533" t="s">
        <v>92</v>
      </c>
      <c r="C533" t="s">
        <v>8</v>
      </c>
      <c r="D533" t="s">
        <v>55</v>
      </c>
      <c r="E533" t="s">
        <v>75</v>
      </c>
      <c r="F533" t="s">
        <v>243</v>
      </c>
      <c r="G533" t="s">
        <v>178</v>
      </c>
      <c r="H533">
        <v>100</v>
      </c>
      <c r="I533">
        <v>20</v>
      </c>
      <c r="J533" s="102"/>
      <c r="K533" s="102">
        <v>43228.8282638889</v>
      </c>
      <c r="L533" s="104">
        <v>0.82826388888888902</v>
      </c>
      <c r="O533">
        <v>1</v>
      </c>
    </row>
    <row r="534" spans="1:15" x14ac:dyDescent="0.25">
      <c r="A534" t="s">
        <v>8</v>
      </c>
      <c r="B534" t="s">
        <v>92</v>
      </c>
      <c r="C534" t="s">
        <v>8</v>
      </c>
      <c r="D534" t="s">
        <v>55</v>
      </c>
      <c r="E534" t="s">
        <v>75</v>
      </c>
      <c r="F534" t="s">
        <v>243</v>
      </c>
      <c r="G534" t="s">
        <v>178</v>
      </c>
      <c r="H534">
        <v>80</v>
      </c>
      <c r="I534">
        <v>21</v>
      </c>
      <c r="J534" s="102"/>
      <c r="K534" s="102">
        <v>43254.345046296301</v>
      </c>
      <c r="L534" s="104">
        <v>0.34504629629629602</v>
      </c>
    </row>
    <row r="535" spans="1:15" x14ac:dyDescent="0.25">
      <c r="A535" t="s">
        <v>8</v>
      </c>
      <c r="B535" t="s">
        <v>92</v>
      </c>
      <c r="C535" t="s">
        <v>8</v>
      </c>
      <c r="D535" t="s">
        <v>55</v>
      </c>
      <c r="E535" t="s">
        <v>75</v>
      </c>
      <c r="F535" t="s">
        <v>243</v>
      </c>
      <c r="G535" t="s">
        <v>178</v>
      </c>
      <c r="H535">
        <v>90</v>
      </c>
      <c r="I535">
        <v>22</v>
      </c>
      <c r="J535" s="102"/>
      <c r="K535" s="102">
        <v>43254.347800925898</v>
      </c>
      <c r="L535" s="104">
        <v>0.34780092592592599</v>
      </c>
    </row>
    <row r="536" spans="1:15" x14ac:dyDescent="0.25">
      <c r="A536" t="s">
        <v>8</v>
      </c>
      <c r="B536" t="s">
        <v>92</v>
      </c>
      <c r="C536" t="s">
        <v>8</v>
      </c>
      <c r="D536" t="s">
        <v>55</v>
      </c>
      <c r="E536" t="s">
        <v>75</v>
      </c>
      <c r="F536" t="s">
        <v>243</v>
      </c>
      <c r="G536" t="s">
        <v>178</v>
      </c>
      <c r="H536">
        <v>100</v>
      </c>
      <c r="I536">
        <v>23</v>
      </c>
      <c r="J536" s="102"/>
      <c r="K536" s="102">
        <v>43254.349166666703</v>
      </c>
      <c r="L536" s="104">
        <v>0.34916666666666701</v>
      </c>
    </row>
    <row r="537" spans="1:15" x14ac:dyDescent="0.25">
      <c r="A537" t="s">
        <v>8</v>
      </c>
      <c r="B537" t="s">
        <v>92</v>
      </c>
      <c r="C537" t="s">
        <v>8</v>
      </c>
      <c r="D537" t="s">
        <v>55</v>
      </c>
      <c r="E537" t="s">
        <v>75</v>
      </c>
      <c r="F537" t="s">
        <v>243</v>
      </c>
      <c r="G537" t="s">
        <v>179</v>
      </c>
      <c r="H537">
        <v>100</v>
      </c>
      <c r="I537">
        <v>1</v>
      </c>
      <c r="J537" s="102"/>
      <c r="K537" s="102">
        <v>42950.649016203701</v>
      </c>
      <c r="L537" s="104">
        <v>0.64901620370370405</v>
      </c>
      <c r="O537">
        <v>1</v>
      </c>
    </row>
    <row r="538" spans="1:15" x14ac:dyDescent="0.25">
      <c r="A538" t="s">
        <v>8</v>
      </c>
      <c r="B538" t="s">
        <v>92</v>
      </c>
      <c r="C538" t="s">
        <v>8</v>
      </c>
      <c r="D538" t="s">
        <v>55</v>
      </c>
      <c r="E538" t="s">
        <v>75</v>
      </c>
      <c r="F538" t="s">
        <v>243</v>
      </c>
      <c r="G538" t="s">
        <v>179</v>
      </c>
      <c r="H538">
        <v>100</v>
      </c>
      <c r="I538">
        <v>2</v>
      </c>
      <c r="J538" s="102"/>
      <c r="K538" s="102">
        <v>42999.660613425898</v>
      </c>
      <c r="L538" s="104">
        <v>0.66061342592592598</v>
      </c>
      <c r="O538">
        <v>1</v>
      </c>
    </row>
    <row r="539" spans="1:15" x14ac:dyDescent="0.25">
      <c r="A539" t="s">
        <v>8</v>
      </c>
      <c r="B539" t="s">
        <v>92</v>
      </c>
      <c r="C539" t="s">
        <v>8</v>
      </c>
      <c r="D539" t="s">
        <v>55</v>
      </c>
      <c r="E539" t="s">
        <v>75</v>
      </c>
      <c r="F539" t="s">
        <v>243</v>
      </c>
      <c r="G539" t="s">
        <v>179</v>
      </c>
      <c r="H539">
        <v>100</v>
      </c>
      <c r="I539">
        <v>3</v>
      </c>
      <c r="J539" s="102"/>
      <c r="K539" s="102">
        <v>43013.647523148102</v>
      </c>
      <c r="L539" s="104">
        <v>0.64752314814814804</v>
      </c>
      <c r="O539">
        <v>1</v>
      </c>
    </row>
    <row r="540" spans="1:15" x14ac:dyDescent="0.25">
      <c r="A540" t="s">
        <v>8</v>
      </c>
      <c r="B540" t="s">
        <v>92</v>
      </c>
      <c r="C540" t="s">
        <v>8</v>
      </c>
      <c r="D540" t="s">
        <v>55</v>
      </c>
      <c r="E540" t="s">
        <v>75</v>
      </c>
      <c r="F540" t="s">
        <v>243</v>
      </c>
      <c r="G540" t="s">
        <v>179</v>
      </c>
      <c r="H540">
        <v>100</v>
      </c>
      <c r="I540">
        <v>4</v>
      </c>
      <c r="J540" s="102"/>
      <c r="K540" s="102">
        <v>43020.654525462996</v>
      </c>
      <c r="L540" s="104">
        <v>0.65452546296296299</v>
      </c>
      <c r="O540">
        <v>1</v>
      </c>
    </row>
    <row r="541" spans="1:15" x14ac:dyDescent="0.25">
      <c r="A541" t="s">
        <v>8</v>
      </c>
      <c r="B541" t="s">
        <v>92</v>
      </c>
      <c r="C541" t="s">
        <v>8</v>
      </c>
      <c r="D541" t="s">
        <v>55</v>
      </c>
      <c r="E541" t="s">
        <v>75</v>
      </c>
      <c r="F541" t="s">
        <v>243</v>
      </c>
      <c r="G541" t="s">
        <v>179</v>
      </c>
      <c r="H541">
        <v>100</v>
      </c>
      <c r="I541">
        <v>5</v>
      </c>
      <c r="J541" s="102"/>
      <c r="K541" s="102">
        <v>43027.857152777797</v>
      </c>
      <c r="L541" s="104">
        <v>0.85715277777777799</v>
      </c>
      <c r="O541">
        <v>1</v>
      </c>
    </row>
    <row r="542" spans="1:15" x14ac:dyDescent="0.25">
      <c r="A542" t="s">
        <v>8</v>
      </c>
      <c r="B542" t="s">
        <v>92</v>
      </c>
      <c r="C542" t="s">
        <v>8</v>
      </c>
      <c r="D542" t="s">
        <v>55</v>
      </c>
      <c r="E542" t="s">
        <v>75</v>
      </c>
      <c r="F542" t="s">
        <v>243</v>
      </c>
      <c r="G542" t="s">
        <v>179</v>
      </c>
      <c r="H542">
        <v>100</v>
      </c>
      <c r="I542">
        <v>6</v>
      </c>
      <c r="J542" s="102"/>
      <c r="K542" s="102">
        <v>43034.628136574102</v>
      </c>
      <c r="L542" s="104">
        <v>0.62813657407407397</v>
      </c>
      <c r="O542">
        <v>1</v>
      </c>
    </row>
    <row r="543" spans="1:15" x14ac:dyDescent="0.25">
      <c r="A543" t="s">
        <v>8</v>
      </c>
      <c r="B543" t="s">
        <v>92</v>
      </c>
      <c r="C543" t="s">
        <v>8</v>
      </c>
      <c r="D543" t="s">
        <v>55</v>
      </c>
      <c r="E543" t="s">
        <v>75</v>
      </c>
      <c r="F543" t="s">
        <v>243</v>
      </c>
      <c r="G543" t="s">
        <v>179</v>
      </c>
      <c r="H543">
        <v>90</v>
      </c>
      <c r="I543">
        <v>7</v>
      </c>
      <c r="J543" s="102"/>
      <c r="K543" s="102">
        <v>43062.661979166704</v>
      </c>
      <c r="L543" s="104">
        <v>0.66197916666666701</v>
      </c>
      <c r="O543">
        <v>1</v>
      </c>
    </row>
    <row r="544" spans="1:15" x14ac:dyDescent="0.25">
      <c r="A544" t="s">
        <v>8</v>
      </c>
      <c r="B544" t="s">
        <v>92</v>
      </c>
      <c r="C544" t="s">
        <v>8</v>
      </c>
      <c r="D544" t="s">
        <v>55</v>
      </c>
      <c r="E544" t="s">
        <v>75</v>
      </c>
      <c r="F544" t="s">
        <v>243</v>
      </c>
      <c r="G544" t="s">
        <v>179</v>
      </c>
      <c r="H544">
        <v>100</v>
      </c>
      <c r="I544">
        <v>8</v>
      </c>
      <c r="J544" s="102"/>
      <c r="K544" s="102">
        <v>43069.672847222202</v>
      </c>
      <c r="L544" s="104">
        <v>0.67284722222222204</v>
      </c>
      <c r="O544">
        <v>1</v>
      </c>
    </row>
    <row r="545" spans="1:15" x14ac:dyDescent="0.25">
      <c r="A545" t="s">
        <v>8</v>
      </c>
      <c r="B545" t="s">
        <v>92</v>
      </c>
      <c r="C545" t="s">
        <v>8</v>
      </c>
      <c r="D545" t="s">
        <v>55</v>
      </c>
      <c r="E545" t="s">
        <v>75</v>
      </c>
      <c r="F545" t="s">
        <v>243</v>
      </c>
      <c r="G545" t="s">
        <v>179</v>
      </c>
      <c r="H545">
        <v>100</v>
      </c>
      <c r="I545">
        <v>9</v>
      </c>
      <c r="J545" s="102"/>
      <c r="K545" s="102">
        <v>43162.601770833302</v>
      </c>
      <c r="L545" s="104">
        <v>0.60177083333333303</v>
      </c>
    </row>
    <row r="546" spans="1:15" x14ac:dyDescent="0.25">
      <c r="A546" t="s">
        <v>8</v>
      </c>
      <c r="B546" t="s">
        <v>92</v>
      </c>
      <c r="C546" t="s">
        <v>8</v>
      </c>
      <c r="D546" t="s">
        <v>55</v>
      </c>
      <c r="E546" t="s">
        <v>75</v>
      </c>
      <c r="F546" t="s">
        <v>243</v>
      </c>
      <c r="G546" t="s">
        <v>179</v>
      </c>
      <c r="H546">
        <v>100</v>
      </c>
      <c r="I546">
        <v>10</v>
      </c>
      <c r="J546" s="102"/>
      <c r="K546" s="102">
        <v>43273.799328703702</v>
      </c>
      <c r="L546" s="104">
        <v>0.79932870370370401</v>
      </c>
      <c r="O546">
        <v>1</v>
      </c>
    </row>
    <row r="547" spans="1:15" x14ac:dyDescent="0.25">
      <c r="A547" t="s">
        <v>8</v>
      </c>
      <c r="B547" t="s">
        <v>92</v>
      </c>
      <c r="C547" t="s">
        <v>8</v>
      </c>
      <c r="D547" t="s">
        <v>55</v>
      </c>
      <c r="E547" t="s">
        <v>75</v>
      </c>
      <c r="F547" t="s">
        <v>244</v>
      </c>
      <c r="G547" t="s">
        <v>184</v>
      </c>
      <c r="H547">
        <v>100</v>
      </c>
      <c r="I547">
        <v>1</v>
      </c>
      <c r="J547" s="102"/>
      <c r="K547" s="102">
        <v>42950.658078703702</v>
      </c>
      <c r="L547" s="104">
        <v>0.65807870370370403</v>
      </c>
      <c r="O547">
        <v>1</v>
      </c>
    </row>
    <row r="548" spans="1:15" x14ac:dyDescent="0.25">
      <c r="A548" t="s">
        <v>8</v>
      </c>
      <c r="B548" t="s">
        <v>92</v>
      </c>
      <c r="C548" t="s">
        <v>8</v>
      </c>
      <c r="D548" t="s">
        <v>55</v>
      </c>
      <c r="E548" t="s">
        <v>75</v>
      </c>
      <c r="F548" t="s">
        <v>244</v>
      </c>
      <c r="G548" t="s">
        <v>184</v>
      </c>
      <c r="H548">
        <v>100</v>
      </c>
      <c r="I548">
        <v>2</v>
      </c>
      <c r="J548" s="102"/>
      <c r="K548" s="102">
        <v>42973.321863425903</v>
      </c>
      <c r="L548" s="104">
        <v>0.32186342592592598</v>
      </c>
    </row>
    <row r="549" spans="1:15" x14ac:dyDescent="0.25">
      <c r="A549" t="s">
        <v>8</v>
      </c>
      <c r="B549" t="s">
        <v>92</v>
      </c>
      <c r="C549" t="s">
        <v>8</v>
      </c>
      <c r="D549" t="s">
        <v>55</v>
      </c>
      <c r="E549" t="s">
        <v>75</v>
      </c>
      <c r="F549" t="s">
        <v>244</v>
      </c>
      <c r="G549" t="s">
        <v>184</v>
      </c>
      <c r="H549">
        <v>100</v>
      </c>
      <c r="I549">
        <v>3</v>
      </c>
      <c r="J549" s="102"/>
      <c r="K549" s="102">
        <v>43012.870798611097</v>
      </c>
      <c r="L549" s="104">
        <v>0.87079861111111101</v>
      </c>
      <c r="O549">
        <v>1</v>
      </c>
    </row>
    <row r="550" spans="1:15" x14ac:dyDescent="0.25">
      <c r="A550" t="s">
        <v>8</v>
      </c>
      <c r="B550" t="s">
        <v>92</v>
      </c>
      <c r="C550" t="s">
        <v>8</v>
      </c>
      <c r="D550" t="s">
        <v>55</v>
      </c>
      <c r="E550" t="s">
        <v>75</v>
      </c>
      <c r="F550" t="s">
        <v>244</v>
      </c>
      <c r="G550" t="s">
        <v>184</v>
      </c>
      <c r="H550">
        <v>100</v>
      </c>
      <c r="I550">
        <v>4</v>
      </c>
      <c r="J550" s="102"/>
      <c r="K550" s="102">
        <v>43223.668576388904</v>
      </c>
      <c r="L550" s="104">
        <v>0.66857638888888904</v>
      </c>
      <c r="O550">
        <v>1</v>
      </c>
    </row>
    <row r="551" spans="1:15" x14ac:dyDescent="0.25">
      <c r="A551" t="s">
        <v>8</v>
      </c>
      <c r="B551" t="s">
        <v>92</v>
      </c>
      <c r="C551" t="s">
        <v>8</v>
      </c>
      <c r="D551" t="s">
        <v>55</v>
      </c>
      <c r="E551" t="s">
        <v>75</v>
      </c>
      <c r="F551" t="s">
        <v>245</v>
      </c>
      <c r="G551" t="s">
        <v>205</v>
      </c>
      <c r="H551">
        <v>100</v>
      </c>
      <c r="I551">
        <v>1</v>
      </c>
      <c r="J551" s="102"/>
      <c r="K551" s="102">
        <v>42950.666076388901</v>
      </c>
      <c r="L551" s="104">
        <v>0.66607638888888898</v>
      </c>
      <c r="O551">
        <v>1</v>
      </c>
    </row>
    <row r="552" spans="1:15" x14ac:dyDescent="0.25">
      <c r="A552" t="s">
        <v>8</v>
      </c>
      <c r="B552" t="s">
        <v>92</v>
      </c>
      <c r="C552" t="s">
        <v>8</v>
      </c>
      <c r="D552" t="s">
        <v>55</v>
      </c>
      <c r="E552" t="s">
        <v>75</v>
      </c>
      <c r="F552" t="s">
        <v>245</v>
      </c>
      <c r="G552" t="s">
        <v>205</v>
      </c>
      <c r="H552">
        <v>100</v>
      </c>
      <c r="I552">
        <v>2</v>
      </c>
      <c r="J552" s="102"/>
      <c r="K552" s="102">
        <v>42973.324074074102</v>
      </c>
      <c r="L552" s="104">
        <v>0.32407407407407401</v>
      </c>
    </row>
    <row r="553" spans="1:15" x14ac:dyDescent="0.25">
      <c r="A553" t="s">
        <v>8</v>
      </c>
      <c r="B553" t="s">
        <v>92</v>
      </c>
      <c r="C553" t="s">
        <v>8</v>
      </c>
      <c r="D553" t="s">
        <v>55</v>
      </c>
      <c r="E553" t="s">
        <v>75</v>
      </c>
      <c r="F553" t="s">
        <v>243</v>
      </c>
      <c r="G553" t="s">
        <v>180</v>
      </c>
      <c r="H553">
        <v>100</v>
      </c>
      <c r="I553">
        <v>1</v>
      </c>
      <c r="J553" s="102"/>
      <c r="K553" s="102">
        <v>42950.634976851798</v>
      </c>
      <c r="L553" s="104">
        <v>0.63497685185185204</v>
      </c>
      <c r="O553">
        <v>1</v>
      </c>
    </row>
    <row r="554" spans="1:15" x14ac:dyDescent="0.25">
      <c r="A554" t="s">
        <v>8</v>
      </c>
      <c r="B554" t="s">
        <v>92</v>
      </c>
      <c r="C554" t="s">
        <v>8</v>
      </c>
      <c r="D554" t="s">
        <v>55</v>
      </c>
      <c r="E554" t="s">
        <v>75</v>
      </c>
      <c r="F554" t="s">
        <v>243</v>
      </c>
      <c r="G554" t="s">
        <v>185</v>
      </c>
      <c r="H554">
        <v>100</v>
      </c>
      <c r="I554">
        <v>1</v>
      </c>
      <c r="J554" s="102"/>
      <c r="K554" s="102">
        <v>42950.641770833303</v>
      </c>
      <c r="L554" s="104">
        <v>0.64177083333333296</v>
      </c>
      <c r="O554">
        <v>1</v>
      </c>
    </row>
    <row r="555" spans="1:15" x14ac:dyDescent="0.25">
      <c r="A555" t="s">
        <v>8</v>
      </c>
      <c r="B555" t="s">
        <v>92</v>
      </c>
      <c r="C555" t="s">
        <v>8</v>
      </c>
      <c r="D555" t="s">
        <v>55</v>
      </c>
      <c r="E555" t="s">
        <v>75</v>
      </c>
      <c r="F555" t="s">
        <v>243</v>
      </c>
      <c r="G555" t="s">
        <v>185</v>
      </c>
      <c r="H555">
        <v>100</v>
      </c>
      <c r="I555">
        <v>2</v>
      </c>
      <c r="J555" s="102"/>
      <c r="K555" s="102">
        <v>43055.652893518498</v>
      </c>
      <c r="L555" s="104">
        <v>0.65289351851851896</v>
      </c>
      <c r="O555">
        <v>1</v>
      </c>
    </row>
    <row r="556" spans="1:15" x14ac:dyDescent="0.25">
      <c r="A556" t="s">
        <v>8</v>
      </c>
      <c r="B556" t="s">
        <v>92</v>
      </c>
      <c r="C556" t="s">
        <v>8</v>
      </c>
      <c r="D556" t="s">
        <v>55</v>
      </c>
      <c r="E556" t="s">
        <v>75</v>
      </c>
      <c r="F556" t="s">
        <v>243</v>
      </c>
      <c r="G556" t="s">
        <v>185</v>
      </c>
      <c r="H556">
        <v>100</v>
      </c>
      <c r="I556">
        <v>3</v>
      </c>
      <c r="J556" s="102"/>
      <c r="K556" s="102">
        <v>43162.603298611102</v>
      </c>
      <c r="L556" s="104">
        <v>0.60329861111111105</v>
      </c>
    </row>
    <row r="557" spans="1:15" x14ac:dyDescent="0.25">
      <c r="A557" t="s">
        <v>8</v>
      </c>
      <c r="B557" t="s">
        <v>92</v>
      </c>
      <c r="C557" t="s">
        <v>8</v>
      </c>
      <c r="D557" t="s">
        <v>55</v>
      </c>
      <c r="E557" t="s">
        <v>75</v>
      </c>
      <c r="F557" t="s">
        <v>243</v>
      </c>
      <c r="G557" t="s">
        <v>185</v>
      </c>
      <c r="H557">
        <v>100</v>
      </c>
      <c r="I557">
        <v>4</v>
      </c>
      <c r="J557" s="102"/>
      <c r="K557" s="102">
        <v>43239.8144791667</v>
      </c>
      <c r="L557" s="104">
        <v>0.81447916666666698</v>
      </c>
    </row>
    <row r="558" spans="1:15" x14ac:dyDescent="0.25">
      <c r="A558" t="s">
        <v>8</v>
      </c>
      <c r="B558" t="s">
        <v>92</v>
      </c>
      <c r="C558" t="s">
        <v>8</v>
      </c>
      <c r="D558" t="s">
        <v>55</v>
      </c>
      <c r="E558" t="s">
        <v>75</v>
      </c>
      <c r="F558" t="s">
        <v>243</v>
      </c>
      <c r="G558" t="s">
        <v>181</v>
      </c>
      <c r="H558">
        <v>100</v>
      </c>
      <c r="I558">
        <v>1</v>
      </c>
      <c r="J558" s="102"/>
      <c r="K558" s="102">
        <v>42950.651701388902</v>
      </c>
      <c r="L558" s="104">
        <v>0.65170138888888896</v>
      </c>
      <c r="O558">
        <v>1</v>
      </c>
    </row>
    <row r="559" spans="1:15" x14ac:dyDescent="0.25">
      <c r="A559" t="s">
        <v>8</v>
      </c>
      <c r="B559" t="s">
        <v>92</v>
      </c>
      <c r="C559" t="s">
        <v>8</v>
      </c>
      <c r="D559" t="s">
        <v>55</v>
      </c>
      <c r="E559" t="s">
        <v>75</v>
      </c>
      <c r="F559" t="s">
        <v>243</v>
      </c>
      <c r="G559" t="s">
        <v>186</v>
      </c>
      <c r="H559">
        <v>100</v>
      </c>
      <c r="I559">
        <v>1</v>
      </c>
      <c r="J559" s="102"/>
      <c r="K559" s="102">
        <v>42950.660798611098</v>
      </c>
      <c r="L559" s="104">
        <v>0.66079861111111104</v>
      </c>
      <c r="O559">
        <v>1</v>
      </c>
    </row>
    <row r="560" spans="1:15" x14ac:dyDescent="0.25">
      <c r="A560" t="s">
        <v>8</v>
      </c>
      <c r="B560" t="s">
        <v>92</v>
      </c>
      <c r="C560" t="s">
        <v>8</v>
      </c>
      <c r="D560" t="s">
        <v>55</v>
      </c>
      <c r="E560" t="s">
        <v>75</v>
      </c>
      <c r="F560" t="s">
        <v>243</v>
      </c>
      <c r="G560" t="s">
        <v>187</v>
      </c>
      <c r="H560">
        <v>100</v>
      </c>
      <c r="I560">
        <v>1</v>
      </c>
      <c r="J560" s="102"/>
      <c r="K560" s="102">
        <v>42950.662777777798</v>
      </c>
      <c r="L560" s="104">
        <v>0.66277777777777802</v>
      </c>
      <c r="O560">
        <v>1</v>
      </c>
    </row>
    <row r="561" spans="1:15" x14ac:dyDescent="0.25">
      <c r="A561" t="s">
        <v>8</v>
      </c>
      <c r="B561" t="s">
        <v>92</v>
      </c>
      <c r="C561" t="s">
        <v>8</v>
      </c>
      <c r="D561" t="s">
        <v>55</v>
      </c>
      <c r="E561" t="s">
        <v>75</v>
      </c>
      <c r="F561" t="s">
        <v>243</v>
      </c>
      <c r="G561" t="s">
        <v>206</v>
      </c>
      <c r="H561">
        <v>90</v>
      </c>
      <c r="I561">
        <v>1</v>
      </c>
      <c r="J561" s="102"/>
      <c r="K561" s="102">
        <v>42953.347013888902</v>
      </c>
      <c r="L561" s="104">
        <v>0.34701388888888901</v>
      </c>
    </row>
    <row r="562" spans="1:15" x14ac:dyDescent="0.25">
      <c r="A562" t="s">
        <v>8</v>
      </c>
      <c r="B562" t="s">
        <v>92</v>
      </c>
      <c r="C562" t="s">
        <v>8</v>
      </c>
      <c r="D562" t="s">
        <v>55</v>
      </c>
      <c r="E562" t="s">
        <v>75</v>
      </c>
      <c r="F562" t="s">
        <v>243</v>
      </c>
      <c r="G562" t="s">
        <v>206</v>
      </c>
      <c r="H562">
        <v>100</v>
      </c>
      <c r="I562">
        <v>2</v>
      </c>
      <c r="J562" s="102"/>
      <c r="K562" s="102">
        <v>42953.3491319444</v>
      </c>
      <c r="L562" s="104">
        <v>0.34913194444444401</v>
      </c>
    </row>
    <row r="563" spans="1:15" x14ac:dyDescent="0.25">
      <c r="A563" t="s">
        <v>8</v>
      </c>
      <c r="B563" t="s">
        <v>92</v>
      </c>
      <c r="C563" t="s">
        <v>8</v>
      </c>
      <c r="D563" t="s">
        <v>55</v>
      </c>
      <c r="E563" t="s">
        <v>75</v>
      </c>
      <c r="F563" t="s">
        <v>243</v>
      </c>
      <c r="G563" t="s">
        <v>206</v>
      </c>
      <c r="H563">
        <v>100</v>
      </c>
      <c r="I563">
        <v>3</v>
      </c>
      <c r="J563" s="102"/>
      <c r="K563" s="102">
        <v>43096.505844907399</v>
      </c>
      <c r="L563" s="104">
        <v>0.50584490740740695</v>
      </c>
      <c r="O563">
        <v>1</v>
      </c>
    </row>
    <row r="564" spans="1:15" x14ac:dyDescent="0.25">
      <c r="A564" t="s">
        <v>8</v>
      </c>
      <c r="B564" t="s">
        <v>92</v>
      </c>
      <c r="C564" t="s">
        <v>8</v>
      </c>
      <c r="D564" t="s">
        <v>55</v>
      </c>
      <c r="E564" t="s">
        <v>75</v>
      </c>
      <c r="F564" t="s">
        <v>246</v>
      </c>
      <c r="G564" t="s">
        <v>247</v>
      </c>
      <c r="H564">
        <v>100</v>
      </c>
      <c r="I564">
        <v>1</v>
      </c>
      <c r="J564" s="102"/>
      <c r="K564" s="102">
        <v>42955.835370370398</v>
      </c>
      <c r="L564" s="104">
        <v>0.83537037037036999</v>
      </c>
      <c r="O564">
        <v>1</v>
      </c>
    </row>
    <row r="565" spans="1:15" x14ac:dyDescent="0.25">
      <c r="A565" t="s">
        <v>8</v>
      </c>
      <c r="B565" t="s">
        <v>92</v>
      </c>
      <c r="C565" t="s">
        <v>8</v>
      </c>
      <c r="D565" t="s">
        <v>55</v>
      </c>
      <c r="E565" t="s">
        <v>75</v>
      </c>
      <c r="F565" t="s">
        <v>246</v>
      </c>
      <c r="G565" t="s">
        <v>247</v>
      </c>
      <c r="H565">
        <v>100</v>
      </c>
      <c r="I565">
        <v>2</v>
      </c>
      <c r="J565" s="102"/>
      <c r="K565" s="102">
        <v>42973.321053240703</v>
      </c>
      <c r="L565" s="104">
        <v>0.32105324074074099</v>
      </c>
    </row>
    <row r="566" spans="1:15" x14ac:dyDescent="0.25">
      <c r="A566" t="s">
        <v>8</v>
      </c>
      <c r="B566" t="s">
        <v>92</v>
      </c>
      <c r="C566" t="s">
        <v>8</v>
      </c>
      <c r="D566" t="s">
        <v>55</v>
      </c>
      <c r="E566" t="s">
        <v>75</v>
      </c>
      <c r="F566" t="s">
        <v>243</v>
      </c>
      <c r="G566" t="s">
        <v>213</v>
      </c>
      <c r="H566">
        <v>100</v>
      </c>
      <c r="I566">
        <v>1</v>
      </c>
      <c r="J566" s="102"/>
      <c r="K566" s="102">
        <v>42954.389259259297</v>
      </c>
      <c r="L566" s="104">
        <v>0.38925925925925903</v>
      </c>
      <c r="O566">
        <v>1</v>
      </c>
    </row>
    <row r="567" spans="1:15" x14ac:dyDescent="0.25">
      <c r="A567" t="s">
        <v>8</v>
      </c>
      <c r="B567" t="s">
        <v>92</v>
      </c>
      <c r="C567" t="s">
        <v>8</v>
      </c>
      <c r="D567" t="s">
        <v>55</v>
      </c>
      <c r="E567" t="s">
        <v>75</v>
      </c>
      <c r="F567" t="s">
        <v>243</v>
      </c>
      <c r="G567" t="s">
        <v>213</v>
      </c>
      <c r="H567">
        <v>100</v>
      </c>
      <c r="I567">
        <v>2</v>
      </c>
      <c r="J567" s="102"/>
      <c r="K567" s="102">
        <v>42994.5203819444</v>
      </c>
      <c r="L567" s="104">
        <v>0.52038194444444397</v>
      </c>
    </row>
    <row r="568" spans="1:15" x14ac:dyDescent="0.25">
      <c r="A568" t="s">
        <v>8</v>
      </c>
      <c r="B568" t="s">
        <v>92</v>
      </c>
      <c r="C568" t="s">
        <v>8</v>
      </c>
      <c r="D568" t="s">
        <v>55</v>
      </c>
      <c r="E568" t="s">
        <v>75</v>
      </c>
      <c r="F568" t="s">
        <v>243</v>
      </c>
      <c r="G568" t="s">
        <v>213</v>
      </c>
      <c r="H568">
        <v>100</v>
      </c>
      <c r="I568">
        <v>3</v>
      </c>
      <c r="J568" s="102"/>
      <c r="K568" s="102">
        <v>43020.650069444397</v>
      </c>
      <c r="L568" s="104">
        <v>0.65006944444444403</v>
      </c>
      <c r="O568">
        <v>1</v>
      </c>
    </row>
    <row r="569" spans="1:15" x14ac:dyDescent="0.25">
      <c r="A569" t="s">
        <v>8</v>
      </c>
      <c r="B569" t="s">
        <v>92</v>
      </c>
      <c r="C569" t="s">
        <v>8</v>
      </c>
      <c r="D569" t="s">
        <v>55</v>
      </c>
      <c r="E569" t="s">
        <v>75</v>
      </c>
      <c r="F569" t="s">
        <v>243</v>
      </c>
      <c r="G569" t="s">
        <v>213</v>
      </c>
      <c r="H569">
        <v>100</v>
      </c>
      <c r="I569">
        <v>4</v>
      </c>
      <c r="J569" s="102"/>
      <c r="K569" s="102">
        <v>43020.657928240696</v>
      </c>
      <c r="L569" s="104">
        <v>0.65792824074074097</v>
      </c>
      <c r="O569">
        <v>1</v>
      </c>
    </row>
    <row r="570" spans="1:15" x14ac:dyDescent="0.25">
      <c r="A570" t="s">
        <v>8</v>
      </c>
      <c r="B570" t="s">
        <v>92</v>
      </c>
      <c r="C570" t="s">
        <v>8</v>
      </c>
      <c r="D570" t="s">
        <v>55</v>
      </c>
      <c r="E570" t="s">
        <v>75</v>
      </c>
      <c r="F570" t="s">
        <v>243</v>
      </c>
      <c r="G570" t="s">
        <v>213</v>
      </c>
      <c r="H570">
        <v>100</v>
      </c>
      <c r="I570">
        <v>5</v>
      </c>
      <c r="J570" s="102"/>
      <c r="K570" s="102">
        <v>43105.851770833302</v>
      </c>
      <c r="L570" s="104">
        <v>0.85177083333333303</v>
      </c>
      <c r="O570">
        <v>1</v>
      </c>
    </row>
    <row r="571" spans="1:15" x14ac:dyDescent="0.25">
      <c r="A571" t="s">
        <v>8</v>
      </c>
      <c r="B571" t="s">
        <v>92</v>
      </c>
      <c r="C571" t="s">
        <v>8</v>
      </c>
      <c r="D571" t="s">
        <v>55</v>
      </c>
      <c r="E571" t="s">
        <v>75</v>
      </c>
      <c r="F571" t="s">
        <v>243</v>
      </c>
      <c r="G571" t="s">
        <v>213</v>
      </c>
      <c r="H571">
        <v>100</v>
      </c>
      <c r="I571">
        <v>6</v>
      </c>
      <c r="J571" s="102"/>
      <c r="K571" s="102">
        <v>43270.7503587963</v>
      </c>
      <c r="L571" s="104">
        <v>0.75035879629629598</v>
      </c>
      <c r="O571">
        <v>1</v>
      </c>
    </row>
    <row r="572" spans="1:15" x14ac:dyDescent="0.25">
      <c r="A572" t="s">
        <v>8</v>
      </c>
      <c r="B572" t="s">
        <v>92</v>
      </c>
      <c r="C572" t="s">
        <v>8</v>
      </c>
      <c r="D572" t="s">
        <v>55</v>
      </c>
      <c r="E572" t="s">
        <v>75</v>
      </c>
      <c r="F572" t="s">
        <v>243</v>
      </c>
      <c r="G572" t="s">
        <v>202</v>
      </c>
      <c r="H572">
        <v>100</v>
      </c>
      <c r="I572">
        <v>1</v>
      </c>
      <c r="J572" s="102"/>
      <c r="K572" s="102">
        <v>42954.394814814797</v>
      </c>
      <c r="L572" s="104">
        <v>0.39481481481481501</v>
      </c>
      <c r="O572">
        <v>1</v>
      </c>
    </row>
    <row r="573" spans="1:15" x14ac:dyDescent="0.25">
      <c r="A573" t="s">
        <v>8</v>
      </c>
      <c r="B573" t="s">
        <v>92</v>
      </c>
      <c r="C573" t="s">
        <v>8</v>
      </c>
      <c r="D573" t="s">
        <v>55</v>
      </c>
      <c r="E573" t="s">
        <v>75</v>
      </c>
      <c r="F573" t="s">
        <v>243</v>
      </c>
      <c r="G573" t="s">
        <v>202</v>
      </c>
      <c r="H573">
        <v>100</v>
      </c>
      <c r="I573">
        <v>2</v>
      </c>
      <c r="J573" s="102"/>
      <c r="K573" s="102">
        <v>43016.7425462963</v>
      </c>
      <c r="L573" s="104">
        <v>0.74254629629629598</v>
      </c>
    </row>
    <row r="574" spans="1:15" x14ac:dyDescent="0.25">
      <c r="A574" t="s">
        <v>8</v>
      </c>
      <c r="B574" t="s">
        <v>92</v>
      </c>
      <c r="C574" t="s">
        <v>8</v>
      </c>
      <c r="D574" t="s">
        <v>55</v>
      </c>
      <c r="E574" t="s">
        <v>75</v>
      </c>
      <c r="F574" t="s">
        <v>243</v>
      </c>
      <c r="G574" t="s">
        <v>202</v>
      </c>
      <c r="H574">
        <v>90</v>
      </c>
      <c r="I574">
        <v>3</v>
      </c>
      <c r="J574" s="102"/>
      <c r="K574" s="102">
        <v>43113.719432870399</v>
      </c>
      <c r="L574" s="104">
        <v>0.71943287037036996</v>
      </c>
    </row>
    <row r="575" spans="1:15" x14ac:dyDescent="0.25">
      <c r="A575" t="s">
        <v>8</v>
      </c>
      <c r="B575" t="s">
        <v>92</v>
      </c>
      <c r="C575" t="s">
        <v>8</v>
      </c>
      <c r="D575" t="s">
        <v>55</v>
      </c>
      <c r="E575" t="s">
        <v>75</v>
      </c>
      <c r="F575" t="s">
        <v>243</v>
      </c>
      <c r="G575" t="s">
        <v>202</v>
      </c>
      <c r="H575">
        <v>90</v>
      </c>
      <c r="I575">
        <v>4</v>
      </c>
      <c r="J575" s="102"/>
      <c r="K575" s="102">
        <v>43113.722002314797</v>
      </c>
      <c r="L575" s="104">
        <v>0.72200231481481503</v>
      </c>
    </row>
    <row r="576" spans="1:15" x14ac:dyDescent="0.25">
      <c r="A576" t="s">
        <v>8</v>
      </c>
      <c r="B576" t="s">
        <v>92</v>
      </c>
      <c r="C576" t="s">
        <v>8</v>
      </c>
      <c r="D576" t="s">
        <v>55</v>
      </c>
      <c r="E576" t="s">
        <v>75</v>
      </c>
      <c r="F576" t="s">
        <v>243</v>
      </c>
      <c r="G576" t="s">
        <v>202</v>
      </c>
      <c r="H576">
        <v>100</v>
      </c>
      <c r="I576">
        <v>5</v>
      </c>
      <c r="J576" s="102"/>
      <c r="K576" s="102">
        <v>43125.648240740702</v>
      </c>
      <c r="L576" s="104">
        <v>0.64824074074074101</v>
      </c>
      <c r="O576">
        <v>1</v>
      </c>
    </row>
    <row r="577" spans="1:15" x14ac:dyDescent="0.25">
      <c r="A577" t="s">
        <v>8</v>
      </c>
      <c r="B577" t="s">
        <v>92</v>
      </c>
      <c r="C577" t="s">
        <v>8</v>
      </c>
      <c r="D577" t="s">
        <v>55</v>
      </c>
      <c r="E577" t="s">
        <v>75</v>
      </c>
      <c r="F577" t="s">
        <v>243</v>
      </c>
      <c r="G577" t="s">
        <v>202</v>
      </c>
      <c r="H577">
        <v>90</v>
      </c>
      <c r="I577">
        <v>6</v>
      </c>
      <c r="J577" s="102"/>
      <c r="K577" s="102">
        <v>43139.6619907407</v>
      </c>
      <c r="L577" s="104">
        <v>0.66199074074074105</v>
      </c>
      <c r="O577">
        <v>1</v>
      </c>
    </row>
    <row r="578" spans="1:15" x14ac:dyDescent="0.25">
      <c r="A578" t="s">
        <v>8</v>
      </c>
      <c r="B578" t="s">
        <v>92</v>
      </c>
      <c r="C578" t="s">
        <v>8</v>
      </c>
      <c r="D578" t="s">
        <v>55</v>
      </c>
      <c r="E578" t="s">
        <v>75</v>
      </c>
      <c r="F578" t="s">
        <v>243</v>
      </c>
      <c r="G578" t="s">
        <v>202</v>
      </c>
      <c r="H578">
        <v>100</v>
      </c>
      <c r="I578">
        <v>7</v>
      </c>
      <c r="J578" s="102"/>
      <c r="K578" s="102">
        <v>43139.675937499997</v>
      </c>
      <c r="L578" s="104">
        <v>0.67593749999999997</v>
      </c>
      <c r="O578">
        <v>1</v>
      </c>
    </row>
    <row r="579" spans="1:15" x14ac:dyDescent="0.25">
      <c r="A579" t="s">
        <v>8</v>
      </c>
      <c r="B579" t="s">
        <v>92</v>
      </c>
      <c r="C579" t="s">
        <v>8</v>
      </c>
      <c r="D579" t="s">
        <v>55</v>
      </c>
      <c r="E579" t="s">
        <v>75</v>
      </c>
      <c r="F579" t="s">
        <v>243</v>
      </c>
      <c r="G579" t="s">
        <v>202</v>
      </c>
      <c r="H579">
        <v>100</v>
      </c>
      <c r="I579">
        <v>8</v>
      </c>
      <c r="J579" s="102"/>
      <c r="K579" s="102">
        <v>43149.665648148097</v>
      </c>
      <c r="L579" s="104">
        <v>0.66564814814814799</v>
      </c>
    </row>
    <row r="580" spans="1:15" x14ac:dyDescent="0.25">
      <c r="A580" t="s">
        <v>8</v>
      </c>
      <c r="B580" t="s">
        <v>92</v>
      </c>
      <c r="C580" t="s">
        <v>8</v>
      </c>
      <c r="D580" t="s">
        <v>55</v>
      </c>
      <c r="E580" t="s">
        <v>75</v>
      </c>
      <c r="F580" t="s">
        <v>243</v>
      </c>
      <c r="G580" t="s">
        <v>202</v>
      </c>
      <c r="H580">
        <v>100</v>
      </c>
      <c r="I580">
        <v>9</v>
      </c>
      <c r="J580" s="102"/>
      <c r="K580" s="102">
        <v>43186.807048611103</v>
      </c>
      <c r="L580" s="104">
        <v>0.80704861111111104</v>
      </c>
      <c r="O580">
        <v>1</v>
      </c>
    </row>
    <row r="581" spans="1:15" x14ac:dyDescent="0.25">
      <c r="A581" t="s">
        <v>8</v>
      </c>
      <c r="B581" t="s">
        <v>92</v>
      </c>
      <c r="C581" t="s">
        <v>8</v>
      </c>
      <c r="D581" t="s">
        <v>55</v>
      </c>
      <c r="E581" t="s">
        <v>75</v>
      </c>
      <c r="F581" t="s">
        <v>243</v>
      </c>
      <c r="G581" t="s">
        <v>202</v>
      </c>
      <c r="H581">
        <v>90</v>
      </c>
      <c r="I581">
        <v>10</v>
      </c>
      <c r="J581" s="102"/>
      <c r="K581" s="102">
        <v>43207.7667013889</v>
      </c>
      <c r="L581" s="104">
        <v>0.76670138888888895</v>
      </c>
      <c r="O581">
        <v>1</v>
      </c>
    </row>
    <row r="582" spans="1:15" x14ac:dyDescent="0.25">
      <c r="A582" t="s">
        <v>8</v>
      </c>
      <c r="B582" t="s">
        <v>92</v>
      </c>
      <c r="C582" t="s">
        <v>8</v>
      </c>
      <c r="D582" t="s">
        <v>55</v>
      </c>
      <c r="E582" t="s">
        <v>75</v>
      </c>
      <c r="F582" t="s">
        <v>243</v>
      </c>
      <c r="G582" t="s">
        <v>202</v>
      </c>
      <c r="H582">
        <v>100</v>
      </c>
      <c r="I582">
        <v>11</v>
      </c>
      <c r="J582" s="102"/>
      <c r="K582" s="102">
        <v>43207.770601851902</v>
      </c>
      <c r="L582" s="104">
        <v>0.77060185185185204</v>
      </c>
      <c r="O582">
        <v>1</v>
      </c>
    </row>
    <row r="583" spans="1:15" x14ac:dyDescent="0.25">
      <c r="A583" t="s">
        <v>8</v>
      </c>
      <c r="B583" t="s">
        <v>92</v>
      </c>
      <c r="C583" t="s">
        <v>8</v>
      </c>
      <c r="D583" t="s">
        <v>55</v>
      </c>
      <c r="E583" t="s">
        <v>75</v>
      </c>
      <c r="F583" t="s">
        <v>243</v>
      </c>
      <c r="G583" t="s">
        <v>202</v>
      </c>
      <c r="H583">
        <v>100</v>
      </c>
      <c r="I583">
        <v>12</v>
      </c>
      <c r="J583" s="102"/>
      <c r="K583" s="102">
        <v>43261.785578703697</v>
      </c>
      <c r="L583" s="104">
        <v>0.78557870370370397</v>
      </c>
    </row>
    <row r="584" spans="1:15" x14ac:dyDescent="0.25">
      <c r="A584" t="s">
        <v>8</v>
      </c>
      <c r="B584" t="s">
        <v>92</v>
      </c>
      <c r="C584" t="s">
        <v>8</v>
      </c>
      <c r="D584" t="s">
        <v>55</v>
      </c>
      <c r="E584" t="s">
        <v>75</v>
      </c>
      <c r="F584" t="s">
        <v>246</v>
      </c>
      <c r="G584" t="s">
        <v>248</v>
      </c>
      <c r="H584">
        <v>100</v>
      </c>
      <c r="I584">
        <v>1</v>
      </c>
      <c r="J584" s="102"/>
      <c r="K584" s="102">
        <v>42954.3907638889</v>
      </c>
      <c r="L584" s="104">
        <v>0.39076388888888902</v>
      </c>
      <c r="O584">
        <v>1</v>
      </c>
    </row>
    <row r="585" spans="1:15" x14ac:dyDescent="0.25">
      <c r="A585" t="s">
        <v>8</v>
      </c>
      <c r="B585" t="s">
        <v>92</v>
      </c>
      <c r="C585" t="s">
        <v>8</v>
      </c>
      <c r="D585" t="s">
        <v>55</v>
      </c>
      <c r="E585" t="s">
        <v>75</v>
      </c>
      <c r="F585" t="s">
        <v>243</v>
      </c>
      <c r="G585" t="s">
        <v>188</v>
      </c>
      <c r="H585">
        <v>100</v>
      </c>
      <c r="I585">
        <v>1</v>
      </c>
      <c r="J585" s="102"/>
      <c r="K585" s="102">
        <v>42955.827152777798</v>
      </c>
      <c r="L585" s="104">
        <v>0.82715277777777796</v>
      </c>
      <c r="O585">
        <v>1</v>
      </c>
    </row>
    <row r="586" spans="1:15" x14ac:dyDescent="0.25">
      <c r="A586" t="s">
        <v>8</v>
      </c>
      <c r="B586" t="s">
        <v>92</v>
      </c>
      <c r="C586" t="s">
        <v>8</v>
      </c>
      <c r="D586" t="s">
        <v>55</v>
      </c>
      <c r="E586" t="s">
        <v>75</v>
      </c>
      <c r="F586" t="s">
        <v>243</v>
      </c>
      <c r="G586" t="s">
        <v>188</v>
      </c>
      <c r="H586">
        <v>100</v>
      </c>
      <c r="I586">
        <v>2</v>
      </c>
      <c r="J586" s="102"/>
      <c r="K586" s="102">
        <v>42973.323078703703</v>
      </c>
      <c r="L586" s="104">
        <v>0.32307870370370401</v>
      </c>
    </row>
    <row r="587" spans="1:15" x14ac:dyDescent="0.25">
      <c r="A587" t="s">
        <v>8</v>
      </c>
      <c r="B587" t="s">
        <v>92</v>
      </c>
      <c r="C587" t="s">
        <v>8</v>
      </c>
      <c r="D587" t="s">
        <v>55</v>
      </c>
      <c r="E587" t="s">
        <v>75</v>
      </c>
      <c r="F587" t="s">
        <v>243</v>
      </c>
      <c r="G587" t="s">
        <v>232</v>
      </c>
      <c r="H587">
        <v>100</v>
      </c>
      <c r="I587">
        <v>1</v>
      </c>
      <c r="J587" s="102"/>
      <c r="K587" s="102">
        <v>42954.387256944399</v>
      </c>
      <c r="L587" s="104">
        <v>0.38725694444444397</v>
      </c>
      <c r="O587">
        <v>1</v>
      </c>
    </row>
    <row r="588" spans="1:15" x14ac:dyDescent="0.25">
      <c r="A588" t="s">
        <v>8</v>
      </c>
      <c r="B588" t="s">
        <v>92</v>
      </c>
      <c r="C588" t="s">
        <v>8</v>
      </c>
      <c r="D588" t="s">
        <v>55</v>
      </c>
      <c r="E588" t="s">
        <v>75</v>
      </c>
      <c r="F588" t="s">
        <v>245</v>
      </c>
      <c r="G588" t="s">
        <v>249</v>
      </c>
      <c r="H588">
        <v>100</v>
      </c>
      <c r="I588">
        <v>1</v>
      </c>
      <c r="J588" s="102"/>
      <c r="K588" s="102">
        <v>42964.675000000003</v>
      </c>
      <c r="L588" s="104">
        <v>0.67500000000000004</v>
      </c>
      <c r="O588">
        <v>1</v>
      </c>
    </row>
    <row r="589" spans="1:15" x14ac:dyDescent="0.25">
      <c r="A589" t="s">
        <v>8</v>
      </c>
      <c r="B589" t="s">
        <v>92</v>
      </c>
      <c r="C589" t="s">
        <v>8</v>
      </c>
      <c r="D589" t="s">
        <v>55</v>
      </c>
      <c r="E589" t="s">
        <v>75</v>
      </c>
      <c r="F589" t="s">
        <v>243</v>
      </c>
      <c r="G589" t="s">
        <v>250</v>
      </c>
      <c r="H589">
        <v>100</v>
      </c>
      <c r="I589">
        <v>1</v>
      </c>
      <c r="J589" s="102"/>
      <c r="K589" s="102">
        <v>42964.644687499997</v>
      </c>
      <c r="L589" s="104">
        <v>0.64468749999999997</v>
      </c>
      <c r="O589">
        <v>1</v>
      </c>
    </row>
    <row r="590" spans="1:15" x14ac:dyDescent="0.25">
      <c r="A590" t="s">
        <v>8</v>
      </c>
      <c r="B590" t="s">
        <v>92</v>
      </c>
      <c r="C590" t="s">
        <v>8</v>
      </c>
      <c r="D590" t="s">
        <v>55</v>
      </c>
      <c r="E590" t="s">
        <v>75</v>
      </c>
      <c r="F590" t="s">
        <v>243</v>
      </c>
      <c r="G590" t="s">
        <v>250</v>
      </c>
      <c r="H590">
        <v>90</v>
      </c>
      <c r="I590">
        <v>2</v>
      </c>
      <c r="J590" s="102"/>
      <c r="K590" s="102">
        <v>43034.6147569444</v>
      </c>
      <c r="L590" s="104">
        <v>0.61475694444444395</v>
      </c>
      <c r="O590">
        <v>1</v>
      </c>
    </row>
    <row r="591" spans="1:15" x14ac:dyDescent="0.25">
      <c r="A591" t="s">
        <v>8</v>
      </c>
      <c r="B591" t="s">
        <v>92</v>
      </c>
      <c r="C591" t="s">
        <v>8</v>
      </c>
      <c r="D591" t="s">
        <v>55</v>
      </c>
      <c r="E591" t="s">
        <v>75</v>
      </c>
      <c r="F591" t="s">
        <v>243</v>
      </c>
      <c r="G591" t="s">
        <v>250</v>
      </c>
      <c r="H591">
        <v>100</v>
      </c>
      <c r="I591">
        <v>3</v>
      </c>
      <c r="J591" s="102"/>
      <c r="K591" s="102">
        <v>43048.326874999999</v>
      </c>
      <c r="L591" s="104">
        <v>0.32687500000000003</v>
      </c>
      <c r="O591">
        <v>1</v>
      </c>
    </row>
    <row r="592" spans="1:15" x14ac:dyDescent="0.25">
      <c r="A592" t="s">
        <v>8</v>
      </c>
      <c r="B592" t="s">
        <v>92</v>
      </c>
      <c r="C592" t="s">
        <v>8</v>
      </c>
      <c r="D592" t="s">
        <v>55</v>
      </c>
      <c r="E592" t="s">
        <v>75</v>
      </c>
      <c r="F592" t="s">
        <v>243</v>
      </c>
      <c r="G592" t="s">
        <v>250</v>
      </c>
      <c r="H592">
        <v>90</v>
      </c>
      <c r="I592">
        <v>4</v>
      </c>
      <c r="J592" s="102"/>
      <c r="K592" s="102">
        <v>43062.649016203701</v>
      </c>
      <c r="L592" s="104">
        <v>0.64901620370370405</v>
      </c>
      <c r="O592">
        <v>1</v>
      </c>
    </row>
    <row r="593" spans="1:15" x14ac:dyDescent="0.25">
      <c r="A593" t="s">
        <v>8</v>
      </c>
      <c r="B593" t="s">
        <v>92</v>
      </c>
      <c r="C593" t="s">
        <v>8</v>
      </c>
      <c r="D593" t="s">
        <v>55</v>
      </c>
      <c r="E593" t="s">
        <v>75</v>
      </c>
      <c r="F593" t="s">
        <v>243</v>
      </c>
      <c r="G593" t="s">
        <v>250</v>
      </c>
      <c r="H593">
        <v>100</v>
      </c>
      <c r="I593">
        <v>5</v>
      </c>
      <c r="J593" s="102"/>
      <c r="K593" s="102">
        <v>43130.844502314802</v>
      </c>
      <c r="L593" s="104">
        <v>0.84450231481481497</v>
      </c>
      <c r="O593">
        <v>1</v>
      </c>
    </row>
    <row r="594" spans="1:15" x14ac:dyDescent="0.25">
      <c r="A594" t="s">
        <v>8</v>
      </c>
      <c r="B594" t="s">
        <v>92</v>
      </c>
      <c r="C594" t="s">
        <v>8</v>
      </c>
      <c r="D594" t="s">
        <v>55</v>
      </c>
      <c r="E594" t="s">
        <v>75</v>
      </c>
      <c r="F594" t="s">
        <v>243</v>
      </c>
      <c r="G594" t="s">
        <v>250</v>
      </c>
      <c r="H594">
        <v>100</v>
      </c>
      <c r="I594">
        <v>6</v>
      </c>
      <c r="J594" s="102"/>
      <c r="K594" s="102">
        <v>43273.791226851798</v>
      </c>
      <c r="L594" s="104">
        <v>0.79122685185185204</v>
      </c>
      <c r="O594">
        <v>1</v>
      </c>
    </row>
    <row r="595" spans="1:15" x14ac:dyDescent="0.25">
      <c r="A595" t="s">
        <v>8</v>
      </c>
      <c r="B595" t="s">
        <v>92</v>
      </c>
      <c r="C595" t="s">
        <v>8</v>
      </c>
      <c r="D595" t="s">
        <v>55</v>
      </c>
      <c r="E595" t="s">
        <v>75</v>
      </c>
      <c r="F595" t="s">
        <v>246</v>
      </c>
      <c r="G595" t="s">
        <v>251</v>
      </c>
      <c r="H595">
        <v>100</v>
      </c>
      <c r="I595">
        <v>1</v>
      </c>
      <c r="J595" s="102"/>
      <c r="K595" s="102">
        <v>42964.681250000001</v>
      </c>
      <c r="L595" s="104">
        <v>0.68125000000000002</v>
      </c>
      <c r="O595">
        <v>1</v>
      </c>
    </row>
    <row r="596" spans="1:15" x14ac:dyDescent="0.25">
      <c r="A596" t="s">
        <v>8</v>
      </c>
      <c r="B596" t="s">
        <v>92</v>
      </c>
      <c r="C596" t="s">
        <v>8</v>
      </c>
      <c r="D596" t="s">
        <v>55</v>
      </c>
      <c r="E596" t="s">
        <v>75</v>
      </c>
      <c r="F596" t="s">
        <v>246</v>
      </c>
      <c r="G596" t="s">
        <v>251</v>
      </c>
      <c r="H596">
        <v>100</v>
      </c>
      <c r="I596">
        <v>2</v>
      </c>
      <c r="J596" s="102"/>
      <c r="K596" s="102">
        <v>43016.770856481497</v>
      </c>
      <c r="L596" s="104">
        <v>0.770856481481481</v>
      </c>
    </row>
    <row r="597" spans="1:15" x14ac:dyDescent="0.25">
      <c r="A597" t="s">
        <v>8</v>
      </c>
      <c r="B597" t="s">
        <v>92</v>
      </c>
      <c r="C597" t="s">
        <v>8</v>
      </c>
      <c r="D597" t="s">
        <v>55</v>
      </c>
      <c r="E597" t="s">
        <v>75</v>
      </c>
      <c r="F597" t="s">
        <v>246</v>
      </c>
      <c r="G597" t="s">
        <v>251</v>
      </c>
      <c r="H597">
        <v>100</v>
      </c>
      <c r="I597">
        <v>3</v>
      </c>
      <c r="J597" s="102"/>
      <c r="K597" s="102">
        <v>43026.857881944401</v>
      </c>
      <c r="L597" s="104">
        <v>0.85788194444444399</v>
      </c>
      <c r="O597">
        <v>1</v>
      </c>
    </row>
    <row r="598" spans="1:15" x14ac:dyDescent="0.25">
      <c r="A598" t="s">
        <v>8</v>
      </c>
      <c r="B598" t="s">
        <v>92</v>
      </c>
      <c r="C598" t="s">
        <v>8</v>
      </c>
      <c r="D598" t="s">
        <v>55</v>
      </c>
      <c r="E598" t="s">
        <v>75</v>
      </c>
      <c r="F598" t="s">
        <v>246</v>
      </c>
      <c r="G598" t="s">
        <v>251</v>
      </c>
      <c r="H598">
        <v>60</v>
      </c>
      <c r="I598">
        <v>4</v>
      </c>
      <c r="J598" s="102"/>
      <c r="K598" s="102">
        <v>43111.6543634259</v>
      </c>
      <c r="L598" s="104">
        <v>0.654363425925926</v>
      </c>
      <c r="O598">
        <v>1</v>
      </c>
    </row>
    <row r="599" spans="1:15" x14ac:dyDescent="0.25">
      <c r="A599" t="s">
        <v>8</v>
      </c>
      <c r="B599" t="s">
        <v>92</v>
      </c>
      <c r="C599" t="s">
        <v>8</v>
      </c>
      <c r="D599" t="s">
        <v>55</v>
      </c>
      <c r="E599" t="s">
        <v>75</v>
      </c>
      <c r="F599" t="s">
        <v>246</v>
      </c>
      <c r="G599" t="s">
        <v>251</v>
      </c>
      <c r="H599">
        <v>70</v>
      </c>
      <c r="I599">
        <v>5</v>
      </c>
      <c r="J599" s="102"/>
      <c r="K599" s="102">
        <v>43116.722777777803</v>
      </c>
      <c r="L599" s="104">
        <v>0.72277777777777796</v>
      </c>
      <c r="O599">
        <v>1</v>
      </c>
    </row>
    <row r="600" spans="1:15" x14ac:dyDescent="0.25">
      <c r="A600" t="s">
        <v>8</v>
      </c>
      <c r="B600" t="s">
        <v>92</v>
      </c>
      <c r="C600" t="s">
        <v>8</v>
      </c>
      <c r="D600" t="s">
        <v>55</v>
      </c>
      <c r="E600" t="s">
        <v>75</v>
      </c>
      <c r="F600" t="s">
        <v>246</v>
      </c>
      <c r="G600" t="s">
        <v>251</v>
      </c>
      <c r="H600">
        <v>100</v>
      </c>
      <c r="I600">
        <v>6</v>
      </c>
      <c r="J600" s="102"/>
      <c r="K600" s="102">
        <v>43116.724618055603</v>
      </c>
      <c r="L600" s="104">
        <v>0.72461805555555603</v>
      </c>
      <c r="O600">
        <v>1</v>
      </c>
    </row>
    <row r="601" spans="1:15" x14ac:dyDescent="0.25">
      <c r="A601" t="s">
        <v>8</v>
      </c>
      <c r="B601" t="s">
        <v>92</v>
      </c>
      <c r="C601" t="s">
        <v>8</v>
      </c>
      <c r="D601" t="s">
        <v>55</v>
      </c>
      <c r="E601" t="s">
        <v>75</v>
      </c>
      <c r="F601" t="s">
        <v>246</v>
      </c>
      <c r="G601" t="s">
        <v>251</v>
      </c>
      <c r="H601">
        <v>90</v>
      </c>
      <c r="I601">
        <v>7</v>
      </c>
      <c r="J601" s="102"/>
      <c r="K601" s="102">
        <v>43167.652187500003</v>
      </c>
      <c r="L601" s="104">
        <v>0.65218750000000003</v>
      </c>
      <c r="O601">
        <v>1</v>
      </c>
    </row>
    <row r="602" spans="1:15" x14ac:dyDescent="0.25">
      <c r="A602" t="s">
        <v>8</v>
      </c>
      <c r="B602" t="s">
        <v>92</v>
      </c>
      <c r="C602" t="s">
        <v>8</v>
      </c>
      <c r="D602" t="s">
        <v>55</v>
      </c>
      <c r="E602" t="s">
        <v>75</v>
      </c>
      <c r="F602" t="s">
        <v>246</v>
      </c>
      <c r="G602" t="s">
        <v>251</v>
      </c>
      <c r="H602">
        <v>100</v>
      </c>
      <c r="I602">
        <v>8</v>
      </c>
      <c r="J602" s="102"/>
      <c r="K602" s="102">
        <v>43183.825729166703</v>
      </c>
      <c r="L602" s="104">
        <v>0.82572916666666696</v>
      </c>
    </row>
    <row r="603" spans="1:15" x14ac:dyDescent="0.25">
      <c r="A603" t="s">
        <v>8</v>
      </c>
      <c r="B603" t="s">
        <v>92</v>
      </c>
      <c r="C603" t="s">
        <v>8</v>
      </c>
      <c r="D603" t="s">
        <v>55</v>
      </c>
      <c r="E603" t="s">
        <v>75</v>
      </c>
      <c r="F603" t="s">
        <v>246</v>
      </c>
      <c r="G603" t="s">
        <v>251</v>
      </c>
      <c r="H603">
        <v>100</v>
      </c>
      <c r="I603">
        <v>9</v>
      </c>
      <c r="J603" s="102"/>
      <c r="K603" s="102">
        <v>43212.595787036997</v>
      </c>
      <c r="L603" s="104">
        <v>0.59578703703703695</v>
      </c>
    </row>
    <row r="604" spans="1:15" x14ac:dyDescent="0.25">
      <c r="A604" t="s">
        <v>8</v>
      </c>
      <c r="B604" t="s">
        <v>92</v>
      </c>
      <c r="C604" t="s">
        <v>8</v>
      </c>
      <c r="D604" t="s">
        <v>55</v>
      </c>
      <c r="E604" t="s">
        <v>75</v>
      </c>
      <c r="F604" t="s">
        <v>246</v>
      </c>
      <c r="G604" t="s">
        <v>251</v>
      </c>
      <c r="H604">
        <v>100</v>
      </c>
      <c r="I604">
        <v>10</v>
      </c>
      <c r="J604" s="102"/>
      <c r="K604" s="102">
        <v>43230.660787036999</v>
      </c>
      <c r="L604" s="104">
        <v>0.66078703703703701</v>
      </c>
      <c r="O604">
        <v>1</v>
      </c>
    </row>
    <row r="605" spans="1:15" x14ac:dyDescent="0.25">
      <c r="A605" t="s">
        <v>8</v>
      </c>
      <c r="B605" t="s">
        <v>92</v>
      </c>
      <c r="C605" t="s">
        <v>8</v>
      </c>
      <c r="D605" t="s">
        <v>55</v>
      </c>
      <c r="E605" t="s">
        <v>75</v>
      </c>
      <c r="F605" t="s">
        <v>252</v>
      </c>
      <c r="G605" t="s">
        <v>253</v>
      </c>
      <c r="H605">
        <v>100</v>
      </c>
      <c r="I605">
        <v>1</v>
      </c>
      <c r="J605" s="102"/>
      <c r="K605" s="102">
        <v>42964.691412036998</v>
      </c>
      <c r="L605" s="104">
        <v>0.69141203703703702</v>
      </c>
      <c r="O605">
        <v>1</v>
      </c>
    </row>
    <row r="606" spans="1:15" x14ac:dyDescent="0.25">
      <c r="A606" t="s">
        <v>8</v>
      </c>
      <c r="B606" t="s">
        <v>92</v>
      </c>
      <c r="C606" t="s">
        <v>8</v>
      </c>
      <c r="D606" t="s">
        <v>55</v>
      </c>
      <c r="E606" t="s">
        <v>75</v>
      </c>
      <c r="F606" t="s">
        <v>252</v>
      </c>
      <c r="G606" t="s">
        <v>253</v>
      </c>
      <c r="H606">
        <v>100</v>
      </c>
      <c r="I606">
        <v>2</v>
      </c>
      <c r="J606" s="102"/>
      <c r="K606" s="102">
        <v>43009.802812499998</v>
      </c>
      <c r="L606" s="104">
        <v>0.80281250000000004</v>
      </c>
    </row>
    <row r="607" spans="1:15" x14ac:dyDescent="0.25">
      <c r="A607" t="s">
        <v>8</v>
      </c>
      <c r="B607" t="s">
        <v>92</v>
      </c>
      <c r="C607" t="s">
        <v>8</v>
      </c>
      <c r="D607" t="s">
        <v>55</v>
      </c>
      <c r="E607" t="s">
        <v>75</v>
      </c>
      <c r="F607" t="s">
        <v>252</v>
      </c>
      <c r="G607" t="s">
        <v>253</v>
      </c>
      <c r="H607">
        <v>100</v>
      </c>
      <c r="I607">
        <v>3</v>
      </c>
      <c r="J607" s="102"/>
      <c r="K607" s="102">
        <v>43015.604664351798</v>
      </c>
      <c r="L607" s="104">
        <v>0.60466435185185197</v>
      </c>
    </row>
    <row r="608" spans="1:15" x14ac:dyDescent="0.25">
      <c r="A608" t="s">
        <v>8</v>
      </c>
      <c r="B608" t="s">
        <v>92</v>
      </c>
      <c r="C608" t="s">
        <v>8</v>
      </c>
      <c r="D608" t="s">
        <v>55</v>
      </c>
      <c r="E608" t="s">
        <v>75</v>
      </c>
      <c r="F608" t="s">
        <v>252</v>
      </c>
      <c r="G608" t="s">
        <v>253</v>
      </c>
      <c r="H608">
        <v>100</v>
      </c>
      <c r="I608">
        <v>4</v>
      </c>
      <c r="J608" s="102"/>
      <c r="K608" s="102">
        <v>43099.7125578704</v>
      </c>
      <c r="L608" s="104">
        <v>0.71255787037036999</v>
      </c>
    </row>
    <row r="609" spans="1:15" x14ac:dyDescent="0.25">
      <c r="A609" t="s">
        <v>8</v>
      </c>
      <c r="B609" t="s">
        <v>92</v>
      </c>
      <c r="C609" t="s">
        <v>8</v>
      </c>
      <c r="D609" t="s">
        <v>55</v>
      </c>
      <c r="E609" t="s">
        <v>75</v>
      </c>
      <c r="F609" t="s">
        <v>252</v>
      </c>
      <c r="G609" t="s">
        <v>253</v>
      </c>
      <c r="H609">
        <v>100</v>
      </c>
      <c r="I609">
        <v>5</v>
      </c>
      <c r="J609" s="102"/>
      <c r="K609" s="102">
        <v>43201.347766203697</v>
      </c>
      <c r="L609" s="104">
        <v>0.34776620370370398</v>
      </c>
      <c r="O609">
        <v>1</v>
      </c>
    </row>
    <row r="610" spans="1:15" x14ac:dyDescent="0.25">
      <c r="A610" t="s">
        <v>8</v>
      </c>
      <c r="B610" t="s">
        <v>92</v>
      </c>
      <c r="C610" t="s">
        <v>8</v>
      </c>
      <c r="D610" t="s">
        <v>55</v>
      </c>
      <c r="E610" t="s">
        <v>75</v>
      </c>
      <c r="F610" t="s">
        <v>243</v>
      </c>
      <c r="G610" t="s">
        <v>209</v>
      </c>
      <c r="H610">
        <v>100</v>
      </c>
      <c r="I610">
        <v>1</v>
      </c>
      <c r="J610" s="102"/>
      <c r="K610" s="102">
        <v>42967.382280092599</v>
      </c>
      <c r="L610" s="104">
        <v>0.38228009259259299</v>
      </c>
    </row>
    <row r="611" spans="1:15" x14ac:dyDescent="0.25">
      <c r="A611" t="s">
        <v>8</v>
      </c>
      <c r="B611" t="s">
        <v>92</v>
      </c>
      <c r="C611" t="s">
        <v>8</v>
      </c>
      <c r="D611" t="s">
        <v>55</v>
      </c>
      <c r="E611" t="s">
        <v>75</v>
      </c>
      <c r="F611" t="s">
        <v>243</v>
      </c>
      <c r="G611" t="s">
        <v>215</v>
      </c>
      <c r="H611">
        <v>100</v>
      </c>
      <c r="I611">
        <v>1</v>
      </c>
      <c r="J611" s="102"/>
      <c r="K611" s="102">
        <v>42966.715567129599</v>
      </c>
      <c r="L611" s="104">
        <v>0.71556712962962998</v>
      </c>
    </row>
    <row r="612" spans="1:15" x14ac:dyDescent="0.25">
      <c r="A612" t="s">
        <v>8</v>
      </c>
      <c r="B612" t="s">
        <v>92</v>
      </c>
      <c r="C612" t="s">
        <v>8</v>
      </c>
      <c r="D612" t="s">
        <v>55</v>
      </c>
      <c r="E612" t="s">
        <v>75</v>
      </c>
      <c r="F612" t="s">
        <v>252</v>
      </c>
      <c r="G612" t="s">
        <v>196</v>
      </c>
      <c r="H612">
        <v>100</v>
      </c>
      <c r="I612">
        <v>1</v>
      </c>
      <c r="J612" s="102"/>
      <c r="K612" s="102">
        <v>42964.684432870403</v>
      </c>
      <c r="L612" s="104">
        <v>0.68443287037037004</v>
      </c>
      <c r="O612">
        <v>1</v>
      </c>
    </row>
    <row r="613" spans="1:15" x14ac:dyDescent="0.25">
      <c r="A613" t="s">
        <v>8</v>
      </c>
      <c r="B613" t="s">
        <v>92</v>
      </c>
      <c r="C613" t="s">
        <v>8</v>
      </c>
      <c r="D613" t="s">
        <v>55</v>
      </c>
      <c r="E613" t="s">
        <v>75</v>
      </c>
      <c r="F613" t="s">
        <v>252</v>
      </c>
      <c r="G613" t="s">
        <v>196</v>
      </c>
      <c r="H613">
        <v>90</v>
      </c>
      <c r="I613">
        <v>2</v>
      </c>
      <c r="J613" s="102"/>
      <c r="K613" s="102">
        <v>43237.653229166703</v>
      </c>
      <c r="L613" s="104">
        <v>0.65322916666666697</v>
      </c>
      <c r="O613">
        <v>1</v>
      </c>
    </row>
    <row r="614" spans="1:15" x14ac:dyDescent="0.25">
      <c r="A614" t="s">
        <v>8</v>
      </c>
      <c r="B614" t="s">
        <v>92</v>
      </c>
      <c r="C614" t="s">
        <v>8</v>
      </c>
      <c r="D614" t="s">
        <v>55</v>
      </c>
      <c r="E614" t="s">
        <v>75</v>
      </c>
      <c r="F614" t="s">
        <v>252</v>
      </c>
      <c r="G614" t="s">
        <v>196</v>
      </c>
      <c r="H614">
        <v>90</v>
      </c>
      <c r="I614">
        <v>3</v>
      </c>
      <c r="J614" s="102"/>
      <c r="K614" s="102">
        <v>43237.668634259302</v>
      </c>
      <c r="L614" s="104">
        <v>0.66863425925925901</v>
      </c>
      <c r="O614">
        <v>1</v>
      </c>
    </row>
    <row r="615" spans="1:15" x14ac:dyDescent="0.25">
      <c r="A615" t="s">
        <v>8</v>
      </c>
      <c r="B615" t="s">
        <v>92</v>
      </c>
      <c r="C615" t="s">
        <v>8</v>
      </c>
      <c r="D615" t="s">
        <v>55</v>
      </c>
      <c r="E615" t="s">
        <v>75</v>
      </c>
      <c r="F615" t="s">
        <v>252</v>
      </c>
      <c r="G615" t="s">
        <v>196</v>
      </c>
      <c r="H615">
        <v>100</v>
      </c>
      <c r="I615">
        <v>4</v>
      </c>
      <c r="J615" s="102"/>
      <c r="K615" s="102">
        <v>43260.529340277797</v>
      </c>
      <c r="L615" s="104">
        <v>0.52934027777777803</v>
      </c>
    </row>
    <row r="616" spans="1:15" x14ac:dyDescent="0.25">
      <c r="A616" t="s">
        <v>8</v>
      </c>
      <c r="B616" t="s">
        <v>92</v>
      </c>
      <c r="C616" t="s">
        <v>8</v>
      </c>
      <c r="D616" t="s">
        <v>55</v>
      </c>
      <c r="E616" t="s">
        <v>75</v>
      </c>
      <c r="F616" t="s">
        <v>243</v>
      </c>
      <c r="G616" t="s">
        <v>207</v>
      </c>
      <c r="H616">
        <v>100</v>
      </c>
      <c r="I616">
        <v>1</v>
      </c>
      <c r="J616" s="102"/>
      <c r="K616" s="102">
        <v>42967.384097222202</v>
      </c>
      <c r="L616" s="104">
        <v>0.38409722222222198</v>
      </c>
    </row>
    <row r="617" spans="1:15" x14ac:dyDescent="0.25">
      <c r="A617" t="s">
        <v>8</v>
      </c>
      <c r="B617" t="s">
        <v>92</v>
      </c>
      <c r="C617" t="s">
        <v>8</v>
      </c>
      <c r="D617" t="s">
        <v>55</v>
      </c>
      <c r="E617" t="s">
        <v>75</v>
      </c>
      <c r="F617" t="s">
        <v>246</v>
      </c>
      <c r="G617" t="s">
        <v>254</v>
      </c>
      <c r="H617">
        <v>100</v>
      </c>
      <c r="I617">
        <v>1</v>
      </c>
      <c r="J617" s="102"/>
      <c r="K617" s="102">
        <v>42964.669560185197</v>
      </c>
      <c r="L617" s="104">
        <v>0.66956018518518501</v>
      </c>
      <c r="O617">
        <v>1</v>
      </c>
    </row>
    <row r="618" spans="1:15" x14ac:dyDescent="0.25">
      <c r="A618" t="s">
        <v>8</v>
      </c>
      <c r="B618" t="s">
        <v>92</v>
      </c>
      <c r="C618" t="s">
        <v>8</v>
      </c>
      <c r="D618" t="s">
        <v>55</v>
      </c>
      <c r="E618" t="s">
        <v>75</v>
      </c>
      <c r="F618" t="s">
        <v>246</v>
      </c>
      <c r="G618" t="s">
        <v>254</v>
      </c>
      <c r="H618">
        <v>100</v>
      </c>
      <c r="I618">
        <v>2</v>
      </c>
      <c r="J618" s="102"/>
      <c r="K618" s="102">
        <v>43020.645995370403</v>
      </c>
      <c r="L618" s="104">
        <v>0.64599537037037003</v>
      </c>
      <c r="O618">
        <v>1</v>
      </c>
    </row>
    <row r="619" spans="1:15" x14ac:dyDescent="0.25">
      <c r="A619" t="s">
        <v>8</v>
      </c>
      <c r="B619" t="s">
        <v>92</v>
      </c>
      <c r="C619" t="s">
        <v>8</v>
      </c>
      <c r="D619" t="s">
        <v>55</v>
      </c>
      <c r="E619" t="s">
        <v>75</v>
      </c>
      <c r="F619" t="s">
        <v>246</v>
      </c>
      <c r="G619" t="s">
        <v>254</v>
      </c>
      <c r="H619">
        <v>90</v>
      </c>
      <c r="I619">
        <v>3</v>
      </c>
      <c r="J619" s="102"/>
      <c r="K619" s="102">
        <v>43020.647465277798</v>
      </c>
      <c r="L619" s="104">
        <v>0.64746527777777796</v>
      </c>
      <c r="O619">
        <v>1</v>
      </c>
    </row>
    <row r="620" spans="1:15" x14ac:dyDescent="0.25">
      <c r="A620" t="s">
        <v>8</v>
      </c>
      <c r="B620" t="s">
        <v>92</v>
      </c>
      <c r="C620" t="s">
        <v>8</v>
      </c>
      <c r="D620" t="s">
        <v>55</v>
      </c>
      <c r="E620" t="s">
        <v>75</v>
      </c>
      <c r="F620" t="s">
        <v>246</v>
      </c>
      <c r="G620" t="s">
        <v>254</v>
      </c>
      <c r="H620">
        <v>100</v>
      </c>
      <c r="I620">
        <v>4</v>
      </c>
      <c r="J620" s="102"/>
      <c r="K620" s="102">
        <v>43037.250706018502</v>
      </c>
      <c r="L620" s="104">
        <v>0.25070601851851898</v>
      </c>
    </row>
    <row r="621" spans="1:15" x14ac:dyDescent="0.25">
      <c r="A621" t="s">
        <v>8</v>
      </c>
      <c r="B621" t="s">
        <v>92</v>
      </c>
      <c r="C621" t="s">
        <v>8</v>
      </c>
      <c r="D621" t="s">
        <v>55</v>
      </c>
      <c r="E621" t="s">
        <v>75</v>
      </c>
      <c r="F621" t="s">
        <v>246</v>
      </c>
      <c r="G621" t="s">
        <v>254</v>
      </c>
      <c r="H621">
        <v>100</v>
      </c>
      <c r="I621">
        <v>5</v>
      </c>
      <c r="J621" s="102"/>
      <c r="K621" s="102">
        <v>43055.6585416667</v>
      </c>
      <c r="L621" s="104">
        <v>0.65854166666666702</v>
      </c>
      <c r="O621">
        <v>1</v>
      </c>
    </row>
    <row r="622" spans="1:15" x14ac:dyDescent="0.25">
      <c r="A622" t="s">
        <v>8</v>
      </c>
      <c r="B622" t="s">
        <v>92</v>
      </c>
      <c r="C622" t="s">
        <v>8</v>
      </c>
      <c r="D622" t="s">
        <v>55</v>
      </c>
      <c r="E622" t="s">
        <v>75</v>
      </c>
      <c r="F622" t="s">
        <v>246</v>
      </c>
      <c r="G622" t="s">
        <v>254</v>
      </c>
      <c r="H622">
        <v>90</v>
      </c>
      <c r="I622">
        <v>6</v>
      </c>
      <c r="J622" s="102"/>
      <c r="K622" s="102">
        <v>43105.796412037002</v>
      </c>
      <c r="L622" s="104">
        <v>0.796412037037037</v>
      </c>
      <c r="O622">
        <v>1</v>
      </c>
    </row>
    <row r="623" spans="1:15" x14ac:dyDescent="0.25">
      <c r="A623" t="s">
        <v>8</v>
      </c>
      <c r="B623" t="s">
        <v>92</v>
      </c>
      <c r="C623" t="s">
        <v>8</v>
      </c>
      <c r="D623" t="s">
        <v>55</v>
      </c>
      <c r="E623" t="s">
        <v>75</v>
      </c>
      <c r="F623" t="s">
        <v>246</v>
      </c>
      <c r="G623" t="s">
        <v>254</v>
      </c>
      <c r="H623">
        <v>100</v>
      </c>
      <c r="I623">
        <v>7</v>
      </c>
      <c r="J623" s="102"/>
      <c r="K623" s="102">
        <v>43105.798668981501</v>
      </c>
      <c r="L623" s="104">
        <v>0.79866898148148102</v>
      </c>
      <c r="O623">
        <v>1</v>
      </c>
    </row>
    <row r="624" spans="1:15" x14ac:dyDescent="0.25">
      <c r="A624" t="s">
        <v>8</v>
      </c>
      <c r="B624" t="s">
        <v>92</v>
      </c>
      <c r="C624" t="s">
        <v>8</v>
      </c>
      <c r="D624" t="s">
        <v>55</v>
      </c>
      <c r="E624" t="s">
        <v>75</v>
      </c>
      <c r="F624" t="s">
        <v>243</v>
      </c>
      <c r="G624" t="s">
        <v>204</v>
      </c>
      <c r="H624">
        <v>100</v>
      </c>
      <c r="I624">
        <v>1</v>
      </c>
      <c r="J624" s="102"/>
      <c r="K624" s="102">
        <v>42964.651331018496</v>
      </c>
      <c r="L624" s="104">
        <v>0.65133101851851805</v>
      </c>
      <c r="O624">
        <v>1</v>
      </c>
    </row>
    <row r="625" spans="1:15" x14ac:dyDescent="0.25">
      <c r="A625" t="s">
        <v>8</v>
      </c>
      <c r="B625" t="s">
        <v>92</v>
      </c>
      <c r="C625" t="s">
        <v>8</v>
      </c>
      <c r="D625" t="s">
        <v>55</v>
      </c>
      <c r="E625" t="s">
        <v>75</v>
      </c>
      <c r="F625" t="s">
        <v>243</v>
      </c>
      <c r="G625" t="s">
        <v>204</v>
      </c>
      <c r="H625">
        <v>90</v>
      </c>
      <c r="I625">
        <v>2</v>
      </c>
      <c r="J625" s="102"/>
      <c r="K625" s="102">
        <v>43125.656168981499</v>
      </c>
      <c r="L625" s="104">
        <v>0.65616898148148195</v>
      </c>
      <c r="O625">
        <v>1</v>
      </c>
    </row>
    <row r="626" spans="1:15" x14ac:dyDescent="0.25">
      <c r="A626" t="s">
        <v>8</v>
      </c>
      <c r="B626" t="s">
        <v>92</v>
      </c>
      <c r="C626" t="s">
        <v>8</v>
      </c>
      <c r="D626" t="s">
        <v>55</v>
      </c>
      <c r="E626" t="s">
        <v>75</v>
      </c>
      <c r="F626" t="s">
        <v>243</v>
      </c>
      <c r="G626" t="s">
        <v>204</v>
      </c>
      <c r="H626">
        <v>100</v>
      </c>
      <c r="I626">
        <v>3</v>
      </c>
      <c r="J626" s="102"/>
      <c r="K626" s="102">
        <v>43130.845763888901</v>
      </c>
      <c r="L626" s="104">
        <v>0.84576388888888898</v>
      </c>
      <c r="O626">
        <v>1</v>
      </c>
    </row>
    <row r="627" spans="1:15" x14ac:dyDescent="0.25">
      <c r="A627" t="s">
        <v>8</v>
      </c>
      <c r="B627" t="s">
        <v>92</v>
      </c>
      <c r="C627" t="s">
        <v>8</v>
      </c>
      <c r="D627" t="s">
        <v>55</v>
      </c>
      <c r="E627" t="s">
        <v>75</v>
      </c>
      <c r="F627" t="s">
        <v>243</v>
      </c>
      <c r="G627" t="s">
        <v>204</v>
      </c>
      <c r="H627">
        <v>100</v>
      </c>
      <c r="I627">
        <v>4</v>
      </c>
      <c r="J627" s="102"/>
      <c r="K627" s="102">
        <v>43149.665648148097</v>
      </c>
      <c r="L627" s="104">
        <v>0.66564814814814799</v>
      </c>
    </row>
    <row r="628" spans="1:15" x14ac:dyDescent="0.25">
      <c r="A628" t="s">
        <v>8</v>
      </c>
      <c r="B628" t="s">
        <v>92</v>
      </c>
      <c r="C628" t="s">
        <v>8</v>
      </c>
      <c r="D628" t="s">
        <v>55</v>
      </c>
      <c r="E628" t="s">
        <v>75</v>
      </c>
      <c r="F628" t="s">
        <v>243</v>
      </c>
      <c r="G628" t="s">
        <v>204</v>
      </c>
      <c r="H628">
        <v>100</v>
      </c>
      <c r="I628">
        <v>5</v>
      </c>
      <c r="J628" s="102"/>
      <c r="K628" s="102">
        <v>43181.6815740741</v>
      </c>
      <c r="L628" s="104">
        <v>0.681574074074074</v>
      </c>
      <c r="O628">
        <v>1</v>
      </c>
    </row>
    <row r="629" spans="1:15" x14ac:dyDescent="0.25">
      <c r="A629" t="s">
        <v>8</v>
      </c>
      <c r="B629" t="s">
        <v>92</v>
      </c>
      <c r="C629" t="s">
        <v>8</v>
      </c>
      <c r="D629" t="s">
        <v>55</v>
      </c>
      <c r="E629" t="s">
        <v>75</v>
      </c>
      <c r="F629" t="s">
        <v>243</v>
      </c>
      <c r="G629" t="s">
        <v>204</v>
      </c>
      <c r="H629">
        <v>100</v>
      </c>
      <c r="I629">
        <v>6</v>
      </c>
      <c r="J629" s="102"/>
      <c r="K629" s="102">
        <v>43262.819328703699</v>
      </c>
      <c r="L629" s="104">
        <v>0.81932870370370403</v>
      </c>
      <c r="O629">
        <v>1</v>
      </c>
    </row>
    <row r="630" spans="1:15" x14ac:dyDescent="0.25">
      <c r="A630" t="s">
        <v>8</v>
      </c>
      <c r="B630" t="s">
        <v>92</v>
      </c>
      <c r="C630" t="s">
        <v>8</v>
      </c>
      <c r="D630" t="s">
        <v>55</v>
      </c>
      <c r="E630" t="s">
        <v>75</v>
      </c>
      <c r="F630" t="s">
        <v>252</v>
      </c>
      <c r="G630" t="s">
        <v>216</v>
      </c>
      <c r="H630">
        <v>90</v>
      </c>
      <c r="I630">
        <v>1</v>
      </c>
      <c r="J630" s="102"/>
      <c r="K630" s="102">
        <v>42968.364016203697</v>
      </c>
      <c r="L630" s="104">
        <v>0.36401620370370402</v>
      </c>
      <c r="O630">
        <v>1</v>
      </c>
    </row>
    <row r="631" spans="1:15" x14ac:dyDescent="0.25">
      <c r="A631" t="s">
        <v>8</v>
      </c>
      <c r="B631" t="s">
        <v>92</v>
      </c>
      <c r="C631" t="s">
        <v>8</v>
      </c>
      <c r="D631" t="s">
        <v>55</v>
      </c>
      <c r="E631" t="s">
        <v>75</v>
      </c>
      <c r="F631" t="s">
        <v>252</v>
      </c>
      <c r="G631" t="s">
        <v>216</v>
      </c>
      <c r="H631">
        <v>100</v>
      </c>
      <c r="I631">
        <v>2</v>
      </c>
      <c r="J631" s="102"/>
      <c r="K631" s="102">
        <v>42970.8826736111</v>
      </c>
      <c r="L631" s="104">
        <v>0.88267361111111098</v>
      </c>
      <c r="O631">
        <v>1</v>
      </c>
    </row>
    <row r="632" spans="1:15" x14ac:dyDescent="0.25">
      <c r="A632" t="s">
        <v>8</v>
      </c>
      <c r="B632" t="s">
        <v>92</v>
      </c>
      <c r="C632" t="s">
        <v>8</v>
      </c>
      <c r="D632" t="s">
        <v>55</v>
      </c>
      <c r="E632" t="s">
        <v>75</v>
      </c>
      <c r="F632" t="s">
        <v>252</v>
      </c>
      <c r="G632" t="s">
        <v>216</v>
      </c>
      <c r="H632">
        <v>80</v>
      </c>
      <c r="I632">
        <v>3</v>
      </c>
      <c r="J632" s="102"/>
      <c r="K632" s="102">
        <v>43055.663275462997</v>
      </c>
      <c r="L632" s="104">
        <v>0.66327546296296302</v>
      </c>
      <c r="O632">
        <v>1</v>
      </c>
    </row>
    <row r="633" spans="1:15" x14ac:dyDescent="0.25">
      <c r="A633" t="s">
        <v>8</v>
      </c>
      <c r="B633" t="s">
        <v>92</v>
      </c>
      <c r="C633" t="s">
        <v>8</v>
      </c>
      <c r="D633" t="s">
        <v>55</v>
      </c>
      <c r="E633" t="s">
        <v>75</v>
      </c>
      <c r="F633" t="s">
        <v>252</v>
      </c>
      <c r="G633" t="s">
        <v>216</v>
      </c>
      <c r="H633">
        <v>80</v>
      </c>
      <c r="I633">
        <v>4</v>
      </c>
      <c r="J633" s="102"/>
      <c r="K633" s="102">
        <v>43055.6636111111</v>
      </c>
      <c r="L633" s="104">
        <v>0.66361111111111104</v>
      </c>
      <c r="O633">
        <v>1</v>
      </c>
    </row>
    <row r="634" spans="1:15" x14ac:dyDescent="0.25">
      <c r="A634" t="s">
        <v>8</v>
      </c>
      <c r="B634" t="s">
        <v>92</v>
      </c>
      <c r="C634" t="s">
        <v>8</v>
      </c>
      <c r="D634" t="s">
        <v>55</v>
      </c>
      <c r="E634" t="s">
        <v>75</v>
      </c>
      <c r="F634" t="s">
        <v>252</v>
      </c>
      <c r="G634" t="s">
        <v>216</v>
      </c>
      <c r="H634">
        <v>100</v>
      </c>
      <c r="I634">
        <v>5</v>
      </c>
      <c r="J634" s="102"/>
      <c r="K634" s="102">
        <v>43055.670763888898</v>
      </c>
      <c r="L634" s="104">
        <v>0.67076388888888905</v>
      </c>
      <c r="O634">
        <v>1</v>
      </c>
    </row>
    <row r="635" spans="1:15" x14ac:dyDescent="0.25">
      <c r="A635" t="s">
        <v>8</v>
      </c>
      <c r="B635" t="s">
        <v>92</v>
      </c>
      <c r="C635" t="s">
        <v>8</v>
      </c>
      <c r="D635" t="s">
        <v>55</v>
      </c>
      <c r="E635" t="s">
        <v>75</v>
      </c>
      <c r="F635" t="s">
        <v>252</v>
      </c>
      <c r="G635" t="s">
        <v>216</v>
      </c>
      <c r="H635">
        <v>100</v>
      </c>
      <c r="I635">
        <v>6</v>
      </c>
      <c r="J635" s="102"/>
      <c r="K635" s="102">
        <v>43099.721574074101</v>
      </c>
      <c r="L635" s="104">
        <v>0.72157407407407403</v>
      </c>
    </row>
    <row r="636" spans="1:15" x14ac:dyDescent="0.25">
      <c r="A636" t="s">
        <v>8</v>
      </c>
      <c r="B636" t="s">
        <v>92</v>
      </c>
      <c r="C636" t="s">
        <v>8</v>
      </c>
      <c r="D636" t="s">
        <v>55</v>
      </c>
      <c r="E636" t="s">
        <v>75</v>
      </c>
      <c r="F636" t="s">
        <v>252</v>
      </c>
      <c r="G636" t="s">
        <v>216</v>
      </c>
      <c r="H636">
        <v>100</v>
      </c>
      <c r="I636">
        <v>7</v>
      </c>
      <c r="J636" s="102"/>
      <c r="K636" s="102">
        <v>43202.438645833303</v>
      </c>
      <c r="L636" s="104">
        <v>0.43864583333333301</v>
      </c>
      <c r="O636">
        <v>1</v>
      </c>
    </row>
    <row r="637" spans="1:15" x14ac:dyDescent="0.25">
      <c r="A637" t="s">
        <v>8</v>
      </c>
      <c r="B637" t="s">
        <v>92</v>
      </c>
      <c r="C637" t="s">
        <v>8</v>
      </c>
      <c r="D637" t="s">
        <v>55</v>
      </c>
      <c r="E637" t="s">
        <v>75</v>
      </c>
      <c r="F637" t="s">
        <v>243</v>
      </c>
      <c r="G637" t="s">
        <v>219</v>
      </c>
      <c r="H637">
        <v>100</v>
      </c>
      <c r="I637">
        <v>1</v>
      </c>
      <c r="J637" s="102"/>
      <c r="K637" s="102">
        <v>42970.8753587963</v>
      </c>
      <c r="L637" s="104">
        <v>0.87535879629629598</v>
      </c>
      <c r="O637">
        <v>1</v>
      </c>
    </row>
    <row r="638" spans="1:15" x14ac:dyDescent="0.25">
      <c r="A638" t="s">
        <v>8</v>
      </c>
      <c r="B638" t="s">
        <v>92</v>
      </c>
      <c r="C638" t="s">
        <v>8</v>
      </c>
      <c r="D638" t="s">
        <v>55</v>
      </c>
      <c r="E638" t="s">
        <v>75</v>
      </c>
      <c r="F638" t="s">
        <v>255</v>
      </c>
      <c r="G638" t="s">
        <v>217</v>
      </c>
      <c r="H638">
        <v>100</v>
      </c>
      <c r="I638">
        <v>1</v>
      </c>
      <c r="J638" s="102"/>
      <c r="K638" s="102">
        <v>42970.879039351901</v>
      </c>
      <c r="L638" s="104">
        <v>0.879039351851852</v>
      </c>
      <c r="O638">
        <v>1</v>
      </c>
    </row>
    <row r="639" spans="1:15" x14ac:dyDescent="0.25">
      <c r="A639" t="s">
        <v>8</v>
      </c>
      <c r="B639" t="s">
        <v>92</v>
      </c>
      <c r="C639" t="s">
        <v>8</v>
      </c>
      <c r="D639" t="s">
        <v>55</v>
      </c>
      <c r="E639" t="s">
        <v>75</v>
      </c>
      <c r="F639" t="s">
        <v>252</v>
      </c>
      <c r="G639" t="s">
        <v>236</v>
      </c>
      <c r="H639">
        <v>100</v>
      </c>
      <c r="I639">
        <v>1</v>
      </c>
      <c r="J639" s="102"/>
      <c r="K639" s="102">
        <v>42968.378692129598</v>
      </c>
      <c r="L639" s="104">
        <v>0.37869212962963</v>
      </c>
      <c r="O639">
        <v>1</v>
      </c>
    </row>
    <row r="640" spans="1:15" x14ac:dyDescent="0.25">
      <c r="A640" t="s">
        <v>8</v>
      </c>
      <c r="B640" t="s">
        <v>92</v>
      </c>
      <c r="C640" t="s">
        <v>8</v>
      </c>
      <c r="D640" t="s">
        <v>55</v>
      </c>
      <c r="E640" t="s">
        <v>75</v>
      </c>
      <c r="F640" t="s">
        <v>252</v>
      </c>
      <c r="G640" t="s">
        <v>236</v>
      </c>
      <c r="H640">
        <v>60</v>
      </c>
      <c r="I640">
        <v>2</v>
      </c>
      <c r="J640" s="102"/>
      <c r="K640" s="102">
        <v>42968.394490740699</v>
      </c>
      <c r="L640" s="104">
        <v>0.39449074074074097</v>
      </c>
      <c r="O640">
        <v>1</v>
      </c>
    </row>
    <row r="641" spans="1:15" x14ac:dyDescent="0.25">
      <c r="A641" t="s">
        <v>8</v>
      </c>
      <c r="B641" t="s">
        <v>92</v>
      </c>
      <c r="C641" t="s">
        <v>8</v>
      </c>
      <c r="D641" t="s">
        <v>55</v>
      </c>
      <c r="E641" t="s">
        <v>75</v>
      </c>
      <c r="F641" t="s">
        <v>252</v>
      </c>
      <c r="G641" t="s">
        <v>236</v>
      </c>
      <c r="H641">
        <v>80</v>
      </c>
      <c r="I641">
        <v>3</v>
      </c>
      <c r="J641" s="102"/>
      <c r="K641" s="102">
        <v>42970.871423611097</v>
      </c>
      <c r="L641" s="104">
        <v>0.871423611111111</v>
      </c>
      <c r="O641">
        <v>1</v>
      </c>
    </row>
    <row r="642" spans="1:15" x14ac:dyDescent="0.25">
      <c r="A642" t="s">
        <v>8</v>
      </c>
      <c r="B642" t="s">
        <v>92</v>
      </c>
      <c r="C642" t="s">
        <v>8</v>
      </c>
      <c r="D642" t="s">
        <v>55</v>
      </c>
      <c r="E642" t="s">
        <v>75</v>
      </c>
      <c r="F642" t="s">
        <v>252</v>
      </c>
      <c r="G642" t="s">
        <v>236</v>
      </c>
      <c r="H642">
        <v>100</v>
      </c>
      <c r="I642">
        <v>4</v>
      </c>
      <c r="J642" s="102"/>
      <c r="K642" s="102">
        <v>42970.884861111103</v>
      </c>
      <c r="L642" s="104">
        <v>0.88486111111111099</v>
      </c>
      <c r="O642">
        <v>1</v>
      </c>
    </row>
    <row r="643" spans="1:15" x14ac:dyDescent="0.25">
      <c r="A643" t="s">
        <v>8</v>
      </c>
      <c r="B643" t="s">
        <v>92</v>
      </c>
      <c r="C643" t="s">
        <v>8</v>
      </c>
      <c r="D643" t="s">
        <v>55</v>
      </c>
      <c r="E643" t="s">
        <v>75</v>
      </c>
      <c r="F643" t="s">
        <v>252</v>
      </c>
      <c r="G643" t="s">
        <v>236</v>
      </c>
      <c r="H643">
        <v>100</v>
      </c>
      <c r="I643">
        <v>5</v>
      </c>
      <c r="J643" s="102"/>
      <c r="K643" s="102">
        <v>43015.594641203701</v>
      </c>
      <c r="L643" s="104">
        <v>0.59464120370370399</v>
      </c>
    </row>
    <row r="644" spans="1:15" x14ac:dyDescent="0.25">
      <c r="A644" t="s">
        <v>8</v>
      </c>
      <c r="B644" t="s">
        <v>92</v>
      </c>
      <c r="C644" t="s">
        <v>8</v>
      </c>
      <c r="D644" t="s">
        <v>55</v>
      </c>
      <c r="E644" t="s">
        <v>75</v>
      </c>
      <c r="F644" t="s">
        <v>243</v>
      </c>
      <c r="G644" t="s">
        <v>198</v>
      </c>
      <c r="H644">
        <v>100</v>
      </c>
      <c r="I644">
        <v>1</v>
      </c>
      <c r="J644" s="102"/>
      <c r="K644" s="102">
        <v>42975.322453703702</v>
      </c>
      <c r="L644" s="104">
        <v>0.32245370370370402</v>
      </c>
      <c r="O644">
        <v>1</v>
      </c>
    </row>
    <row r="645" spans="1:15" x14ac:dyDescent="0.25">
      <c r="A645" t="s">
        <v>8</v>
      </c>
      <c r="B645" t="s">
        <v>92</v>
      </c>
      <c r="C645" t="s">
        <v>8</v>
      </c>
      <c r="D645" t="s">
        <v>55</v>
      </c>
      <c r="E645" t="s">
        <v>75</v>
      </c>
      <c r="F645" t="s">
        <v>243</v>
      </c>
      <c r="G645" t="s">
        <v>198</v>
      </c>
      <c r="H645">
        <v>100</v>
      </c>
      <c r="I645">
        <v>2</v>
      </c>
      <c r="J645" s="102"/>
      <c r="K645" s="102">
        <v>43167.673310185201</v>
      </c>
      <c r="L645" s="104">
        <v>0.67331018518518504</v>
      </c>
      <c r="O645">
        <v>1</v>
      </c>
    </row>
    <row r="646" spans="1:15" x14ac:dyDescent="0.25">
      <c r="A646" t="s">
        <v>8</v>
      </c>
      <c r="B646" t="s">
        <v>92</v>
      </c>
      <c r="C646" t="s">
        <v>8</v>
      </c>
      <c r="D646" t="s">
        <v>55</v>
      </c>
      <c r="E646" t="s">
        <v>75</v>
      </c>
      <c r="F646" t="s">
        <v>243</v>
      </c>
      <c r="G646" t="s">
        <v>198</v>
      </c>
      <c r="H646">
        <v>100</v>
      </c>
      <c r="I646">
        <v>3</v>
      </c>
      <c r="J646" s="102"/>
      <c r="K646" s="102">
        <v>43181.703333333302</v>
      </c>
      <c r="L646" s="104">
        <v>0.70333333333333303</v>
      </c>
      <c r="O646">
        <v>1</v>
      </c>
    </row>
    <row r="647" spans="1:15" x14ac:dyDescent="0.25">
      <c r="A647" t="s">
        <v>8</v>
      </c>
      <c r="B647" t="s">
        <v>92</v>
      </c>
      <c r="C647" t="s">
        <v>8</v>
      </c>
      <c r="D647" t="s">
        <v>55</v>
      </c>
      <c r="E647" t="s">
        <v>75</v>
      </c>
      <c r="F647" t="s">
        <v>243</v>
      </c>
      <c r="G647" t="s">
        <v>198</v>
      </c>
      <c r="H647">
        <v>100</v>
      </c>
      <c r="I647">
        <v>4</v>
      </c>
      <c r="J647" s="102"/>
      <c r="K647" s="102">
        <v>43272.670844907399</v>
      </c>
      <c r="L647" s="104">
        <v>0.67084490740740699</v>
      </c>
      <c r="O647">
        <v>1</v>
      </c>
    </row>
    <row r="648" spans="1:15" x14ac:dyDescent="0.25">
      <c r="A648" t="s">
        <v>8</v>
      </c>
      <c r="B648" t="s">
        <v>92</v>
      </c>
      <c r="C648" t="s">
        <v>8</v>
      </c>
      <c r="D648" t="s">
        <v>55</v>
      </c>
      <c r="E648" t="s">
        <v>75</v>
      </c>
      <c r="F648" t="s">
        <v>243</v>
      </c>
      <c r="G648" t="s">
        <v>194</v>
      </c>
      <c r="H648">
        <v>100</v>
      </c>
      <c r="I648">
        <v>1</v>
      </c>
      <c r="J648" s="102"/>
      <c r="K648" s="102">
        <v>42976.800138888902</v>
      </c>
      <c r="L648" s="104">
        <v>0.80013888888888896</v>
      </c>
      <c r="O648">
        <v>1</v>
      </c>
    </row>
    <row r="649" spans="1:15" x14ac:dyDescent="0.25">
      <c r="A649" t="s">
        <v>8</v>
      </c>
      <c r="B649" t="s">
        <v>92</v>
      </c>
      <c r="C649" t="s">
        <v>8</v>
      </c>
      <c r="D649" t="s">
        <v>55</v>
      </c>
      <c r="E649" t="s">
        <v>75</v>
      </c>
      <c r="F649" t="s">
        <v>256</v>
      </c>
      <c r="G649" t="s">
        <v>257</v>
      </c>
      <c r="H649">
        <v>100</v>
      </c>
      <c r="I649">
        <v>1</v>
      </c>
      <c r="J649" s="102"/>
      <c r="K649" s="102">
        <v>42976.8039699074</v>
      </c>
      <c r="L649" s="104">
        <v>0.80396990740740704</v>
      </c>
      <c r="O649">
        <v>1</v>
      </c>
    </row>
    <row r="650" spans="1:15" x14ac:dyDescent="0.25">
      <c r="A650" t="s">
        <v>8</v>
      </c>
      <c r="B650" t="s">
        <v>92</v>
      </c>
      <c r="C650" t="s">
        <v>8</v>
      </c>
      <c r="D650" t="s">
        <v>55</v>
      </c>
      <c r="E650" t="s">
        <v>75</v>
      </c>
      <c r="F650" t="s">
        <v>256</v>
      </c>
      <c r="G650" t="s">
        <v>257</v>
      </c>
      <c r="H650">
        <v>90</v>
      </c>
      <c r="I650">
        <v>2</v>
      </c>
      <c r="J650" s="102"/>
      <c r="K650" s="102">
        <v>43020.668761574103</v>
      </c>
      <c r="L650" s="104">
        <v>0.66876157407407399</v>
      </c>
      <c r="O650">
        <v>1</v>
      </c>
    </row>
    <row r="651" spans="1:15" x14ac:dyDescent="0.25">
      <c r="A651" t="s">
        <v>8</v>
      </c>
      <c r="B651" t="s">
        <v>92</v>
      </c>
      <c r="C651" t="s">
        <v>8</v>
      </c>
      <c r="D651" t="s">
        <v>55</v>
      </c>
      <c r="E651" t="s">
        <v>75</v>
      </c>
      <c r="F651" t="s">
        <v>256</v>
      </c>
      <c r="G651" t="s">
        <v>257</v>
      </c>
      <c r="H651">
        <v>100</v>
      </c>
      <c r="I651">
        <v>3</v>
      </c>
      <c r="J651" s="102"/>
      <c r="K651" s="102">
        <v>43020.672199074099</v>
      </c>
      <c r="L651" s="104">
        <v>0.67219907407407398</v>
      </c>
      <c r="O651">
        <v>1</v>
      </c>
    </row>
    <row r="652" spans="1:15" x14ac:dyDescent="0.25">
      <c r="A652" t="s">
        <v>8</v>
      </c>
      <c r="B652" t="s">
        <v>92</v>
      </c>
      <c r="C652" t="s">
        <v>8</v>
      </c>
      <c r="D652" t="s">
        <v>55</v>
      </c>
      <c r="E652" t="s">
        <v>75</v>
      </c>
      <c r="F652" t="s">
        <v>256</v>
      </c>
      <c r="G652" t="s">
        <v>258</v>
      </c>
      <c r="H652">
        <v>90</v>
      </c>
      <c r="I652">
        <v>1</v>
      </c>
      <c r="J652" s="102"/>
      <c r="K652" s="102">
        <v>42977.840729166703</v>
      </c>
      <c r="L652" s="104">
        <v>0.84072916666666697</v>
      </c>
      <c r="O652">
        <v>1</v>
      </c>
    </row>
    <row r="653" spans="1:15" x14ac:dyDescent="0.25">
      <c r="A653" t="s">
        <v>8</v>
      </c>
      <c r="B653" t="s">
        <v>92</v>
      </c>
      <c r="C653" t="s">
        <v>8</v>
      </c>
      <c r="D653" t="s">
        <v>55</v>
      </c>
      <c r="E653" t="s">
        <v>75</v>
      </c>
      <c r="F653" t="s">
        <v>256</v>
      </c>
      <c r="G653" t="s">
        <v>258</v>
      </c>
      <c r="H653">
        <v>100</v>
      </c>
      <c r="I653">
        <v>2</v>
      </c>
      <c r="J653" s="102"/>
      <c r="K653" s="102">
        <v>42977.8428935185</v>
      </c>
      <c r="L653" s="104">
        <v>0.84289351851851901</v>
      </c>
      <c r="O653">
        <v>1</v>
      </c>
    </row>
    <row r="654" spans="1:15" x14ac:dyDescent="0.25">
      <c r="A654" t="s">
        <v>8</v>
      </c>
      <c r="B654" t="s">
        <v>92</v>
      </c>
      <c r="C654" t="s">
        <v>8</v>
      </c>
      <c r="D654" t="s">
        <v>55</v>
      </c>
      <c r="E654" t="s">
        <v>75</v>
      </c>
      <c r="F654" t="s">
        <v>246</v>
      </c>
      <c r="G654" t="s">
        <v>259</v>
      </c>
      <c r="H654">
        <v>90</v>
      </c>
      <c r="I654">
        <v>1</v>
      </c>
      <c r="J654" s="102"/>
      <c r="K654" s="102">
        <v>42984.300625000003</v>
      </c>
      <c r="L654" s="104">
        <v>0.30062499999999998</v>
      </c>
      <c r="O654">
        <v>1</v>
      </c>
    </row>
    <row r="655" spans="1:15" x14ac:dyDescent="0.25">
      <c r="A655" t="s">
        <v>8</v>
      </c>
      <c r="B655" t="s">
        <v>92</v>
      </c>
      <c r="C655" t="s">
        <v>8</v>
      </c>
      <c r="D655" t="s">
        <v>55</v>
      </c>
      <c r="E655" t="s">
        <v>75</v>
      </c>
      <c r="F655" t="s">
        <v>246</v>
      </c>
      <c r="G655" t="s">
        <v>259</v>
      </c>
      <c r="H655">
        <v>100</v>
      </c>
      <c r="I655">
        <v>2</v>
      </c>
      <c r="J655" s="102"/>
      <c r="K655" s="102">
        <v>43001.676064814797</v>
      </c>
      <c r="L655" s="104">
        <v>0.67606481481481495</v>
      </c>
    </row>
    <row r="656" spans="1:15" x14ac:dyDescent="0.25">
      <c r="A656" t="s">
        <v>8</v>
      </c>
      <c r="B656" t="s">
        <v>92</v>
      </c>
      <c r="C656" t="s">
        <v>8</v>
      </c>
      <c r="D656" t="s">
        <v>55</v>
      </c>
      <c r="E656" t="s">
        <v>75</v>
      </c>
      <c r="F656" t="s">
        <v>246</v>
      </c>
      <c r="G656" t="s">
        <v>259</v>
      </c>
      <c r="H656">
        <v>100</v>
      </c>
      <c r="I656">
        <v>3</v>
      </c>
      <c r="J656" s="102"/>
      <c r="K656" s="102">
        <v>43016.7654861111</v>
      </c>
      <c r="L656" s="104">
        <v>0.76548611111111098</v>
      </c>
    </row>
    <row r="657" spans="1:15" x14ac:dyDescent="0.25">
      <c r="A657" t="s">
        <v>8</v>
      </c>
      <c r="B657" t="s">
        <v>92</v>
      </c>
      <c r="C657" t="s">
        <v>8</v>
      </c>
      <c r="D657" t="s">
        <v>55</v>
      </c>
      <c r="E657" t="s">
        <v>75</v>
      </c>
      <c r="F657" t="s">
        <v>246</v>
      </c>
      <c r="G657" t="s">
        <v>259</v>
      </c>
      <c r="H657">
        <v>100</v>
      </c>
      <c r="I657">
        <v>4</v>
      </c>
      <c r="J657" s="102"/>
      <c r="K657" s="102">
        <v>43022.600046296298</v>
      </c>
      <c r="L657" s="104">
        <v>0.60004629629629602</v>
      </c>
    </row>
    <row r="658" spans="1:15" x14ac:dyDescent="0.25">
      <c r="A658" t="s">
        <v>8</v>
      </c>
      <c r="B658" t="s">
        <v>92</v>
      </c>
      <c r="C658" t="s">
        <v>8</v>
      </c>
      <c r="D658" t="s">
        <v>55</v>
      </c>
      <c r="E658" t="s">
        <v>75</v>
      </c>
      <c r="F658" t="s">
        <v>246</v>
      </c>
      <c r="G658" t="s">
        <v>259</v>
      </c>
      <c r="H658">
        <v>100</v>
      </c>
      <c r="I658">
        <v>5</v>
      </c>
      <c r="J658" s="102"/>
      <c r="K658" s="102">
        <v>43224.589513888903</v>
      </c>
      <c r="L658" s="104">
        <v>0.589513888888889</v>
      </c>
      <c r="O658">
        <v>1</v>
      </c>
    </row>
    <row r="659" spans="1:15" x14ac:dyDescent="0.25">
      <c r="A659" t="s">
        <v>8</v>
      </c>
      <c r="B659" t="s">
        <v>92</v>
      </c>
      <c r="C659" t="s">
        <v>8</v>
      </c>
      <c r="D659" t="s">
        <v>55</v>
      </c>
      <c r="E659" t="s">
        <v>75</v>
      </c>
      <c r="F659" t="s">
        <v>260</v>
      </c>
      <c r="G659" t="s">
        <v>192</v>
      </c>
      <c r="H659">
        <v>100</v>
      </c>
      <c r="I659">
        <v>1</v>
      </c>
      <c r="J659" s="102"/>
      <c r="K659" s="102">
        <v>42982.7713194444</v>
      </c>
      <c r="L659" s="104">
        <v>0.771319444444444</v>
      </c>
      <c r="O659">
        <v>1</v>
      </c>
    </row>
    <row r="660" spans="1:15" x14ac:dyDescent="0.25">
      <c r="A660" t="s">
        <v>8</v>
      </c>
      <c r="B660" t="s">
        <v>92</v>
      </c>
      <c r="C660" t="s">
        <v>8</v>
      </c>
      <c r="D660" t="s">
        <v>55</v>
      </c>
      <c r="E660" t="s">
        <v>75</v>
      </c>
      <c r="F660" t="s">
        <v>260</v>
      </c>
      <c r="G660" t="s">
        <v>192</v>
      </c>
      <c r="H660">
        <v>90</v>
      </c>
      <c r="I660">
        <v>2</v>
      </c>
      <c r="J660" s="102"/>
      <c r="K660" s="102">
        <v>43117.803819444402</v>
      </c>
      <c r="L660" s="104">
        <v>0.80381944444444398</v>
      </c>
      <c r="O660">
        <v>1</v>
      </c>
    </row>
    <row r="661" spans="1:15" x14ac:dyDescent="0.25">
      <c r="A661" t="s">
        <v>8</v>
      </c>
      <c r="B661" t="s">
        <v>92</v>
      </c>
      <c r="C661" t="s">
        <v>8</v>
      </c>
      <c r="D661" t="s">
        <v>55</v>
      </c>
      <c r="E661" t="s">
        <v>75</v>
      </c>
      <c r="F661" t="s">
        <v>260</v>
      </c>
      <c r="G661" t="s">
        <v>192</v>
      </c>
      <c r="H661">
        <v>90</v>
      </c>
      <c r="I661">
        <v>3</v>
      </c>
      <c r="J661" s="102"/>
      <c r="K661" s="102">
        <v>43117.805428240703</v>
      </c>
      <c r="L661" s="104">
        <v>0.80542824074074104</v>
      </c>
      <c r="O661">
        <v>1</v>
      </c>
    </row>
    <row r="662" spans="1:15" x14ac:dyDescent="0.25">
      <c r="A662" t="s">
        <v>8</v>
      </c>
      <c r="B662" t="s">
        <v>92</v>
      </c>
      <c r="C662" t="s">
        <v>8</v>
      </c>
      <c r="D662" t="s">
        <v>55</v>
      </c>
      <c r="E662" t="s">
        <v>75</v>
      </c>
      <c r="F662" t="s">
        <v>260</v>
      </c>
      <c r="G662" t="s">
        <v>192</v>
      </c>
      <c r="H662">
        <v>100</v>
      </c>
      <c r="I662">
        <v>4</v>
      </c>
      <c r="J662" s="102"/>
      <c r="K662" s="102">
        <v>43117.807094907403</v>
      </c>
      <c r="L662" s="104">
        <v>0.80709490740740697</v>
      </c>
      <c r="O662">
        <v>1</v>
      </c>
    </row>
    <row r="663" spans="1:15" x14ac:dyDescent="0.25">
      <c r="A663" t="s">
        <v>8</v>
      </c>
      <c r="B663" t="s">
        <v>92</v>
      </c>
      <c r="C663" t="s">
        <v>8</v>
      </c>
      <c r="D663" t="s">
        <v>55</v>
      </c>
      <c r="E663" t="s">
        <v>75</v>
      </c>
      <c r="F663" t="s">
        <v>252</v>
      </c>
      <c r="G663" t="s">
        <v>261</v>
      </c>
      <c r="H663">
        <v>100</v>
      </c>
      <c r="I663">
        <v>1</v>
      </c>
      <c r="J663" s="102"/>
      <c r="K663" s="102">
        <v>42984.754525463002</v>
      </c>
      <c r="L663" s="104">
        <v>0.75452546296296297</v>
      </c>
      <c r="O663">
        <v>1</v>
      </c>
    </row>
    <row r="664" spans="1:15" x14ac:dyDescent="0.25">
      <c r="A664" t="s">
        <v>8</v>
      </c>
      <c r="B664" t="s">
        <v>92</v>
      </c>
      <c r="C664" t="s">
        <v>8</v>
      </c>
      <c r="D664" t="s">
        <v>55</v>
      </c>
      <c r="E664" t="s">
        <v>75</v>
      </c>
      <c r="F664" t="s">
        <v>252</v>
      </c>
      <c r="G664" t="s">
        <v>261</v>
      </c>
      <c r="H664">
        <v>100</v>
      </c>
      <c r="I664">
        <v>2</v>
      </c>
      <c r="J664" s="102"/>
      <c r="K664" s="102">
        <v>43120.801504629599</v>
      </c>
      <c r="L664" s="104">
        <v>0.80150462962962998</v>
      </c>
    </row>
    <row r="665" spans="1:15" x14ac:dyDescent="0.25">
      <c r="A665" t="s">
        <v>8</v>
      </c>
      <c r="B665" t="s">
        <v>92</v>
      </c>
      <c r="C665" t="s">
        <v>8</v>
      </c>
      <c r="D665" t="s">
        <v>55</v>
      </c>
      <c r="E665" t="s">
        <v>75</v>
      </c>
      <c r="F665" t="s">
        <v>252</v>
      </c>
      <c r="G665" t="s">
        <v>261</v>
      </c>
      <c r="H665">
        <v>100</v>
      </c>
      <c r="I665">
        <v>3</v>
      </c>
      <c r="J665" s="102"/>
      <c r="K665" s="102">
        <v>43125.662291666697</v>
      </c>
      <c r="L665" s="104">
        <v>0.66229166666666694</v>
      </c>
      <c r="O665">
        <v>1</v>
      </c>
    </row>
    <row r="666" spans="1:15" x14ac:dyDescent="0.25">
      <c r="A666" t="s">
        <v>8</v>
      </c>
      <c r="B666" t="s">
        <v>92</v>
      </c>
      <c r="C666" t="s">
        <v>8</v>
      </c>
      <c r="D666" t="s">
        <v>55</v>
      </c>
      <c r="E666" t="s">
        <v>75</v>
      </c>
      <c r="F666" t="s">
        <v>252</v>
      </c>
      <c r="G666" t="s">
        <v>261</v>
      </c>
      <c r="H666">
        <v>100</v>
      </c>
      <c r="I666">
        <v>4</v>
      </c>
      <c r="J666" s="102"/>
      <c r="K666" s="102">
        <v>43134.362395833297</v>
      </c>
      <c r="L666" s="104">
        <v>0.36239583333333297</v>
      </c>
    </row>
    <row r="667" spans="1:15" x14ac:dyDescent="0.25">
      <c r="A667" t="s">
        <v>8</v>
      </c>
      <c r="B667" t="s">
        <v>92</v>
      </c>
      <c r="C667" t="s">
        <v>8</v>
      </c>
      <c r="D667" t="s">
        <v>55</v>
      </c>
      <c r="E667" t="s">
        <v>75</v>
      </c>
      <c r="F667" t="s">
        <v>252</v>
      </c>
      <c r="G667" t="s">
        <v>261</v>
      </c>
      <c r="H667">
        <v>100</v>
      </c>
      <c r="I667">
        <v>5</v>
      </c>
      <c r="J667" s="102"/>
      <c r="K667" s="102">
        <v>43202.441111111097</v>
      </c>
      <c r="L667" s="104">
        <v>0.44111111111111101</v>
      </c>
      <c r="O667">
        <v>1</v>
      </c>
    </row>
    <row r="668" spans="1:15" x14ac:dyDescent="0.25">
      <c r="A668" t="s">
        <v>8</v>
      </c>
      <c r="B668" t="s">
        <v>92</v>
      </c>
      <c r="C668" t="s">
        <v>8</v>
      </c>
      <c r="D668" t="s">
        <v>55</v>
      </c>
      <c r="E668" t="s">
        <v>75</v>
      </c>
      <c r="F668" t="s">
        <v>260</v>
      </c>
      <c r="G668" t="s">
        <v>262</v>
      </c>
      <c r="H668">
        <v>100</v>
      </c>
      <c r="I668">
        <v>1</v>
      </c>
      <c r="J668" s="102"/>
      <c r="K668" s="102">
        <v>42983.746689814798</v>
      </c>
      <c r="L668" s="104">
        <v>0.746689814814815</v>
      </c>
      <c r="O668">
        <v>1</v>
      </c>
    </row>
    <row r="669" spans="1:15" x14ac:dyDescent="0.25">
      <c r="A669" t="s">
        <v>8</v>
      </c>
      <c r="B669" t="s">
        <v>92</v>
      </c>
      <c r="C669" t="s">
        <v>8</v>
      </c>
      <c r="D669" t="s">
        <v>55</v>
      </c>
      <c r="E669" t="s">
        <v>75</v>
      </c>
      <c r="F669" t="s">
        <v>260</v>
      </c>
      <c r="G669" t="s">
        <v>262</v>
      </c>
      <c r="H669">
        <v>100</v>
      </c>
      <c r="I669">
        <v>2</v>
      </c>
      <c r="J669" s="102"/>
      <c r="K669" s="102">
        <v>42998.304247685199</v>
      </c>
      <c r="L669" s="104">
        <v>0.30424768518518502</v>
      </c>
      <c r="O669">
        <v>1</v>
      </c>
    </row>
    <row r="670" spans="1:15" x14ac:dyDescent="0.25">
      <c r="A670" t="s">
        <v>8</v>
      </c>
      <c r="B670" t="s">
        <v>92</v>
      </c>
      <c r="C670" t="s">
        <v>8</v>
      </c>
      <c r="D670" t="s">
        <v>55</v>
      </c>
      <c r="E670" t="s">
        <v>75</v>
      </c>
      <c r="F670" t="s">
        <v>260</v>
      </c>
      <c r="G670" t="s">
        <v>262</v>
      </c>
      <c r="H670">
        <v>100</v>
      </c>
      <c r="I670">
        <v>3</v>
      </c>
      <c r="J670" s="102"/>
      <c r="K670" s="102">
        <v>43181.696550925903</v>
      </c>
      <c r="L670" s="104">
        <v>0.69655092592592605</v>
      </c>
      <c r="O670">
        <v>1</v>
      </c>
    </row>
    <row r="671" spans="1:15" x14ac:dyDescent="0.25">
      <c r="A671" t="s">
        <v>8</v>
      </c>
      <c r="B671" t="s">
        <v>92</v>
      </c>
      <c r="C671" t="s">
        <v>8</v>
      </c>
      <c r="D671" t="s">
        <v>55</v>
      </c>
      <c r="E671" t="s">
        <v>75</v>
      </c>
      <c r="F671" t="s">
        <v>260</v>
      </c>
      <c r="G671" t="s">
        <v>263</v>
      </c>
      <c r="H671">
        <v>90</v>
      </c>
      <c r="I671">
        <v>1</v>
      </c>
      <c r="J671" s="102"/>
      <c r="K671" s="102">
        <v>42982.778321759302</v>
      </c>
      <c r="L671" s="104">
        <v>0.77832175925925895</v>
      </c>
      <c r="O671">
        <v>1</v>
      </c>
    </row>
    <row r="672" spans="1:15" x14ac:dyDescent="0.25">
      <c r="A672" t="s">
        <v>8</v>
      </c>
      <c r="B672" t="s">
        <v>92</v>
      </c>
      <c r="C672" t="s">
        <v>8</v>
      </c>
      <c r="D672" t="s">
        <v>55</v>
      </c>
      <c r="E672" t="s">
        <v>75</v>
      </c>
      <c r="F672" t="s">
        <v>260</v>
      </c>
      <c r="G672" t="s">
        <v>263</v>
      </c>
      <c r="H672">
        <v>100</v>
      </c>
      <c r="I672">
        <v>2</v>
      </c>
      <c r="J672" s="102"/>
      <c r="K672" s="102">
        <v>42982.7809375</v>
      </c>
      <c r="L672" s="104">
        <v>0.78093749999999995</v>
      </c>
      <c r="O672">
        <v>1</v>
      </c>
    </row>
    <row r="673" spans="1:15" x14ac:dyDescent="0.25">
      <c r="A673" t="s">
        <v>8</v>
      </c>
      <c r="B673" t="s">
        <v>92</v>
      </c>
      <c r="C673" t="s">
        <v>8</v>
      </c>
      <c r="D673" t="s">
        <v>55</v>
      </c>
      <c r="E673" t="s">
        <v>75</v>
      </c>
      <c r="F673" t="s">
        <v>260</v>
      </c>
      <c r="G673" t="s">
        <v>263</v>
      </c>
      <c r="H673">
        <v>90</v>
      </c>
      <c r="I673">
        <v>3</v>
      </c>
      <c r="J673" s="102"/>
      <c r="K673" s="102">
        <v>43181.713958333297</v>
      </c>
      <c r="L673" s="104">
        <v>0.71395833333333303</v>
      </c>
      <c r="O673">
        <v>1</v>
      </c>
    </row>
    <row r="674" spans="1:15" x14ac:dyDescent="0.25">
      <c r="A674" t="s">
        <v>8</v>
      </c>
      <c r="B674" t="s">
        <v>92</v>
      </c>
      <c r="C674" t="s">
        <v>8</v>
      </c>
      <c r="D674" t="s">
        <v>55</v>
      </c>
      <c r="E674" t="s">
        <v>75</v>
      </c>
      <c r="F674" t="s">
        <v>243</v>
      </c>
      <c r="G674" t="s">
        <v>225</v>
      </c>
      <c r="H674">
        <v>90</v>
      </c>
      <c r="I674">
        <v>1</v>
      </c>
      <c r="J674" s="102"/>
      <c r="K674" s="102">
        <v>42983.742916666699</v>
      </c>
      <c r="L674" s="104">
        <v>0.742916666666667</v>
      </c>
      <c r="O674">
        <v>1</v>
      </c>
    </row>
    <row r="675" spans="1:15" x14ac:dyDescent="0.25">
      <c r="A675" t="s">
        <v>8</v>
      </c>
      <c r="B675" t="s">
        <v>92</v>
      </c>
      <c r="C675" t="s">
        <v>8</v>
      </c>
      <c r="D675" t="s">
        <v>55</v>
      </c>
      <c r="E675" t="s">
        <v>75</v>
      </c>
      <c r="F675" t="s">
        <v>243</v>
      </c>
      <c r="G675" t="s">
        <v>225</v>
      </c>
      <c r="H675">
        <v>100</v>
      </c>
      <c r="I675">
        <v>2</v>
      </c>
      <c r="J675" s="102"/>
      <c r="K675" s="102">
        <v>42983.744837963</v>
      </c>
      <c r="L675" s="104">
        <v>0.74483796296296301</v>
      </c>
      <c r="O675">
        <v>1</v>
      </c>
    </row>
    <row r="676" spans="1:15" x14ac:dyDescent="0.25">
      <c r="A676" t="s">
        <v>8</v>
      </c>
      <c r="B676" t="s">
        <v>92</v>
      </c>
      <c r="C676" t="s">
        <v>8</v>
      </c>
      <c r="D676" t="s">
        <v>55</v>
      </c>
      <c r="E676" t="s">
        <v>75</v>
      </c>
      <c r="F676" t="s">
        <v>243</v>
      </c>
      <c r="G676" t="s">
        <v>225</v>
      </c>
      <c r="H676">
        <v>100</v>
      </c>
      <c r="I676">
        <v>3</v>
      </c>
      <c r="J676" s="102"/>
      <c r="K676" s="102">
        <v>43167.671006944402</v>
      </c>
      <c r="L676" s="104">
        <v>0.67100694444444398</v>
      </c>
      <c r="O676">
        <v>1</v>
      </c>
    </row>
    <row r="677" spans="1:15" x14ac:dyDescent="0.25">
      <c r="A677" t="s">
        <v>8</v>
      </c>
      <c r="B677" t="s">
        <v>92</v>
      </c>
      <c r="C677" t="s">
        <v>8</v>
      </c>
      <c r="D677" t="s">
        <v>55</v>
      </c>
      <c r="E677" t="s">
        <v>75</v>
      </c>
      <c r="F677" t="s">
        <v>243</v>
      </c>
      <c r="G677" t="s">
        <v>225</v>
      </c>
      <c r="H677">
        <v>100</v>
      </c>
      <c r="I677">
        <v>4</v>
      </c>
      <c r="J677" s="102"/>
      <c r="K677" s="102">
        <v>43181.708310185197</v>
      </c>
      <c r="L677" s="104">
        <v>0.70831018518518496</v>
      </c>
      <c r="O677">
        <v>1</v>
      </c>
    </row>
    <row r="678" spans="1:15" x14ac:dyDescent="0.25">
      <c r="A678" t="s">
        <v>8</v>
      </c>
      <c r="B678" t="s">
        <v>92</v>
      </c>
      <c r="C678" t="s">
        <v>8</v>
      </c>
      <c r="D678" t="s">
        <v>55</v>
      </c>
      <c r="E678" t="s">
        <v>75</v>
      </c>
      <c r="F678" t="s">
        <v>252</v>
      </c>
      <c r="G678" t="s">
        <v>264</v>
      </c>
      <c r="H678">
        <v>100</v>
      </c>
      <c r="I678">
        <v>1</v>
      </c>
      <c r="J678" s="102"/>
      <c r="K678" s="102">
        <v>42984.776608796303</v>
      </c>
      <c r="L678" s="104">
        <v>0.77660879629629598</v>
      </c>
      <c r="O678">
        <v>1</v>
      </c>
    </row>
    <row r="679" spans="1:15" x14ac:dyDescent="0.25">
      <c r="A679" t="s">
        <v>8</v>
      </c>
      <c r="B679" t="s">
        <v>92</v>
      </c>
      <c r="C679" t="s">
        <v>8</v>
      </c>
      <c r="D679" t="s">
        <v>55</v>
      </c>
      <c r="E679" t="s">
        <v>75</v>
      </c>
      <c r="F679" t="s">
        <v>252</v>
      </c>
      <c r="G679" t="s">
        <v>264</v>
      </c>
      <c r="H679">
        <v>100</v>
      </c>
      <c r="I679">
        <v>2</v>
      </c>
      <c r="J679" s="102"/>
      <c r="K679" s="102">
        <v>42997.761527777802</v>
      </c>
      <c r="L679" s="104">
        <v>0.76152777777777803</v>
      </c>
      <c r="O679">
        <v>1</v>
      </c>
    </row>
    <row r="680" spans="1:15" x14ac:dyDescent="0.25">
      <c r="A680" t="s">
        <v>8</v>
      </c>
      <c r="B680" t="s">
        <v>92</v>
      </c>
      <c r="C680" t="s">
        <v>8</v>
      </c>
      <c r="D680" t="s">
        <v>55</v>
      </c>
      <c r="E680" t="s">
        <v>75</v>
      </c>
      <c r="F680" t="s">
        <v>252</v>
      </c>
      <c r="G680" t="s">
        <v>264</v>
      </c>
      <c r="H680">
        <v>100</v>
      </c>
      <c r="I680">
        <v>3</v>
      </c>
      <c r="J680" s="102"/>
      <c r="K680" s="102">
        <v>43015.598668981504</v>
      </c>
      <c r="L680" s="104">
        <v>0.59866898148148195</v>
      </c>
    </row>
    <row r="681" spans="1:15" x14ac:dyDescent="0.25">
      <c r="A681" t="s">
        <v>8</v>
      </c>
      <c r="B681" t="s">
        <v>92</v>
      </c>
      <c r="C681" t="s">
        <v>8</v>
      </c>
      <c r="D681" t="s">
        <v>55</v>
      </c>
      <c r="E681" t="s">
        <v>75</v>
      </c>
      <c r="F681" t="s">
        <v>252</v>
      </c>
      <c r="G681" t="s">
        <v>264</v>
      </c>
      <c r="H681">
        <v>100</v>
      </c>
      <c r="I681">
        <v>4</v>
      </c>
      <c r="J681" s="102"/>
      <c r="K681" s="102">
        <v>43099.724525463003</v>
      </c>
      <c r="L681" s="104">
        <v>0.72452546296296305</v>
      </c>
    </row>
    <row r="682" spans="1:15" x14ac:dyDescent="0.25">
      <c r="A682" t="s">
        <v>8</v>
      </c>
      <c r="B682" t="s">
        <v>92</v>
      </c>
      <c r="C682" t="s">
        <v>8</v>
      </c>
      <c r="D682" t="s">
        <v>55</v>
      </c>
      <c r="E682" t="s">
        <v>75</v>
      </c>
      <c r="F682" t="s">
        <v>252</v>
      </c>
      <c r="G682" t="s">
        <v>264</v>
      </c>
      <c r="H682">
        <v>100</v>
      </c>
      <c r="I682">
        <v>5</v>
      </c>
      <c r="J682" s="102"/>
      <c r="K682" s="102">
        <v>43167.655289351896</v>
      </c>
      <c r="L682" s="104">
        <v>0.655289351851852</v>
      </c>
      <c r="O682">
        <v>1</v>
      </c>
    </row>
    <row r="683" spans="1:15" x14ac:dyDescent="0.25">
      <c r="A683" t="s">
        <v>8</v>
      </c>
      <c r="B683" t="s">
        <v>92</v>
      </c>
      <c r="C683" t="s">
        <v>8</v>
      </c>
      <c r="D683" t="s">
        <v>55</v>
      </c>
      <c r="E683" t="s">
        <v>75</v>
      </c>
      <c r="F683" t="s">
        <v>252</v>
      </c>
      <c r="G683" t="s">
        <v>264</v>
      </c>
      <c r="H683">
        <v>100</v>
      </c>
      <c r="I683">
        <v>6</v>
      </c>
      <c r="J683" s="102"/>
      <c r="K683" s="102">
        <v>43248.367175925901</v>
      </c>
      <c r="L683" s="104">
        <v>0.36717592592592602</v>
      </c>
      <c r="O683">
        <v>1</v>
      </c>
    </row>
    <row r="684" spans="1:15" x14ac:dyDescent="0.25">
      <c r="A684" t="s">
        <v>8</v>
      </c>
      <c r="B684" t="s">
        <v>92</v>
      </c>
      <c r="C684" t="s">
        <v>8</v>
      </c>
      <c r="D684" t="s">
        <v>55</v>
      </c>
      <c r="E684" t="s">
        <v>75</v>
      </c>
      <c r="F684" t="s">
        <v>252</v>
      </c>
      <c r="G684" t="s">
        <v>264</v>
      </c>
      <c r="H684">
        <v>100</v>
      </c>
      <c r="I684">
        <v>7</v>
      </c>
      <c r="J684" s="102"/>
      <c r="K684" s="102">
        <v>43270.765949074099</v>
      </c>
      <c r="L684" s="104">
        <v>0.76594907407407398</v>
      </c>
      <c r="O684">
        <v>1</v>
      </c>
    </row>
    <row r="685" spans="1:15" x14ac:dyDescent="0.25">
      <c r="A685" t="s">
        <v>8</v>
      </c>
      <c r="B685" t="s">
        <v>92</v>
      </c>
      <c r="C685" t="s">
        <v>8</v>
      </c>
      <c r="D685" t="s">
        <v>55</v>
      </c>
      <c r="E685" t="s">
        <v>75</v>
      </c>
      <c r="F685" t="s">
        <v>243</v>
      </c>
      <c r="G685" t="s">
        <v>212</v>
      </c>
      <c r="H685">
        <v>90</v>
      </c>
      <c r="I685">
        <v>1</v>
      </c>
      <c r="J685" s="102"/>
      <c r="K685" s="102">
        <v>42984.749351851897</v>
      </c>
      <c r="L685" s="104">
        <v>0.74935185185185205</v>
      </c>
      <c r="O685">
        <v>1</v>
      </c>
    </row>
    <row r="686" spans="1:15" x14ac:dyDescent="0.25">
      <c r="A686" t="s">
        <v>8</v>
      </c>
      <c r="B686" t="s">
        <v>92</v>
      </c>
      <c r="C686" t="s">
        <v>8</v>
      </c>
      <c r="D686" t="s">
        <v>55</v>
      </c>
      <c r="E686" t="s">
        <v>75</v>
      </c>
      <c r="F686" t="s">
        <v>243</v>
      </c>
      <c r="G686" t="s">
        <v>212</v>
      </c>
      <c r="H686">
        <v>100</v>
      </c>
      <c r="I686">
        <v>2</v>
      </c>
      <c r="J686" s="102"/>
      <c r="K686" s="102">
        <v>42984.752083333296</v>
      </c>
      <c r="L686" s="104">
        <v>0.75208333333333299</v>
      </c>
      <c r="O686">
        <v>1</v>
      </c>
    </row>
    <row r="687" spans="1:15" x14ac:dyDescent="0.25">
      <c r="A687" t="s">
        <v>8</v>
      </c>
      <c r="B687" t="s">
        <v>92</v>
      </c>
      <c r="C687" t="s">
        <v>8</v>
      </c>
      <c r="D687" t="s">
        <v>55</v>
      </c>
      <c r="E687" t="s">
        <v>75</v>
      </c>
      <c r="F687" t="s">
        <v>243</v>
      </c>
      <c r="G687" t="s">
        <v>212</v>
      </c>
      <c r="H687">
        <v>100</v>
      </c>
      <c r="I687">
        <v>3</v>
      </c>
      <c r="J687" s="102"/>
      <c r="K687" s="102">
        <v>43012.873252314799</v>
      </c>
      <c r="L687" s="104">
        <v>0.87325231481481502</v>
      </c>
      <c r="O687">
        <v>1</v>
      </c>
    </row>
    <row r="688" spans="1:15" x14ac:dyDescent="0.25">
      <c r="A688" t="s">
        <v>8</v>
      </c>
      <c r="B688" t="s">
        <v>92</v>
      </c>
      <c r="C688" t="s">
        <v>8</v>
      </c>
      <c r="D688" t="s">
        <v>55</v>
      </c>
      <c r="E688" t="s">
        <v>75</v>
      </c>
      <c r="F688" t="s">
        <v>243</v>
      </c>
      <c r="G688" t="s">
        <v>212</v>
      </c>
      <c r="H688">
        <v>100</v>
      </c>
      <c r="I688">
        <v>4</v>
      </c>
      <c r="J688" s="102"/>
      <c r="K688" s="102">
        <v>43058.759988425903</v>
      </c>
      <c r="L688" s="104">
        <v>0.75998842592592597</v>
      </c>
    </row>
    <row r="689" spans="1:15" x14ac:dyDescent="0.25">
      <c r="A689" t="s">
        <v>8</v>
      </c>
      <c r="B689" t="s">
        <v>92</v>
      </c>
      <c r="C689" t="s">
        <v>8</v>
      </c>
      <c r="D689" t="s">
        <v>55</v>
      </c>
      <c r="E689" t="s">
        <v>75</v>
      </c>
      <c r="F689" t="s">
        <v>243</v>
      </c>
      <c r="G689" t="s">
        <v>218</v>
      </c>
      <c r="H689">
        <v>100</v>
      </c>
      <c r="I689">
        <v>1</v>
      </c>
      <c r="J689" s="102"/>
      <c r="K689" s="102">
        <v>42982.774861111102</v>
      </c>
      <c r="L689" s="104">
        <v>0.774861111111111</v>
      </c>
      <c r="O689">
        <v>1</v>
      </c>
    </row>
    <row r="690" spans="1:15" x14ac:dyDescent="0.25">
      <c r="A690" t="s">
        <v>8</v>
      </c>
      <c r="B690" t="s">
        <v>92</v>
      </c>
      <c r="C690" t="s">
        <v>8</v>
      </c>
      <c r="D690" t="s">
        <v>55</v>
      </c>
      <c r="E690" t="s">
        <v>75</v>
      </c>
      <c r="F690" t="s">
        <v>243</v>
      </c>
      <c r="G690" t="s">
        <v>218</v>
      </c>
      <c r="H690">
        <v>100</v>
      </c>
      <c r="I690">
        <v>2</v>
      </c>
      <c r="J690" s="102"/>
      <c r="K690" s="102">
        <v>43181.698854166701</v>
      </c>
      <c r="L690" s="104">
        <v>0.698854166666667</v>
      </c>
      <c r="O690">
        <v>1</v>
      </c>
    </row>
    <row r="691" spans="1:15" x14ac:dyDescent="0.25">
      <c r="A691" t="s">
        <v>8</v>
      </c>
      <c r="B691" t="s">
        <v>92</v>
      </c>
      <c r="C691" t="s">
        <v>8</v>
      </c>
      <c r="D691" t="s">
        <v>55</v>
      </c>
      <c r="E691" t="s">
        <v>75</v>
      </c>
      <c r="F691" t="s">
        <v>243</v>
      </c>
      <c r="G691" t="s">
        <v>218</v>
      </c>
      <c r="H691">
        <v>90</v>
      </c>
      <c r="I691">
        <v>3</v>
      </c>
      <c r="J691" s="102"/>
      <c r="K691" s="102">
        <v>43272.666562500002</v>
      </c>
      <c r="L691" s="104">
        <v>0.66656249999999995</v>
      </c>
      <c r="O691">
        <v>1</v>
      </c>
    </row>
    <row r="692" spans="1:15" x14ac:dyDescent="0.25">
      <c r="A692" t="s">
        <v>8</v>
      </c>
      <c r="B692" t="s">
        <v>92</v>
      </c>
      <c r="C692" t="s">
        <v>8</v>
      </c>
      <c r="D692" t="s">
        <v>55</v>
      </c>
      <c r="E692" t="s">
        <v>75</v>
      </c>
      <c r="F692" t="s">
        <v>243</v>
      </c>
      <c r="G692" t="s">
        <v>265</v>
      </c>
      <c r="H692">
        <v>100</v>
      </c>
      <c r="I692">
        <v>1</v>
      </c>
      <c r="J692" s="102"/>
      <c r="K692" s="102">
        <v>42994.529097222199</v>
      </c>
      <c r="L692" s="104">
        <v>0.529097222222222</v>
      </c>
    </row>
    <row r="693" spans="1:15" x14ac:dyDescent="0.25">
      <c r="A693" t="s">
        <v>8</v>
      </c>
      <c r="B693" t="s">
        <v>92</v>
      </c>
      <c r="C693" t="s">
        <v>8</v>
      </c>
      <c r="D693" t="s">
        <v>55</v>
      </c>
      <c r="E693" t="s">
        <v>75</v>
      </c>
      <c r="F693" t="s">
        <v>243</v>
      </c>
      <c r="G693" t="s">
        <v>265</v>
      </c>
      <c r="H693">
        <v>90</v>
      </c>
      <c r="I693">
        <v>2</v>
      </c>
      <c r="J693" s="102"/>
      <c r="K693" s="102">
        <v>43099.718854166698</v>
      </c>
      <c r="L693" s="104">
        <v>0.71885416666666702</v>
      </c>
    </row>
    <row r="694" spans="1:15" x14ac:dyDescent="0.25">
      <c r="A694" t="s">
        <v>8</v>
      </c>
      <c r="B694" t="s">
        <v>92</v>
      </c>
      <c r="C694" t="s">
        <v>8</v>
      </c>
      <c r="D694" t="s">
        <v>55</v>
      </c>
      <c r="E694" t="s">
        <v>75</v>
      </c>
      <c r="F694" t="s">
        <v>243</v>
      </c>
      <c r="G694" t="s">
        <v>265</v>
      </c>
      <c r="H694">
        <v>90</v>
      </c>
      <c r="I694">
        <v>3</v>
      </c>
      <c r="J694" s="102"/>
      <c r="K694" s="102">
        <v>43105.786539351902</v>
      </c>
      <c r="L694" s="104">
        <v>0.78653935185185198</v>
      </c>
      <c r="O694">
        <v>1</v>
      </c>
    </row>
    <row r="695" spans="1:15" x14ac:dyDescent="0.25">
      <c r="A695" t="s">
        <v>8</v>
      </c>
      <c r="B695" t="s">
        <v>92</v>
      </c>
      <c r="C695" t="s">
        <v>8</v>
      </c>
      <c r="D695" t="s">
        <v>55</v>
      </c>
      <c r="E695" t="s">
        <v>75</v>
      </c>
      <c r="F695" t="s">
        <v>243</v>
      </c>
      <c r="G695" t="s">
        <v>265</v>
      </c>
      <c r="H695">
        <v>80</v>
      </c>
      <c r="I695">
        <v>4</v>
      </c>
      <c r="J695" s="102"/>
      <c r="K695" s="102">
        <v>43127.3674537037</v>
      </c>
      <c r="L695" s="104">
        <v>0.367453703703704</v>
      </c>
    </row>
    <row r="696" spans="1:15" x14ac:dyDescent="0.25">
      <c r="A696" t="s">
        <v>8</v>
      </c>
      <c r="B696" t="s">
        <v>92</v>
      </c>
      <c r="C696" t="s">
        <v>8</v>
      </c>
      <c r="D696" t="s">
        <v>55</v>
      </c>
      <c r="E696" t="s">
        <v>75</v>
      </c>
      <c r="F696" t="s">
        <v>243</v>
      </c>
      <c r="G696" t="s">
        <v>265</v>
      </c>
      <c r="H696">
        <v>100</v>
      </c>
      <c r="I696">
        <v>5</v>
      </c>
      <c r="J696" s="102"/>
      <c r="K696" s="102">
        <v>43127.368842592601</v>
      </c>
      <c r="L696" s="104">
        <v>0.368842592592593</v>
      </c>
    </row>
    <row r="697" spans="1:15" x14ac:dyDescent="0.25">
      <c r="A697" t="s">
        <v>8</v>
      </c>
      <c r="B697" t="s">
        <v>92</v>
      </c>
      <c r="C697" t="s">
        <v>8</v>
      </c>
      <c r="D697" t="s">
        <v>55</v>
      </c>
      <c r="E697" t="s">
        <v>75</v>
      </c>
      <c r="F697" t="s">
        <v>243</v>
      </c>
      <c r="G697" t="s">
        <v>265</v>
      </c>
      <c r="H697">
        <v>90</v>
      </c>
      <c r="I697">
        <v>6</v>
      </c>
      <c r="J697" s="102"/>
      <c r="K697" s="102">
        <v>43201.357870370397</v>
      </c>
      <c r="L697" s="104">
        <v>0.35787037037037001</v>
      </c>
      <c r="O697">
        <v>1</v>
      </c>
    </row>
    <row r="698" spans="1:15" x14ac:dyDescent="0.25">
      <c r="A698" t="s">
        <v>8</v>
      </c>
      <c r="B698" t="s">
        <v>92</v>
      </c>
      <c r="C698" t="s">
        <v>8</v>
      </c>
      <c r="D698" t="s">
        <v>55</v>
      </c>
      <c r="E698" t="s">
        <v>75</v>
      </c>
      <c r="F698" t="s">
        <v>243</v>
      </c>
      <c r="G698" t="s">
        <v>265</v>
      </c>
      <c r="H698">
        <v>100</v>
      </c>
      <c r="I698">
        <v>7</v>
      </c>
      <c r="J698" s="102"/>
      <c r="K698" s="102">
        <v>43201.365081018499</v>
      </c>
      <c r="L698" s="104">
        <v>0.36508101851851898</v>
      </c>
      <c r="O698">
        <v>1</v>
      </c>
    </row>
    <row r="699" spans="1:15" x14ac:dyDescent="0.25">
      <c r="A699" t="s">
        <v>8</v>
      </c>
      <c r="B699" t="s">
        <v>92</v>
      </c>
      <c r="C699" t="s">
        <v>8</v>
      </c>
      <c r="D699" t="s">
        <v>55</v>
      </c>
      <c r="E699" t="s">
        <v>75</v>
      </c>
      <c r="F699" t="s">
        <v>243</v>
      </c>
      <c r="G699" t="s">
        <v>266</v>
      </c>
      <c r="H699">
        <v>100</v>
      </c>
      <c r="I699">
        <v>1</v>
      </c>
      <c r="J699" s="102"/>
      <c r="K699" s="102">
        <v>42989.813900462999</v>
      </c>
      <c r="L699" s="104">
        <v>0.81390046296296303</v>
      </c>
      <c r="O699">
        <v>1</v>
      </c>
    </row>
    <row r="700" spans="1:15" x14ac:dyDescent="0.25">
      <c r="A700" t="s">
        <v>8</v>
      </c>
      <c r="B700" t="s">
        <v>92</v>
      </c>
      <c r="C700" t="s">
        <v>8</v>
      </c>
      <c r="D700" t="s">
        <v>55</v>
      </c>
      <c r="E700" t="s">
        <v>75</v>
      </c>
      <c r="F700" t="s">
        <v>255</v>
      </c>
      <c r="G700" t="s">
        <v>267</v>
      </c>
      <c r="H700">
        <v>100</v>
      </c>
      <c r="I700">
        <v>1</v>
      </c>
      <c r="J700" s="102"/>
      <c r="K700" s="102">
        <v>42991.791423611103</v>
      </c>
      <c r="L700" s="104">
        <v>0.79142361111111104</v>
      </c>
      <c r="O700">
        <v>1</v>
      </c>
    </row>
    <row r="701" spans="1:15" x14ac:dyDescent="0.25">
      <c r="A701" t="s">
        <v>8</v>
      </c>
      <c r="B701" t="s">
        <v>92</v>
      </c>
      <c r="C701" t="s">
        <v>8</v>
      </c>
      <c r="D701" t="s">
        <v>55</v>
      </c>
      <c r="E701" t="s">
        <v>75</v>
      </c>
      <c r="F701" t="s">
        <v>255</v>
      </c>
      <c r="G701" t="s">
        <v>268</v>
      </c>
      <c r="H701">
        <v>100</v>
      </c>
      <c r="I701">
        <v>1</v>
      </c>
      <c r="J701" s="102"/>
      <c r="K701" s="102">
        <v>42991.789189814801</v>
      </c>
      <c r="L701" s="104">
        <v>0.78918981481481498</v>
      </c>
      <c r="O701">
        <v>1</v>
      </c>
    </row>
    <row r="702" spans="1:15" x14ac:dyDescent="0.25">
      <c r="A702" t="s">
        <v>8</v>
      </c>
      <c r="B702" t="s">
        <v>92</v>
      </c>
      <c r="C702" t="s">
        <v>8</v>
      </c>
      <c r="D702" t="s">
        <v>55</v>
      </c>
      <c r="E702" t="s">
        <v>75</v>
      </c>
      <c r="F702" t="s">
        <v>255</v>
      </c>
      <c r="G702" t="s">
        <v>268</v>
      </c>
      <c r="H702">
        <v>100</v>
      </c>
      <c r="I702">
        <v>2</v>
      </c>
      <c r="J702" s="102"/>
      <c r="K702" s="102">
        <v>43027.841412037</v>
      </c>
      <c r="L702" s="104">
        <v>0.84141203703703704</v>
      </c>
      <c r="O702">
        <v>1</v>
      </c>
    </row>
    <row r="703" spans="1:15" x14ac:dyDescent="0.25">
      <c r="A703" t="s">
        <v>8</v>
      </c>
      <c r="B703" t="s">
        <v>92</v>
      </c>
      <c r="C703" t="s">
        <v>8</v>
      </c>
      <c r="D703" t="s">
        <v>55</v>
      </c>
      <c r="E703" t="s">
        <v>75</v>
      </c>
      <c r="F703" t="s">
        <v>243</v>
      </c>
      <c r="G703" t="s">
        <v>269</v>
      </c>
      <c r="H703">
        <v>100</v>
      </c>
      <c r="I703">
        <v>1</v>
      </c>
      <c r="J703" s="102"/>
      <c r="K703" s="102">
        <v>42991.794953703698</v>
      </c>
      <c r="L703" s="104">
        <v>0.794953703703704</v>
      </c>
      <c r="O703">
        <v>1</v>
      </c>
    </row>
    <row r="704" spans="1:15" x14ac:dyDescent="0.25">
      <c r="A704" t="s">
        <v>8</v>
      </c>
      <c r="B704" t="s">
        <v>92</v>
      </c>
      <c r="C704" t="s">
        <v>8</v>
      </c>
      <c r="D704" t="s">
        <v>55</v>
      </c>
      <c r="E704" t="s">
        <v>75</v>
      </c>
      <c r="F704" t="s">
        <v>243</v>
      </c>
      <c r="G704" t="s">
        <v>269</v>
      </c>
      <c r="H704">
        <v>100</v>
      </c>
      <c r="I704">
        <v>2</v>
      </c>
      <c r="J704" s="102"/>
      <c r="K704" s="102">
        <v>42998.308611111097</v>
      </c>
      <c r="L704" s="104">
        <v>0.308611111111111</v>
      </c>
      <c r="O704">
        <v>1</v>
      </c>
    </row>
    <row r="705" spans="1:15" x14ac:dyDescent="0.25">
      <c r="A705" t="s">
        <v>8</v>
      </c>
      <c r="B705" t="s">
        <v>92</v>
      </c>
      <c r="C705" t="s">
        <v>8</v>
      </c>
      <c r="D705" t="s">
        <v>55</v>
      </c>
      <c r="E705" t="s">
        <v>75</v>
      </c>
      <c r="F705" t="s">
        <v>243</v>
      </c>
      <c r="G705" t="s">
        <v>269</v>
      </c>
      <c r="H705">
        <v>80</v>
      </c>
      <c r="I705">
        <v>3</v>
      </c>
      <c r="J705" s="102"/>
      <c r="K705" s="102">
        <v>43181.706400463001</v>
      </c>
      <c r="L705" s="104">
        <v>0.70640046296296299</v>
      </c>
      <c r="O705">
        <v>1</v>
      </c>
    </row>
    <row r="706" spans="1:15" x14ac:dyDescent="0.25">
      <c r="A706" t="s">
        <v>8</v>
      </c>
      <c r="B706" t="s">
        <v>92</v>
      </c>
      <c r="C706" t="s">
        <v>8</v>
      </c>
      <c r="D706" t="s">
        <v>55</v>
      </c>
      <c r="E706" t="s">
        <v>75</v>
      </c>
      <c r="F706" t="s">
        <v>243</v>
      </c>
      <c r="G706" t="s">
        <v>269</v>
      </c>
      <c r="H706">
        <v>100</v>
      </c>
      <c r="I706">
        <v>4</v>
      </c>
      <c r="J706" s="102"/>
      <c r="K706" s="102">
        <v>43254.652349536998</v>
      </c>
      <c r="L706" s="104">
        <v>0.65234953703703702</v>
      </c>
    </row>
    <row r="707" spans="1:15" x14ac:dyDescent="0.25">
      <c r="A707" t="s">
        <v>8</v>
      </c>
      <c r="B707" t="s">
        <v>92</v>
      </c>
      <c r="C707" t="s">
        <v>8</v>
      </c>
      <c r="D707" t="s">
        <v>55</v>
      </c>
      <c r="E707" t="s">
        <v>75</v>
      </c>
      <c r="F707" t="s">
        <v>256</v>
      </c>
      <c r="G707" t="s">
        <v>270</v>
      </c>
      <c r="H707">
        <v>100</v>
      </c>
      <c r="I707">
        <v>1</v>
      </c>
      <c r="J707" s="102"/>
      <c r="K707" s="102">
        <v>42989.810810185198</v>
      </c>
      <c r="L707" s="104">
        <v>0.810810185185185</v>
      </c>
      <c r="O707">
        <v>1</v>
      </c>
    </row>
    <row r="708" spans="1:15" x14ac:dyDescent="0.25">
      <c r="A708" t="s">
        <v>8</v>
      </c>
      <c r="B708" t="s">
        <v>92</v>
      </c>
      <c r="C708" t="s">
        <v>8</v>
      </c>
      <c r="D708" t="s">
        <v>55</v>
      </c>
      <c r="E708" t="s">
        <v>75</v>
      </c>
      <c r="F708" t="s">
        <v>256</v>
      </c>
      <c r="G708" t="s">
        <v>270</v>
      </c>
      <c r="H708">
        <v>100</v>
      </c>
      <c r="I708">
        <v>2</v>
      </c>
      <c r="J708" s="102"/>
      <c r="K708" s="102">
        <v>43020.673599537004</v>
      </c>
      <c r="L708" s="104">
        <v>0.67359953703703701</v>
      </c>
      <c r="O708">
        <v>1</v>
      </c>
    </row>
    <row r="709" spans="1:15" x14ac:dyDescent="0.25">
      <c r="A709" t="s">
        <v>8</v>
      </c>
      <c r="B709" t="s">
        <v>92</v>
      </c>
      <c r="C709" t="s">
        <v>8</v>
      </c>
      <c r="D709" t="s">
        <v>55</v>
      </c>
      <c r="E709" t="s">
        <v>75</v>
      </c>
      <c r="F709" t="s">
        <v>256</v>
      </c>
      <c r="G709" t="s">
        <v>270</v>
      </c>
      <c r="H709">
        <v>100</v>
      </c>
      <c r="I709">
        <v>3</v>
      </c>
      <c r="J709" s="102"/>
      <c r="K709" s="102">
        <v>43020.675335648099</v>
      </c>
      <c r="L709" s="104">
        <v>0.67533564814814795</v>
      </c>
      <c r="O709">
        <v>1</v>
      </c>
    </row>
    <row r="710" spans="1:15" x14ac:dyDescent="0.25">
      <c r="A710" t="s">
        <v>8</v>
      </c>
      <c r="B710" t="s">
        <v>92</v>
      </c>
      <c r="C710" t="s">
        <v>8</v>
      </c>
      <c r="D710" t="s">
        <v>55</v>
      </c>
      <c r="E710" t="s">
        <v>75</v>
      </c>
      <c r="F710" t="s">
        <v>256</v>
      </c>
      <c r="G710" t="s">
        <v>270</v>
      </c>
      <c r="H710">
        <v>100</v>
      </c>
      <c r="I710">
        <v>4</v>
      </c>
      <c r="J710" s="102"/>
      <c r="K710" s="102">
        <v>43050.7342824074</v>
      </c>
      <c r="L710" s="104">
        <v>0.73428240740740702</v>
      </c>
    </row>
    <row r="711" spans="1:15" x14ac:dyDescent="0.25">
      <c r="A711" t="s">
        <v>8</v>
      </c>
      <c r="B711" t="s">
        <v>92</v>
      </c>
      <c r="C711" t="s">
        <v>8</v>
      </c>
      <c r="D711" t="s">
        <v>55</v>
      </c>
      <c r="E711" t="s">
        <v>75</v>
      </c>
      <c r="F711" t="s">
        <v>256</v>
      </c>
      <c r="G711" t="s">
        <v>270</v>
      </c>
      <c r="H711">
        <v>100</v>
      </c>
      <c r="I711">
        <v>5</v>
      </c>
      <c r="J711" s="102"/>
      <c r="K711" s="102">
        <v>43132.670196759304</v>
      </c>
      <c r="L711" s="104">
        <v>0.67019675925925903</v>
      </c>
      <c r="O711">
        <v>1</v>
      </c>
    </row>
    <row r="712" spans="1:15" x14ac:dyDescent="0.25">
      <c r="A712" t="s">
        <v>8</v>
      </c>
      <c r="B712" t="s">
        <v>92</v>
      </c>
      <c r="C712" t="s">
        <v>8</v>
      </c>
      <c r="D712" t="s">
        <v>55</v>
      </c>
      <c r="E712" t="s">
        <v>75</v>
      </c>
      <c r="F712" t="s">
        <v>256</v>
      </c>
      <c r="G712" t="s">
        <v>270</v>
      </c>
      <c r="H712">
        <v>100</v>
      </c>
      <c r="I712">
        <v>6</v>
      </c>
      <c r="J712" s="102"/>
      <c r="K712" s="102">
        <v>43132.670833333301</v>
      </c>
      <c r="L712" s="104">
        <v>0.67083333333333295</v>
      </c>
      <c r="O712">
        <v>1</v>
      </c>
    </row>
    <row r="713" spans="1:15" x14ac:dyDescent="0.25">
      <c r="A713" t="s">
        <v>8</v>
      </c>
      <c r="B713" t="s">
        <v>92</v>
      </c>
      <c r="C713" t="s">
        <v>8</v>
      </c>
      <c r="D713" t="s">
        <v>55</v>
      </c>
      <c r="E713" t="s">
        <v>75</v>
      </c>
      <c r="F713" t="s">
        <v>256</v>
      </c>
      <c r="G713" t="s">
        <v>270</v>
      </c>
      <c r="H713">
        <v>100</v>
      </c>
      <c r="I713">
        <v>7</v>
      </c>
      <c r="J713" s="102"/>
      <c r="K713" s="102">
        <v>43132.6713773148</v>
      </c>
      <c r="L713" s="104">
        <v>0.671377314814815</v>
      </c>
      <c r="O713">
        <v>1</v>
      </c>
    </row>
    <row r="714" spans="1:15" x14ac:dyDescent="0.25">
      <c r="A714" t="s">
        <v>8</v>
      </c>
      <c r="B714" t="s">
        <v>92</v>
      </c>
      <c r="C714" t="s">
        <v>8</v>
      </c>
      <c r="D714" t="s">
        <v>55</v>
      </c>
      <c r="E714" t="s">
        <v>75</v>
      </c>
      <c r="F714" t="s">
        <v>256</v>
      </c>
      <c r="G714" t="s">
        <v>270</v>
      </c>
      <c r="H714">
        <v>100</v>
      </c>
      <c r="I714">
        <v>8</v>
      </c>
      <c r="J714" s="102"/>
      <c r="K714" s="102">
        <v>43132.672002314801</v>
      </c>
      <c r="L714" s="104">
        <v>0.67200231481481498</v>
      </c>
      <c r="O714">
        <v>1</v>
      </c>
    </row>
    <row r="715" spans="1:15" x14ac:dyDescent="0.25">
      <c r="A715" t="s">
        <v>8</v>
      </c>
      <c r="B715" t="s">
        <v>92</v>
      </c>
      <c r="C715" t="s">
        <v>8</v>
      </c>
      <c r="D715" t="s">
        <v>55</v>
      </c>
      <c r="E715" t="s">
        <v>75</v>
      </c>
      <c r="F715" t="s">
        <v>256</v>
      </c>
      <c r="G715" t="s">
        <v>270</v>
      </c>
      <c r="H715">
        <v>100</v>
      </c>
      <c r="I715">
        <v>9</v>
      </c>
      <c r="J715" s="102"/>
      <c r="K715" s="102">
        <v>43132.672708333303</v>
      </c>
      <c r="L715" s="104">
        <v>0.67270833333333302</v>
      </c>
      <c r="O715">
        <v>1</v>
      </c>
    </row>
    <row r="716" spans="1:15" x14ac:dyDescent="0.25">
      <c r="A716" t="s">
        <v>8</v>
      </c>
      <c r="B716" t="s">
        <v>92</v>
      </c>
      <c r="C716" t="s">
        <v>8</v>
      </c>
      <c r="D716" t="s">
        <v>55</v>
      </c>
      <c r="E716" t="s">
        <v>75</v>
      </c>
      <c r="F716" t="s">
        <v>256</v>
      </c>
      <c r="G716" t="s">
        <v>270</v>
      </c>
      <c r="H716">
        <v>100</v>
      </c>
      <c r="I716">
        <v>10</v>
      </c>
      <c r="J716" s="102"/>
      <c r="K716" s="102">
        <v>43132.673287037003</v>
      </c>
      <c r="L716" s="104">
        <v>0.67328703703703696</v>
      </c>
      <c r="O716">
        <v>1</v>
      </c>
    </row>
    <row r="717" spans="1:15" x14ac:dyDescent="0.25">
      <c r="A717" t="s">
        <v>8</v>
      </c>
      <c r="B717" t="s">
        <v>92</v>
      </c>
      <c r="C717" t="s">
        <v>8</v>
      </c>
      <c r="D717" t="s">
        <v>55</v>
      </c>
      <c r="E717" t="s">
        <v>75</v>
      </c>
      <c r="F717" t="s">
        <v>256</v>
      </c>
      <c r="G717" t="s">
        <v>270</v>
      </c>
      <c r="H717">
        <v>100</v>
      </c>
      <c r="I717">
        <v>11</v>
      </c>
      <c r="J717" s="102"/>
      <c r="K717" s="102">
        <v>43132.673912036997</v>
      </c>
      <c r="L717" s="104">
        <v>0.67391203703703695</v>
      </c>
      <c r="O717">
        <v>1</v>
      </c>
    </row>
    <row r="718" spans="1:15" x14ac:dyDescent="0.25">
      <c r="A718" t="s">
        <v>8</v>
      </c>
      <c r="B718" t="s">
        <v>92</v>
      </c>
      <c r="C718" t="s">
        <v>8</v>
      </c>
      <c r="D718" t="s">
        <v>55</v>
      </c>
      <c r="E718" t="s">
        <v>75</v>
      </c>
      <c r="F718" t="s">
        <v>256</v>
      </c>
      <c r="G718" t="s">
        <v>270</v>
      </c>
      <c r="H718">
        <v>100</v>
      </c>
      <c r="I718">
        <v>12</v>
      </c>
      <c r="J718" s="102"/>
      <c r="K718" s="102">
        <v>43132.674687500003</v>
      </c>
      <c r="L718" s="104">
        <v>0.6746875</v>
      </c>
      <c r="O718">
        <v>1</v>
      </c>
    </row>
    <row r="719" spans="1:15" x14ac:dyDescent="0.25">
      <c r="A719" t="s">
        <v>8</v>
      </c>
      <c r="B719" t="s">
        <v>92</v>
      </c>
      <c r="C719" t="s">
        <v>8</v>
      </c>
      <c r="D719" t="s">
        <v>55</v>
      </c>
      <c r="E719" t="s">
        <v>75</v>
      </c>
      <c r="F719" t="s">
        <v>243</v>
      </c>
      <c r="G719" t="s">
        <v>235</v>
      </c>
      <c r="H719">
        <v>100</v>
      </c>
      <c r="I719">
        <v>1</v>
      </c>
      <c r="J719" s="102"/>
      <c r="K719" s="102">
        <v>42995.755092592597</v>
      </c>
      <c r="L719" s="104">
        <v>0.75509259259259298</v>
      </c>
    </row>
    <row r="720" spans="1:15" x14ac:dyDescent="0.25">
      <c r="A720" t="s">
        <v>8</v>
      </c>
      <c r="B720" t="s">
        <v>92</v>
      </c>
      <c r="C720" t="s">
        <v>8</v>
      </c>
      <c r="D720" t="s">
        <v>55</v>
      </c>
      <c r="E720" t="s">
        <v>75</v>
      </c>
      <c r="F720" t="s">
        <v>243</v>
      </c>
      <c r="G720" t="s">
        <v>271</v>
      </c>
      <c r="H720">
        <v>90</v>
      </c>
      <c r="I720">
        <v>1</v>
      </c>
      <c r="J720" s="102"/>
      <c r="K720" s="102">
        <v>42994.524814814802</v>
      </c>
      <c r="L720" s="104">
        <v>0.52481481481481496</v>
      </c>
    </row>
    <row r="721" spans="1:15" x14ac:dyDescent="0.25">
      <c r="A721" t="s">
        <v>8</v>
      </c>
      <c r="B721" t="s">
        <v>92</v>
      </c>
      <c r="C721" t="s">
        <v>8</v>
      </c>
      <c r="D721" t="s">
        <v>55</v>
      </c>
      <c r="E721" t="s">
        <v>75</v>
      </c>
      <c r="F721" t="s">
        <v>243</v>
      </c>
      <c r="G721" t="s">
        <v>271</v>
      </c>
      <c r="H721">
        <v>100</v>
      </c>
      <c r="I721">
        <v>2</v>
      </c>
      <c r="J721" s="102"/>
      <c r="K721" s="102">
        <v>42995.408726851798</v>
      </c>
      <c r="L721" s="104">
        <v>0.40872685185185198</v>
      </c>
    </row>
    <row r="722" spans="1:15" x14ac:dyDescent="0.25">
      <c r="A722" t="s">
        <v>8</v>
      </c>
      <c r="B722" t="s">
        <v>92</v>
      </c>
      <c r="C722" t="s">
        <v>8</v>
      </c>
      <c r="D722" t="s">
        <v>55</v>
      </c>
      <c r="E722" t="s">
        <v>75</v>
      </c>
      <c r="F722" t="s">
        <v>243</v>
      </c>
      <c r="G722" t="s">
        <v>271</v>
      </c>
      <c r="H722">
        <v>100</v>
      </c>
      <c r="I722">
        <v>3</v>
      </c>
      <c r="J722" s="102"/>
      <c r="K722" s="102">
        <v>43162.604629629597</v>
      </c>
      <c r="L722" s="104">
        <v>0.60462962962962996</v>
      </c>
    </row>
    <row r="723" spans="1:15" x14ac:dyDescent="0.25">
      <c r="A723" t="s">
        <v>8</v>
      </c>
      <c r="B723" t="s">
        <v>92</v>
      </c>
      <c r="C723" t="s">
        <v>8</v>
      </c>
      <c r="D723" t="s">
        <v>55</v>
      </c>
      <c r="E723" t="s">
        <v>75</v>
      </c>
      <c r="F723" t="s">
        <v>246</v>
      </c>
      <c r="G723" t="s">
        <v>272</v>
      </c>
      <c r="H723">
        <v>100</v>
      </c>
      <c r="I723">
        <v>1</v>
      </c>
      <c r="J723" s="102"/>
      <c r="K723" s="102">
        <v>42990.737210648098</v>
      </c>
      <c r="L723" s="104">
        <v>0.73721064814814796</v>
      </c>
      <c r="O723">
        <v>1</v>
      </c>
    </row>
    <row r="724" spans="1:15" x14ac:dyDescent="0.25">
      <c r="A724" t="s">
        <v>8</v>
      </c>
      <c r="B724" t="s">
        <v>92</v>
      </c>
      <c r="C724" t="s">
        <v>8</v>
      </c>
      <c r="D724" t="s">
        <v>55</v>
      </c>
      <c r="E724" t="s">
        <v>75</v>
      </c>
      <c r="F724" t="s">
        <v>246</v>
      </c>
      <c r="G724" t="s">
        <v>272</v>
      </c>
      <c r="H724">
        <v>90</v>
      </c>
      <c r="I724">
        <v>2</v>
      </c>
      <c r="J724" s="102"/>
      <c r="K724" s="102">
        <v>43186.8208101852</v>
      </c>
      <c r="L724" s="104">
        <v>0.820810185185185</v>
      </c>
      <c r="O724">
        <v>1</v>
      </c>
    </row>
    <row r="725" spans="1:15" x14ac:dyDescent="0.25">
      <c r="A725" t="s">
        <v>8</v>
      </c>
      <c r="B725" t="s">
        <v>92</v>
      </c>
      <c r="C725" t="s">
        <v>8</v>
      </c>
      <c r="D725" t="s">
        <v>55</v>
      </c>
      <c r="E725" t="s">
        <v>75</v>
      </c>
      <c r="F725" t="s">
        <v>246</v>
      </c>
      <c r="G725" t="s">
        <v>272</v>
      </c>
      <c r="H725">
        <v>100</v>
      </c>
      <c r="I725">
        <v>3</v>
      </c>
      <c r="J725" s="102"/>
      <c r="K725" s="102">
        <v>43186.821805555599</v>
      </c>
      <c r="L725" s="104">
        <v>0.82180555555555601</v>
      </c>
      <c r="O725">
        <v>1</v>
      </c>
    </row>
    <row r="726" spans="1:15" x14ac:dyDescent="0.25">
      <c r="A726" t="s">
        <v>8</v>
      </c>
      <c r="B726" t="s">
        <v>92</v>
      </c>
      <c r="C726" t="s">
        <v>8</v>
      </c>
      <c r="D726" t="s">
        <v>55</v>
      </c>
      <c r="E726" t="s">
        <v>75</v>
      </c>
      <c r="F726" t="s">
        <v>260</v>
      </c>
      <c r="G726" t="s">
        <v>273</v>
      </c>
      <c r="H726">
        <v>100</v>
      </c>
      <c r="I726">
        <v>1</v>
      </c>
      <c r="J726" s="102"/>
      <c r="K726" s="102">
        <v>42991.798587963</v>
      </c>
      <c r="L726" s="104">
        <v>0.79858796296296297</v>
      </c>
      <c r="O726">
        <v>1</v>
      </c>
    </row>
    <row r="727" spans="1:15" x14ac:dyDescent="0.25">
      <c r="A727" t="s">
        <v>8</v>
      </c>
      <c r="B727" t="s">
        <v>92</v>
      </c>
      <c r="C727" t="s">
        <v>8</v>
      </c>
      <c r="D727" t="s">
        <v>55</v>
      </c>
      <c r="E727" t="s">
        <v>75</v>
      </c>
      <c r="F727" t="s">
        <v>260</v>
      </c>
      <c r="G727" t="s">
        <v>273</v>
      </c>
      <c r="H727">
        <v>70</v>
      </c>
      <c r="I727">
        <v>2</v>
      </c>
      <c r="J727" s="102"/>
      <c r="K727" s="102">
        <v>43167.661238425899</v>
      </c>
      <c r="L727" s="104">
        <v>0.66123842592592597</v>
      </c>
      <c r="O727">
        <v>1</v>
      </c>
    </row>
    <row r="728" spans="1:15" x14ac:dyDescent="0.25">
      <c r="A728" t="s">
        <v>8</v>
      </c>
      <c r="B728" t="s">
        <v>92</v>
      </c>
      <c r="C728" t="s">
        <v>8</v>
      </c>
      <c r="D728" t="s">
        <v>55</v>
      </c>
      <c r="E728" t="s">
        <v>75</v>
      </c>
      <c r="F728" t="s">
        <v>260</v>
      </c>
      <c r="G728" t="s">
        <v>273</v>
      </c>
      <c r="H728">
        <v>90</v>
      </c>
      <c r="I728">
        <v>3</v>
      </c>
      <c r="J728" s="102"/>
      <c r="K728" s="102">
        <v>43167.662569444401</v>
      </c>
      <c r="L728" s="104">
        <v>0.66256944444444399</v>
      </c>
      <c r="O728">
        <v>1</v>
      </c>
    </row>
    <row r="729" spans="1:15" x14ac:dyDescent="0.25">
      <c r="A729" t="s">
        <v>8</v>
      </c>
      <c r="B729" t="s">
        <v>92</v>
      </c>
      <c r="C729" t="s">
        <v>8</v>
      </c>
      <c r="D729" t="s">
        <v>55</v>
      </c>
      <c r="E729" t="s">
        <v>75</v>
      </c>
      <c r="F729" t="s">
        <v>260</v>
      </c>
      <c r="G729" t="s">
        <v>273</v>
      </c>
      <c r="H729">
        <v>90</v>
      </c>
      <c r="I729">
        <v>4</v>
      </c>
      <c r="J729" s="102"/>
      <c r="K729" s="102">
        <v>43170.384814814803</v>
      </c>
      <c r="L729" s="104">
        <v>0.384814814814815</v>
      </c>
    </row>
    <row r="730" spans="1:15" x14ac:dyDescent="0.25">
      <c r="A730" t="s">
        <v>8</v>
      </c>
      <c r="B730" t="s">
        <v>92</v>
      </c>
      <c r="C730" t="s">
        <v>8</v>
      </c>
      <c r="D730" t="s">
        <v>55</v>
      </c>
      <c r="E730" t="s">
        <v>75</v>
      </c>
      <c r="F730" t="s">
        <v>260</v>
      </c>
      <c r="G730" t="s">
        <v>273</v>
      </c>
      <c r="H730">
        <v>100</v>
      </c>
      <c r="I730">
        <v>5</v>
      </c>
      <c r="J730" s="102"/>
      <c r="K730" s="102">
        <v>43170.386469907397</v>
      </c>
      <c r="L730" s="104">
        <v>0.386469907407407</v>
      </c>
    </row>
    <row r="731" spans="1:15" x14ac:dyDescent="0.25">
      <c r="A731" t="s">
        <v>8</v>
      </c>
      <c r="B731" t="s">
        <v>92</v>
      </c>
      <c r="C731" t="s">
        <v>8</v>
      </c>
      <c r="D731" t="s">
        <v>55</v>
      </c>
      <c r="E731" t="s">
        <v>75</v>
      </c>
      <c r="F731" t="s">
        <v>243</v>
      </c>
      <c r="G731" t="s">
        <v>274</v>
      </c>
      <c r="H731">
        <v>100</v>
      </c>
      <c r="I731">
        <v>1</v>
      </c>
      <c r="J731" s="102"/>
      <c r="K731" s="102">
        <v>42990.732662037</v>
      </c>
      <c r="L731" s="104">
        <v>0.73266203703703703</v>
      </c>
      <c r="O731">
        <v>1</v>
      </c>
    </row>
    <row r="732" spans="1:15" x14ac:dyDescent="0.25">
      <c r="A732" t="s">
        <v>8</v>
      </c>
      <c r="B732" t="s">
        <v>92</v>
      </c>
      <c r="C732" t="s">
        <v>8</v>
      </c>
      <c r="D732" t="s">
        <v>55</v>
      </c>
      <c r="E732" t="s">
        <v>75</v>
      </c>
      <c r="F732" t="s">
        <v>243</v>
      </c>
      <c r="G732" t="s">
        <v>274</v>
      </c>
      <c r="H732">
        <v>100</v>
      </c>
      <c r="I732">
        <v>2</v>
      </c>
      <c r="J732" s="102"/>
      <c r="K732" s="102">
        <v>43022.602048611101</v>
      </c>
      <c r="L732" s="104">
        <v>0.60204861111111097</v>
      </c>
    </row>
    <row r="733" spans="1:15" x14ac:dyDescent="0.25">
      <c r="A733" t="s">
        <v>8</v>
      </c>
      <c r="B733" t="s">
        <v>92</v>
      </c>
      <c r="C733" t="s">
        <v>8</v>
      </c>
      <c r="D733" t="s">
        <v>55</v>
      </c>
      <c r="E733" t="s">
        <v>75</v>
      </c>
      <c r="F733" t="s">
        <v>243</v>
      </c>
      <c r="G733" t="s">
        <v>274</v>
      </c>
      <c r="H733">
        <v>100</v>
      </c>
      <c r="I733">
        <v>3</v>
      </c>
      <c r="J733" s="102"/>
      <c r="K733" s="102">
        <v>43072.303449074097</v>
      </c>
      <c r="L733" s="104">
        <v>0.30344907407407401</v>
      </c>
    </row>
    <row r="734" spans="1:15" x14ac:dyDescent="0.25">
      <c r="A734" t="s">
        <v>8</v>
      </c>
      <c r="B734" t="s">
        <v>92</v>
      </c>
      <c r="C734" t="s">
        <v>8</v>
      </c>
      <c r="D734" t="s">
        <v>55</v>
      </c>
      <c r="E734" t="s">
        <v>75</v>
      </c>
      <c r="F734" t="s">
        <v>243</v>
      </c>
      <c r="G734" t="s">
        <v>274</v>
      </c>
      <c r="H734">
        <v>100</v>
      </c>
      <c r="I734">
        <v>4</v>
      </c>
      <c r="J734" s="102"/>
      <c r="K734" s="102">
        <v>43096.4868055556</v>
      </c>
      <c r="L734" s="104">
        <v>0.48680555555555599</v>
      </c>
      <c r="O734">
        <v>1</v>
      </c>
    </row>
    <row r="735" spans="1:15" x14ac:dyDescent="0.25">
      <c r="A735" t="s">
        <v>8</v>
      </c>
      <c r="B735" t="s">
        <v>92</v>
      </c>
      <c r="C735" t="s">
        <v>8</v>
      </c>
      <c r="D735" t="s">
        <v>55</v>
      </c>
      <c r="E735" t="s">
        <v>75</v>
      </c>
      <c r="F735" t="s">
        <v>243</v>
      </c>
      <c r="G735" t="s">
        <v>274</v>
      </c>
      <c r="H735">
        <v>80</v>
      </c>
      <c r="I735">
        <v>5</v>
      </c>
      <c r="J735" s="102"/>
      <c r="K735" s="102">
        <v>43251.812245370398</v>
      </c>
      <c r="L735" s="104">
        <v>0.81224537037037003</v>
      </c>
      <c r="O735">
        <v>1</v>
      </c>
    </row>
    <row r="736" spans="1:15" x14ac:dyDescent="0.25">
      <c r="A736" t="s">
        <v>8</v>
      </c>
      <c r="B736" t="s">
        <v>92</v>
      </c>
      <c r="C736" t="s">
        <v>8</v>
      </c>
      <c r="D736" t="s">
        <v>55</v>
      </c>
      <c r="E736" t="s">
        <v>75</v>
      </c>
      <c r="F736" t="s">
        <v>243</v>
      </c>
      <c r="G736" t="s">
        <v>274</v>
      </c>
      <c r="H736">
        <v>100</v>
      </c>
      <c r="I736">
        <v>6</v>
      </c>
      <c r="J736" s="102"/>
      <c r="K736" s="102">
        <v>43254.6497453704</v>
      </c>
      <c r="L736" s="104">
        <v>0.64974537037036995</v>
      </c>
    </row>
    <row r="737" spans="1:15" x14ac:dyDescent="0.25">
      <c r="A737" t="s">
        <v>8</v>
      </c>
      <c r="B737" t="s">
        <v>92</v>
      </c>
      <c r="C737" t="s">
        <v>8</v>
      </c>
      <c r="D737" t="s">
        <v>55</v>
      </c>
      <c r="E737" t="s">
        <v>75</v>
      </c>
      <c r="F737" t="s">
        <v>246</v>
      </c>
      <c r="G737" t="s">
        <v>275</v>
      </c>
      <c r="H737">
        <v>100</v>
      </c>
      <c r="I737">
        <v>1</v>
      </c>
      <c r="J737" s="102"/>
      <c r="K737" s="102">
        <v>42999.653634259303</v>
      </c>
      <c r="L737" s="104">
        <v>0.653634259259259</v>
      </c>
      <c r="O737">
        <v>1</v>
      </c>
    </row>
    <row r="738" spans="1:15" x14ac:dyDescent="0.25">
      <c r="A738" t="s">
        <v>8</v>
      </c>
      <c r="B738" t="s">
        <v>92</v>
      </c>
      <c r="C738" t="s">
        <v>8</v>
      </c>
      <c r="D738" t="s">
        <v>55</v>
      </c>
      <c r="E738" t="s">
        <v>75</v>
      </c>
      <c r="F738" t="s">
        <v>246</v>
      </c>
      <c r="G738" t="s">
        <v>275</v>
      </c>
      <c r="H738">
        <v>100</v>
      </c>
      <c r="I738">
        <v>2</v>
      </c>
      <c r="J738" s="102"/>
      <c r="K738" s="102">
        <v>43048.659027777801</v>
      </c>
      <c r="L738" s="104">
        <v>0.65902777777777799</v>
      </c>
      <c r="O738">
        <v>1</v>
      </c>
    </row>
    <row r="739" spans="1:15" x14ac:dyDescent="0.25">
      <c r="A739" t="s">
        <v>8</v>
      </c>
      <c r="B739" t="s">
        <v>92</v>
      </c>
      <c r="C739" t="s">
        <v>8</v>
      </c>
      <c r="D739" t="s">
        <v>55</v>
      </c>
      <c r="E739" t="s">
        <v>75</v>
      </c>
      <c r="F739" t="s">
        <v>246</v>
      </c>
      <c r="G739" t="s">
        <v>275</v>
      </c>
      <c r="H739">
        <v>100</v>
      </c>
      <c r="I739">
        <v>3</v>
      </c>
      <c r="J739" s="102"/>
      <c r="K739" s="102">
        <v>43048.671296296299</v>
      </c>
      <c r="L739" s="104">
        <v>0.67129629629629595</v>
      </c>
      <c r="O739">
        <v>1</v>
      </c>
    </row>
    <row r="740" spans="1:15" x14ac:dyDescent="0.25">
      <c r="A740" t="s">
        <v>8</v>
      </c>
      <c r="B740" t="s">
        <v>92</v>
      </c>
      <c r="C740" t="s">
        <v>8</v>
      </c>
      <c r="D740" t="s">
        <v>55</v>
      </c>
      <c r="E740" t="s">
        <v>75</v>
      </c>
      <c r="F740" t="s">
        <v>246</v>
      </c>
      <c r="G740" t="s">
        <v>275</v>
      </c>
      <c r="H740">
        <v>100</v>
      </c>
      <c r="I740">
        <v>4</v>
      </c>
      <c r="J740" s="102"/>
      <c r="K740" s="102">
        <v>43048.8420833333</v>
      </c>
      <c r="L740" s="104">
        <v>0.84208333333333296</v>
      </c>
      <c r="O740">
        <v>1</v>
      </c>
    </row>
    <row r="741" spans="1:15" x14ac:dyDescent="0.25">
      <c r="A741" t="s">
        <v>8</v>
      </c>
      <c r="B741" t="s">
        <v>92</v>
      </c>
      <c r="C741" t="s">
        <v>8</v>
      </c>
      <c r="D741" t="s">
        <v>55</v>
      </c>
      <c r="E741" t="s">
        <v>75</v>
      </c>
      <c r="F741" t="s">
        <v>246</v>
      </c>
      <c r="G741" t="s">
        <v>275</v>
      </c>
      <c r="H741">
        <v>100</v>
      </c>
      <c r="I741">
        <v>5</v>
      </c>
      <c r="J741" s="102"/>
      <c r="K741" s="102">
        <v>43207.779224537</v>
      </c>
      <c r="L741" s="104">
        <v>0.77922453703703698</v>
      </c>
      <c r="O741">
        <v>1</v>
      </c>
    </row>
    <row r="742" spans="1:15" x14ac:dyDescent="0.25">
      <c r="A742" t="s">
        <v>8</v>
      </c>
      <c r="B742" t="s">
        <v>92</v>
      </c>
      <c r="C742" t="s">
        <v>8</v>
      </c>
      <c r="D742" t="s">
        <v>55</v>
      </c>
      <c r="E742" t="s">
        <v>75</v>
      </c>
      <c r="F742" t="s">
        <v>243</v>
      </c>
      <c r="G742" t="s">
        <v>220</v>
      </c>
      <c r="H742">
        <v>100</v>
      </c>
      <c r="I742">
        <v>1</v>
      </c>
      <c r="J742" s="102"/>
      <c r="K742" s="102">
        <v>43001.684594907398</v>
      </c>
      <c r="L742" s="104">
        <v>0.68459490740740703</v>
      </c>
    </row>
    <row r="743" spans="1:15" x14ac:dyDescent="0.25">
      <c r="A743" t="s">
        <v>8</v>
      </c>
      <c r="B743" t="s">
        <v>92</v>
      </c>
      <c r="C743" t="s">
        <v>8</v>
      </c>
      <c r="D743" t="s">
        <v>55</v>
      </c>
      <c r="E743" t="s">
        <v>75</v>
      </c>
      <c r="F743" t="s">
        <v>243</v>
      </c>
      <c r="G743" t="s">
        <v>233</v>
      </c>
      <c r="H743">
        <v>100</v>
      </c>
      <c r="I743">
        <v>1</v>
      </c>
      <c r="J743" s="102"/>
      <c r="K743" s="102">
        <v>43001.6871412037</v>
      </c>
      <c r="L743" s="104">
        <v>0.68714120370370402</v>
      </c>
    </row>
    <row r="744" spans="1:15" x14ac:dyDescent="0.25">
      <c r="A744" t="s">
        <v>8</v>
      </c>
      <c r="B744" t="s">
        <v>92</v>
      </c>
      <c r="C744" t="s">
        <v>8</v>
      </c>
      <c r="D744" t="s">
        <v>55</v>
      </c>
      <c r="E744" t="s">
        <v>75</v>
      </c>
      <c r="F744" t="s">
        <v>243</v>
      </c>
      <c r="G744" t="s">
        <v>228</v>
      </c>
      <c r="H744">
        <v>100</v>
      </c>
      <c r="I744">
        <v>1</v>
      </c>
      <c r="J744" s="102"/>
      <c r="K744" s="102">
        <v>42999.320995370399</v>
      </c>
      <c r="L744" s="104">
        <v>0.32099537037037001</v>
      </c>
      <c r="O744">
        <v>1</v>
      </c>
    </row>
    <row r="745" spans="1:15" x14ac:dyDescent="0.25">
      <c r="A745" t="s">
        <v>8</v>
      </c>
      <c r="B745" t="s">
        <v>92</v>
      </c>
      <c r="C745" t="s">
        <v>8</v>
      </c>
      <c r="D745" t="s">
        <v>55</v>
      </c>
      <c r="E745" t="s">
        <v>75</v>
      </c>
      <c r="F745" t="s">
        <v>243</v>
      </c>
      <c r="G745" t="s">
        <v>230</v>
      </c>
      <c r="H745">
        <v>100</v>
      </c>
      <c r="I745">
        <v>1</v>
      </c>
      <c r="J745" s="102"/>
      <c r="K745" s="102">
        <v>43001.689155092601</v>
      </c>
      <c r="L745" s="104">
        <v>0.689155092592593</v>
      </c>
    </row>
    <row r="746" spans="1:15" x14ac:dyDescent="0.25">
      <c r="A746" t="s">
        <v>8</v>
      </c>
      <c r="B746" t="s">
        <v>92</v>
      </c>
      <c r="C746" t="s">
        <v>8</v>
      </c>
      <c r="D746" t="s">
        <v>55</v>
      </c>
      <c r="E746" t="s">
        <v>75</v>
      </c>
      <c r="F746" t="s">
        <v>276</v>
      </c>
      <c r="G746" t="s">
        <v>277</v>
      </c>
      <c r="H746">
        <v>100</v>
      </c>
      <c r="I746">
        <v>1</v>
      </c>
      <c r="J746" s="102"/>
      <c r="K746" s="102">
        <v>43008.682766203703</v>
      </c>
      <c r="L746" s="104">
        <v>0.682766203703704</v>
      </c>
    </row>
    <row r="747" spans="1:15" x14ac:dyDescent="0.25">
      <c r="A747" t="s">
        <v>8</v>
      </c>
      <c r="B747" t="s">
        <v>92</v>
      </c>
      <c r="C747" t="s">
        <v>8</v>
      </c>
      <c r="D747" t="s">
        <v>55</v>
      </c>
      <c r="E747" t="s">
        <v>75</v>
      </c>
      <c r="F747" t="s">
        <v>276</v>
      </c>
      <c r="G747" t="s">
        <v>277</v>
      </c>
      <c r="H747">
        <v>80</v>
      </c>
      <c r="I747">
        <v>2</v>
      </c>
      <c r="J747" s="102"/>
      <c r="K747" s="102">
        <v>43159.852812500001</v>
      </c>
      <c r="L747" s="104">
        <v>0.85281249999999997</v>
      </c>
      <c r="O747">
        <v>1</v>
      </c>
    </row>
    <row r="748" spans="1:15" x14ac:dyDescent="0.25">
      <c r="A748" t="s">
        <v>8</v>
      </c>
      <c r="B748" t="s">
        <v>92</v>
      </c>
      <c r="C748" t="s">
        <v>8</v>
      </c>
      <c r="D748" t="s">
        <v>55</v>
      </c>
      <c r="E748" t="s">
        <v>75</v>
      </c>
      <c r="F748" t="s">
        <v>276</v>
      </c>
      <c r="G748" t="s">
        <v>277</v>
      </c>
      <c r="H748">
        <v>100</v>
      </c>
      <c r="I748">
        <v>3</v>
      </c>
      <c r="J748" s="102"/>
      <c r="K748" s="102">
        <v>43169.814756944397</v>
      </c>
      <c r="L748" s="104">
        <v>0.81475694444444402</v>
      </c>
    </row>
    <row r="749" spans="1:15" x14ac:dyDescent="0.25">
      <c r="A749" t="s">
        <v>8</v>
      </c>
      <c r="B749" t="s">
        <v>92</v>
      </c>
      <c r="C749" t="s">
        <v>8</v>
      </c>
      <c r="D749" t="s">
        <v>55</v>
      </c>
      <c r="E749" t="s">
        <v>75</v>
      </c>
      <c r="F749" t="s">
        <v>276</v>
      </c>
      <c r="G749" t="s">
        <v>278</v>
      </c>
      <c r="H749">
        <v>100</v>
      </c>
      <c r="I749">
        <v>1</v>
      </c>
      <c r="J749" s="102"/>
      <c r="K749" s="102">
        <v>43008.699467592603</v>
      </c>
      <c r="L749" s="104">
        <v>0.69946759259259295</v>
      </c>
    </row>
    <row r="750" spans="1:15" x14ac:dyDescent="0.25">
      <c r="A750" t="s">
        <v>8</v>
      </c>
      <c r="B750" t="s">
        <v>92</v>
      </c>
      <c r="C750" t="s">
        <v>8</v>
      </c>
      <c r="D750" t="s">
        <v>55</v>
      </c>
      <c r="E750" t="s">
        <v>75</v>
      </c>
      <c r="F750" t="s">
        <v>246</v>
      </c>
      <c r="G750" t="s">
        <v>279</v>
      </c>
      <c r="H750">
        <v>60</v>
      </c>
      <c r="I750">
        <v>1</v>
      </c>
      <c r="J750" s="102"/>
      <c r="K750" s="102">
        <v>43009.364513888897</v>
      </c>
      <c r="L750" s="104">
        <v>0.36451388888888903</v>
      </c>
    </row>
    <row r="751" spans="1:15" x14ac:dyDescent="0.25">
      <c r="A751" t="s">
        <v>8</v>
      </c>
      <c r="B751" t="s">
        <v>92</v>
      </c>
      <c r="C751" t="s">
        <v>8</v>
      </c>
      <c r="D751" t="s">
        <v>55</v>
      </c>
      <c r="E751" t="s">
        <v>75</v>
      </c>
      <c r="F751" t="s">
        <v>243</v>
      </c>
      <c r="G751" t="s">
        <v>223</v>
      </c>
      <c r="H751">
        <v>100</v>
      </c>
      <c r="I751">
        <v>1</v>
      </c>
      <c r="J751" s="102"/>
      <c r="K751" s="102">
        <v>43005.308912036999</v>
      </c>
      <c r="L751" s="104">
        <v>0.30891203703703701</v>
      </c>
      <c r="O751">
        <v>1</v>
      </c>
    </row>
    <row r="752" spans="1:15" x14ac:dyDescent="0.25">
      <c r="A752" t="s">
        <v>8</v>
      </c>
      <c r="B752" t="s">
        <v>92</v>
      </c>
      <c r="C752" t="s">
        <v>8</v>
      </c>
      <c r="D752" t="s">
        <v>55</v>
      </c>
      <c r="E752" t="s">
        <v>75</v>
      </c>
      <c r="F752" t="s">
        <v>280</v>
      </c>
      <c r="G752" t="s">
        <v>281</v>
      </c>
      <c r="H752">
        <v>100</v>
      </c>
      <c r="I752">
        <v>1</v>
      </c>
      <c r="J752" s="102"/>
      <c r="K752" s="102">
        <v>43005.312268518501</v>
      </c>
      <c r="L752" s="104">
        <v>0.312268518518519</v>
      </c>
      <c r="O752">
        <v>1</v>
      </c>
    </row>
    <row r="753" spans="1:15" x14ac:dyDescent="0.25">
      <c r="A753" t="s">
        <v>8</v>
      </c>
      <c r="B753" t="s">
        <v>92</v>
      </c>
      <c r="C753" t="s">
        <v>8</v>
      </c>
      <c r="D753" t="s">
        <v>55</v>
      </c>
      <c r="E753" t="s">
        <v>75</v>
      </c>
      <c r="F753" t="s">
        <v>280</v>
      </c>
      <c r="G753" t="s">
        <v>281</v>
      </c>
      <c r="H753">
        <v>80</v>
      </c>
      <c r="I753">
        <v>2</v>
      </c>
      <c r="J753" s="102"/>
      <c r="K753" s="102">
        <v>43159.842569444401</v>
      </c>
      <c r="L753" s="104">
        <v>0.84256944444444404</v>
      </c>
      <c r="O753">
        <v>1</v>
      </c>
    </row>
    <row r="754" spans="1:15" x14ac:dyDescent="0.25">
      <c r="A754" t="s">
        <v>8</v>
      </c>
      <c r="B754" t="s">
        <v>92</v>
      </c>
      <c r="C754" t="s">
        <v>8</v>
      </c>
      <c r="D754" t="s">
        <v>55</v>
      </c>
      <c r="E754" t="s">
        <v>75</v>
      </c>
      <c r="F754" t="s">
        <v>280</v>
      </c>
      <c r="G754" t="s">
        <v>281</v>
      </c>
      <c r="H754">
        <v>100</v>
      </c>
      <c r="I754">
        <v>3</v>
      </c>
      <c r="J754" s="102"/>
      <c r="K754" s="102">
        <v>43169.817152777803</v>
      </c>
      <c r="L754" s="104">
        <v>0.81715277777777795</v>
      </c>
    </row>
    <row r="755" spans="1:15" x14ac:dyDescent="0.25">
      <c r="A755" t="s">
        <v>8</v>
      </c>
      <c r="B755" t="s">
        <v>92</v>
      </c>
      <c r="C755" t="s">
        <v>8</v>
      </c>
      <c r="D755" t="s">
        <v>55</v>
      </c>
      <c r="E755" t="s">
        <v>75</v>
      </c>
      <c r="F755" t="s">
        <v>243</v>
      </c>
      <c r="G755" t="s">
        <v>226</v>
      </c>
      <c r="H755">
        <v>100</v>
      </c>
      <c r="I755">
        <v>1</v>
      </c>
      <c r="J755" s="102"/>
      <c r="K755" s="102">
        <v>43005.303032407399</v>
      </c>
      <c r="L755" s="104">
        <v>0.303032407407407</v>
      </c>
      <c r="O755">
        <v>1</v>
      </c>
    </row>
    <row r="756" spans="1:15" x14ac:dyDescent="0.25">
      <c r="A756" t="s">
        <v>8</v>
      </c>
      <c r="B756" t="s">
        <v>92</v>
      </c>
      <c r="C756" t="s">
        <v>8</v>
      </c>
      <c r="D756" t="s">
        <v>55</v>
      </c>
      <c r="E756" t="s">
        <v>75</v>
      </c>
      <c r="F756" t="s">
        <v>243</v>
      </c>
      <c r="G756" t="s">
        <v>227</v>
      </c>
      <c r="H756">
        <v>90</v>
      </c>
      <c r="I756">
        <v>1</v>
      </c>
      <c r="J756" s="102"/>
      <c r="K756" s="102">
        <v>43008.690231481502</v>
      </c>
      <c r="L756" s="104">
        <v>0.69023148148148195</v>
      </c>
    </row>
    <row r="757" spans="1:15" x14ac:dyDescent="0.25">
      <c r="A757" t="s">
        <v>8</v>
      </c>
      <c r="B757" t="s">
        <v>92</v>
      </c>
      <c r="C757" t="s">
        <v>8</v>
      </c>
      <c r="D757" t="s">
        <v>55</v>
      </c>
      <c r="E757" t="s">
        <v>75</v>
      </c>
      <c r="F757" t="s">
        <v>243</v>
      </c>
      <c r="G757" t="s">
        <v>227</v>
      </c>
      <c r="H757">
        <v>100</v>
      </c>
      <c r="I757">
        <v>2</v>
      </c>
      <c r="J757" s="102"/>
      <c r="K757" s="102">
        <v>43154.813194444403</v>
      </c>
      <c r="L757" s="104">
        <v>0.813194444444444</v>
      </c>
      <c r="O757">
        <v>1</v>
      </c>
    </row>
    <row r="758" spans="1:15" x14ac:dyDescent="0.25">
      <c r="A758" t="s">
        <v>8</v>
      </c>
      <c r="B758" t="s">
        <v>92</v>
      </c>
      <c r="C758" t="s">
        <v>8</v>
      </c>
      <c r="D758" t="s">
        <v>55</v>
      </c>
      <c r="E758" t="s">
        <v>75</v>
      </c>
      <c r="F758" t="s">
        <v>282</v>
      </c>
      <c r="G758" t="s">
        <v>221</v>
      </c>
      <c r="H758">
        <v>100</v>
      </c>
      <c r="I758">
        <v>1</v>
      </c>
      <c r="J758" s="102"/>
      <c r="K758" s="102">
        <v>43013.651944444398</v>
      </c>
      <c r="L758" s="104">
        <v>0.65194444444444399</v>
      </c>
      <c r="O758">
        <v>1</v>
      </c>
    </row>
    <row r="759" spans="1:15" x14ac:dyDescent="0.25">
      <c r="A759" t="s">
        <v>8</v>
      </c>
      <c r="B759" t="s">
        <v>92</v>
      </c>
      <c r="C759" t="s">
        <v>8</v>
      </c>
      <c r="D759" t="s">
        <v>55</v>
      </c>
      <c r="E759" t="s">
        <v>75</v>
      </c>
      <c r="F759" t="s">
        <v>283</v>
      </c>
      <c r="G759" t="s">
        <v>234</v>
      </c>
      <c r="H759">
        <v>100</v>
      </c>
      <c r="I759">
        <v>1</v>
      </c>
      <c r="J759" s="102"/>
      <c r="K759" s="102">
        <v>43010.8518287037</v>
      </c>
      <c r="L759" s="104">
        <v>0.851828703703704</v>
      </c>
      <c r="O759">
        <v>1</v>
      </c>
    </row>
    <row r="760" spans="1:15" x14ac:dyDescent="0.25">
      <c r="A760" t="s">
        <v>8</v>
      </c>
      <c r="B760" t="s">
        <v>92</v>
      </c>
      <c r="C760" t="s">
        <v>8</v>
      </c>
      <c r="D760" t="s">
        <v>55</v>
      </c>
      <c r="E760" t="s">
        <v>75</v>
      </c>
      <c r="F760" t="s">
        <v>283</v>
      </c>
      <c r="G760" t="s">
        <v>234</v>
      </c>
      <c r="H760">
        <v>100</v>
      </c>
      <c r="I760">
        <v>2</v>
      </c>
      <c r="J760" s="102"/>
      <c r="K760" s="102">
        <v>43064.363321759301</v>
      </c>
      <c r="L760" s="104">
        <v>0.36332175925925903</v>
      </c>
    </row>
    <row r="761" spans="1:15" x14ac:dyDescent="0.25">
      <c r="A761" t="s">
        <v>8</v>
      </c>
      <c r="B761" t="s">
        <v>92</v>
      </c>
      <c r="C761" t="s">
        <v>8</v>
      </c>
      <c r="D761" t="s">
        <v>55</v>
      </c>
      <c r="E761" t="s">
        <v>75</v>
      </c>
      <c r="F761" t="s">
        <v>283</v>
      </c>
      <c r="G761" t="s">
        <v>234</v>
      </c>
      <c r="H761">
        <v>100</v>
      </c>
      <c r="I761">
        <v>3</v>
      </c>
      <c r="J761" s="102"/>
      <c r="K761" s="102">
        <v>43158.810937499999</v>
      </c>
      <c r="L761" s="104">
        <v>0.81093749999999998</v>
      </c>
      <c r="O761">
        <v>1</v>
      </c>
    </row>
    <row r="762" spans="1:15" x14ac:dyDescent="0.25">
      <c r="A762" t="s">
        <v>8</v>
      </c>
      <c r="B762" t="s">
        <v>92</v>
      </c>
      <c r="C762" t="s">
        <v>8</v>
      </c>
      <c r="D762" t="s">
        <v>55</v>
      </c>
      <c r="E762" t="s">
        <v>75</v>
      </c>
      <c r="F762" t="s">
        <v>283</v>
      </c>
      <c r="G762" t="s">
        <v>234</v>
      </c>
      <c r="H762">
        <v>90</v>
      </c>
      <c r="I762">
        <v>4</v>
      </c>
      <c r="J762" s="102"/>
      <c r="K762" s="102">
        <v>43219.615416666697</v>
      </c>
      <c r="L762" s="104">
        <v>0.61541666666666694</v>
      </c>
    </row>
    <row r="763" spans="1:15" x14ac:dyDescent="0.25">
      <c r="A763" t="s">
        <v>8</v>
      </c>
      <c r="B763" t="s">
        <v>92</v>
      </c>
      <c r="C763" t="s">
        <v>8</v>
      </c>
      <c r="D763" t="s">
        <v>55</v>
      </c>
      <c r="E763" t="s">
        <v>75</v>
      </c>
      <c r="F763" t="s">
        <v>283</v>
      </c>
      <c r="G763" t="s">
        <v>234</v>
      </c>
      <c r="H763">
        <v>100</v>
      </c>
      <c r="I763">
        <v>5</v>
      </c>
      <c r="J763" s="102"/>
      <c r="K763" s="102">
        <v>43227.6953587963</v>
      </c>
      <c r="L763" s="104">
        <v>0.69535879629629604</v>
      </c>
      <c r="O763">
        <v>1</v>
      </c>
    </row>
    <row r="764" spans="1:15" x14ac:dyDescent="0.25">
      <c r="A764" t="s">
        <v>8</v>
      </c>
      <c r="B764" t="s">
        <v>92</v>
      </c>
      <c r="C764" t="s">
        <v>8</v>
      </c>
      <c r="D764" t="s">
        <v>55</v>
      </c>
      <c r="E764" t="s">
        <v>75</v>
      </c>
      <c r="F764" t="s">
        <v>283</v>
      </c>
      <c r="G764" t="s">
        <v>234</v>
      </c>
      <c r="H764">
        <v>80</v>
      </c>
      <c r="I764">
        <v>6</v>
      </c>
      <c r="J764" s="102"/>
      <c r="K764" s="102">
        <v>43244.677939814799</v>
      </c>
      <c r="L764" s="104">
        <v>0.67793981481481502</v>
      </c>
      <c r="O764">
        <v>1</v>
      </c>
    </row>
    <row r="765" spans="1:15" x14ac:dyDescent="0.25">
      <c r="A765" t="s">
        <v>8</v>
      </c>
      <c r="B765" t="s">
        <v>92</v>
      </c>
      <c r="C765" t="s">
        <v>8</v>
      </c>
      <c r="D765" t="s">
        <v>55</v>
      </c>
      <c r="E765" t="s">
        <v>75</v>
      </c>
      <c r="F765" t="s">
        <v>283</v>
      </c>
      <c r="G765" t="s">
        <v>234</v>
      </c>
      <c r="H765">
        <v>100</v>
      </c>
      <c r="I765">
        <v>7</v>
      </c>
      <c r="J765" s="102"/>
      <c r="K765" s="102">
        <v>43254.651458333297</v>
      </c>
      <c r="L765" s="104">
        <v>0.65145833333333303</v>
      </c>
    </row>
    <row r="766" spans="1:15" x14ac:dyDescent="0.25">
      <c r="A766" t="s">
        <v>8</v>
      </c>
      <c r="B766" t="s">
        <v>92</v>
      </c>
      <c r="C766" t="s">
        <v>8</v>
      </c>
      <c r="D766" t="s">
        <v>55</v>
      </c>
      <c r="E766" t="s">
        <v>75</v>
      </c>
      <c r="F766" t="s">
        <v>244</v>
      </c>
      <c r="G766" t="s">
        <v>284</v>
      </c>
      <c r="H766">
        <v>90</v>
      </c>
      <c r="I766">
        <v>1</v>
      </c>
      <c r="J766" s="102"/>
      <c r="K766" s="102">
        <v>43012.869398148097</v>
      </c>
      <c r="L766" s="104">
        <v>0.86939814814814798</v>
      </c>
      <c r="O766">
        <v>1</v>
      </c>
    </row>
    <row r="767" spans="1:15" x14ac:dyDescent="0.25">
      <c r="A767" t="s">
        <v>8</v>
      </c>
      <c r="B767" t="s">
        <v>92</v>
      </c>
      <c r="C767" t="s">
        <v>8</v>
      </c>
      <c r="D767" t="s">
        <v>55</v>
      </c>
      <c r="E767" t="s">
        <v>75</v>
      </c>
      <c r="F767" t="s">
        <v>244</v>
      </c>
      <c r="G767" t="s">
        <v>284</v>
      </c>
      <c r="H767">
        <v>100</v>
      </c>
      <c r="I767">
        <v>2</v>
      </c>
      <c r="J767" s="102"/>
      <c r="K767" s="102">
        <v>43058.755810185197</v>
      </c>
      <c r="L767" s="104">
        <v>0.75581018518518495</v>
      </c>
    </row>
    <row r="768" spans="1:15" x14ac:dyDescent="0.25">
      <c r="A768" t="s">
        <v>8</v>
      </c>
      <c r="B768" t="s">
        <v>92</v>
      </c>
      <c r="C768" t="s">
        <v>8</v>
      </c>
      <c r="D768" t="s">
        <v>55</v>
      </c>
      <c r="E768" t="s">
        <v>75</v>
      </c>
      <c r="F768" t="s">
        <v>244</v>
      </c>
      <c r="G768" t="s">
        <v>284</v>
      </c>
      <c r="H768">
        <v>100</v>
      </c>
      <c r="I768">
        <v>3</v>
      </c>
      <c r="J768" s="102"/>
      <c r="K768" s="102">
        <v>43074.836712962999</v>
      </c>
      <c r="L768" s="104">
        <v>0.83671296296296305</v>
      </c>
      <c r="O768">
        <v>1</v>
      </c>
    </row>
    <row r="769" spans="1:15" x14ac:dyDescent="0.25">
      <c r="A769" t="s">
        <v>8</v>
      </c>
      <c r="B769" t="s">
        <v>92</v>
      </c>
      <c r="C769" t="s">
        <v>8</v>
      </c>
      <c r="D769" t="s">
        <v>55</v>
      </c>
      <c r="E769" t="s">
        <v>75</v>
      </c>
      <c r="F769" t="s">
        <v>282</v>
      </c>
      <c r="G769" t="s">
        <v>285</v>
      </c>
      <c r="H769">
        <v>100</v>
      </c>
      <c r="I769">
        <v>1</v>
      </c>
      <c r="J769" s="102"/>
      <c r="K769" s="102">
        <v>43026.854282407403</v>
      </c>
      <c r="L769" s="104">
        <v>0.85428240740740702</v>
      </c>
      <c r="O769">
        <v>1</v>
      </c>
    </row>
    <row r="770" spans="1:15" x14ac:dyDescent="0.25">
      <c r="A770" t="s">
        <v>8</v>
      </c>
      <c r="B770" t="s">
        <v>92</v>
      </c>
      <c r="C770" t="s">
        <v>8</v>
      </c>
      <c r="D770" t="s">
        <v>55</v>
      </c>
      <c r="E770" t="s">
        <v>75</v>
      </c>
      <c r="F770" t="s">
        <v>282</v>
      </c>
      <c r="G770" t="s">
        <v>285</v>
      </c>
      <c r="H770">
        <v>90</v>
      </c>
      <c r="I770">
        <v>2</v>
      </c>
      <c r="J770" s="102"/>
      <c r="K770" s="102">
        <v>43118.653067129599</v>
      </c>
      <c r="L770" s="104">
        <v>0.65306712962962998</v>
      </c>
      <c r="O770">
        <v>1</v>
      </c>
    </row>
    <row r="771" spans="1:15" x14ac:dyDescent="0.25">
      <c r="A771" t="s">
        <v>8</v>
      </c>
      <c r="B771" t="s">
        <v>92</v>
      </c>
      <c r="C771" t="s">
        <v>8</v>
      </c>
      <c r="D771" t="s">
        <v>55</v>
      </c>
      <c r="E771" t="s">
        <v>75</v>
      </c>
      <c r="F771" t="s">
        <v>282</v>
      </c>
      <c r="G771" t="s">
        <v>285</v>
      </c>
      <c r="H771">
        <v>100</v>
      </c>
      <c r="I771">
        <v>3</v>
      </c>
      <c r="J771" s="102"/>
      <c r="K771" s="102">
        <v>43124.318564814799</v>
      </c>
      <c r="L771" s="104">
        <v>0.31856481481481502</v>
      </c>
      <c r="O771">
        <v>1</v>
      </c>
    </row>
    <row r="772" spans="1:15" x14ac:dyDescent="0.25">
      <c r="A772" t="s">
        <v>8</v>
      </c>
      <c r="B772" t="s">
        <v>92</v>
      </c>
      <c r="C772" t="s">
        <v>8</v>
      </c>
      <c r="D772" t="s">
        <v>55</v>
      </c>
      <c r="E772" t="s">
        <v>75</v>
      </c>
      <c r="F772" t="s">
        <v>282</v>
      </c>
      <c r="G772" t="s">
        <v>285</v>
      </c>
      <c r="H772">
        <v>90</v>
      </c>
      <c r="I772">
        <v>4</v>
      </c>
      <c r="J772" s="102"/>
      <c r="K772" s="102">
        <v>43130.842881944402</v>
      </c>
      <c r="L772" s="104">
        <v>0.84288194444444398</v>
      </c>
      <c r="O772">
        <v>1</v>
      </c>
    </row>
    <row r="773" spans="1:15" x14ac:dyDescent="0.25">
      <c r="A773" t="s">
        <v>8</v>
      </c>
      <c r="B773" t="s">
        <v>92</v>
      </c>
      <c r="C773" t="s">
        <v>8</v>
      </c>
      <c r="D773" t="s">
        <v>55</v>
      </c>
      <c r="E773" t="s">
        <v>75</v>
      </c>
      <c r="F773" t="s">
        <v>282</v>
      </c>
      <c r="G773" t="s">
        <v>285</v>
      </c>
      <c r="H773">
        <v>100</v>
      </c>
      <c r="I773">
        <v>5</v>
      </c>
      <c r="J773" s="102"/>
      <c r="K773" s="102">
        <v>43149.677314814799</v>
      </c>
      <c r="L773" s="104">
        <v>0.67731481481481504</v>
      </c>
    </row>
    <row r="774" spans="1:15" x14ac:dyDescent="0.25">
      <c r="A774" t="s">
        <v>8</v>
      </c>
      <c r="B774" t="s">
        <v>92</v>
      </c>
      <c r="C774" t="s">
        <v>8</v>
      </c>
      <c r="D774" t="s">
        <v>55</v>
      </c>
      <c r="E774" t="s">
        <v>75</v>
      </c>
      <c r="F774" t="s">
        <v>246</v>
      </c>
      <c r="G774" t="s">
        <v>286</v>
      </c>
      <c r="H774">
        <v>100</v>
      </c>
      <c r="I774">
        <v>1</v>
      </c>
      <c r="J774" s="102"/>
      <c r="K774" s="102">
        <v>43026.848379629599</v>
      </c>
      <c r="L774" s="104">
        <v>0.84837962962962998</v>
      </c>
      <c r="O774">
        <v>1</v>
      </c>
    </row>
    <row r="775" spans="1:15" x14ac:dyDescent="0.25">
      <c r="A775" t="s">
        <v>8</v>
      </c>
      <c r="B775" t="s">
        <v>92</v>
      </c>
      <c r="C775" t="s">
        <v>8</v>
      </c>
      <c r="D775" t="s">
        <v>55</v>
      </c>
      <c r="E775" t="s">
        <v>75</v>
      </c>
      <c r="F775" t="s">
        <v>246</v>
      </c>
      <c r="G775" t="s">
        <v>286</v>
      </c>
      <c r="H775">
        <v>100</v>
      </c>
      <c r="I775">
        <v>2</v>
      </c>
      <c r="J775" s="102"/>
      <c r="K775" s="102">
        <v>43057.696099537003</v>
      </c>
      <c r="L775" s="104">
        <v>0.69609953703703698</v>
      </c>
    </row>
    <row r="776" spans="1:15" x14ac:dyDescent="0.25">
      <c r="A776" t="s">
        <v>8</v>
      </c>
      <c r="B776" t="s">
        <v>92</v>
      </c>
      <c r="C776" t="s">
        <v>8</v>
      </c>
      <c r="D776" t="s">
        <v>55</v>
      </c>
      <c r="E776" t="s">
        <v>75</v>
      </c>
      <c r="F776" t="s">
        <v>246</v>
      </c>
      <c r="G776" t="s">
        <v>286</v>
      </c>
      <c r="H776">
        <v>100</v>
      </c>
      <c r="I776">
        <v>3</v>
      </c>
      <c r="J776" s="102"/>
      <c r="K776" s="102">
        <v>43111.650532407402</v>
      </c>
      <c r="L776" s="104">
        <v>0.65053240740740703</v>
      </c>
      <c r="O776">
        <v>1</v>
      </c>
    </row>
    <row r="777" spans="1:15" x14ac:dyDescent="0.25">
      <c r="A777" t="s">
        <v>8</v>
      </c>
      <c r="B777" t="s">
        <v>92</v>
      </c>
      <c r="C777" t="s">
        <v>8</v>
      </c>
      <c r="D777" t="s">
        <v>55</v>
      </c>
      <c r="E777" t="s">
        <v>75</v>
      </c>
      <c r="F777" t="s">
        <v>246</v>
      </c>
      <c r="G777" t="s">
        <v>286</v>
      </c>
      <c r="H777">
        <v>100</v>
      </c>
      <c r="I777">
        <v>4</v>
      </c>
      <c r="J777" s="102"/>
      <c r="K777" s="102">
        <v>43134.365381944401</v>
      </c>
      <c r="L777" s="104">
        <v>0.365381944444444</v>
      </c>
    </row>
    <row r="778" spans="1:15" x14ac:dyDescent="0.25">
      <c r="A778" t="s">
        <v>8</v>
      </c>
      <c r="B778" t="s">
        <v>92</v>
      </c>
      <c r="C778" t="s">
        <v>8</v>
      </c>
      <c r="D778" t="s">
        <v>55</v>
      </c>
      <c r="E778" t="s">
        <v>75</v>
      </c>
      <c r="F778" t="s">
        <v>246</v>
      </c>
      <c r="G778" t="s">
        <v>286</v>
      </c>
      <c r="H778">
        <v>100</v>
      </c>
      <c r="I778">
        <v>5</v>
      </c>
      <c r="J778" s="102"/>
      <c r="K778" s="102">
        <v>43149.656122685199</v>
      </c>
      <c r="L778" s="104">
        <v>0.65612268518518502</v>
      </c>
    </row>
    <row r="779" spans="1:15" x14ac:dyDescent="0.25">
      <c r="A779" t="s">
        <v>8</v>
      </c>
      <c r="B779" t="s">
        <v>92</v>
      </c>
      <c r="C779" t="s">
        <v>8</v>
      </c>
      <c r="D779" t="s">
        <v>55</v>
      </c>
      <c r="E779" t="s">
        <v>75</v>
      </c>
      <c r="F779" t="s">
        <v>246</v>
      </c>
      <c r="G779" t="s">
        <v>286</v>
      </c>
      <c r="H779">
        <v>100</v>
      </c>
      <c r="I779">
        <v>6</v>
      </c>
      <c r="J779" s="102"/>
      <c r="K779" s="102">
        <v>43154.815266203703</v>
      </c>
      <c r="L779" s="104">
        <v>0.81526620370370395</v>
      </c>
      <c r="O779">
        <v>1</v>
      </c>
    </row>
    <row r="780" spans="1:15" x14ac:dyDescent="0.25">
      <c r="A780" t="s">
        <v>8</v>
      </c>
      <c r="B780" t="s">
        <v>92</v>
      </c>
      <c r="C780" t="s">
        <v>8</v>
      </c>
      <c r="D780" t="s">
        <v>55</v>
      </c>
      <c r="E780" t="s">
        <v>75</v>
      </c>
      <c r="F780" t="s">
        <v>246</v>
      </c>
      <c r="G780" t="s">
        <v>286</v>
      </c>
      <c r="H780">
        <v>100</v>
      </c>
      <c r="I780">
        <v>7</v>
      </c>
      <c r="J780" s="102"/>
      <c r="K780" s="102">
        <v>43160.656377314801</v>
      </c>
      <c r="L780" s="104">
        <v>0.65637731481481498</v>
      </c>
      <c r="O780">
        <v>1</v>
      </c>
    </row>
    <row r="781" spans="1:15" x14ac:dyDescent="0.25">
      <c r="A781" t="s">
        <v>8</v>
      </c>
      <c r="B781" t="s">
        <v>92</v>
      </c>
      <c r="C781" t="s">
        <v>8</v>
      </c>
      <c r="D781" t="s">
        <v>55</v>
      </c>
      <c r="E781" t="s">
        <v>75</v>
      </c>
      <c r="F781" t="s">
        <v>246</v>
      </c>
      <c r="G781" t="s">
        <v>286</v>
      </c>
      <c r="H781">
        <v>100</v>
      </c>
      <c r="I781">
        <v>8</v>
      </c>
      <c r="J781" s="102"/>
      <c r="K781" s="102">
        <v>43160.670150462996</v>
      </c>
      <c r="L781" s="104">
        <v>0.67015046296296299</v>
      </c>
      <c r="O781">
        <v>1</v>
      </c>
    </row>
    <row r="782" spans="1:15" x14ac:dyDescent="0.25">
      <c r="A782" t="s">
        <v>8</v>
      </c>
      <c r="B782" t="s">
        <v>92</v>
      </c>
      <c r="C782" t="s">
        <v>8</v>
      </c>
      <c r="D782" t="s">
        <v>55</v>
      </c>
      <c r="E782" t="s">
        <v>75</v>
      </c>
      <c r="F782" t="s">
        <v>246</v>
      </c>
      <c r="G782" t="s">
        <v>286</v>
      </c>
      <c r="H782">
        <v>100</v>
      </c>
      <c r="I782">
        <v>9</v>
      </c>
      <c r="J782" s="102"/>
      <c r="K782" s="102">
        <v>43176.331064814804</v>
      </c>
      <c r="L782" s="104">
        <v>0.33106481481481498</v>
      </c>
    </row>
    <row r="783" spans="1:15" x14ac:dyDescent="0.25">
      <c r="A783" t="s">
        <v>8</v>
      </c>
      <c r="B783" t="s">
        <v>92</v>
      </c>
      <c r="C783" t="s">
        <v>8</v>
      </c>
      <c r="D783" t="s">
        <v>55</v>
      </c>
      <c r="E783" t="s">
        <v>75</v>
      </c>
      <c r="F783" t="s">
        <v>246</v>
      </c>
      <c r="G783" t="s">
        <v>286</v>
      </c>
      <c r="H783">
        <v>90</v>
      </c>
      <c r="I783">
        <v>10</v>
      </c>
      <c r="J783" s="102"/>
      <c r="K783" s="102">
        <v>43176.334490740701</v>
      </c>
      <c r="L783" s="104">
        <v>0.33449074074074098</v>
      </c>
    </row>
    <row r="784" spans="1:15" x14ac:dyDescent="0.25">
      <c r="A784" t="s">
        <v>8</v>
      </c>
      <c r="B784" t="s">
        <v>92</v>
      </c>
      <c r="C784" t="s">
        <v>8</v>
      </c>
      <c r="D784" t="s">
        <v>55</v>
      </c>
      <c r="E784" t="s">
        <v>75</v>
      </c>
      <c r="F784" t="s">
        <v>246</v>
      </c>
      <c r="G784" t="s">
        <v>286</v>
      </c>
      <c r="H784">
        <v>100</v>
      </c>
      <c r="I784">
        <v>11</v>
      </c>
      <c r="J784" s="102"/>
      <c r="K784" s="102">
        <v>43183.813634259299</v>
      </c>
      <c r="L784" s="104">
        <v>0.81363425925925903</v>
      </c>
    </row>
    <row r="785" spans="1:15" x14ac:dyDescent="0.25">
      <c r="A785" t="s">
        <v>8</v>
      </c>
      <c r="B785" t="s">
        <v>92</v>
      </c>
      <c r="C785" t="s">
        <v>8</v>
      </c>
      <c r="D785" t="s">
        <v>55</v>
      </c>
      <c r="E785" t="s">
        <v>75</v>
      </c>
      <c r="F785" t="s">
        <v>246</v>
      </c>
      <c r="G785" t="s">
        <v>286</v>
      </c>
      <c r="H785">
        <v>100</v>
      </c>
      <c r="I785">
        <v>12</v>
      </c>
      <c r="J785" s="102"/>
      <c r="K785" s="102">
        <v>43223.654525462996</v>
      </c>
      <c r="L785" s="104">
        <v>0.65452546296296299</v>
      </c>
      <c r="O785">
        <v>1</v>
      </c>
    </row>
    <row r="786" spans="1:15" x14ac:dyDescent="0.25">
      <c r="A786" t="s">
        <v>8</v>
      </c>
      <c r="B786" t="s">
        <v>92</v>
      </c>
      <c r="C786" t="s">
        <v>8</v>
      </c>
      <c r="D786" t="s">
        <v>55</v>
      </c>
      <c r="E786" t="s">
        <v>75</v>
      </c>
      <c r="F786" t="s">
        <v>246</v>
      </c>
      <c r="G786" t="s">
        <v>286</v>
      </c>
      <c r="H786">
        <v>100</v>
      </c>
      <c r="I786">
        <v>13</v>
      </c>
      <c r="J786" s="102"/>
      <c r="K786" s="102">
        <v>43230.644166666701</v>
      </c>
      <c r="L786" s="104">
        <v>0.644166666666667</v>
      </c>
      <c r="O786">
        <v>1</v>
      </c>
    </row>
    <row r="787" spans="1:15" x14ac:dyDescent="0.25">
      <c r="A787" t="s">
        <v>8</v>
      </c>
      <c r="B787" t="s">
        <v>92</v>
      </c>
      <c r="C787" t="s">
        <v>8</v>
      </c>
      <c r="D787" t="s">
        <v>55</v>
      </c>
      <c r="E787" t="s">
        <v>75</v>
      </c>
      <c r="F787" t="s">
        <v>246</v>
      </c>
      <c r="G787" t="s">
        <v>286</v>
      </c>
      <c r="H787">
        <v>100</v>
      </c>
      <c r="I787">
        <v>14</v>
      </c>
      <c r="J787" s="102"/>
      <c r="K787" s="102">
        <v>43244.653391203698</v>
      </c>
      <c r="L787" s="104">
        <v>0.65339120370370396</v>
      </c>
      <c r="O787">
        <v>1</v>
      </c>
    </row>
    <row r="788" spans="1:15" x14ac:dyDescent="0.25">
      <c r="A788" t="s">
        <v>8</v>
      </c>
      <c r="B788" t="s">
        <v>92</v>
      </c>
      <c r="C788" t="s">
        <v>8</v>
      </c>
      <c r="D788" t="s">
        <v>55</v>
      </c>
      <c r="E788" t="s">
        <v>75</v>
      </c>
      <c r="F788" t="s">
        <v>246</v>
      </c>
      <c r="G788" t="s">
        <v>286</v>
      </c>
      <c r="H788">
        <v>100</v>
      </c>
      <c r="I788">
        <v>15</v>
      </c>
      <c r="J788" s="102"/>
      <c r="K788" s="102">
        <v>43246.808344907397</v>
      </c>
      <c r="L788" s="104">
        <v>0.80834490740740705</v>
      </c>
    </row>
    <row r="789" spans="1:15" x14ac:dyDescent="0.25">
      <c r="A789" t="s">
        <v>8</v>
      </c>
      <c r="B789" t="s">
        <v>92</v>
      </c>
      <c r="C789" t="s">
        <v>8</v>
      </c>
      <c r="D789" t="s">
        <v>55</v>
      </c>
      <c r="E789" t="s">
        <v>75</v>
      </c>
      <c r="F789" t="s">
        <v>246</v>
      </c>
      <c r="G789" t="s">
        <v>286</v>
      </c>
      <c r="H789">
        <v>100</v>
      </c>
      <c r="I789">
        <v>16</v>
      </c>
      <c r="J789" s="102"/>
      <c r="K789" s="102">
        <v>43257.838530092602</v>
      </c>
      <c r="L789" s="104">
        <v>0.83853009259259303</v>
      </c>
      <c r="O789">
        <v>1</v>
      </c>
    </row>
    <row r="790" spans="1:15" x14ac:dyDescent="0.25">
      <c r="A790" t="s">
        <v>8</v>
      </c>
      <c r="B790" t="s">
        <v>92</v>
      </c>
      <c r="C790" t="s">
        <v>8</v>
      </c>
      <c r="D790" t="s">
        <v>55</v>
      </c>
      <c r="E790" t="s">
        <v>75</v>
      </c>
      <c r="F790" t="s">
        <v>246</v>
      </c>
      <c r="G790" t="s">
        <v>286</v>
      </c>
      <c r="H790">
        <v>90</v>
      </c>
      <c r="I790">
        <v>17</v>
      </c>
      <c r="J790" s="102"/>
      <c r="K790" s="102">
        <v>43265.659583333298</v>
      </c>
      <c r="L790" s="104">
        <v>0.65958333333333297</v>
      </c>
      <c r="O790">
        <v>1</v>
      </c>
    </row>
    <row r="791" spans="1:15" x14ac:dyDescent="0.25">
      <c r="A791" t="s">
        <v>8</v>
      </c>
      <c r="B791" t="s">
        <v>92</v>
      </c>
      <c r="C791" t="s">
        <v>8</v>
      </c>
      <c r="D791" t="s">
        <v>55</v>
      </c>
      <c r="E791" t="s">
        <v>75</v>
      </c>
      <c r="F791" t="s">
        <v>282</v>
      </c>
      <c r="G791" t="s">
        <v>287</v>
      </c>
      <c r="H791">
        <v>100</v>
      </c>
      <c r="I791">
        <v>1</v>
      </c>
      <c r="J791" s="102"/>
      <c r="K791" s="102">
        <v>43033.769502314797</v>
      </c>
      <c r="L791" s="104">
        <v>0.76950231481481501</v>
      </c>
      <c r="O791">
        <v>1</v>
      </c>
    </row>
    <row r="792" spans="1:15" x14ac:dyDescent="0.25">
      <c r="A792" t="s">
        <v>8</v>
      </c>
      <c r="B792" t="s">
        <v>92</v>
      </c>
      <c r="C792" t="s">
        <v>8</v>
      </c>
      <c r="D792" t="s">
        <v>55</v>
      </c>
      <c r="E792" t="s">
        <v>75</v>
      </c>
      <c r="F792" t="s">
        <v>282</v>
      </c>
      <c r="G792" t="s">
        <v>287</v>
      </c>
      <c r="H792">
        <v>100</v>
      </c>
      <c r="I792">
        <v>2</v>
      </c>
      <c r="J792" s="102"/>
      <c r="K792" s="102">
        <v>43261.795532407399</v>
      </c>
      <c r="L792" s="104">
        <v>0.79553240740740705</v>
      </c>
    </row>
    <row r="793" spans="1:15" x14ac:dyDescent="0.25">
      <c r="A793" t="s">
        <v>8</v>
      </c>
      <c r="B793" t="s">
        <v>92</v>
      </c>
      <c r="C793" t="s">
        <v>8</v>
      </c>
      <c r="D793" t="s">
        <v>55</v>
      </c>
      <c r="E793" t="s">
        <v>75</v>
      </c>
      <c r="F793" t="s">
        <v>252</v>
      </c>
      <c r="G793" t="s">
        <v>288</v>
      </c>
      <c r="H793">
        <v>90</v>
      </c>
      <c r="I793">
        <v>1</v>
      </c>
      <c r="J793" s="102"/>
      <c r="K793" s="102">
        <v>43033.775266203702</v>
      </c>
      <c r="L793" s="104">
        <v>0.77526620370370403</v>
      </c>
      <c r="O793">
        <v>1</v>
      </c>
    </row>
    <row r="794" spans="1:15" x14ac:dyDescent="0.25">
      <c r="A794" t="s">
        <v>8</v>
      </c>
      <c r="B794" t="s">
        <v>92</v>
      </c>
      <c r="C794" t="s">
        <v>8</v>
      </c>
      <c r="D794" t="s">
        <v>55</v>
      </c>
      <c r="E794" t="s">
        <v>75</v>
      </c>
      <c r="F794" t="s">
        <v>252</v>
      </c>
      <c r="G794" t="s">
        <v>288</v>
      </c>
      <c r="H794">
        <v>90</v>
      </c>
      <c r="I794">
        <v>2</v>
      </c>
      <c r="J794" s="102"/>
      <c r="K794" s="102">
        <v>43044.826805555596</v>
      </c>
      <c r="L794" s="104">
        <v>0.82680555555555602</v>
      </c>
    </row>
    <row r="795" spans="1:15" x14ac:dyDescent="0.25">
      <c r="A795" t="s">
        <v>8</v>
      </c>
      <c r="B795" t="s">
        <v>92</v>
      </c>
      <c r="C795" t="s">
        <v>8</v>
      </c>
      <c r="D795" t="s">
        <v>55</v>
      </c>
      <c r="E795" t="s">
        <v>75</v>
      </c>
      <c r="F795" t="s">
        <v>252</v>
      </c>
      <c r="G795" t="s">
        <v>288</v>
      </c>
      <c r="H795">
        <v>100</v>
      </c>
      <c r="I795">
        <v>3</v>
      </c>
      <c r="J795" s="102"/>
      <c r="K795" s="102">
        <v>43053.825162036999</v>
      </c>
      <c r="L795" s="104">
        <v>0.82516203703703705</v>
      </c>
      <c r="O795">
        <v>1</v>
      </c>
    </row>
    <row r="796" spans="1:15" x14ac:dyDescent="0.25">
      <c r="A796" t="s">
        <v>8</v>
      </c>
      <c r="B796" t="s">
        <v>92</v>
      </c>
      <c r="C796" t="s">
        <v>8</v>
      </c>
      <c r="D796" t="s">
        <v>55</v>
      </c>
      <c r="E796" t="s">
        <v>75</v>
      </c>
      <c r="F796" t="s">
        <v>252</v>
      </c>
      <c r="G796" t="s">
        <v>288</v>
      </c>
      <c r="H796">
        <v>80</v>
      </c>
      <c r="I796">
        <v>4</v>
      </c>
      <c r="J796" s="102"/>
      <c r="K796" s="102">
        <v>43120.8059490741</v>
      </c>
      <c r="L796" s="104">
        <v>0.80594907407407401</v>
      </c>
    </row>
    <row r="797" spans="1:15" x14ac:dyDescent="0.25">
      <c r="A797" t="s">
        <v>8</v>
      </c>
      <c r="B797" t="s">
        <v>92</v>
      </c>
      <c r="C797" t="s">
        <v>8</v>
      </c>
      <c r="D797" t="s">
        <v>55</v>
      </c>
      <c r="E797" t="s">
        <v>75</v>
      </c>
      <c r="F797" t="s">
        <v>252</v>
      </c>
      <c r="G797" t="s">
        <v>288</v>
      </c>
      <c r="H797">
        <v>100</v>
      </c>
      <c r="I797">
        <v>5</v>
      </c>
      <c r="J797" s="102"/>
      <c r="K797" s="102">
        <v>43127.372418981497</v>
      </c>
      <c r="L797" s="104">
        <v>0.372418981481482</v>
      </c>
    </row>
    <row r="798" spans="1:15" x14ac:dyDescent="0.25">
      <c r="A798" t="s">
        <v>8</v>
      </c>
      <c r="B798" t="s">
        <v>92</v>
      </c>
      <c r="C798" t="s">
        <v>8</v>
      </c>
      <c r="D798" t="s">
        <v>55</v>
      </c>
      <c r="E798" t="s">
        <v>75</v>
      </c>
      <c r="F798" t="s">
        <v>252</v>
      </c>
      <c r="G798" t="s">
        <v>288</v>
      </c>
      <c r="H798">
        <v>100</v>
      </c>
      <c r="I798">
        <v>6</v>
      </c>
      <c r="J798" s="102"/>
      <c r="K798" s="102">
        <v>43134.378229166701</v>
      </c>
      <c r="L798" s="104">
        <v>0.378229166666667</v>
      </c>
    </row>
    <row r="799" spans="1:15" x14ac:dyDescent="0.25">
      <c r="A799" t="s">
        <v>8</v>
      </c>
      <c r="B799" t="s">
        <v>92</v>
      </c>
      <c r="C799" t="s">
        <v>8</v>
      </c>
      <c r="D799" t="s">
        <v>55</v>
      </c>
      <c r="E799" t="s">
        <v>75</v>
      </c>
      <c r="F799" t="s">
        <v>252</v>
      </c>
      <c r="G799" t="s">
        <v>288</v>
      </c>
      <c r="H799">
        <v>100</v>
      </c>
      <c r="I799">
        <v>7</v>
      </c>
      <c r="J799" s="102"/>
      <c r="K799" s="102">
        <v>43201.364004629599</v>
      </c>
      <c r="L799" s="104">
        <v>0.36400462962962998</v>
      </c>
      <c r="O799">
        <v>1</v>
      </c>
    </row>
    <row r="800" spans="1:15" x14ac:dyDescent="0.25">
      <c r="A800" t="s">
        <v>8</v>
      </c>
      <c r="B800" t="s">
        <v>92</v>
      </c>
      <c r="C800" t="s">
        <v>8</v>
      </c>
      <c r="D800" t="s">
        <v>55</v>
      </c>
      <c r="E800" t="s">
        <v>75</v>
      </c>
      <c r="F800" t="s">
        <v>252</v>
      </c>
      <c r="G800" t="s">
        <v>288</v>
      </c>
      <c r="H800">
        <v>100</v>
      </c>
      <c r="I800">
        <v>8</v>
      </c>
      <c r="J800" s="102"/>
      <c r="K800" s="102">
        <v>43248.370115740698</v>
      </c>
      <c r="L800" s="104">
        <v>0.37011574074074099</v>
      </c>
      <c r="O800">
        <v>1</v>
      </c>
    </row>
    <row r="801" spans="1:15" x14ac:dyDescent="0.25">
      <c r="A801" t="s">
        <v>8</v>
      </c>
      <c r="B801" t="s">
        <v>92</v>
      </c>
      <c r="C801" t="s">
        <v>8</v>
      </c>
      <c r="D801" t="s">
        <v>55</v>
      </c>
      <c r="E801" t="s">
        <v>75</v>
      </c>
      <c r="F801" t="s">
        <v>245</v>
      </c>
      <c r="G801" t="s">
        <v>289</v>
      </c>
      <c r="H801">
        <v>100</v>
      </c>
      <c r="I801">
        <v>1</v>
      </c>
      <c r="J801" s="102"/>
      <c r="K801" s="102">
        <v>43033.771076388897</v>
      </c>
      <c r="L801" s="104">
        <v>0.77107638888888896</v>
      </c>
      <c r="O801">
        <v>1</v>
      </c>
    </row>
    <row r="802" spans="1:15" x14ac:dyDescent="0.25">
      <c r="A802" t="s">
        <v>8</v>
      </c>
      <c r="B802" t="s">
        <v>92</v>
      </c>
      <c r="C802" t="s">
        <v>8</v>
      </c>
      <c r="D802" t="s">
        <v>55</v>
      </c>
      <c r="E802" t="s">
        <v>75</v>
      </c>
      <c r="F802" t="s">
        <v>245</v>
      </c>
      <c r="G802" t="s">
        <v>289</v>
      </c>
      <c r="H802">
        <v>90</v>
      </c>
      <c r="I802">
        <v>2</v>
      </c>
      <c r="J802" s="102"/>
      <c r="K802" s="102">
        <v>43139.877372685201</v>
      </c>
      <c r="L802" s="104">
        <v>0.87737268518518496</v>
      </c>
      <c r="O802">
        <v>1</v>
      </c>
    </row>
    <row r="803" spans="1:15" x14ac:dyDescent="0.25">
      <c r="A803" t="s">
        <v>8</v>
      </c>
      <c r="B803" t="s">
        <v>92</v>
      </c>
      <c r="C803" t="s">
        <v>8</v>
      </c>
      <c r="D803" t="s">
        <v>55</v>
      </c>
      <c r="E803" t="s">
        <v>75</v>
      </c>
      <c r="F803" t="s">
        <v>245</v>
      </c>
      <c r="G803" t="s">
        <v>289</v>
      </c>
      <c r="H803">
        <v>100</v>
      </c>
      <c r="I803">
        <v>3</v>
      </c>
      <c r="J803" s="102"/>
      <c r="K803" s="102">
        <v>43139.879479166702</v>
      </c>
      <c r="L803" s="104">
        <v>0.87947916666666703</v>
      </c>
      <c r="O803">
        <v>1</v>
      </c>
    </row>
    <row r="804" spans="1:15" x14ac:dyDescent="0.25">
      <c r="A804" t="s">
        <v>8</v>
      </c>
      <c r="B804" t="s">
        <v>92</v>
      </c>
      <c r="C804" t="s">
        <v>8</v>
      </c>
      <c r="D804" t="s">
        <v>55</v>
      </c>
      <c r="E804" t="s">
        <v>75</v>
      </c>
      <c r="F804" t="s">
        <v>245</v>
      </c>
      <c r="G804" t="s">
        <v>289</v>
      </c>
      <c r="H804">
        <v>100</v>
      </c>
      <c r="I804">
        <v>4</v>
      </c>
      <c r="J804" s="102"/>
      <c r="K804" s="102">
        <v>43190.892951388902</v>
      </c>
      <c r="L804" s="104">
        <v>0.89295138888888903</v>
      </c>
    </row>
    <row r="805" spans="1:15" x14ac:dyDescent="0.25">
      <c r="A805" t="s">
        <v>8</v>
      </c>
      <c r="B805" t="s">
        <v>92</v>
      </c>
      <c r="C805" t="s">
        <v>8</v>
      </c>
      <c r="D805" t="s">
        <v>55</v>
      </c>
      <c r="E805" t="s">
        <v>75</v>
      </c>
      <c r="F805" t="s">
        <v>245</v>
      </c>
      <c r="G805" t="s">
        <v>289</v>
      </c>
      <c r="H805">
        <v>90</v>
      </c>
      <c r="I805">
        <v>5</v>
      </c>
      <c r="J805" s="102"/>
      <c r="K805" s="102">
        <v>43249.850462962997</v>
      </c>
      <c r="L805" s="104">
        <v>0.85046296296296298</v>
      </c>
      <c r="O805">
        <v>1</v>
      </c>
    </row>
    <row r="806" spans="1:15" x14ac:dyDescent="0.25">
      <c r="A806" t="s">
        <v>8</v>
      </c>
      <c r="B806" t="s">
        <v>92</v>
      </c>
      <c r="C806" t="s">
        <v>8</v>
      </c>
      <c r="D806" t="s">
        <v>55</v>
      </c>
      <c r="E806" t="s">
        <v>75</v>
      </c>
      <c r="F806" t="s">
        <v>245</v>
      </c>
      <c r="G806" t="s">
        <v>289</v>
      </c>
      <c r="H806">
        <v>100</v>
      </c>
      <c r="I806">
        <v>6</v>
      </c>
      <c r="J806" s="102"/>
      <c r="K806" s="102">
        <v>43257.8348611111</v>
      </c>
      <c r="L806" s="104">
        <v>0.83486111111111105</v>
      </c>
      <c r="O806">
        <v>1</v>
      </c>
    </row>
    <row r="807" spans="1:15" x14ac:dyDescent="0.25">
      <c r="A807" t="s">
        <v>8</v>
      </c>
      <c r="B807" t="s">
        <v>92</v>
      </c>
      <c r="C807" t="s">
        <v>8</v>
      </c>
      <c r="D807" t="s">
        <v>55</v>
      </c>
      <c r="E807" t="s">
        <v>75</v>
      </c>
      <c r="F807" t="s">
        <v>245</v>
      </c>
      <c r="G807" t="s">
        <v>289</v>
      </c>
      <c r="H807">
        <v>90</v>
      </c>
      <c r="I807">
        <v>7</v>
      </c>
      <c r="J807" s="102"/>
      <c r="K807" s="102">
        <v>43262.821319444403</v>
      </c>
      <c r="L807" s="104">
        <v>0.82131944444444405</v>
      </c>
      <c r="O807">
        <v>1</v>
      </c>
    </row>
    <row r="808" spans="1:15" x14ac:dyDescent="0.25">
      <c r="A808" t="s">
        <v>8</v>
      </c>
      <c r="B808" t="s">
        <v>92</v>
      </c>
      <c r="C808" t="s">
        <v>8</v>
      </c>
      <c r="D808" t="s">
        <v>55</v>
      </c>
      <c r="E808" t="s">
        <v>75</v>
      </c>
      <c r="F808" t="s">
        <v>245</v>
      </c>
      <c r="G808" t="s">
        <v>289</v>
      </c>
      <c r="H808">
        <v>100</v>
      </c>
      <c r="I808">
        <v>8</v>
      </c>
      <c r="J808" s="102"/>
      <c r="K808" s="102">
        <v>43266.322962963</v>
      </c>
      <c r="L808" s="104">
        <v>0.32296296296296301</v>
      </c>
      <c r="O808">
        <v>1</v>
      </c>
    </row>
    <row r="809" spans="1:15" x14ac:dyDescent="0.25">
      <c r="A809" t="s">
        <v>8</v>
      </c>
      <c r="B809" t="s">
        <v>92</v>
      </c>
      <c r="C809" t="s">
        <v>8</v>
      </c>
      <c r="D809" t="s">
        <v>55</v>
      </c>
      <c r="E809" t="s">
        <v>75</v>
      </c>
      <c r="F809" t="s">
        <v>243</v>
      </c>
      <c r="G809" t="s">
        <v>290</v>
      </c>
      <c r="H809">
        <v>40</v>
      </c>
      <c r="I809">
        <v>1</v>
      </c>
      <c r="J809" s="102"/>
      <c r="K809" s="102">
        <v>43034.6120717593</v>
      </c>
      <c r="L809" s="104">
        <v>0.61207175925925905</v>
      </c>
      <c r="O809">
        <v>1</v>
      </c>
    </row>
    <row r="810" spans="1:15" x14ac:dyDescent="0.25">
      <c r="A810" t="s">
        <v>8</v>
      </c>
      <c r="B810" t="s">
        <v>92</v>
      </c>
      <c r="C810" t="s">
        <v>8</v>
      </c>
      <c r="D810" t="s">
        <v>55</v>
      </c>
      <c r="E810" t="s">
        <v>75</v>
      </c>
      <c r="F810" t="s">
        <v>243</v>
      </c>
      <c r="G810" t="s">
        <v>290</v>
      </c>
      <c r="H810">
        <v>90</v>
      </c>
      <c r="I810">
        <v>2</v>
      </c>
      <c r="J810" s="102"/>
      <c r="K810" s="102">
        <v>43048.339942129598</v>
      </c>
      <c r="L810" s="104">
        <v>0.33994212962963</v>
      </c>
      <c r="O810">
        <v>1</v>
      </c>
    </row>
    <row r="811" spans="1:15" x14ac:dyDescent="0.25">
      <c r="A811" t="s">
        <v>8</v>
      </c>
      <c r="B811" t="s">
        <v>92</v>
      </c>
      <c r="C811" t="s">
        <v>8</v>
      </c>
      <c r="D811" t="s">
        <v>55</v>
      </c>
      <c r="E811" t="s">
        <v>75</v>
      </c>
      <c r="F811" t="s">
        <v>243</v>
      </c>
      <c r="G811" t="s">
        <v>290</v>
      </c>
      <c r="H811">
        <v>100</v>
      </c>
      <c r="I811">
        <v>3</v>
      </c>
      <c r="J811" s="102"/>
      <c r="K811" s="102">
        <v>43049.338206018503</v>
      </c>
      <c r="L811" s="104">
        <v>0.338206018518519</v>
      </c>
      <c r="O811">
        <v>1</v>
      </c>
    </row>
    <row r="812" spans="1:15" x14ac:dyDescent="0.25">
      <c r="A812" t="s">
        <v>8</v>
      </c>
      <c r="B812" t="s">
        <v>92</v>
      </c>
      <c r="C812" t="s">
        <v>8</v>
      </c>
      <c r="D812" t="s">
        <v>55</v>
      </c>
      <c r="E812" t="s">
        <v>75</v>
      </c>
      <c r="F812" t="s">
        <v>243</v>
      </c>
      <c r="G812" t="s">
        <v>290</v>
      </c>
      <c r="H812">
        <v>100</v>
      </c>
      <c r="I812">
        <v>4</v>
      </c>
      <c r="J812" s="102"/>
      <c r="K812" s="102">
        <v>43049.340370370403</v>
      </c>
      <c r="L812" s="104">
        <v>0.34037037037036999</v>
      </c>
      <c r="O812">
        <v>1</v>
      </c>
    </row>
    <row r="813" spans="1:15" x14ac:dyDescent="0.25">
      <c r="A813" t="s">
        <v>8</v>
      </c>
      <c r="B813" t="s">
        <v>92</v>
      </c>
      <c r="C813" t="s">
        <v>8</v>
      </c>
      <c r="D813" t="s">
        <v>55</v>
      </c>
      <c r="E813" t="s">
        <v>75</v>
      </c>
      <c r="F813" t="s">
        <v>291</v>
      </c>
      <c r="G813" t="s">
        <v>292</v>
      </c>
      <c r="H813">
        <v>100</v>
      </c>
      <c r="I813">
        <v>1</v>
      </c>
      <c r="J813" s="102"/>
      <c r="K813" s="102">
        <v>43041.806342592601</v>
      </c>
      <c r="L813" s="104">
        <v>0.806342592592593</v>
      </c>
      <c r="O813">
        <v>1</v>
      </c>
    </row>
    <row r="814" spans="1:15" x14ac:dyDescent="0.25">
      <c r="A814" t="s">
        <v>8</v>
      </c>
      <c r="B814" t="s">
        <v>92</v>
      </c>
      <c r="C814" t="s">
        <v>8</v>
      </c>
      <c r="D814" t="s">
        <v>55</v>
      </c>
      <c r="E814" t="s">
        <v>75</v>
      </c>
      <c r="F814" t="s">
        <v>291</v>
      </c>
      <c r="G814" t="s">
        <v>293</v>
      </c>
      <c r="H814">
        <v>100</v>
      </c>
      <c r="I814">
        <v>1</v>
      </c>
      <c r="J814" s="102"/>
      <c r="K814" s="102">
        <v>43041.816967592596</v>
      </c>
      <c r="L814" s="104">
        <v>0.81696759259259299</v>
      </c>
      <c r="O814">
        <v>1</v>
      </c>
    </row>
    <row r="815" spans="1:15" x14ac:dyDescent="0.25">
      <c r="A815" t="s">
        <v>8</v>
      </c>
      <c r="B815" t="s">
        <v>92</v>
      </c>
      <c r="C815" t="s">
        <v>8</v>
      </c>
      <c r="D815" t="s">
        <v>55</v>
      </c>
      <c r="E815" t="s">
        <v>75</v>
      </c>
      <c r="F815" t="s">
        <v>291</v>
      </c>
      <c r="G815" t="s">
        <v>294</v>
      </c>
      <c r="H815">
        <v>100</v>
      </c>
      <c r="I815">
        <v>1</v>
      </c>
      <c r="J815" s="102"/>
      <c r="K815" s="102">
        <v>43041.808749999997</v>
      </c>
      <c r="L815" s="104">
        <v>0.80874999999999997</v>
      </c>
      <c r="O815">
        <v>1</v>
      </c>
    </row>
    <row r="816" spans="1:15" x14ac:dyDescent="0.25">
      <c r="A816" t="s">
        <v>8</v>
      </c>
      <c r="B816" t="s">
        <v>92</v>
      </c>
      <c r="C816" t="s">
        <v>8</v>
      </c>
      <c r="D816" t="s">
        <v>55</v>
      </c>
      <c r="E816" t="s">
        <v>75</v>
      </c>
      <c r="F816" t="s">
        <v>276</v>
      </c>
      <c r="G816" t="s">
        <v>295</v>
      </c>
      <c r="H816">
        <v>90</v>
      </c>
      <c r="I816">
        <v>1</v>
      </c>
      <c r="J816" s="102"/>
      <c r="K816" s="102">
        <v>43044.3278125</v>
      </c>
      <c r="L816" s="104">
        <v>0.32781250000000001</v>
      </c>
    </row>
    <row r="817" spans="1:15" x14ac:dyDescent="0.25">
      <c r="A817" t="s">
        <v>8</v>
      </c>
      <c r="B817" t="s">
        <v>92</v>
      </c>
      <c r="C817" t="s">
        <v>8</v>
      </c>
      <c r="D817" t="s">
        <v>55</v>
      </c>
      <c r="E817" t="s">
        <v>75</v>
      </c>
      <c r="F817" t="s">
        <v>276</v>
      </c>
      <c r="G817" t="s">
        <v>295</v>
      </c>
      <c r="H817">
        <v>100</v>
      </c>
      <c r="I817">
        <v>2</v>
      </c>
      <c r="J817" s="102"/>
      <c r="K817" s="102">
        <v>43044.328912037003</v>
      </c>
      <c r="L817" s="104">
        <v>0.32891203703703698</v>
      </c>
    </row>
    <row r="818" spans="1:15" x14ac:dyDescent="0.25">
      <c r="A818" t="s">
        <v>8</v>
      </c>
      <c r="B818" t="s">
        <v>92</v>
      </c>
      <c r="C818" t="s">
        <v>8</v>
      </c>
      <c r="D818" t="s">
        <v>55</v>
      </c>
      <c r="E818" t="s">
        <v>75</v>
      </c>
      <c r="F818" t="s">
        <v>276</v>
      </c>
      <c r="G818" t="s">
        <v>295</v>
      </c>
      <c r="H818">
        <v>100</v>
      </c>
      <c r="I818">
        <v>3</v>
      </c>
      <c r="J818" s="102"/>
      <c r="K818" s="102">
        <v>43156.859375</v>
      </c>
      <c r="L818" s="104">
        <v>0.859375</v>
      </c>
    </row>
    <row r="819" spans="1:15" x14ac:dyDescent="0.25">
      <c r="A819" t="s">
        <v>8</v>
      </c>
      <c r="B819" t="s">
        <v>92</v>
      </c>
      <c r="C819" t="s">
        <v>8</v>
      </c>
      <c r="D819" t="s">
        <v>55</v>
      </c>
      <c r="E819" t="s">
        <v>75</v>
      </c>
      <c r="F819" t="s">
        <v>243</v>
      </c>
      <c r="G819" t="s">
        <v>296</v>
      </c>
      <c r="H819">
        <v>100</v>
      </c>
      <c r="I819">
        <v>1</v>
      </c>
      <c r="J819" s="102"/>
      <c r="K819" s="102">
        <v>43044.352766203701</v>
      </c>
      <c r="L819" s="104">
        <v>0.35276620370370398</v>
      </c>
    </row>
    <row r="820" spans="1:15" x14ac:dyDescent="0.25">
      <c r="A820" t="s">
        <v>8</v>
      </c>
      <c r="B820" t="s">
        <v>92</v>
      </c>
      <c r="C820" t="s">
        <v>8</v>
      </c>
      <c r="D820" t="s">
        <v>55</v>
      </c>
      <c r="E820" t="s">
        <v>75</v>
      </c>
      <c r="F820" t="s">
        <v>243</v>
      </c>
      <c r="G820" t="s">
        <v>296</v>
      </c>
      <c r="H820">
        <v>90</v>
      </c>
      <c r="I820">
        <v>2</v>
      </c>
      <c r="J820" s="102"/>
      <c r="K820" s="102">
        <v>43224.794918981497</v>
      </c>
      <c r="L820" s="104">
        <v>0.79491898148148099</v>
      </c>
      <c r="O820">
        <v>1</v>
      </c>
    </row>
    <row r="821" spans="1:15" x14ac:dyDescent="0.25">
      <c r="A821" t="s">
        <v>8</v>
      </c>
      <c r="B821" t="s">
        <v>92</v>
      </c>
      <c r="C821" t="s">
        <v>8</v>
      </c>
      <c r="D821" t="s">
        <v>55</v>
      </c>
      <c r="E821" t="s">
        <v>75</v>
      </c>
      <c r="F821" t="s">
        <v>243</v>
      </c>
      <c r="G821" t="s">
        <v>297</v>
      </c>
      <c r="H821">
        <v>100</v>
      </c>
      <c r="I821">
        <v>1</v>
      </c>
      <c r="J821" s="102"/>
      <c r="K821" s="102">
        <v>43044.338113425903</v>
      </c>
      <c r="L821" s="104">
        <v>0.33811342592592603</v>
      </c>
    </row>
    <row r="822" spans="1:15" x14ac:dyDescent="0.25">
      <c r="A822" t="s">
        <v>8</v>
      </c>
      <c r="B822" t="s">
        <v>92</v>
      </c>
      <c r="C822" t="s">
        <v>8</v>
      </c>
      <c r="D822" t="s">
        <v>55</v>
      </c>
      <c r="E822" t="s">
        <v>75</v>
      </c>
      <c r="F822" t="s">
        <v>243</v>
      </c>
      <c r="G822" t="s">
        <v>298</v>
      </c>
      <c r="H822">
        <v>100</v>
      </c>
      <c r="I822">
        <v>1</v>
      </c>
      <c r="J822" s="102"/>
      <c r="K822" s="102">
        <v>43041.811666666697</v>
      </c>
      <c r="L822" s="104">
        <v>0.81166666666666698</v>
      </c>
      <c r="O822">
        <v>1</v>
      </c>
    </row>
    <row r="823" spans="1:15" x14ac:dyDescent="0.25">
      <c r="A823" t="s">
        <v>8</v>
      </c>
      <c r="B823" t="s">
        <v>92</v>
      </c>
      <c r="C823" t="s">
        <v>8</v>
      </c>
      <c r="D823" t="s">
        <v>55</v>
      </c>
      <c r="E823" t="s">
        <v>75</v>
      </c>
      <c r="F823" t="s">
        <v>282</v>
      </c>
      <c r="G823" t="s">
        <v>299</v>
      </c>
      <c r="H823">
        <v>100</v>
      </c>
      <c r="I823">
        <v>1</v>
      </c>
      <c r="J823" s="102"/>
      <c r="K823" s="102">
        <v>43051.768564814804</v>
      </c>
      <c r="L823" s="104">
        <v>0.76856481481481498</v>
      </c>
    </row>
    <row r="824" spans="1:15" x14ac:dyDescent="0.25">
      <c r="A824" t="s">
        <v>8</v>
      </c>
      <c r="B824" t="s">
        <v>92</v>
      </c>
      <c r="C824" t="s">
        <v>8</v>
      </c>
      <c r="D824" t="s">
        <v>55</v>
      </c>
      <c r="E824" t="s">
        <v>75</v>
      </c>
      <c r="F824" t="s">
        <v>243</v>
      </c>
      <c r="G824" t="s">
        <v>300</v>
      </c>
      <c r="H824">
        <v>100</v>
      </c>
      <c r="I824">
        <v>1</v>
      </c>
      <c r="J824" s="102"/>
      <c r="K824" s="102">
        <v>43051.792650463001</v>
      </c>
      <c r="L824" s="104">
        <v>0.79265046296296304</v>
      </c>
    </row>
    <row r="825" spans="1:15" x14ac:dyDescent="0.25">
      <c r="A825" t="s">
        <v>8</v>
      </c>
      <c r="B825" t="s">
        <v>92</v>
      </c>
      <c r="C825" t="s">
        <v>8</v>
      </c>
      <c r="D825" t="s">
        <v>55</v>
      </c>
      <c r="E825" t="s">
        <v>75</v>
      </c>
      <c r="F825" t="s">
        <v>243</v>
      </c>
      <c r="G825" t="s">
        <v>300</v>
      </c>
      <c r="H825">
        <v>90</v>
      </c>
      <c r="I825">
        <v>2</v>
      </c>
      <c r="J825" s="102"/>
      <c r="K825" s="102">
        <v>43116.714525463001</v>
      </c>
      <c r="L825" s="104">
        <v>0.71452546296296304</v>
      </c>
      <c r="O825">
        <v>1</v>
      </c>
    </row>
    <row r="826" spans="1:15" x14ac:dyDescent="0.25">
      <c r="A826" t="s">
        <v>8</v>
      </c>
      <c r="B826" t="s">
        <v>92</v>
      </c>
      <c r="C826" t="s">
        <v>8</v>
      </c>
      <c r="D826" t="s">
        <v>55</v>
      </c>
      <c r="E826" t="s">
        <v>75</v>
      </c>
      <c r="F826" t="s">
        <v>243</v>
      </c>
      <c r="G826" t="s">
        <v>300</v>
      </c>
      <c r="H826">
        <v>100</v>
      </c>
      <c r="I826">
        <v>3</v>
      </c>
      <c r="J826" s="102"/>
      <c r="K826" s="102">
        <v>43116.7178935185</v>
      </c>
      <c r="L826" s="104">
        <v>0.71789351851851901</v>
      </c>
      <c r="O826">
        <v>1</v>
      </c>
    </row>
    <row r="827" spans="1:15" x14ac:dyDescent="0.25">
      <c r="A827" t="s">
        <v>8</v>
      </c>
      <c r="B827" t="s">
        <v>92</v>
      </c>
      <c r="C827" t="s">
        <v>8</v>
      </c>
      <c r="D827" t="s">
        <v>55</v>
      </c>
      <c r="E827" t="s">
        <v>75</v>
      </c>
      <c r="F827" t="s">
        <v>243</v>
      </c>
      <c r="G827" t="s">
        <v>300</v>
      </c>
      <c r="H827">
        <v>100</v>
      </c>
      <c r="I827">
        <v>4</v>
      </c>
      <c r="J827" s="102"/>
      <c r="K827" s="102">
        <v>43139.668240740699</v>
      </c>
      <c r="L827" s="104">
        <v>0.66824074074074102</v>
      </c>
      <c r="O827">
        <v>1</v>
      </c>
    </row>
    <row r="828" spans="1:15" x14ac:dyDescent="0.25">
      <c r="A828" t="s">
        <v>8</v>
      </c>
      <c r="B828" t="s">
        <v>92</v>
      </c>
      <c r="C828" t="s">
        <v>8</v>
      </c>
      <c r="D828" t="s">
        <v>55</v>
      </c>
      <c r="E828" t="s">
        <v>75</v>
      </c>
      <c r="F828" t="s">
        <v>243</v>
      </c>
      <c r="G828" t="s">
        <v>300</v>
      </c>
      <c r="H828">
        <v>90</v>
      </c>
      <c r="I828">
        <v>5</v>
      </c>
      <c r="J828" s="102"/>
      <c r="K828" s="102">
        <v>43149.675289351901</v>
      </c>
      <c r="L828" s="104">
        <v>0.67528935185185202</v>
      </c>
    </row>
    <row r="829" spans="1:15" x14ac:dyDescent="0.25">
      <c r="A829" t="s">
        <v>8</v>
      </c>
      <c r="B829" t="s">
        <v>92</v>
      </c>
      <c r="C829" t="s">
        <v>8</v>
      </c>
      <c r="D829" t="s">
        <v>55</v>
      </c>
      <c r="E829" t="s">
        <v>75</v>
      </c>
      <c r="F829" t="s">
        <v>243</v>
      </c>
      <c r="G829" t="s">
        <v>300</v>
      </c>
      <c r="H829">
        <v>100</v>
      </c>
      <c r="I829">
        <v>6</v>
      </c>
      <c r="J829" s="102"/>
      <c r="K829" s="102">
        <v>43149.688425925902</v>
      </c>
      <c r="L829" s="104">
        <v>0.688425925925926</v>
      </c>
    </row>
    <row r="830" spans="1:15" x14ac:dyDescent="0.25">
      <c r="A830" t="s">
        <v>8</v>
      </c>
      <c r="B830" t="s">
        <v>92</v>
      </c>
      <c r="C830" t="s">
        <v>8</v>
      </c>
      <c r="D830" t="s">
        <v>55</v>
      </c>
      <c r="E830" t="s">
        <v>75</v>
      </c>
      <c r="F830" t="s">
        <v>243</v>
      </c>
      <c r="G830" t="s">
        <v>300</v>
      </c>
      <c r="H830">
        <v>100</v>
      </c>
      <c r="I830">
        <v>7</v>
      </c>
      <c r="J830" s="102"/>
      <c r="K830" s="102">
        <v>43154.818206018499</v>
      </c>
      <c r="L830" s="104">
        <v>0.81820601851851804</v>
      </c>
      <c r="O830">
        <v>1</v>
      </c>
    </row>
    <row r="831" spans="1:15" x14ac:dyDescent="0.25">
      <c r="A831" t="s">
        <v>8</v>
      </c>
      <c r="B831" t="s">
        <v>92</v>
      </c>
      <c r="C831" t="s">
        <v>8</v>
      </c>
      <c r="D831" t="s">
        <v>55</v>
      </c>
      <c r="E831" t="s">
        <v>75</v>
      </c>
      <c r="F831" t="s">
        <v>243</v>
      </c>
      <c r="G831" t="s">
        <v>300</v>
      </c>
      <c r="H831">
        <v>90</v>
      </c>
      <c r="I831">
        <v>8</v>
      </c>
      <c r="J831" s="102"/>
      <c r="K831" s="102">
        <v>43167.650972222204</v>
      </c>
      <c r="L831" s="104">
        <v>0.65097222222222195</v>
      </c>
      <c r="O831">
        <v>1</v>
      </c>
    </row>
    <row r="832" spans="1:15" x14ac:dyDescent="0.25">
      <c r="A832" t="s">
        <v>8</v>
      </c>
      <c r="B832" t="s">
        <v>92</v>
      </c>
      <c r="C832" t="s">
        <v>8</v>
      </c>
      <c r="D832" t="s">
        <v>55</v>
      </c>
      <c r="E832" t="s">
        <v>75</v>
      </c>
      <c r="F832" t="s">
        <v>243</v>
      </c>
      <c r="G832" t="s">
        <v>300</v>
      </c>
      <c r="H832">
        <v>100</v>
      </c>
      <c r="I832">
        <v>9</v>
      </c>
      <c r="J832" s="102"/>
      <c r="K832" s="102">
        <v>43183.817418981504</v>
      </c>
      <c r="L832" s="104">
        <v>0.81741898148148195</v>
      </c>
    </row>
    <row r="833" spans="1:15" x14ac:dyDescent="0.25">
      <c r="A833" t="s">
        <v>8</v>
      </c>
      <c r="B833" t="s">
        <v>92</v>
      </c>
      <c r="C833" t="s">
        <v>8</v>
      </c>
      <c r="D833" t="s">
        <v>55</v>
      </c>
      <c r="E833" t="s">
        <v>75</v>
      </c>
      <c r="F833" t="s">
        <v>243</v>
      </c>
      <c r="G833" t="s">
        <v>300</v>
      </c>
      <c r="H833">
        <v>90</v>
      </c>
      <c r="I833">
        <v>10</v>
      </c>
      <c r="J833" s="102"/>
      <c r="K833" s="102">
        <v>43212.4538425926</v>
      </c>
      <c r="L833" s="104">
        <v>0.45384259259259302</v>
      </c>
    </row>
    <row r="834" spans="1:15" x14ac:dyDescent="0.25">
      <c r="A834" t="s">
        <v>8</v>
      </c>
      <c r="B834" t="s">
        <v>92</v>
      </c>
      <c r="C834" t="s">
        <v>8</v>
      </c>
      <c r="D834" t="s">
        <v>55</v>
      </c>
      <c r="E834" t="s">
        <v>75</v>
      </c>
      <c r="F834" t="s">
        <v>243</v>
      </c>
      <c r="G834" t="s">
        <v>300</v>
      </c>
      <c r="H834">
        <v>100</v>
      </c>
      <c r="I834">
        <v>11</v>
      </c>
      <c r="J834" s="102"/>
      <c r="K834" s="102">
        <v>43212.454490740703</v>
      </c>
      <c r="L834" s="104">
        <v>0.45449074074074097</v>
      </c>
    </row>
    <row r="835" spans="1:15" x14ac:dyDescent="0.25">
      <c r="A835" t="s">
        <v>8</v>
      </c>
      <c r="B835" t="s">
        <v>92</v>
      </c>
      <c r="C835" t="s">
        <v>8</v>
      </c>
      <c r="D835" t="s">
        <v>55</v>
      </c>
      <c r="E835" t="s">
        <v>75</v>
      </c>
      <c r="F835" t="s">
        <v>243</v>
      </c>
      <c r="G835" t="s">
        <v>300</v>
      </c>
      <c r="H835">
        <v>100</v>
      </c>
      <c r="I835">
        <v>12</v>
      </c>
      <c r="J835" s="102"/>
      <c r="K835" s="102">
        <v>43230.650243055599</v>
      </c>
      <c r="L835" s="104">
        <v>0.65024305555555595</v>
      </c>
      <c r="O835">
        <v>1</v>
      </c>
    </row>
    <row r="836" spans="1:15" x14ac:dyDescent="0.25">
      <c r="A836" t="s">
        <v>8</v>
      </c>
      <c r="B836" t="s">
        <v>92</v>
      </c>
      <c r="C836" t="s">
        <v>8</v>
      </c>
      <c r="D836" t="s">
        <v>55</v>
      </c>
      <c r="E836" t="s">
        <v>75</v>
      </c>
      <c r="F836" t="s">
        <v>243</v>
      </c>
      <c r="G836" t="s">
        <v>300</v>
      </c>
      <c r="H836">
        <v>90</v>
      </c>
      <c r="I836">
        <v>13</v>
      </c>
      <c r="J836" s="102"/>
      <c r="K836" s="102">
        <v>43272.664050925901</v>
      </c>
      <c r="L836" s="104">
        <v>0.66405092592592596</v>
      </c>
      <c r="O836">
        <v>1</v>
      </c>
    </row>
    <row r="837" spans="1:15" x14ac:dyDescent="0.25">
      <c r="A837" t="s">
        <v>8</v>
      </c>
      <c r="B837" t="s">
        <v>92</v>
      </c>
      <c r="C837" t="s">
        <v>8</v>
      </c>
      <c r="D837" t="s">
        <v>55</v>
      </c>
      <c r="E837" t="s">
        <v>75</v>
      </c>
      <c r="F837" t="s">
        <v>245</v>
      </c>
      <c r="G837" t="s">
        <v>301</v>
      </c>
      <c r="H837">
        <v>90</v>
      </c>
      <c r="I837">
        <v>1</v>
      </c>
      <c r="J837" s="102"/>
      <c r="K837" s="102">
        <v>43049.349166666703</v>
      </c>
      <c r="L837" s="104">
        <v>0.34916666666666701</v>
      </c>
      <c r="O837">
        <v>1</v>
      </c>
    </row>
    <row r="838" spans="1:15" x14ac:dyDescent="0.25">
      <c r="A838" t="s">
        <v>8</v>
      </c>
      <c r="B838" t="s">
        <v>92</v>
      </c>
      <c r="C838" t="s">
        <v>8</v>
      </c>
      <c r="D838" t="s">
        <v>55</v>
      </c>
      <c r="E838" t="s">
        <v>75</v>
      </c>
      <c r="F838" t="s">
        <v>245</v>
      </c>
      <c r="G838" t="s">
        <v>301</v>
      </c>
      <c r="H838">
        <v>100</v>
      </c>
      <c r="I838">
        <v>2</v>
      </c>
      <c r="J838" s="102"/>
      <c r="K838" s="102">
        <v>43049.792280092603</v>
      </c>
      <c r="L838" s="104">
        <v>0.79228009259259302</v>
      </c>
      <c r="O838">
        <v>1</v>
      </c>
    </row>
    <row r="839" spans="1:15" x14ac:dyDescent="0.25">
      <c r="A839" t="s">
        <v>8</v>
      </c>
      <c r="B839" t="s">
        <v>92</v>
      </c>
      <c r="C839" t="s">
        <v>8</v>
      </c>
      <c r="D839" t="s">
        <v>55</v>
      </c>
      <c r="E839" t="s">
        <v>75</v>
      </c>
      <c r="F839" t="s">
        <v>245</v>
      </c>
      <c r="G839" t="s">
        <v>301</v>
      </c>
      <c r="H839">
        <v>100</v>
      </c>
      <c r="I839">
        <v>3</v>
      </c>
      <c r="J839" s="102"/>
      <c r="K839" s="102">
        <v>43261.797673611101</v>
      </c>
      <c r="L839" s="104">
        <v>0.79767361111111101</v>
      </c>
    </row>
    <row r="840" spans="1:15" x14ac:dyDescent="0.25">
      <c r="A840" t="s">
        <v>8</v>
      </c>
      <c r="B840" t="s">
        <v>92</v>
      </c>
      <c r="C840" t="s">
        <v>8</v>
      </c>
      <c r="D840" t="s">
        <v>55</v>
      </c>
      <c r="E840" t="s">
        <v>75</v>
      </c>
      <c r="F840" t="s">
        <v>282</v>
      </c>
      <c r="G840" t="s">
        <v>302</v>
      </c>
      <c r="H840">
        <v>100</v>
      </c>
      <c r="I840">
        <v>1</v>
      </c>
      <c r="J840" s="102"/>
      <c r="K840" s="102">
        <v>43056.773634259298</v>
      </c>
      <c r="L840" s="104">
        <v>0.77363425925925899</v>
      </c>
      <c r="O840">
        <v>1</v>
      </c>
    </row>
    <row r="841" spans="1:15" x14ac:dyDescent="0.25">
      <c r="A841" t="s">
        <v>8</v>
      </c>
      <c r="B841" t="s">
        <v>92</v>
      </c>
      <c r="C841" t="s">
        <v>8</v>
      </c>
      <c r="D841" t="s">
        <v>55</v>
      </c>
      <c r="E841" t="s">
        <v>75</v>
      </c>
      <c r="F841" t="s">
        <v>282</v>
      </c>
      <c r="G841" t="s">
        <v>302</v>
      </c>
      <c r="H841">
        <v>90</v>
      </c>
      <c r="I841">
        <v>2</v>
      </c>
      <c r="J841" s="102"/>
      <c r="K841" s="102">
        <v>43132.644629629598</v>
      </c>
      <c r="L841" s="104">
        <v>0.64462962962963</v>
      </c>
      <c r="O841">
        <v>1</v>
      </c>
    </row>
    <row r="842" spans="1:15" x14ac:dyDescent="0.25">
      <c r="A842" t="s">
        <v>8</v>
      </c>
      <c r="B842" t="s">
        <v>92</v>
      </c>
      <c r="C842" t="s">
        <v>8</v>
      </c>
      <c r="D842" t="s">
        <v>55</v>
      </c>
      <c r="E842" t="s">
        <v>75</v>
      </c>
      <c r="F842" t="s">
        <v>282</v>
      </c>
      <c r="G842" t="s">
        <v>302</v>
      </c>
      <c r="H842">
        <v>100</v>
      </c>
      <c r="I842">
        <v>3</v>
      </c>
      <c r="J842" s="102"/>
      <c r="K842" s="102">
        <v>43149.690081018503</v>
      </c>
      <c r="L842" s="104">
        <v>0.690081018518519</v>
      </c>
    </row>
    <row r="843" spans="1:15" x14ac:dyDescent="0.25">
      <c r="A843" t="s">
        <v>8</v>
      </c>
      <c r="B843" t="s">
        <v>92</v>
      </c>
      <c r="C843" t="s">
        <v>8</v>
      </c>
      <c r="D843" t="s">
        <v>55</v>
      </c>
      <c r="E843" t="s">
        <v>75</v>
      </c>
      <c r="F843" t="s">
        <v>243</v>
      </c>
      <c r="G843" t="s">
        <v>303</v>
      </c>
      <c r="H843">
        <v>70</v>
      </c>
      <c r="I843">
        <v>1</v>
      </c>
      <c r="J843" s="102"/>
      <c r="K843" s="102">
        <v>43058.739259259302</v>
      </c>
      <c r="L843" s="104">
        <v>0.73925925925925895</v>
      </c>
    </row>
    <row r="844" spans="1:15" x14ac:dyDescent="0.25">
      <c r="A844" t="s">
        <v>8</v>
      </c>
      <c r="B844" t="s">
        <v>92</v>
      </c>
      <c r="C844" t="s">
        <v>8</v>
      </c>
      <c r="D844" t="s">
        <v>55</v>
      </c>
      <c r="E844" t="s">
        <v>75</v>
      </c>
      <c r="F844" t="s">
        <v>243</v>
      </c>
      <c r="G844" t="s">
        <v>303</v>
      </c>
      <c r="H844">
        <v>100</v>
      </c>
      <c r="I844">
        <v>2</v>
      </c>
      <c r="J844" s="102"/>
      <c r="K844" s="102">
        <v>43058.7420486111</v>
      </c>
      <c r="L844" s="104">
        <v>0.74204861111111098</v>
      </c>
    </row>
    <row r="845" spans="1:15" x14ac:dyDescent="0.25">
      <c r="A845" t="s">
        <v>8</v>
      </c>
      <c r="B845" t="s">
        <v>92</v>
      </c>
      <c r="C845" t="s">
        <v>8</v>
      </c>
      <c r="D845" t="s">
        <v>55</v>
      </c>
      <c r="E845" t="s">
        <v>75</v>
      </c>
      <c r="F845" t="s">
        <v>243</v>
      </c>
      <c r="G845" t="s">
        <v>303</v>
      </c>
      <c r="H845">
        <v>90</v>
      </c>
      <c r="I845">
        <v>3</v>
      </c>
      <c r="J845" s="102"/>
      <c r="K845" s="102">
        <v>43065.598495370403</v>
      </c>
      <c r="L845" s="104">
        <v>0.59849537037037004</v>
      </c>
    </row>
    <row r="846" spans="1:15" x14ac:dyDescent="0.25">
      <c r="A846" t="s">
        <v>8</v>
      </c>
      <c r="B846" t="s">
        <v>92</v>
      </c>
      <c r="C846" t="s">
        <v>8</v>
      </c>
      <c r="D846" t="s">
        <v>55</v>
      </c>
      <c r="E846" t="s">
        <v>75</v>
      </c>
      <c r="F846" t="s">
        <v>243</v>
      </c>
      <c r="G846" t="s">
        <v>303</v>
      </c>
      <c r="H846">
        <v>100</v>
      </c>
      <c r="I846">
        <v>4</v>
      </c>
      <c r="J846" s="102"/>
      <c r="K846" s="102">
        <v>43068.774467592601</v>
      </c>
      <c r="L846" s="104">
        <v>0.77446759259259301</v>
      </c>
      <c r="O846">
        <v>1</v>
      </c>
    </row>
    <row r="847" spans="1:15" x14ac:dyDescent="0.25">
      <c r="A847" t="s">
        <v>8</v>
      </c>
      <c r="B847" t="s">
        <v>92</v>
      </c>
      <c r="C847" t="s">
        <v>8</v>
      </c>
      <c r="D847" t="s">
        <v>55</v>
      </c>
      <c r="E847" t="s">
        <v>75</v>
      </c>
      <c r="F847" t="s">
        <v>243</v>
      </c>
      <c r="G847" t="s">
        <v>303</v>
      </c>
      <c r="H847">
        <v>100</v>
      </c>
      <c r="I847">
        <v>5</v>
      </c>
      <c r="J847" s="102"/>
      <c r="K847" s="102">
        <v>43099.737129629597</v>
      </c>
      <c r="L847" s="104">
        <v>0.73712962962963002</v>
      </c>
    </row>
    <row r="848" spans="1:15" x14ac:dyDescent="0.25">
      <c r="A848" t="s">
        <v>8</v>
      </c>
      <c r="B848" t="s">
        <v>92</v>
      </c>
      <c r="C848" t="s">
        <v>8</v>
      </c>
      <c r="D848" t="s">
        <v>55</v>
      </c>
      <c r="E848" t="s">
        <v>75</v>
      </c>
      <c r="F848" t="s">
        <v>243</v>
      </c>
      <c r="G848" t="s">
        <v>303</v>
      </c>
      <c r="H848">
        <v>90</v>
      </c>
      <c r="I848">
        <v>6</v>
      </c>
      <c r="J848" s="102"/>
      <c r="K848" s="102">
        <v>43262.816215277802</v>
      </c>
      <c r="L848" s="104">
        <v>0.81621527777777803</v>
      </c>
      <c r="O848">
        <v>1</v>
      </c>
    </row>
    <row r="849" spans="1:15" x14ac:dyDescent="0.25">
      <c r="A849" t="s">
        <v>8</v>
      </c>
      <c r="B849" t="s">
        <v>92</v>
      </c>
      <c r="C849" t="s">
        <v>8</v>
      </c>
      <c r="D849" t="s">
        <v>55</v>
      </c>
      <c r="E849" t="s">
        <v>75</v>
      </c>
      <c r="F849" t="s">
        <v>276</v>
      </c>
      <c r="G849" t="s">
        <v>304</v>
      </c>
      <c r="H849">
        <v>100</v>
      </c>
      <c r="I849">
        <v>1</v>
      </c>
      <c r="J849" s="102"/>
      <c r="K849" s="102">
        <v>43053.833935185197</v>
      </c>
      <c r="L849" s="104">
        <v>0.83393518518518495</v>
      </c>
      <c r="O849">
        <v>1</v>
      </c>
    </row>
    <row r="850" spans="1:15" x14ac:dyDescent="0.25">
      <c r="A850" t="s">
        <v>8</v>
      </c>
      <c r="B850" t="s">
        <v>92</v>
      </c>
      <c r="C850" t="s">
        <v>8</v>
      </c>
      <c r="D850" t="s">
        <v>55</v>
      </c>
      <c r="E850" t="s">
        <v>75</v>
      </c>
      <c r="F850" t="s">
        <v>276</v>
      </c>
      <c r="G850" t="s">
        <v>304</v>
      </c>
      <c r="H850">
        <v>100</v>
      </c>
      <c r="I850">
        <v>2</v>
      </c>
      <c r="J850" s="102"/>
      <c r="K850" s="102">
        <v>43127.386365740698</v>
      </c>
      <c r="L850" s="104">
        <v>0.38636574074074098</v>
      </c>
    </row>
    <row r="851" spans="1:15" x14ac:dyDescent="0.25">
      <c r="A851" t="s">
        <v>8</v>
      </c>
      <c r="B851" t="s">
        <v>92</v>
      </c>
      <c r="C851" t="s">
        <v>8</v>
      </c>
      <c r="D851" t="s">
        <v>55</v>
      </c>
      <c r="E851" t="s">
        <v>75</v>
      </c>
      <c r="F851" t="s">
        <v>260</v>
      </c>
      <c r="G851" t="s">
        <v>305</v>
      </c>
      <c r="H851">
        <v>80</v>
      </c>
      <c r="I851">
        <v>1</v>
      </c>
      <c r="J851" s="102"/>
      <c r="K851" s="102">
        <v>43054.804305555597</v>
      </c>
      <c r="L851" s="104">
        <v>0.80430555555555605</v>
      </c>
      <c r="O851">
        <v>1</v>
      </c>
    </row>
    <row r="852" spans="1:15" x14ac:dyDescent="0.25">
      <c r="A852" t="s">
        <v>8</v>
      </c>
      <c r="B852" t="s">
        <v>92</v>
      </c>
      <c r="C852" t="s">
        <v>8</v>
      </c>
      <c r="D852" t="s">
        <v>55</v>
      </c>
      <c r="E852" t="s">
        <v>75</v>
      </c>
      <c r="F852" t="s">
        <v>260</v>
      </c>
      <c r="G852" t="s">
        <v>305</v>
      </c>
      <c r="H852">
        <v>100</v>
      </c>
      <c r="I852">
        <v>2</v>
      </c>
      <c r="J852" s="102"/>
      <c r="K852" s="102">
        <v>43070.651238425897</v>
      </c>
      <c r="L852" s="104">
        <v>0.65123842592592596</v>
      </c>
      <c r="O852">
        <v>1</v>
      </c>
    </row>
    <row r="853" spans="1:15" x14ac:dyDescent="0.25">
      <c r="A853" t="s">
        <v>8</v>
      </c>
      <c r="B853" t="s">
        <v>92</v>
      </c>
      <c r="C853" t="s">
        <v>8</v>
      </c>
      <c r="D853" t="s">
        <v>55</v>
      </c>
      <c r="E853" t="s">
        <v>75</v>
      </c>
      <c r="F853" t="s">
        <v>282</v>
      </c>
      <c r="G853" t="s">
        <v>306</v>
      </c>
      <c r="H853">
        <v>100</v>
      </c>
      <c r="I853">
        <v>1</v>
      </c>
      <c r="J853" s="102"/>
      <c r="K853" s="102">
        <v>43057.704930555599</v>
      </c>
      <c r="L853" s="104">
        <v>0.70493055555555595</v>
      </c>
    </row>
    <row r="854" spans="1:15" x14ac:dyDescent="0.25">
      <c r="A854" t="s">
        <v>8</v>
      </c>
      <c r="B854" t="s">
        <v>92</v>
      </c>
      <c r="C854" t="s">
        <v>8</v>
      </c>
      <c r="D854" t="s">
        <v>55</v>
      </c>
      <c r="E854" t="s">
        <v>75</v>
      </c>
      <c r="F854" t="s">
        <v>283</v>
      </c>
      <c r="G854" t="s">
        <v>307</v>
      </c>
      <c r="H854">
        <v>90</v>
      </c>
      <c r="I854">
        <v>1</v>
      </c>
      <c r="J854" s="102"/>
      <c r="K854" s="102">
        <v>43058.745902777802</v>
      </c>
      <c r="L854" s="104">
        <v>0.74590277777777803</v>
      </c>
    </row>
    <row r="855" spans="1:15" x14ac:dyDescent="0.25">
      <c r="A855" t="s">
        <v>8</v>
      </c>
      <c r="B855" t="s">
        <v>92</v>
      </c>
      <c r="C855" t="s">
        <v>8</v>
      </c>
      <c r="D855" t="s">
        <v>55</v>
      </c>
      <c r="E855" t="s">
        <v>75</v>
      </c>
      <c r="F855" t="s">
        <v>283</v>
      </c>
      <c r="G855" t="s">
        <v>307</v>
      </c>
      <c r="H855">
        <v>100</v>
      </c>
      <c r="I855">
        <v>2</v>
      </c>
      <c r="J855" s="102"/>
      <c r="K855" s="102">
        <v>43058.750196759298</v>
      </c>
      <c r="L855" s="104">
        <v>0.75019675925925899</v>
      </c>
    </row>
    <row r="856" spans="1:15" x14ac:dyDescent="0.25">
      <c r="A856" t="s">
        <v>8</v>
      </c>
      <c r="B856" t="s">
        <v>92</v>
      </c>
      <c r="C856" t="s">
        <v>8</v>
      </c>
      <c r="D856" t="s">
        <v>55</v>
      </c>
      <c r="E856" t="s">
        <v>75</v>
      </c>
      <c r="F856" t="s">
        <v>283</v>
      </c>
      <c r="G856" t="s">
        <v>307</v>
      </c>
      <c r="H856">
        <v>100</v>
      </c>
      <c r="I856">
        <v>3</v>
      </c>
      <c r="J856" s="102"/>
      <c r="K856" s="102">
        <v>43099.741261574098</v>
      </c>
      <c r="L856" s="104">
        <v>0.741261574074074</v>
      </c>
    </row>
    <row r="857" spans="1:15" x14ac:dyDescent="0.25">
      <c r="A857" t="s">
        <v>8</v>
      </c>
      <c r="B857" t="s">
        <v>92</v>
      </c>
      <c r="C857" t="s">
        <v>8</v>
      </c>
      <c r="D857" t="s">
        <v>55</v>
      </c>
      <c r="E857" t="s">
        <v>75</v>
      </c>
      <c r="F857" t="s">
        <v>283</v>
      </c>
      <c r="G857" t="s">
        <v>307</v>
      </c>
      <c r="H857">
        <v>100</v>
      </c>
      <c r="I857">
        <v>4</v>
      </c>
      <c r="J857" s="102"/>
      <c r="K857" s="102">
        <v>43160.652951388904</v>
      </c>
      <c r="L857" s="104">
        <v>0.65295138888888904</v>
      </c>
      <c r="O857">
        <v>1</v>
      </c>
    </row>
    <row r="858" spans="1:15" x14ac:dyDescent="0.25">
      <c r="A858" t="s">
        <v>8</v>
      </c>
      <c r="B858" t="s">
        <v>92</v>
      </c>
      <c r="C858" t="s">
        <v>8</v>
      </c>
      <c r="D858" t="s">
        <v>55</v>
      </c>
      <c r="E858" t="s">
        <v>75</v>
      </c>
      <c r="F858" t="s">
        <v>283</v>
      </c>
      <c r="G858" t="s">
        <v>307</v>
      </c>
      <c r="H858">
        <v>80</v>
      </c>
      <c r="I858">
        <v>5</v>
      </c>
      <c r="J858" s="102"/>
      <c r="K858" s="102">
        <v>43219.610879629603</v>
      </c>
      <c r="L858" s="104">
        <v>0.61087962962963005</v>
      </c>
    </row>
    <row r="859" spans="1:15" x14ac:dyDescent="0.25">
      <c r="A859" t="s">
        <v>8</v>
      </c>
      <c r="B859" t="s">
        <v>92</v>
      </c>
      <c r="C859" t="s">
        <v>8</v>
      </c>
      <c r="D859" t="s">
        <v>55</v>
      </c>
      <c r="E859" t="s">
        <v>75</v>
      </c>
      <c r="F859" t="s">
        <v>283</v>
      </c>
      <c r="G859" t="s">
        <v>308</v>
      </c>
      <c r="H859">
        <v>90</v>
      </c>
      <c r="I859">
        <v>1</v>
      </c>
      <c r="J859" s="102"/>
      <c r="K859" s="102">
        <v>43058.735960648097</v>
      </c>
      <c r="L859" s="104">
        <v>0.73596064814814799</v>
      </c>
    </row>
    <row r="860" spans="1:15" x14ac:dyDescent="0.25">
      <c r="A860" t="s">
        <v>8</v>
      </c>
      <c r="B860" t="s">
        <v>92</v>
      </c>
      <c r="C860" t="s">
        <v>8</v>
      </c>
      <c r="D860" t="s">
        <v>55</v>
      </c>
      <c r="E860" t="s">
        <v>75</v>
      </c>
      <c r="F860" t="s">
        <v>283</v>
      </c>
      <c r="G860" t="s">
        <v>308</v>
      </c>
      <c r="H860">
        <v>100</v>
      </c>
      <c r="I860">
        <v>2</v>
      </c>
      <c r="J860" s="102"/>
      <c r="K860" s="102">
        <v>43062.783171296302</v>
      </c>
      <c r="L860" s="104">
        <v>0.783171296296296</v>
      </c>
      <c r="O860">
        <v>1</v>
      </c>
    </row>
    <row r="861" spans="1:15" x14ac:dyDescent="0.25">
      <c r="A861" t="s">
        <v>8</v>
      </c>
      <c r="B861" t="s">
        <v>92</v>
      </c>
      <c r="C861" t="s">
        <v>8</v>
      </c>
      <c r="D861" t="s">
        <v>55</v>
      </c>
      <c r="E861" t="s">
        <v>75</v>
      </c>
      <c r="F861" t="s">
        <v>283</v>
      </c>
      <c r="G861" t="s">
        <v>308</v>
      </c>
      <c r="H861">
        <v>100</v>
      </c>
      <c r="I861">
        <v>3</v>
      </c>
      <c r="J861" s="102"/>
      <c r="K861" s="102">
        <v>43064.368645833303</v>
      </c>
      <c r="L861" s="104">
        <v>0.36864583333333301</v>
      </c>
    </row>
    <row r="862" spans="1:15" x14ac:dyDescent="0.25">
      <c r="A862" t="s">
        <v>8</v>
      </c>
      <c r="B862" t="s">
        <v>92</v>
      </c>
      <c r="C862" t="s">
        <v>8</v>
      </c>
      <c r="D862" t="s">
        <v>55</v>
      </c>
      <c r="E862" t="s">
        <v>75</v>
      </c>
      <c r="F862" t="s">
        <v>283</v>
      </c>
      <c r="G862" t="s">
        <v>309</v>
      </c>
      <c r="H862">
        <v>90</v>
      </c>
      <c r="I862">
        <v>1</v>
      </c>
      <c r="J862" s="102"/>
      <c r="K862" s="102">
        <v>43065.6004861111</v>
      </c>
      <c r="L862" s="104">
        <v>0.60048611111111105</v>
      </c>
    </row>
    <row r="863" spans="1:15" x14ac:dyDescent="0.25">
      <c r="A863" t="s">
        <v>8</v>
      </c>
      <c r="B863" t="s">
        <v>92</v>
      </c>
      <c r="C863" t="s">
        <v>8</v>
      </c>
      <c r="D863" t="s">
        <v>55</v>
      </c>
      <c r="E863" t="s">
        <v>75</v>
      </c>
      <c r="F863" t="s">
        <v>283</v>
      </c>
      <c r="G863" t="s">
        <v>309</v>
      </c>
      <c r="H863">
        <v>100</v>
      </c>
      <c r="I863">
        <v>2</v>
      </c>
      <c r="J863" s="102"/>
      <c r="K863" s="102">
        <v>43065.602129629602</v>
      </c>
      <c r="L863" s="104">
        <v>0.60212962962963001</v>
      </c>
    </row>
    <row r="864" spans="1:15" x14ac:dyDescent="0.25">
      <c r="A864" t="s">
        <v>8</v>
      </c>
      <c r="B864" t="s">
        <v>92</v>
      </c>
      <c r="C864" t="s">
        <v>8</v>
      </c>
      <c r="D864" t="s">
        <v>55</v>
      </c>
      <c r="E864" t="s">
        <v>75</v>
      </c>
      <c r="F864" t="s">
        <v>283</v>
      </c>
      <c r="G864" t="s">
        <v>309</v>
      </c>
      <c r="H864">
        <v>80</v>
      </c>
      <c r="I864">
        <v>3</v>
      </c>
      <c r="J864" s="102"/>
      <c r="K864" s="102">
        <v>43125.657696759299</v>
      </c>
      <c r="L864" s="104">
        <v>0.65769675925925897</v>
      </c>
      <c r="O864">
        <v>1</v>
      </c>
    </row>
    <row r="865" spans="1:15" x14ac:dyDescent="0.25">
      <c r="A865" t="s">
        <v>8</v>
      </c>
      <c r="B865" t="s">
        <v>92</v>
      </c>
      <c r="C865" t="s">
        <v>8</v>
      </c>
      <c r="D865" t="s">
        <v>55</v>
      </c>
      <c r="E865" t="s">
        <v>75</v>
      </c>
      <c r="F865" t="s">
        <v>283</v>
      </c>
      <c r="G865" t="s">
        <v>309</v>
      </c>
      <c r="H865">
        <v>100</v>
      </c>
      <c r="I865">
        <v>4</v>
      </c>
      <c r="J865" s="102"/>
      <c r="K865" s="102">
        <v>43132.646307870396</v>
      </c>
      <c r="L865" s="104">
        <v>0.64630787037036996</v>
      </c>
      <c r="O865">
        <v>1</v>
      </c>
    </row>
    <row r="866" spans="1:15" x14ac:dyDescent="0.25">
      <c r="A866" t="s">
        <v>8</v>
      </c>
      <c r="B866" t="s">
        <v>92</v>
      </c>
      <c r="C866" t="s">
        <v>8</v>
      </c>
      <c r="D866" t="s">
        <v>55</v>
      </c>
      <c r="E866" t="s">
        <v>75</v>
      </c>
      <c r="F866" t="s">
        <v>283</v>
      </c>
      <c r="G866" t="s">
        <v>309</v>
      </c>
      <c r="H866">
        <v>80</v>
      </c>
      <c r="I866">
        <v>5</v>
      </c>
      <c r="J866" s="102"/>
      <c r="K866" s="102">
        <v>43134.378807870402</v>
      </c>
      <c r="L866" s="104">
        <v>0.37880787037037</v>
      </c>
    </row>
    <row r="867" spans="1:15" x14ac:dyDescent="0.25">
      <c r="A867" t="s">
        <v>8</v>
      </c>
      <c r="B867" t="s">
        <v>92</v>
      </c>
      <c r="C867" t="s">
        <v>8</v>
      </c>
      <c r="D867" t="s">
        <v>55</v>
      </c>
      <c r="E867" t="s">
        <v>75</v>
      </c>
      <c r="F867" t="s">
        <v>283</v>
      </c>
      <c r="G867" t="s">
        <v>309</v>
      </c>
      <c r="H867">
        <v>100</v>
      </c>
      <c r="I867">
        <v>6</v>
      </c>
      <c r="J867" s="102"/>
      <c r="K867" s="102">
        <v>43134.380196759303</v>
      </c>
      <c r="L867" s="104">
        <v>0.380196759259259</v>
      </c>
    </row>
    <row r="868" spans="1:15" x14ac:dyDescent="0.25">
      <c r="A868" t="s">
        <v>8</v>
      </c>
      <c r="B868" t="s">
        <v>92</v>
      </c>
      <c r="C868" t="s">
        <v>8</v>
      </c>
      <c r="D868" t="s">
        <v>55</v>
      </c>
      <c r="E868" t="s">
        <v>75</v>
      </c>
      <c r="F868" t="s">
        <v>283</v>
      </c>
      <c r="G868" t="s">
        <v>309</v>
      </c>
      <c r="H868">
        <v>80</v>
      </c>
      <c r="I868">
        <v>7</v>
      </c>
      <c r="J868" s="102"/>
      <c r="K868" s="102">
        <v>43139.8734722222</v>
      </c>
      <c r="L868" s="104">
        <v>0.87347222222222198</v>
      </c>
      <c r="O868">
        <v>1</v>
      </c>
    </row>
    <row r="869" spans="1:15" x14ac:dyDescent="0.25">
      <c r="A869" t="s">
        <v>8</v>
      </c>
      <c r="B869" t="s">
        <v>92</v>
      </c>
      <c r="C869" t="s">
        <v>8</v>
      </c>
      <c r="D869" t="s">
        <v>55</v>
      </c>
      <c r="E869" t="s">
        <v>75</v>
      </c>
      <c r="F869" t="s">
        <v>283</v>
      </c>
      <c r="G869" t="s">
        <v>309</v>
      </c>
      <c r="H869">
        <v>100</v>
      </c>
      <c r="I869">
        <v>8</v>
      </c>
      <c r="J869" s="102"/>
      <c r="K869" s="102">
        <v>43139.874930555598</v>
      </c>
      <c r="L869" s="104">
        <v>0.87493055555555599</v>
      </c>
      <c r="O869">
        <v>1</v>
      </c>
    </row>
    <row r="870" spans="1:15" x14ac:dyDescent="0.25">
      <c r="A870" t="s">
        <v>8</v>
      </c>
      <c r="B870" t="s">
        <v>92</v>
      </c>
      <c r="C870" t="s">
        <v>8</v>
      </c>
      <c r="D870" t="s">
        <v>55</v>
      </c>
      <c r="E870" t="s">
        <v>75</v>
      </c>
      <c r="F870" t="s">
        <v>283</v>
      </c>
      <c r="G870" t="s">
        <v>309</v>
      </c>
      <c r="H870">
        <v>100</v>
      </c>
      <c r="I870">
        <v>9</v>
      </c>
      <c r="J870" s="102"/>
      <c r="K870" s="102">
        <v>43158.807870370401</v>
      </c>
      <c r="L870" s="104">
        <v>0.80787037037037002</v>
      </c>
      <c r="O870">
        <v>1</v>
      </c>
    </row>
    <row r="871" spans="1:15" x14ac:dyDescent="0.25">
      <c r="A871" t="s">
        <v>8</v>
      </c>
      <c r="B871" t="s">
        <v>92</v>
      </c>
      <c r="C871" t="s">
        <v>8</v>
      </c>
      <c r="D871" t="s">
        <v>55</v>
      </c>
      <c r="E871" t="s">
        <v>75</v>
      </c>
      <c r="F871" t="s">
        <v>283</v>
      </c>
      <c r="G871" t="s">
        <v>309</v>
      </c>
      <c r="H871">
        <v>90</v>
      </c>
      <c r="I871">
        <v>10</v>
      </c>
      <c r="J871" s="102"/>
      <c r="K871" s="102">
        <v>43219.606053240699</v>
      </c>
      <c r="L871" s="104">
        <v>0.60605324074074096</v>
      </c>
    </row>
    <row r="872" spans="1:15" x14ac:dyDescent="0.25">
      <c r="A872" t="s">
        <v>8</v>
      </c>
      <c r="B872" t="s">
        <v>92</v>
      </c>
      <c r="C872" t="s">
        <v>8</v>
      </c>
      <c r="D872" t="s">
        <v>55</v>
      </c>
      <c r="E872" t="s">
        <v>75</v>
      </c>
      <c r="F872" t="s">
        <v>283</v>
      </c>
      <c r="G872" t="s">
        <v>309</v>
      </c>
      <c r="H872">
        <v>100</v>
      </c>
      <c r="I872">
        <v>11</v>
      </c>
      <c r="J872" s="102"/>
      <c r="K872" s="102">
        <v>43219.607094907398</v>
      </c>
      <c r="L872" s="104">
        <v>0.60709490740740701</v>
      </c>
    </row>
    <row r="873" spans="1:15" x14ac:dyDescent="0.25">
      <c r="A873" t="s">
        <v>8</v>
      </c>
      <c r="B873" t="s">
        <v>92</v>
      </c>
      <c r="C873" t="s">
        <v>8</v>
      </c>
      <c r="D873" t="s">
        <v>55</v>
      </c>
      <c r="E873" t="s">
        <v>75</v>
      </c>
      <c r="F873" t="s">
        <v>283</v>
      </c>
      <c r="G873" t="s">
        <v>309</v>
      </c>
      <c r="H873">
        <v>90</v>
      </c>
      <c r="I873">
        <v>12</v>
      </c>
      <c r="J873" s="102"/>
      <c r="K873" s="102">
        <v>43244.668981481504</v>
      </c>
      <c r="L873" s="104">
        <v>0.66898148148148195</v>
      </c>
      <c r="O873">
        <v>1</v>
      </c>
    </row>
    <row r="874" spans="1:15" x14ac:dyDescent="0.25">
      <c r="A874" t="s">
        <v>8</v>
      </c>
      <c r="B874" t="s">
        <v>92</v>
      </c>
      <c r="C874" t="s">
        <v>8</v>
      </c>
      <c r="D874" t="s">
        <v>55</v>
      </c>
      <c r="E874" t="s">
        <v>75</v>
      </c>
      <c r="F874" t="s">
        <v>283</v>
      </c>
      <c r="G874" t="s">
        <v>309</v>
      </c>
      <c r="H874">
        <v>100</v>
      </c>
      <c r="I874">
        <v>13</v>
      </c>
      <c r="J874" s="102"/>
      <c r="K874" s="102">
        <v>43272.648969907401</v>
      </c>
      <c r="L874" s="104">
        <v>0.64896990740740701</v>
      </c>
      <c r="O874">
        <v>1</v>
      </c>
    </row>
    <row r="875" spans="1:15" x14ac:dyDescent="0.25">
      <c r="A875" t="s">
        <v>8</v>
      </c>
      <c r="B875" t="s">
        <v>92</v>
      </c>
      <c r="C875" t="s">
        <v>8</v>
      </c>
      <c r="D875" t="s">
        <v>55</v>
      </c>
      <c r="E875" t="s">
        <v>75</v>
      </c>
      <c r="F875" t="s">
        <v>283</v>
      </c>
      <c r="G875" t="s">
        <v>310</v>
      </c>
      <c r="H875">
        <v>100</v>
      </c>
      <c r="I875">
        <v>1</v>
      </c>
      <c r="J875" s="102"/>
      <c r="K875" s="102">
        <v>43061.795497685198</v>
      </c>
      <c r="L875" s="104">
        <v>0.79549768518518504</v>
      </c>
      <c r="O875">
        <v>1</v>
      </c>
    </row>
    <row r="876" spans="1:15" x14ac:dyDescent="0.25">
      <c r="A876" t="s">
        <v>8</v>
      </c>
      <c r="B876" t="s">
        <v>92</v>
      </c>
      <c r="C876" t="s">
        <v>8</v>
      </c>
      <c r="D876" t="s">
        <v>55</v>
      </c>
      <c r="E876" t="s">
        <v>75</v>
      </c>
      <c r="F876" t="s">
        <v>283</v>
      </c>
      <c r="G876" t="s">
        <v>311</v>
      </c>
      <c r="H876">
        <v>90</v>
      </c>
      <c r="I876">
        <v>1</v>
      </c>
      <c r="J876" s="102"/>
      <c r="K876" s="102">
        <v>43064.3738310185</v>
      </c>
      <c r="L876" s="104">
        <v>0.37383101851851902</v>
      </c>
    </row>
    <row r="877" spans="1:15" x14ac:dyDescent="0.25">
      <c r="A877" t="s">
        <v>8</v>
      </c>
      <c r="B877" t="s">
        <v>92</v>
      </c>
      <c r="C877" t="s">
        <v>8</v>
      </c>
      <c r="D877" t="s">
        <v>55</v>
      </c>
      <c r="E877" t="s">
        <v>75</v>
      </c>
      <c r="F877" t="s">
        <v>283</v>
      </c>
      <c r="G877" t="s">
        <v>311</v>
      </c>
      <c r="H877">
        <v>90</v>
      </c>
      <c r="I877">
        <v>2</v>
      </c>
      <c r="J877" s="102"/>
      <c r="K877" s="102">
        <v>43222.85125</v>
      </c>
      <c r="L877" s="104">
        <v>0.85124999999999995</v>
      </c>
      <c r="O877">
        <v>1</v>
      </c>
    </row>
    <row r="878" spans="1:15" x14ac:dyDescent="0.25">
      <c r="A878" t="s">
        <v>8</v>
      </c>
      <c r="B878" t="s">
        <v>92</v>
      </c>
      <c r="C878" t="s">
        <v>8</v>
      </c>
      <c r="D878" t="s">
        <v>55</v>
      </c>
      <c r="E878" t="s">
        <v>75</v>
      </c>
      <c r="F878" t="s">
        <v>244</v>
      </c>
      <c r="G878" t="s">
        <v>312</v>
      </c>
      <c r="H878">
        <v>100</v>
      </c>
      <c r="I878">
        <v>1</v>
      </c>
      <c r="J878" s="102"/>
      <c r="K878" s="102">
        <v>43074.845972222203</v>
      </c>
      <c r="L878" s="104">
        <v>0.84597222222222201</v>
      </c>
      <c r="O878">
        <v>1</v>
      </c>
    </row>
    <row r="879" spans="1:15" x14ac:dyDescent="0.25">
      <c r="A879" t="s">
        <v>8</v>
      </c>
      <c r="B879" t="s">
        <v>92</v>
      </c>
      <c r="C879" t="s">
        <v>8</v>
      </c>
      <c r="D879" t="s">
        <v>55</v>
      </c>
      <c r="E879" t="s">
        <v>75</v>
      </c>
      <c r="F879" t="s">
        <v>282</v>
      </c>
      <c r="G879" t="s">
        <v>313</v>
      </c>
      <c r="H879">
        <v>70</v>
      </c>
      <c r="I879">
        <v>1</v>
      </c>
      <c r="J879" s="102"/>
      <c r="K879" s="102">
        <v>43074.8204050926</v>
      </c>
      <c r="L879" s="104">
        <v>0.82040509259259298</v>
      </c>
      <c r="O879">
        <v>1</v>
      </c>
    </row>
    <row r="880" spans="1:15" x14ac:dyDescent="0.25">
      <c r="A880" t="s">
        <v>8</v>
      </c>
      <c r="B880" t="s">
        <v>92</v>
      </c>
      <c r="C880" t="s">
        <v>8</v>
      </c>
      <c r="D880" t="s">
        <v>55</v>
      </c>
      <c r="E880" t="s">
        <v>75</v>
      </c>
      <c r="F880" t="s">
        <v>282</v>
      </c>
      <c r="G880" t="s">
        <v>313</v>
      </c>
      <c r="H880">
        <v>90</v>
      </c>
      <c r="I880">
        <v>2</v>
      </c>
      <c r="J880" s="102"/>
      <c r="K880" s="102">
        <v>43074.8257407407</v>
      </c>
      <c r="L880" s="104">
        <v>0.825740740740741</v>
      </c>
      <c r="O880">
        <v>1</v>
      </c>
    </row>
    <row r="881" spans="1:15" x14ac:dyDescent="0.25">
      <c r="A881" t="s">
        <v>8</v>
      </c>
      <c r="B881" t="s">
        <v>92</v>
      </c>
      <c r="C881" t="s">
        <v>8</v>
      </c>
      <c r="D881" t="s">
        <v>55</v>
      </c>
      <c r="E881" t="s">
        <v>75</v>
      </c>
      <c r="F881" t="s">
        <v>282</v>
      </c>
      <c r="G881" t="s">
        <v>313</v>
      </c>
      <c r="H881">
        <v>100</v>
      </c>
      <c r="I881">
        <v>3</v>
      </c>
      <c r="J881" s="102"/>
      <c r="K881" s="102">
        <v>43212.674074074101</v>
      </c>
      <c r="L881" s="104">
        <v>0.67407407407407405</v>
      </c>
    </row>
    <row r="882" spans="1:15" x14ac:dyDescent="0.25">
      <c r="A882" t="s">
        <v>8</v>
      </c>
      <c r="B882" t="s">
        <v>92</v>
      </c>
      <c r="C882" t="s">
        <v>8</v>
      </c>
      <c r="D882" t="s">
        <v>55</v>
      </c>
      <c r="E882" t="s">
        <v>75</v>
      </c>
      <c r="F882" t="s">
        <v>282</v>
      </c>
      <c r="G882" t="s">
        <v>314</v>
      </c>
      <c r="H882">
        <v>60</v>
      </c>
      <c r="I882">
        <v>1</v>
      </c>
      <c r="J882" s="102"/>
      <c r="K882" s="102">
        <v>43074.826249999998</v>
      </c>
      <c r="L882" s="104">
        <v>0.82625000000000004</v>
      </c>
      <c r="O882">
        <v>1</v>
      </c>
    </row>
    <row r="883" spans="1:15" x14ac:dyDescent="0.25">
      <c r="A883" t="s">
        <v>8</v>
      </c>
      <c r="B883" t="s">
        <v>92</v>
      </c>
      <c r="C883" t="s">
        <v>8</v>
      </c>
      <c r="D883" t="s">
        <v>55</v>
      </c>
      <c r="E883" t="s">
        <v>75</v>
      </c>
      <c r="F883" t="s">
        <v>282</v>
      </c>
      <c r="G883" t="s">
        <v>314</v>
      </c>
      <c r="H883">
        <v>80</v>
      </c>
      <c r="I883">
        <v>2</v>
      </c>
      <c r="J883" s="102"/>
      <c r="K883" s="102">
        <v>43212.409201388902</v>
      </c>
      <c r="L883" s="104">
        <v>0.40920138888888902</v>
      </c>
    </row>
    <row r="884" spans="1:15" x14ac:dyDescent="0.25">
      <c r="A884" t="s">
        <v>8</v>
      </c>
      <c r="B884" t="s">
        <v>92</v>
      </c>
      <c r="C884" t="s">
        <v>8</v>
      </c>
      <c r="D884" t="s">
        <v>55</v>
      </c>
      <c r="E884" t="s">
        <v>75</v>
      </c>
      <c r="F884" t="s">
        <v>282</v>
      </c>
      <c r="G884" t="s">
        <v>314</v>
      </c>
      <c r="H884">
        <v>90</v>
      </c>
      <c r="I884">
        <v>3</v>
      </c>
      <c r="J884" s="102"/>
      <c r="K884" s="102">
        <v>43212.420810185198</v>
      </c>
      <c r="L884" s="104">
        <v>0.42081018518518498</v>
      </c>
    </row>
    <row r="885" spans="1:15" x14ac:dyDescent="0.25">
      <c r="A885" t="s">
        <v>8</v>
      </c>
      <c r="B885" t="s">
        <v>92</v>
      </c>
      <c r="C885" t="s">
        <v>8</v>
      </c>
      <c r="D885" t="s">
        <v>55</v>
      </c>
      <c r="E885" t="s">
        <v>75</v>
      </c>
      <c r="F885" t="s">
        <v>282</v>
      </c>
      <c r="G885" t="s">
        <v>314</v>
      </c>
      <c r="H885">
        <v>80</v>
      </c>
      <c r="I885">
        <v>4</v>
      </c>
      <c r="J885" s="102"/>
      <c r="K885" s="102">
        <v>43212.684664351902</v>
      </c>
      <c r="L885" s="104">
        <v>0.68466435185185204</v>
      </c>
    </row>
    <row r="886" spans="1:15" x14ac:dyDescent="0.25">
      <c r="A886" t="s">
        <v>8</v>
      </c>
      <c r="B886" t="s">
        <v>92</v>
      </c>
      <c r="C886" t="s">
        <v>8</v>
      </c>
      <c r="D886" t="s">
        <v>55</v>
      </c>
      <c r="E886" t="s">
        <v>75</v>
      </c>
      <c r="F886" t="s">
        <v>282</v>
      </c>
      <c r="G886" t="s">
        <v>314</v>
      </c>
      <c r="H886">
        <v>100</v>
      </c>
      <c r="I886">
        <v>5</v>
      </c>
      <c r="J886" s="102"/>
      <c r="K886" s="102">
        <v>43212.694560185198</v>
      </c>
      <c r="L886" s="104">
        <v>0.69456018518518503</v>
      </c>
    </row>
    <row r="887" spans="1:15" x14ac:dyDescent="0.25">
      <c r="A887" t="s">
        <v>8</v>
      </c>
      <c r="B887" t="s">
        <v>92</v>
      </c>
      <c r="C887" t="s">
        <v>8</v>
      </c>
      <c r="D887" t="s">
        <v>55</v>
      </c>
      <c r="E887" t="s">
        <v>75</v>
      </c>
      <c r="F887" t="s">
        <v>282</v>
      </c>
      <c r="G887" t="s">
        <v>314</v>
      </c>
      <c r="H887">
        <v>100</v>
      </c>
      <c r="I887">
        <v>6</v>
      </c>
      <c r="J887" s="102"/>
      <c r="K887" s="102">
        <v>43244.665057870399</v>
      </c>
      <c r="L887" s="104">
        <v>0.66505787037037001</v>
      </c>
      <c r="O887">
        <v>1</v>
      </c>
    </row>
    <row r="888" spans="1:15" x14ac:dyDescent="0.25">
      <c r="A888" t="s">
        <v>8</v>
      </c>
      <c r="B888" t="s">
        <v>92</v>
      </c>
      <c r="C888" t="s">
        <v>8</v>
      </c>
      <c r="D888" t="s">
        <v>55</v>
      </c>
      <c r="E888" t="s">
        <v>75</v>
      </c>
      <c r="F888" t="s">
        <v>280</v>
      </c>
      <c r="G888" t="s">
        <v>315</v>
      </c>
      <c r="H888">
        <v>70</v>
      </c>
      <c r="I888">
        <v>1</v>
      </c>
      <c r="J888" s="102"/>
      <c r="K888" s="102">
        <v>43113.7098611111</v>
      </c>
      <c r="L888" s="104">
        <v>0.70986111111111105</v>
      </c>
    </row>
    <row r="889" spans="1:15" x14ac:dyDescent="0.25">
      <c r="A889" t="s">
        <v>8</v>
      </c>
      <c r="B889" t="s">
        <v>92</v>
      </c>
      <c r="C889" t="s">
        <v>8</v>
      </c>
      <c r="D889" t="s">
        <v>55</v>
      </c>
      <c r="E889" t="s">
        <v>75</v>
      </c>
      <c r="F889" t="s">
        <v>280</v>
      </c>
      <c r="G889" t="s">
        <v>315</v>
      </c>
      <c r="H889">
        <v>100</v>
      </c>
      <c r="I889">
        <v>2</v>
      </c>
      <c r="J889" s="102"/>
      <c r="K889" s="102">
        <v>43113.715509259302</v>
      </c>
      <c r="L889" s="104">
        <v>0.71550925925925901</v>
      </c>
    </row>
    <row r="890" spans="1:15" x14ac:dyDescent="0.25">
      <c r="A890" t="s">
        <v>8</v>
      </c>
      <c r="B890" t="s">
        <v>92</v>
      </c>
      <c r="C890" t="s">
        <v>8</v>
      </c>
      <c r="D890" t="s">
        <v>55</v>
      </c>
      <c r="E890" t="s">
        <v>75</v>
      </c>
      <c r="F890" t="s">
        <v>256</v>
      </c>
      <c r="G890" t="s">
        <v>316</v>
      </c>
      <c r="H890">
        <v>90</v>
      </c>
      <c r="I890">
        <v>1</v>
      </c>
      <c r="J890" s="102"/>
      <c r="K890" s="102">
        <v>43118.671435185199</v>
      </c>
      <c r="L890" s="104">
        <v>0.67143518518518497</v>
      </c>
      <c r="O890">
        <v>1</v>
      </c>
    </row>
    <row r="891" spans="1:15" x14ac:dyDescent="0.25">
      <c r="A891" t="s">
        <v>8</v>
      </c>
      <c r="B891" t="s">
        <v>92</v>
      </c>
      <c r="C891" t="s">
        <v>8</v>
      </c>
      <c r="D891" t="s">
        <v>55</v>
      </c>
      <c r="E891" t="s">
        <v>75</v>
      </c>
      <c r="F891" t="s">
        <v>256</v>
      </c>
      <c r="G891" t="s">
        <v>316</v>
      </c>
      <c r="H891">
        <v>90</v>
      </c>
      <c r="I891">
        <v>2</v>
      </c>
      <c r="J891" s="102"/>
      <c r="K891" s="102">
        <v>43118.674432870401</v>
      </c>
      <c r="L891" s="104">
        <v>0.67443287037037003</v>
      </c>
      <c r="O891">
        <v>1</v>
      </c>
    </row>
    <row r="892" spans="1:15" x14ac:dyDescent="0.25">
      <c r="A892" t="s">
        <v>8</v>
      </c>
      <c r="B892" t="s">
        <v>92</v>
      </c>
      <c r="C892" t="s">
        <v>8</v>
      </c>
      <c r="D892" t="s">
        <v>55</v>
      </c>
      <c r="E892" t="s">
        <v>75</v>
      </c>
      <c r="F892" t="s">
        <v>256</v>
      </c>
      <c r="G892" t="s">
        <v>316</v>
      </c>
      <c r="H892">
        <v>100</v>
      </c>
      <c r="I892">
        <v>3</v>
      </c>
      <c r="J892" s="102"/>
      <c r="K892" s="102">
        <v>43118.675914351901</v>
      </c>
      <c r="L892" s="104">
        <v>0.675914351851852</v>
      </c>
      <c r="O892">
        <v>1</v>
      </c>
    </row>
    <row r="893" spans="1:15" x14ac:dyDescent="0.25">
      <c r="A893" t="s">
        <v>8</v>
      </c>
      <c r="B893" t="s">
        <v>92</v>
      </c>
      <c r="C893" t="s">
        <v>8</v>
      </c>
      <c r="D893" t="s">
        <v>55</v>
      </c>
      <c r="E893" t="s">
        <v>75</v>
      </c>
      <c r="F893" t="s">
        <v>243</v>
      </c>
      <c r="G893" t="s">
        <v>317</v>
      </c>
      <c r="H893">
        <v>100</v>
      </c>
      <c r="I893">
        <v>1</v>
      </c>
      <c r="J893" s="102"/>
      <c r="K893" s="102">
        <v>43118.872974537</v>
      </c>
      <c r="L893" s="104">
        <v>0.87297453703703698</v>
      </c>
      <c r="O893">
        <v>1</v>
      </c>
    </row>
    <row r="894" spans="1:15" x14ac:dyDescent="0.25">
      <c r="A894" t="s">
        <v>8</v>
      </c>
      <c r="B894" t="s">
        <v>92</v>
      </c>
      <c r="C894" t="s">
        <v>8</v>
      </c>
      <c r="D894" t="s">
        <v>55</v>
      </c>
      <c r="E894" t="s">
        <v>75</v>
      </c>
      <c r="F894" t="s">
        <v>243</v>
      </c>
      <c r="G894" t="s">
        <v>317</v>
      </c>
      <c r="H894">
        <v>100</v>
      </c>
      <c r="I894">
        <v>2</v>
      </c>
      <c r="J894" s="102"/>
      <c r="K894" s="102">
        <v>43190.890243055597</v>
      </c>
      <c r="L894" s="104">
        <v>0.89024305555555605</v>
      </c>
    </row>
    <row r="895" spans="1:15" x14ac:dyDescent="0.25">
      <c r="A895" t="s">
        <v>8</v>
      </c>
      <c r="B895" t="s">
        <v>92</v>
      </c>
      <c r="C895" t="s">
        <v>8</v>
      </c>
      <c r="D895" t="s">
        <v>55</v>
      </c>
      <c r="E895" t="s">
        <v>75</v>
      </c>
      <c r="F895" t="s">
        <v>243</v>
      </c>
      <c r="G895" t="s">
        <v>317</v>
      </c>
      <c r="H895">
        <v>90</v>
      </c>
      <c r="I895">
        <v>3</v>
      </c>
      <c r="J895" s="102"/>
      <c r="K895" s="102">
        <v>43237.648831018501</v>
      </c>
      <c r="L895" s="104">
        <v>0.64883101851851899</v>
      </c>
      <c r="O895">
        <v>1</v>
      </c>
    </row>
    <row r="896" spans="1:15" x14ac:dyDescent="0.25">
      <c r="A896" t="s">
        <v>8</v>
      </c>
      <c r="B896" t="s">
        <v>92</v>
      </c>
      <c r="C896" t="s">
        <v>8</v>
      </c>
      <c r="D896" t="s">
        <v>55</v>
      </c>
      <c r="E896" t="s">
        <v>75</v>
      </c>
      <c r="F896" t="s">
        <v>243</v>
      </c>
      <c r="G896" t="s">
        <v>317</v>
      </c>
      <c r="H896">
        <v>100</v>
      </c>
      <c r="I896">
        <v>4</v>
      </c>
      <c r="J896" s="102"/>
      <c r="K896" s="102">
        <v>43237.6659953704</v>
      </c>
      <c r="L896" s="104">
        <v>0.66599537037037004</v>
      </c>
      <c r="O896">
        <v>1</v>
      </c>
    </row>
    <row r="897" spans="1:15" x14ac:dyDescent="0.25">
      <c r="A897" t="s">
        <v>8</v>
      </c>
      <c r="B897" t="s">
        <v>92</v>
      </c>
      <c r="C897" t="s">
        <v>8</v>
      </c>
      <c r="D897" t="s">
        <v>55</v>
      </c>
      <c r="E897" t="s">
        <v>75</v>
      </c>
      <c r="F897" t="s">
        <v>243</v>
      </c>
      <c r="G897" t="s">
        <v>317</v>
      </c>
      <c r="H897">
        <v>100</v>
      </c>
      <c r="I897">
        <v>5</v>
      </c>
      <c r="J897" s="102"/>
      <c r="K897" s="102">
        <v>43247.323668981502</v>
      </c>
      <c r="L897" s="104">
        <v>0.32366898148148099</v>
      </c>
    </row>
    <row r="898" spans="1:15" x14ac:dyDescent="0.25">
      <c r="A898" t="s">
        <v>8</v>
      </c>
      <c r="B898" t="s">
        <v>92</v>
      </c>
      <c r="C898" t="s">
        <v>8</v>
      </c>
      <c r="D898" t="s">
        <v>55</v>
      </c>
      <c r="E898" t="s">
        <v>75</v>
      </c>
      <c r="F898" t="s">
        <v>243</v>
      </c>
      <c r="G898" t="s">
        <v>317</v>
      </c>
      <c r="H898">
        <v>100</v>
      </c>
      <c r="I898">
        <v>6</v>
      </c>
      <c r="J898" s="102"/>
      <c r="K898" s="102">
        <v>43249.847453703696</v>
      </c>
      <c r="L898" s="104">
        <v>0.84745370370370399</v>
      </c>
      <c r="O898">
        <v>1</v>
      </c>
    </row>
    <row r="899" spans="1:15" x14ac:dyDescent="0.25">
      <c r="A899" t="s">
        <v>8</v>
      </c>
      <c r="B899" t="s">
        <v>92</v>
      </c>
      <c r="C899" t="s">
        <v>8</v>
      </c>
      <c r="D899" t="s">
        <v>55</v>
      </c>
      <c r="E899" t="s">
        <v>75</v>
      </c>
      <c r="F899" t="s">
        <v>243</v>
      </c>
      <c r="G899" t="s">
        <v>317</v>
      </c>
      <c r="H899">
        <v>100</v>
      </c>
      <c r="I899">
        <v>7</v>
      </c>
      <c r="J899" s="102"/>
      <c r="K899" s="102">
        <v>43260.518148148098</v>
      </c>
      <c r="L899" s="104">
        <v>0.51814814814814802</v>
      </c>
    </row>
    <row r="900" spans="1:15" x14ac:dyDescent="0.25">
      <c r="A900" t="s">
        <v>8</v>
      </c>
      <c r="B900" t="s">
        <v>92</v>
      </c>
      <c r="C900" t="s">
        <v>8</v>
      </c>
      <c r="D900" t="s">
        <v>55</v>
      </c>
      <c r="E900" t="s">
        <v>75</v>
      </c>
      <c r="F900" t="s">
        <v>252</v>
      </c>
      <c r="G900" t="s">
        <v>318</v>
      </c>
      <c r="H900">
        <v>90</v>
      </c>
      <c r="I900">
        <v>1</v>
      </c>
      <c r="J900" s="102"/>
      <c r="K900" s="102">
        <v>43130.791678240697</v>
      </c>
      <c r="L900" s="104">
        <v>0.791678240740741</v>
      </c>
      <c r="O900">
        <v>1</v>
      </c>
    </row>
    <row r="901" spans="1:15" x14ac:dyDescent="0.25">
      <c r="A901" t="s">
        <v>8</v>
      </c>
      <c r="B901" t="s">
        <v>92</v>
      </c>
      <c r="C901" t="s">
        <v>8</v>
      </c>
      <c r="D901" t="s">
        <v>55</v>
      </c>
      <c r="E901" t="s">
        <v>75</v>
      </c>
      <c r="F901" t="s">
        <v>252</v>
      </c>
      <c r="G901" t="s">
        <v>318</v>
      </c>
      <c r="H901">
        <v>100</v>
      </c>
      <c r="I901">
        <v>2</v>
      </c>
      <c r="J901" s="102"/>
      <c r="K901" s="102">
        <v>43170.403067129599</v>
      </c>
      <c r="L901" s="104">
        <v>0.40306712962962998</v>
      </c>
    </row>
    <row r="902" spans="1:15" x14ac:dyDescent="0.25">
      <c r="A902" t="s">
        <v>8</v>
      </c>
      <c r="B902" t="s">
        <v>92</v>
      </c>
      <c r="C902" t="s">
        <v>8</v>
      </c>
      <c r="D902" t="s">
        <v>55</v>
      </c>
      <c r="E902" t="s">
        <v>75</v>
      </c>
      <c r="F902" t="s">
        <v>283</v>
      </c>
      <c r="G902" t="s">
        <v>319</v>
      </c>
      <c r="H902">
        <v>100</v>
      </c>
      <c r="I902">
        <v>1</v>
      </c>
      <c r="J902" s="102"/>
      <c r="K902" s="102">
        <v>43134.386747685203</v>
      </c>
      <c r="L902" s="104">
        <v>0.38674768518518499</v>
      </c>
    </row>
    <row r="903" spans="1:15" x14ac:dyDescent="0.25">
      <c r="A903" t="s">
        <v>8</v>
      </c>
      <c r="B903" t="s">
        <v>92</v>
      </c>
      <c r="C903" t="s">
        <v>8</v>
      </c>
      <c r="D903" t="s">
        <v>55</v>
      </c>
      <c r="E903" t="s">
        <v>75</v>
      </c>
      <c r="F903" t="s">
        <v>320</v>
      </c>
      <c r="G903" t="s">
        <v>321</v>
      </c>
      <c r="H903">
        <v>100</v>
      </c>
      <c r="I903">
        <v>1</v>
      </c>
      <c r="J903" s="102"/>
      <c r="K903" s="102">
        <v>43139.881828703699</v>
      </c>
      <c r="L903" s="104">
        <v>0.88182870370370403</v>
      </c>
      <c r="O903">
        <v>1</v>
      </c>
    </row>
    <row r="904" spans="1:15" x14ac:dyDescent="0.25">
      <c r="A904" t="s">
        <v>8</v>
      </c>
      <c r="B904" t="s">
        <v>92</v>
      </c>
      <c r="C904" t="s">
        <v>8</v>
      </c>
      <c r="D904" t="s">
        <v>55</v>
      </c>
      <c r="E904" t="s">
        <v>75</v>
      </c>
      <c r="F904" t="s">
        <v>320</v>
      </c>
      <c r="G904" t="s">
        <v>321</v>
      </c>
      <c r="H904">
        <v>100</v>
      </c>
      <c r="I904">
        <v>2</v>
      </c>
      <c r="J904" s="102"/>
      <c r="K904" s="102">
        <v>43156.848692129599</v>
      </c>
      <c r="L904" s="104">
        <v>0.84869212962963003</v>
      </c>
    </row>
    <row r="905" spans="1:15" x14ac:dyDescent="0.25">
      <c r="A905" t="s">
        <v>8</v>
      </c>
      <c r="B905" t="s">
        <v>92</v>
      </c>
      <c r="C905" t="s">
        <v>8</v>
      </c>
      <c r="D905" t="s">
        <v>55</v>
      </c>
      <c r="E905" t="s">
        <v>75</v>
      </c>
      <c r="F905" t="s">
        <v>320</v>
      </c>
      <c r="G905" t="s">
        <v>321</v>
      </c>
      <c r="H905">
        <v>100</v>
      </c>
      <c r="I905">
        <v>3</v>
      </c>
      <c r="J905" s="102"/>
      <c r="K905" s="102">
        <v>43157.768819444398</v>
      </c>
      <c r="L905" s="104">
        <v>0.76881944444444505</v>
      </c>
      <c r="O905">
        <v>1</v>
      </c>
    </row>
    <row r="906" spans="1:15" x14ac:dyDescent="0.25">
      <c r="A906" t="s">
        <v>8</v>
      </c>
      <c r="B906" t="s">
        <v>92</v>
      </c>
      <c r="C906" t="s">
        <v>8</v>
      </c>
      <c r="D906" t="s">
        <v>55</v>
      </c>
      <c r="E906" t="s">
        <v>75</v>
      </c>
      <c r="F906" t="s">
        <v>320</v>
      </c>
      <c r="G906" t="s">
        <v>321</v>
      </c>
      <c r="H906">
        <v>100</v>
      </c>
      <c r="I906">
        <v>4</v>
      </c>
      <c r="J906" s="102"/>
      <c r="K906" s="102">
        <v>43157.769618055601</v>
      </c>
      <c r="L906" s="104">
        <v>0.76961805555555596</v>
      </c>
      <c r="O906">
        <v>1</v>
      </c>
    </row>
    <row r="907" spans="1:15" x14ac:dyDescent="0.25">
      <c r="A907" t="s">
        <v>8</v>
      </c>
      <c r="B907" t="s">
        <v>92</v>
      </c>
      <c r="C907" t="s">
        <v>8</v>
      </c>
      <c r="D907" t="s">
        <v>55</v>
      </c>
      <c r="E907" t="s">
        <v>75</v>
      </c>
      <c r="F907" t="s">
        <v>320</v>
      </c>
      <c r="G907" t="s">
        <v>321</v>
      </c>
      <c r="H907">
        <v>100</v>
      </c>
      <c r="I907">
        <v>5</v>
      </c>
      <c r="J907" s="102"/>
      <c r="K907" s="102">
        <v>43158.815601851798</v>
      </c>
      <c r="L907" s="104">
        <v>0.81560185185185197</v>
      </c>
      <c r="O907">
        <v>1</v>
      </c>
    </row>
    <row r="908" spans="1:15" x14ac:dyDescent="0.25">
      <c r="A908" t="s">
        <v>8</v>
      </c>
      <c r="B908" t="s">
        <v>92</v>
      </c>
      <c r="C908" t="s">
        <v>8</v>
      </c>
      <c r="D908" t="s">
        <v>55</v>
      </c>
      <c r="E908" t="s">
        <v>75</v>
      </c>
      <c r="F908" t="s">
        <v>320</v>
      </c>
      <c r="G908" t="s">
        <v>321</v>
      </c>
      <c r="H908">
        <v>60</v>
      </c>
      <c r="I908">
        <v>6</v>
      </c>
      <c r="J908" s="102"/>
      <c r="K908" s="102">
        <v>43162.717789351896</v>
      </c>
      <c r="L908" s="104">
        <v>0.717789351851852</v>
      </c>
    </row>
    <row r="909" spans="1:15" x14ac:dyDescent="0.25">
      <c r="A909" t="s">
        <v>8</v>
      </c>
      <c r="B909" t="s">
        <v>92</v>
      </c>
      <c r="C909" t="s">
        <v>8</v>
      </c>
      <c r="D909" t="s">
        <v>55</v>
      </c>
      <c r="E909" t="s">
        <v>75</v>
      </c>
      <c r="F909" t="s">
        <v>320</v>
      </c>
      <c r="G909" t="s">
        <v>321</v>
      </c>
      <c r="H909">
        <v>100</v>
      </c>
      <c r="I909">
        <v>7</v>
      </c>
      <c r="J909" s="102"/>
      <c r="K909" s="102">
        <v>43162.719756944403</v>
      </c>
      <c r="L909" s="104">
        <v>0.71975694444444405</v>
      </c>
    </row>
    <row r="910" spans="1:15" x14ac:dyDescent="0.25">
      <c r="A910" t="s">
        <v>8</v>
      </c>
      <c r="B910" t="s">
        <v>92</v>
      </c>
      <c r="C910" t="s">
        <v>8</v>
      </c>
      <c r="D910" t="s">
        <v>55</v>
      </c>
      <c r="E910" t="s">
        <v>75</v>
      </c>
      <c r="F910" t="s">
        <v>320</v>
      </c>
      <c r="G910" t="s">
        <v>321</v>
      </c>
      <c r="H910">
        <v>100</v>
      </c>
      <c r="I910">
        <v>8</v>
      </c>
      <c r="J910" s="102"/>
      <c r="K910" s="102">
        <v>43190.891631944403</v>
      </c>
      <c r="L910" s="104">
        <v>0.89163194444444405</v>
      </c>
    </row>
    <row r="911" spans="1:15" x14ac:dyDescent="0.25">
      <c r="A911" t="s">
        <v>8</v>
      </c>
      <c r="B911" t="s">
        <v>92</v>
      </c>
      <c r="C911" t="s">
        <v>8</v>
      </c>
      <c r="D911" t="s">
        <v>55</v>
      </c>
      <c r="E911" t="s">
        <v>75</v>
      </c>
      <c r="F911" t="s">
        <v>320</v>
      </c>
      <c r="G911" t="s">
        <v>321</v>
      </c>
      <c r="H911">
        <v>100</v>
      </c>
      <c r="I911">
        <v>9</v>
      </c>
      <c r="J911" s="102"/>
      <c r="K911" s="102">
        <v>43249.849004629599</v>
      </c>
      <c r="L911" s="104">
        <v>0.84900462962962997</v>
      </c>
      <c r="O911">
        <v>1</v>
      </c>
    </row>
    <row r="912" spans="1:15" x14ac:dyDescent="0.25">
      <c r="A912" t="s">
        <v>8</v>
      </c>
      <c r="B912" t="s">
        <v>92</v>
      </c>
      <c r="C912" t="s">
        <v>8</v>
      </c>
      <c r="D912" t="s">
        <v>55</v>
      </c>
      <c r="E912" t="s">
        <v>75</v>
      </c>
      <c r="F912" t="s">
        <v>320</v>
      </c>
      <c r="G912" t="s">
        <v>321</v>
      </c>
      <c r="H912">
        <v>90</v>
      </c>
      <c r="I912">
        <v>10</v>
      </c>
      <c r="J912" s="102"/>
      <c r="K912" s="102">
        <v>43260.520671296297</v>
      </c>
      <c r="L912" s="104">
        <v>0.52067129629629605</v>
      </c>
    </row>
    <row r="913" spans="1:15" x14ac:dyDescent="0.25">
      <c r="A913" t="s">
        <v>8</v>
      </c>
      <c r="B913" t="s">
        <v>92</v>
      </c>
      <c r="C913" t="s">
        <v>8</v>
      </c>
      <c r="D913" t="s">
        <v>55</v>
      </c>
      <c r="E913" t="s">
        <v>75</v>
      </c>
      <c r="F913" t="s">
        <v>320</v>
      </c>
      <c r="G913" t="s">
        <v>321</v>
      </c>
      <c r="H913">
        <v>100</v>
      </c>
      <c r="I913">
        <v>11</v>
      </c>
      <c r="J913" s="102"/>
      <c r="K913" s="102">
        <v>43260.5211458333</v>
      </c>
      <c r="L913" s="104">
        <v>0.52114583333333298</v>
      </c>
    </row>
    <row r="914" spans="1:15" x14ac:dyDescent="0.25">
      <c r="A914" t="s">
        <v>8</v>
      </c>
      <c r="B914" t="s">
        <v>92</v>
      </c>
      <c r="C914" t="s">
        <v>8</v>
      </c>
      <c r="D914" t="s">
        <v>55</v>
      </c>
      <c r="E914" t="s">
        <v>75</v>
      </c>
      <c r="F914" t="s">
        <v>256</v>
      </c>
      <c r="G914" t="s">
        <v>322</v>
      </c>
      <c r="H914">
        <v>100</v>
      </c>
      <c r="I914">
        <v>1</v>
      </c>
      <c r="J914" s="102"/>
      <c r="K914" s="102">
        <v>43139.653310185196</v>
      </c>
      <c r="L914" s="104">
        <v>0.65331018518518502</v>
      </c>
      <c r="O914">
        <v>1</v>
      </c>
    </row>
    <row r="915" spans="1:15" x14ac:dyDescent="0.25">
      <c r="A915" t="s">
        <v>8</v>
      </c>
      <c r="B915" t="s">
        <v>92</v>
      </c>
      <c r="C915" t="s">
        <v>8</v>
      </c>
      <c r="D915" t="s">
        <v>55</v>
      </c>
      <c r="E915" t="s">
        <v>75</v>
      </c>
      <c r="F915" t="s">
        <v>245</v>
      </c>
      <c r="G915" t="s">
        <v>323</v>
      </c>
      <c r="H915">
        <v>90</v>
      </c>
      <c r="I915">
        <v>1</v>
      </c>
      <c r="J915" s="102"/>
      <c r="K915" s="102">
        <v>43149.667523148099</v>
      </c>
      <c r="L915" s="104">
        <v>0.66752314814814795</v>
      </c>
    </row>
    <row r="916" spans="1:15" x14ac:dyDescent="0.25">
      <c r="A916" t="s">
        <v>8</v>
      </c>
      <c r="B916" t="s">
        <v>92</v>
      </c>
      <c r="C916" t="s">
        <v>8</v>
      </c>
      <c r="D916" t="s">
        <v>55</v>
      </c>
      <c r="E916" t="s">
        <v>75</v>
      </c>
      <c r="F916" t="s">
        <v>245</v>
      </c>
      <c r="G916" t="s">
        <v>323</v>
      </c>
      <c r="H916">
        <v>90</v>
      </c>
      <c r="I916">
        <v>2</v>
      </c>
      <c r="J916" s="102"/>
      <c r="K916" s="102">
        <v>43155.7178935185</v>
      </c>
      <c r="L916" s="104">
        <v>0.71789351851851901</v>
      </c>
    </row>
    <row r="917" spans="1:15" x14ac:dyDescent="0.25">
      <c r="A917" t="s">
        <v>8</v>
      </c>
      <c r="B917" t="s">
        <v>92</v>
      </c>
      <c r="C917" t="s">
        <v>8</v>
      </c>
      <c r="D917" t="s">
        <v>55</v>
      </c>
      <c r="E917" t="s">
        <v>75</v>
      </c>
      <c r="F917" t="s">
        <v>245</v>
      </c>
      <c r="G917" t="s">
        <v>323</v>
      </c>
      <c r="H917">
        <v>100</v>
      </c>
      <c r="I917">
        <v>3</v>
      </c>
      <c r="J917" s="102"/>
      <c r="K917" s="102">
        <v>43155.719305555598</v>
      </c>
      <c r="L917" s="104">
        <v>0.71930555555555598</v>
      </c>
    </row>
    <row r="918" spans="1:15" x14ac:dyDescent="0.25">
      <c r="A918" t="s">
        <v>8</v>
      </c>
      <c r="B918" t="s">
        <v>92</v>
      </c>
      <c r="C918" t="s">
        <v>8</v>
      </c>
      <c r="D918" t="s">
        <v>55</v>
      </c>
      <c r="E918" t="s">
        <v>75</v>
      </c>
      <c r="F918" t="s">
        <v>245</v>
      </c>
      <c r="G918" t="s">
        <v>323</v>
      </c>
      <c r="H918">
        <v>90</v>
      </c>
      <c r="I918">
        <v>4</v>
      </c>
      <c r="J918" s="102"/>
      <c r="K918" s="102">
        <v>43261.7909953704</v>
      </c>
      <c r="L918" s="104">
        <v>0.79099537037037004</v>
      </c>
    </row>
    <row r="919" spans="1:15" x14ac:dyDescent="0.25">
      <c r="A919" t="s">
        <v>8</v>
      </c>
      <c r="B919" t="s">
        <v>92</v>
      </c>
      <c r="C919" t="s">
        <v>8</v>
      </c>
      <c r="D919" t="s">
        <v>55</v>
      </c>
      <c r="E919" t="s">
        <v>75</v>
      </c>
      <c r="F919" t="s">
        <v>245</v>
      </c>
      <c r="G919" t="s">
        <v>323</v>
      </c>
      <c r="H919">
        <v>100</v>
      </c>
      <c r="I919">
        <v>5</v>
      </c>
      <c r="J919" s="102"/>
      <c r="K919" s="102">
        <v>43261.792581018497</v>
      </c>
      <c r="L919" s="104">
        <v>0.79258101851851803</v>
      </c>
    </row>
    <row r="920" spans="1:15" x14ac:dyDescent="0.25">
      <c r="A920" t="s">
        <v>8</v>
      </c>
      <c r="B920" t="s">
        <v>92</v>
      </c>
      <c r="C920" t="s">
        <v>8</v>
      </c>
      <c r="D920" t="s">
        <v>55</v>
      </c>
      <c r="E920" t="s">
        <v>75</v>
      </c>
      <c r="F920" t="s">
        <v>282</v>
      </c>
      <c r="G920" t="s">
        <v>324</v>
      </c>
      <c r="H920">
        <v>100</v>
      </c>
      <c r="I920">
        <v>1</v>
      </c>
      <c r="J920" s="102"/>
      <c r="K920" s="102">
        <v>43149.689305555599</v>
      </c>
      <c r="L920" s="104">
        <v>0.68930555555555595</v>
      </c>
    </row>
    <row r="921" spans="1:15" x14ac:dyDescent="0.25">
      <c r="A921" t="s">
        <v>8</v>
      </c>
      <c r="B921" t="s">
        <v>92</v>
      </c>
      <c r="C921" t="s">
        <v>8</v>
      </c>
      <c r="D921" t="s">
        <v>55</v>
      </c>
      <c r="E921" t="s">
        <v>75</v>
      </c>
      <c r="F921" t="s">
        <v>246</v>
      </c>
      <c r="G921" t="s">
        <v>325</v>
      </c>
      <c r="H921">
        <v>100</v>
      </c>
      <c r="I921">
        <v>1</v>
      </c>
      <c r="J921" s="102"/>
      <c r="K921" s="102">
        <v>43156.846111111103</v>
      </c>
      <c r="L921" s="104">
        <v>0.84611111111111104</v>
      </c>
    </row>
    <row r="922" spans="1:15" x14ac:dyDescent="0.25">
      <c r="A922" t="s">
        <v>8</v>
      </c>
      <c r="B922" t="s">
        <v>92</v>
      </c>
      <c r="C922" t="s">
        <v>8</v>
      </c>
      <c r="D922" t="s">
        <v>55</v>
      </c>
      <c r="E922" t="s">
        <v>75</v>
      </c>
      <c r="F922" t="s">
        <v>320</v>
      </c>
      <c r="G922" t="s">
        <v>326</v>
      </c>
      <c r="H922">
        <v>100</v>
      </c>
      <c r="I922">
        <v>1</v>
      </c>
      <c r="J922" s="102"/>
      <c r="K922" s="102">
        <v>43156.839780092603</v>
      </c>
      <c r="L922" s="104">
        <v>0.83978009259259301</v>
      </c>
    </row>
    <row r="923" spans="1:15" x14ac:dyDescent="0.25">
      <c r="A923" t="s">
        <v>8</v>
      </c>
      <c r="B923" t="s">
        <v>92</v>
      </c>
      <c r="C923" t="s">
        <v>8</v>
      </c>
      <c r="D923" t="s">
        <v>55</v>
      </c>
      <c r="E923" t="s">
        <v>75</v>
      </c>
      <c r="F923" t="s">
        <v>320</v>
      </c>
      <c r="G923" t="s">
        <v>326</v>
      </c>
      <c r="H923">
        <v>100</v>
      </c>
      <c r="I923">
        <v>2</v>
      </c>
      <c r="J923" s="102"/>
      <c r="K923" s="102">
        <v>43166.348182870403</v>
      </c>
      <c r="L923" s="104">
        <v>0.34818287037036999</v>
      </c>
      <c r="O923">
        <v>1</v>
      </c>
    </row>
    <row r="924" spans="1:15" x14ac:dyDescent="0.25">
      <c r="A924" t="s">
        <v>8</v>
      </c>
      <c r="B924" t="s">
        <v>92</v>
      </c>
      <c r="C924" t="s">
        <v>8</v>
      </c>
      <c r="D924" t="s">
        <v>55</v>
      </c>
      <c r="E924" t="s">
        <v>75</v>
      </c>
      <c r="F924" t="s">
        <v>320</v>
      </c>
      <c r="G924" t="s">
        <v>326</v>
      </c>
      <c r="H924">
        <v>100</v>
      </c>
      <c r="I924">
        <v>3</v>
      </c>
      <c r="J924" s="102"/>
      <c r="K924" s="102">
        <v>43193.834930555597</v>
      </c>
      <c r="L924" s="104">
        <v>0.83493055555555595</v>
      </c>
      <c r="O924">
        <v>1</v>
      </c>
    </row>
    <row r="925" spans="1:15" x14ac:dyDescent="0.25">
      <c r="A925" t="s">
        <v>8</v>
      </c>
      <c r="B925" t="s">
        <v>92</v>
      </c>
      <c r="C925" t="s">
        <v>8</v>
      </c>
      <c r="D925" t="s">
        <v>55</v>
      </c>
      <c r="E925" t="s">
        <v>75</v>
      </c>
      <c r="F925" t="s">
        <v>260</v>
      </c>
      <c r="G925" t="s">
        <v>327</v>
      </c>
      <c r="H925">
        <v>10</v>
      </c>
      <c r="I925">
        <v>1</v>
      </c>
      <c r="J925" s="102"/>
      <c r="K925" s="102">
        <v>43155.725821759297</v>
      </c>
      <c r="L925" s="104">
        <v>0.72582175925925896</v>
      </c>
    </row>
    <row r="926" spans="1:15" x14ac:dyDescent="0.25">
      <c r="A926" t="s">
        <v>8</v>
      </c>
      <c r="B926" t="s">
        <v>92</v>
      </c>
      <c r="C926" t="s">
        <v>8</v>
      </c>
      <c r="D926" t="s">
        <v>55</v>
      </c>
      <c r="E926" t="s">
        <v>75</v>
      </c>
      <c r="F926" t="s">
        <v>260</v>
      </c>
      <c r="G926" t="s">
        <v>327</v>
      </c>
      <c r="H926">
        <v>50</v>
      </c>
      <c r="I926">
        <v>2</v>
      </c>
      <c r="J926" s="102"/>
      <c r="K926" s="102">
        <v>43155.729849536998</v>
      </c>
      <c r="L926" s="104">
        <v>0.72984953703703703</v>
      </c>
    </row>
    <row r="927" spans="1:15" x14ac:dyDescent="0.25">
      <c r="A927" t="s">
        <v>8</v>
      </c>
      <c r="B927" t="s">
        <v>92</v>
      </c>
      <c r="C927" t="s">
        <v>8</v>
      </c>
      <c r="D927" t="s">
        <v>55</v>
      </c>
      <c r="E927" t="s">
        <v>75</v>
      </c>
      <c r="F927" t="s">
        <v>260</v>
      </c>
      <c r="G927" t="s">
        <v>327</v>
      </c>
      <c r="H927">
        <v>60</v>
      </c>
      <c r="I927">
        <v>3</v>
      </c>
      <c r="J927" s="102"/>
      <c r="K927" s="102">
        <v>43167.6695833333</v>
      </c>
      <c r="L927" s="104">
        <v>0.66958333333333298</v>
      </c>
      <c r="O927">
        <v>1</v>
      </c>
    </row>
    <row r="928" spans="1:15" x14ac:dyDescent="0.25">
      <c r="A928" t="s">
        <v>8</v>
      </c>
      <c r="B928" t="s">
        <v>92</v>
      </c>
      <c r="C928" t="s">
        <v>8</v>
      </c>
      <c r="D928" t="s">
        <v>55</v>
      </c>
      <c r="E928" t="s">
        <v>75</v>
      </c>
      <c r="F928" t="s">
        <v>260</v>
      </c>
      <c r="G928" t="s">
        <v>328</v>
      </c>
      <c r="H928">
        <v>100</v>
      </c>
      <c r="I928">
        <v>1</v>
      </c>
      <c r="J928" s="102"/>
      <c r="K928" s="102">
        <v>43155.722511574102</v>
      </c>
      <c r="L928" s="104">
        <v>0.72251157407407396</v>
      </c>
    </row>
    <row r="929" spans="1:15" x14ac:dyDescent="0.25">
      <c r="A929" t="s">
        <v>8</v>
      </c>
      <c r="B929" t="s">
        <v>92</v>
      </c>
      <c r="C929" t="s">
        <v>8</v>
      </c>
      <c r="D929" t="s">
        <v>55</v>
      </c>
      <c r="E929" t="s">
        <v>75</v>
      </c>
      <c r="F929" t="s">
        <v>260</v>
      </c>
      <c r="G929" t="s">
        <v>328</v>
      </c>
      <c r="H929">
        <v>100</v>
      </c>
      <c r="I929">
        <v>2</v>
      </c>
      <c r="J929" s="102"/>
      <c r="K929" s="102">
        <v>43167.667534722197</v>
      </c>
      <c r="L929" s="104">
        <v>0.66753472222222199</v>
      </c>
      <c r="O929">
        <v>1</v>
      </c>
    </row>
    <row r="930" spans="1:15" x14ac:dyDescent="0.25">
      <c r="A930" t="s">
        <v>8</v>
      </c>
      <c r="B930" t="s">
        <v>92</v>
      </c>
      <c r="C930" t="s">
        <v>8</v>
      </c>
      <c r="D930" t="s">
        <v>55</v>
      </c>
      <c r="E930" t="s">
        <v>75</v>
      </c>
      <c r="F930" t="s">
        <v>245</v>
      </c>
      <c r="G930" t="s">
        <v>329</v>
      </c>
      <c r="H930">
        <v>100</v>
      </c>
      <c r="I930">
        <v>1</v>
      </c>
      <c r="J930" s="102"/>
      <c r="K930" s="102">
        <v>43156.851736111101</v>
      </c>
      <c r="L930" s="104">
        <v>0.85173611111111103</v>
      </c>
    </row>
    <row r="931" spans="1:15" x14ac:dyDescent="0.25">
      <c r="A931" t="s">
        <v>8</v>
      </c>
      <c r="B931" t="s">
        <v>92</v>
      </c>
      <c r="C931" t="s">
        <v>8</v>
      </c>
      <c r="D931" t="s">
        <v>55</v>
      </c>
      <c r="E931" t="s">
        <v>75</v>
      </c>
      <c r="F931" t="s">
        <v>245</v>
      </c>
      <c r="G931" t="s">
        <v>329</v>
      </c>
      <c r="H931">
        <v>100</v>
      </c>
      <c r="I931">
        <v>2</v>
      </c>
      <c r="J931" s="102"/>
      <c r="K931" s="102">
        <v>43190.894259259301</v>
      </c>
      <c r="L931" s="104">
        <v>0.89425925925925898</v>
      </c>
    </row>
    <row r="932" spans="1:15" x14ac:dyDescent="0.25">
      <c r="A932" t="s">
        <v>8</v>
      </c>
      <c r="B932" t="s">
        <v>92</v>
      </c>
      <c r="C932" t="s">
        <v>8</v>
      </c>
      <c r="D932" t="s">
        <v>55</v>
      </c>
      <c r="E932" t="s">
        <v>75</v>
      </c>
      <c r="F932" t="s">
        <v>245</v>
      </c>
      <c r="G932" t="s">
        <v>329</v>
      </c>
      <c r="H932">
        <v>90</v>
      </c>
      <c r="I932">
        <v>3</v>
      </c>
      <c r="J932" s="102"/>
      <c r="K932" s="102">
        <v>43237.664432870399</v>
      </c>
      <c r="L932" s="104">
        <v>0.66443287037037002</v>
      </c>
      <c r="O932">
        <v>1</v>
      </c>
    </row>
    <row r="933" spans="1:15" x14ac:dyDescent="0.25">
      <c r="A933" t="s">
        <v>8</v>
      </c>
      <c r="B933" t="s">
        <v>92</v>
      </c>
      <c r="C933" t="s">
        <v>8</v>
      </c>
      <c r="D933" t="s">
        <v>55</v>
      </c>
      <c r="E933" t="s">
        <v>75</v>
      </c>
      <c r="F933" t="s">
        <v>245</v>
      </c>
      <c r="G933" t="s">
        <v>329</v>
      </c>
      <c r="H933">
        <v>90</v>
      </c>
      <c r="I933">
        <v>4</v>
      </c>
      <c r="J933" s="102"/>
      <c r="K933" s="102">
        <v>43247.321631944404</v>
      </c>
      <c r="L933" s="104">
        <v>0.32163194444444398</v>
      </c>
    </row>
    <row r="934" spans="1:15" x14ac:dyDescent="0.25">
      <c r="A934" t="s">
        <v>8</v>
      </c>
      <c r="B934" t="s">
        <v>92</v>
      </c>
      <c r="C934" t="s">
        <v>8</v>
      </c>
      <c r="D934" t="s">
        <v>55</v>
      </c>
      <c r="E934" t="s">
        <v>75</v>
      </c>
      <c r="F934" t="s">
        <v>245</v>
      </c>
      <c r="G934" t="s">
        <v>329</v>
      </c>
      <c r="H934">
        <v>100</v>
      </c>
      <c r="I934">
        <v>5</v>
      </c>
      <c r="J934" s="102"/>
      <c r="K934" s="102">
        <v>43250.306655092601</v>
      </c>
      <c r="L934" s="104">
        <v>0.30665509259259299</v>
      </c>
      <c r="O934">
        <v>1</v>
      </c>
    </row>
    <row r="935" spans="1:15" x14ac:dyDescent="0.25">
      <c r="A935" t="s">
        <v>8</v>
      </c>
      <c r="B935" t="s">
        <v>92</v>
      </c>
      <c r="C935" t="s">
        <v>8</v>
      </c>
      <c r="D935" t="s">
        <v>55</v>
      </c>
      <c r="E935" t="s">
        <v>75</v>
      </c>
      <c r="F935" t="s">
        <v>282</v>
      </c>
      <c r="G935" t="s">
        <v>330</v>
      </c>
      <c r="H935">
        <v>100</v>
      </c>
      <c r="I935">
        <v>1</v>
      </c>
      <c r="J935" s="102"/>
      <c r="K935" s="102">
        <v>43162.7579513889</v>
      </c>
      <c r="L935" s="104">
        <v>0.75795138888888902</v>
      </c>
    </row>
    <row r="936" spans="1:15" x14ac:dyDescent="0.25">
      <c r="A936" t="s">
        <v>8</v>
      </c>
      <c r="B936" t="s">
        <v>92</v>
      </c>
      <c r="C936" t="s">
        <v>8</v>
      </c>
      <c r="D936" t="s">
        <v>55</v>
      </c>
      <c r="E936" t="s">
        <v>75</v>
      </c>
      <c r="F936" t="s">
        <v>282</v>
      </c>
      <c r="G936" t="s">
        <v>330</v>
      </c>
      <c r="H936">
        <v>100</v>
      </c>
      <c r="I936">
        <v>2</v>
      </c>
      <c r="J936" s="102"/>
      <c r="K936" s="102">
        <v>43212.596712963001</v>
      </c>
      <c r="L936" s="104">
        <v>0.59671296296296295</v>
      </c>
    </row>
    <row r="937" spans="1:15" x14ac:dyDescent="0.25">
      <c r="A937" t="s">
        <v>8</v>
      </c>
      <c r="B937" t="s">
        <v>92</v>
      </c>
      <c r="C937" t="s">
        <v>8</v>
      </c>
      <c r="D937" t="s">
        <v>55</v>
      </c>
      <c r="E937" t="s">
        <v>75</v>
      </c>
      <c r="F937" t="s">
        <v>320</v>
      </c>
      <c r="G937" t="s">
        <v>331</v>
      </c>
      <c r="H937">
        <v>90</v>
      </c>
      <c r="I937">
        <v>1</v>
      </c>
      <c r="J937" s="102"/>
      <c r="K937" s="102">
        <v>43160.6632523148</v>
      </c>
      <c r="L937" s="104">
        <v>0.66325231481481495</v>
      </c>
      <c r="O937">
        <v>1</v>
      </c>
    </row>
    <row r="938" spans="1:15" x14ac:dyDescent="0.25">
      <c r="A938" t="s">
        <v>8</v>
      </c>
      <c r="B938" t="s">
        <v>92</v>
      </c>
      <c r="C938" t="s">
        <v>8</v>
      </c>
      <c r="D938" t="s">
        <v>55</v>
      </c>
      <c r="E938" t="s">
        <v>75</v>
      </c>
      <c r="F938" t="s">
        <v>320</v>
      </c>
      <c r="G938" t="s">
        <v>331</v>
      </c>
      <c r="H938">
        <v>100</v>
      </c>
      <c r="I938">
        <v>2</v>
      </c>
      <c r="J938" s="102"/>
      <c r="K938" s="102">
        <v>43247.327245370398</v>
      </c>
      <c r="L938" s="104">
        <v>0.32724537037036999</v>
      </c>
    </row>
    <row r="939" spans="1:15" x14ac:dyDescent="0.25">
      <c r="A939" t="s">
        <v>8</v>
      </c>
      <c r="B939" t="s">
        <v>92</v>
      </c>
      <c r="C939" t="s">
        <v>8</v>
      </c>
      <c r="D939" t="s">
        <v>55</v>
      </c>
      <c r="E939" t="s">
        <v>75</v>
      </c>
      <c r="F939" t="s">
        <v>320</v>
      </c>
      <c r="G939" t="s">
        <v>331</v>
      </c>
      <c r="H939">
        <v>100</v>
      </c>
      <c r="I939">
        <v>3</v>
      </c>
      <c r="J939" s="102"/>
      <c r="K939" s="102">
        <v>43281.3026157407</v>
      </c>
      <c r="L939" s="104">
        <v>0.30261574074074099</v>
      </c>
    </row>
    <row r="940" spans="1:15" x14ac:dyDescent="0.25">
      <c r="A940" t="s">
        <v>8</v>
      </c>
      <c r="B940" t="s">
        <v>92</v>
      </c>
      <c r="C940" t="s">
        <v>8</v>
      </c>
      <c r="D940" t="s">
        <v>55</v>
      </c>
      <c r="E940" t="s">
        <v>75</v>
      </c>
      <c r="F940" t="s">
        <v>320</v>
      </c>
      <c r="G940" t="s">
        <v>331</v>
      </c>
      <c r="H940">
        <v>100</v>
      </c>
      <c r="I940">
        <v>4</v>
      </c>
      <c r="J940" s="102"/>
      <c r="K940" s="102">
        <v>43281.313506944403</v>
      </c>
      <c r="L940" s="104">
        <v>0.31350694444444399</v>
      </c>
    </row>
    <row r="941" spans="1:15" x14ac:dyDescent="0.25">
      <c r="A941" t="s">
        <v>8</v>
      </c>
      <c r="B941" t="s">
        <v>92</v>
      </c>
      <c r="C941" t="s">
        <v>8</v>
      </c>
      <c r="D941" t="s">
        <v>55</v>
      </c>
      <c r="E941" t="s">
        <v>75</v>
      </c>
      <c r="F941" t="s">
        <v>243</v>
      </c>
      <c r="G941" t="s">
        <v>332</v>
      </c>
      <c r="H941">
        <v>90</v>
      </c>
      <c r="I941">
        <v>1</v>
      </c>
      <c r="J941" s="102"/>
      <c r="K941" s="102">
        <v>43158.818553240701</v>
      </c>
      <c r="L941" s="104">
        <v>0.81855324074074098</v>
      </c>
      <c r="O941">
        <v>1</v>
      </c>
    </row>
    <row r="942" spans="1:15" x14ac:dyDescent="0.25">
      <c r="A942" t="s">
        <v>8</v>
      </c>
      <c r="B942" t="s">
        <v>92</v>
      </c>
      <c r="C942" t="s">
        <v>8</v>
      </c>
      <c r="D942" t="s">
        <v>55</v>
      </c>
      <c r="E942" t="s">
        <v>75</v>
      </c>
      <c r="F942" t="s">
        <v>243</v>
      </c>
      <c r="G942" t="s">
        <v>332</v>
      </c>
      <c r="H942">
        <v>100</v>
      </c>
      <c r="I942">
        <v>2</v>
      </c>
      <c r="J942" s="102"/>
      <c r="K942" s="102">
        <v>43162.730104166701</v>
      </c>
      <c r="L942" s="104">
        <v>0.730104166666667</v>
      </c>
    </row>
    <row r="943" spans="1:15" x14ac:dyDescent="0.25">
      <c r="A943" t="s">
        <v>8</v>
      </c>
      <c r="B943" t="s">
        <v>92</v>
      </c>
      <c r="C943" t="s">
        <v>8</v>
      </c>
      <c r="D943" t="s">
        <v>55</v>
      </c>
      <c r="E943" t="s">
        <v>75</v>
      </c>
      <c r="F943" t="s">
        <v>243</v>
      </c>
      <c r="G943" t="s">
        <v>332</v>
      </c>
      <c r="H943">
        <v>100</v>
      </c>
      <c r="I943">
        <v>3</v>
      </c>
      <c r="J943" s="102"/>
      <c r="K943" s="102">
        <v>43190.896261574097</v>
      </c>
      <c r="L943" s="104">
        <v>0.89626157407407403</v>
      </c>
    </row>
    <row r="944" spans="1:15" x14ac:dyDescent="0.25">
      <c r="A944" t="s">
        <v>8</v>
      </c>
      <c r="B944" t="s">
        <v>92</v>
      </c>
      <c r="C944" t="s">
        <v>8</v>
      </c>
      <c r="D944" t="s">
        <v>55</v>
      </c>
      <c r="E944" t="s">
        <v>75</v>
      </c>
      <c r="F944" t="s">
        <v>243</v>
      </c>
      <c r="G944" t="s">
        <v>332</v>
      </c>
      <c r="H944">
        <v>90</v>
      </c>
      <c r="I944">
        <v>4</v>
      </c>
      <c r="J944" s="102"/>
      <c r="K944" s="102">
        <v>43209.662511574097</v>
      </c>
      <c r="L944" s="104">
        <v>0.66251157407407402</v>
      </c>
      <c r="O944">
        <v>1</v>
      </c>
    </row>
    <row r="945" spans="1:15" x14ac:dyDescent="0.25">
      <c r="A945" t="s">
        <v>8</v>
      </c>
      <c r="B945" t="s">
        <v>92</v>
      </c>
      <c r="C945" t="s">
        <v>8</v>
      </c>
      <c r="D945" t="s">
        <v>55</v>
      </c>
      <c r="E945" t="s">
        <v>75</v>
      </c>
      <c r="F945" t="s">
        <v>243</v>
      </c>
      <c r="G945" t="s">
        <v>332</v>
      </c>
      <c r="H945">
        <v>80</v>
      </c>
      <c r="I945">
        <v>5</v>
      </c>
      <c r="J945" s="102"/>
      <c r="K945" s="102">
        <v>43235.307557870401</v>
      </c>
      <c r="L945" s="104">
        <v>0.30755787037037002</v>
      </c>
      <c r="O945">
        <v>1</v>
      </c>
    </row>
    <row r="946" spans="1:15" x14ac:dyDescent="0.25">
      <c r="A946" t="s">
        <v>8</v>
      </c>
      <c r="B946" t="s">
        <v>92</v>
      </c>
      <c r="C946" t="s">
        <v>8</v>
      </c>
      <c r="D946" t="s">
        <v>55</v>
      </c>
      <c r="E946" t="s">
        <v>75</v>
      </c>
      <c r="F946" t="s">
        <v>243</v>
      </c>
      <c r="G946" t="s">
        <v>332</v>
      </c>
      <c r="H946">
        <v>100</v>
      </c>
      <c r="I946">
        <v>6</v>
      </c>
      <c r="J946" s="102"/>
      <c r="K946" s="102">
        <v>43235.310046296298</v>
      </c>
      <c r="L946" s="104">
        <v>0.31004629629629599</v>
      </c>
      <c r="O946">
        <v>1</v>
      </c>
    </row>
    <row r="947" spans="1:15" x14ac:dyDescent="0.25">
      <c r="A947" t="s">
        <v>8</v>
      </c>
      <c r="B947" t="s">
        <v>92</v>
      </c>
      <c r="C947" t="s">
        <v>8</v>
      </c>
      <c r="D947" t="s">
        <v>55</v>
      </c>
      <c r="E947" t="s">
        <v>75</v>
      </c>
      <c r="F947" t="s">
        <v>243</v>
      </c>
      <c r="G947" t="s">
        <v>333</v>
      </c>
      <c r="H947">
        <v>60</v>
      </c>
      <c r="I947">
        <v>1</v>
      </c>
      <c r="J947" s="102"/>
      <c r="K947" s="102">
        <v>43166.830185185201</v>
      </c>
      <c r="L947" s="104">
        <v>0.83018518518518503</v>
      </c>
      <c r="O947">
        <v>1</v>
      </c>
    </row>
    <row r="948" spans="1:15" x14ac:dyDescent="0.25">
      <c r="A948" t="s">
        <v>8</v>
      </c>
      <c r="B948" t="s">
        <v>92</v>
      </c>
      <c r="C948" t="s">
        <v>8</v>
      </c>
      <c r="D948" t="s">
        <v>55</v>
      </c>
      <c r="E948" t="s">
        <v>75</v>
      </c>
      <c r="F948" t="s">
        <v>243</v>
      </c>
      <c r="G948" t="s">
        <v>333</v>
      </c>
      <c r="H948">
        <v>70</v>
      </c>
      <c r="I948">
        <v>2</v>
      </c>
      <c r="J948" s="102"/>
      <c r="K948" s="102">
        <v>43204.829560185201</v>
      </c>
      <c r="L948" s="104">
        <v>0.82956018518518504</v>
      </c>
    </row>
    <row r="949" spans="1:15" x14ac:dyDescent="0.25">
      <c r="A949" t="s">
        <v>8</v>
      </c>
      <c r="B949" t="s">
        <v>92</v>
      </c>
      <c r="C949" t="s">
        <v>8</v>
      </c>
      <c r="D949" t="s">
        <v>55</v>
      </c>
      <c r="E949" t="s">
        <v>75</v>
      </c>
      <c r="F949" t="s">
        <v>243</v>
      </c>
      <c r="G949" t="s">
        <v>333</v>
      </c>
      <c r="H949">
        <v>100</v>
      </c>
      <c r="I949">
        <v>3</v>
      </c>
      <c r="J949" s="102"/>
      <c r="K949" s="102">
        <v>43239.817210648202</v>
      </c>
      <c r="L949" s="104">
        <v>0.81721064814814803</v>
      </c>
    </row>
    <row r="950" spans="1:15" x14ac:dyDescent="0.25">
      <c r="A950" t="s">
        <v>8</v>
      </c>
      <c r="B950" t="s">
        <v>92</v>
      </c>
      <c r="C950" t="s">
        <v>8</v>
      </c>
      <c r="D950" t="s">
        <v>55</v>
      </c>
      <c r="E950" t="s">
        <v>75</v>
      </c>
      <c r="F950" t="s">
        <v>280</v>
      </c>
      <c r="G950" t="s">
        <v>334</v>
      </c>
      <c r="H950">
        <v>100</v>
      </c>
      <c r="I950">
        <v>1</v>
      </c>
      <c r="J950" s="102"/>
      <c r="K950" s="102">
        <v>43169.830648148098</v>
      </c>
      <c r="L950" s="104">
        <v>0.83064814814814802</v>
      </c>
    </row>
    <row r="951" spans="1:15" x14ac:dyDescent="0.25">
      <c r="A951" t="s">
        <v>8</v>
      </c>
      <c r="B951" t="s">
        <v>92</v>
      </c>
      <c r="C951" t="s">
        <v>8</v>
      </c>
      <c r="D951" t="s">
        <v>55</v>
      </c>
      <c r="E951" t="s">
        <v>75</v>
      </c>
      <c r="F951" t="s">
        <v>244</v>
      </c>
      <c r="G951" t="s">
        <v>335</v>
      </c>
      <c r="H951">
        <v>100</v>
      </c>
      <c r="I951">
        <v>1</v>
      </c>
      <c r="J951" s="102"/>
      <c r="K951" s="102">
        <v>43183.832708333299</v>
      </c>
      <c r="L951" s="104">
        <v>0.83270833333333305</v>
      </c>
    </row>
    <row r="952" spans="1:15" x14ac:dyDescent="0.25">
      <c r="A952" t="s">
        <v>8</v>
      </c>
      <c r="B952" t="s">
        <v>92</v>
      </c>
      <c r="C952" t="s">
        <v>8</v>
      </c>
      <c r="D952" t="s">
        <v>55</v>
      </c>
      <c r="E952" t="s">
        <v>75</v>
      </c>
      <c r="F952" t="s">
        <v>291</v>
      </c>
      <c r="G952" t="s">
        <v>336</v>
      </c>
      <c r="H952">
        <v>100</v>
      </c>
      <c r="I952">
        <v>1</v>
      </c>
      <c r="J952" s="102"/>
      <c r="K952" s="102">
        <v>43193.842997685198</v>
      </c>
      <c r="L952" s="104">
        <v>0.84299768518518503</v>
      </c>
      <c r="O952">
        <v>1</v>
      </c>
    </row>
    <row r="953" spans="1:15" x14ac:dyDescent="0.25">
      <c r="A953" t="s">
        <v>8</v>
      </c>
      <c r="B953" t="s">
        <v>92</v>
      </c>
      <c r="C953" t="s">
        <v>8</v>
      </c>
      <c r="D953" t="s">
        <v>55</v>
      </c>
      <c r="E953" t="s">
        <v>75</v>
      </c>
      <c r="F953" t="s">
        <v>243</v>
      </c>
      <c r="G953" t="s">
        <v>337</v>
      </c>
      <c r="H953">
        <v>90</v>
      </c>
      <c r="I953">
        <v>1</v>
      </c>
      <c r="J953" s="102"/>
      <c r="K953" s="102">
        <v>43197.794305555602</v>
      </c>
      <c r="L953" s="104">
        <v>0.79430555555555604</v>
      </c>
    </row>
    <row r="954" spans="1:15" x14ac:dyDescent="0.25">
      <c r="A954" t="s">
        <v>8</v>
      </c>
      <c r="B954" t="s">
        <v>92</v>
      </c>
      <c r="C954" t="s">
        <v>8</v>
      </c>
      <c r="D954" t="s">
        <v>55</v>
      </c>
      <c r="E954" t="s">
        <v>75</v>
      </c>
      <c r="F954" t="s">
        <v>243</v>
      </c>
      <c r="G954" t="s">
        <v>337</v>
      </c>
      <c r="H954">
        <v>100</v>
      </c>
      <c r="I954">
        <v>2</v>
      </c>
      <c r="J954" s="102"/>
      <c r="K954" s="102">
        <v>43197.8024421296</v>
      </c>
      <c r="L954" s="104">
        <v>0.80244212962963002</v>
      </c>
    </row>
    <row r="955" spans="1:15" x14ac:dyDescent="0.25">
      <c r="A955" t="s">
        <v>8</v>
      </c>
      <c r="B955" t="s">
        <v>92</v>
      </c>
      <c r="C955" t="s">
        <v>8</v>
      </c>
      <c r="D955" t="s">
        <v>55</v>
      </c>
      <c r="E955" t="s">
        <v>75</v>
      </c>
      <c r="F955" t="s">
        <v>320</v>
      </c>
      <c r="G955" t="s">
        <v>338</v>
      </c>
      <c r="H955">
        <v>100</v>
      </c>
      <c r="I955">
        <v>1</v>
      </c>
      <c r="J955" s="102"/>
      <c r="K955" s="102">
        <v>43204.825567129599</v>
      </c>
      <c r="L955" s="104">
        <v>0.82556712962962997</v>
      </c>
    </row>
    <row r="956" spans="1:15" x14ac:dyDescent="0.25">
      <c r="A956" t="s">
        <v>8</v>
      </c>
      <c r="B956" t="s">
        <v>92</v>
      </c>
      <c r="C956" t="s">
        <v>8</v>
      </c>
      <c r="D956" t="s">
        <v>55</v>
      </c>
      <c r="E956" t="s">
        <v>75</v>
      </c>
      <c r="F956" t="s">
        <v>320</v>
      </c>
      <c r="G956" t="s">
        <v>338</v>
      </c>
      <c r="H956">
        <v>100</v>
      </c>
      <c r="I956">
        <v>2</v>
      </c>
      <c r="J956" s="102"/>
      <c r="K956" s="102">
        <v>43237.670277777797</v>
      </c>
      <c r="L956" s="104">
        <v>0.67027777777777797</v>
      </c>
      <c r="O956">
        <v>1</v>
      </c>
    </row>
    <row r="957" spans="1:15" x14ac:dyDescent="0.25">
      <c r="A957" t="s">
        <v>8</v>
      </c>
      <c r="B957" t="s">
        <v>92</v>
      </c>
      <c r="C957" t="s">
        <v>8</v>
      </c>
      <c r="D957" t="s">
        <v>55</v>
      </c>
      <c r="E957" t="s">
        <v>75</v>
      </c>
      <c r="F957" t="s">
        <v>320</v>
      </c>
      <c r="G957" t="s">
        <v>338</v>
      </c>
      <c r="H957">
        <v>100</v>
      </c>
      <c r="I957">
        <v>3</v>
      </c>
      <c r="J957" s="102"/>
      <c r="K957" s="102">
        <v>43237.6739930556</v>
      </c>
      <c r="L957" s="104">
        <v>0.673993055555556</v>
      </c>
      <c r="O957">
        <v>1</v>
      </c>
    </row>
    <row r="958" spans="1:15" x14ac:dyDescent="0.25">
      <c r="A958" t="s">
        <v>8</v>
      </c>
      <c r="B958" t="s">
        <v>92</v>
      </c>
      <c r="C958" t="s">
        <v>8</v>
      </c>
      <c r="D958" t="s">
        <v>55</v>
      </c>
      <c r="E958" t="s">
        <v>75</v>
      </c>
      <c r="F958" t="s">
        <v>320</v>
      </c>
      <c r="G958" t="s">
        <v>338</v>
      </c>
      <c r="H958">
        <v>100</v>
      </c>
      <c r="I958">
        <v>4</v>
      </c>
      <c r="J958" s="102"/>
      <c r="K958" s="102">
        <v>43281.291574074101</v>
      </c>
      <c r="L958" s="104">
        <v>0.29157407407407399</v>
      </c>
    </row>
    <row r="959" spans="1:15" x14ac:dyDescent="0.25">
      <c r="A959" t="s">
        <v>8</v>
      </c>
      <c r="B959" t="s">
        <v>92</v>
      </c>
      <c r="C959" t="s">
        <v>8</v>
      </c>
      <c r="D959" t="s">
        <v>55</v>
      </c>
      <c r="E959" t="s">
        <v>75</v>
      </c>
      <c r="F959" t="s">
        <v>244</v>
      </c>
      <c r="G959" t="s">
        <v>339</v>
      </c>
      <c r="H959">
        <v>100</v>
      </c>
      <c r="I959">
        <v>1</v>
      </c>
      <c r="J959" s="102"/>
      <c r="K959" s="102">
        <v>43223.6715162037</v>
      </c>
      <c r="L959" s="104">
        <v>0.67151620370370402</v>
      </c>
      <c r="O959">
        <v>1</v>
      </c>
    </row>
    <row r="960" spans="1:15" x14ac:dyDescent="0.25">
      <c r="A960" t="s">
        <v>8</v>
      </c>
      <c r="B960" t="s">
        <v>92</v>
      </c>
      <c r="C960" t="s">
        <v>8</v>
      </c>
      <c r="D960" t="s">
        <v>55</v>
      </c>
      <c r="E960" t="s">
        <v>75</v>
      </c>
      <c r="F960" t="s">
        <v>244</v>
      </c>
      <c r="G960" t="s">
        <v>339</v>
      </c>
      <c r="H960">
        <v>100</v>
      </c>
      <c r="I960">
        <v>2</v>
      </c>
      <c r="J960" s="102"/>
      <c r="K960" s="102">
        <v>43236.334965277798</v>
      </c>
      <c r="L960" s="104">
        <v>0.33496527777777801</v>
      </c>
      <c r="O960">
        <v>1</v>
      </c>
    </row>
    <row r="961" spans="1:15" x14ac:dyDescent="0.25">
      <c r="A961" t="s">
        <v>8</v>
      </c>
      <c r="B961" t="s">
        <v>92</v>
      </c>
      <c r="C961" t="s">
        <v>8</v>
      </c>
      <c r="D961" t="s">
        <v>55</v>
      </c>
      <c r="E961" t="s">
        <v>75</v>
      </c>
      <c r="F961" t="s">
        <v>283</v>
      </c>
      <c r="G961" t="s">
        <v>340</v>
      </c>
      <c r="H961">
        <v>100</v>
      </c>
      <c r="I961">
        <v>1</v>
      </c>
      <c r="J961" s="102"/>
      <c r="K961" s="102">
        <v>43222.846851851798</v>
      </c>
      <c r="L961" s="104">
        <v>0.84685185185185197</v>
      </c>
      <c r="O961">
        <v>1</v>
      </c>
    </row>
    <row r="962" spans="1:15" x14ac:dyDescent="0.25">
      <c r="A962" t="s">
        <v>8</v>
      </c>
      <c r="B962" t="s">
        <v>92</v>
      </c>
      <c r="C962" t="s">
        <v>8</v>
      </c>
      <c r="D962" t="s">
        <v>55</v>
      </c>
      <c r="E962" t="s">
        <v>75</v>
      </c>
      <c r="F962" t="s">
        <v>283</v>
      </c>
      <c r="G962" t="s">
        <v>340</v>
      </c>
      <c r="H962">
        <v>30</v>
      </c>
      <c r="I962">
        <v>2</v>
      </c>
      <c r="J962" s="102"/>
      <c r="K962" s="102">
        <v>43219.616712962998</v>
      </c>
      <c r="L962" s="104">
        <v>0.61671296296296296</v>
      </c>
    </row>
    <row r="963" spans="1:15" x14ac:dyDescent="0.25">
      <c r="A963" t="s">
        <v>8</v>
      </c>
      <c r="B963" t="s">
        <v>92</v>
      </c>
      <c r="C963" t="s">
        <v>8</v>
      </c>
      <c r="D963" t="s">
        <v>55</v>
      </c>
      <c r="E963" t="s">
        <v>75</v>
      </c>
      <c r="F963" t="s">
        <v>283</v>
      </c>
      <c r="G963" t="s">
        <v>340</v>
      </c>
      <c r="H963">
        <v>90</v>
      </c>
      <c r="I963">
        <v>3</v>
      </c>
      <c r="J963" s="102"/>
      <c r="K963" s="102">
        <v>43219.6227546296</v>
      </c>
      <c r="L963" s="104">
        <v>0.62275462962963002</v>
      </c>
    </row>
    <row r="964" spans="1:15" x14ac:dyDescent="0.25">
      <c r="A964" t="s">
        <v>8</v>
      </c>
      <c r="B964" t="s">
        <v>92</v>
      </c>
      <c r="C964" t="s">
        <v>8</v>
      </c>
      <c r="D964" t="s">
        <v>55</v>
      </c>
      <c r="E964" t="s">
        <v>75</v>
      </c>
      <c r="F964" t="s">
        <v>283</v>
      </c>
      <c r="G964" t="s">
        <v>340</v>
      </c>
      <c r="H964">
        <v>80</v>
      </c>
      <c r="I964">
        <v>4</v>
      </c>
      <c r="J964" s="102"/>
      <c r="K964" s="102">
        <v>43244.673148148097</v>
      </c>
      <c r="L964" s="104">
        <v>0.67314814814814805</v>
      </c>
      <c r="O964">
        <v>1</v>
      </c>
    </row>
    <row r="965" spans="1:15" x14ac:dyDescent="0.25">
      <c r="A965" t="s">
        <v>8</v>
      </c>
      <c r="B965" t="s">
        <v>92</v>
      </c>
      <c r="C965" t="s">
        <v>8</v>
      </c>
      <c r="D965" t="s">
        <v>55</v>
      </c>
      <c r="E965" t="s">
        <v>75</v>
      </c>
      <c r="F965" t="s">
        <v>243</v>
      </c>
      <c r="G965" t="s">
        <v>341</v>
      </c>
      <c r="H965">
        <v>100</v>
      </c>
      <c r="I965">
        <v>1</v>
      </c>
      <c r="J965" s="102"/>
      <c r="K965" s="102">
        <v>43218.698958333298</v>
      </c>
      <c r="L965" s="104">
        <v>0.69895833333333302</v>
      </c>
    </row>
    <row r="966" spans="1:15" x14ac:dyDescent="0.25">
      <c r="A966" t="s">
        <v>8</v>
      </c>
      <c r="B966" t="s">
        <v>92</v>
      </c>
      <c r="C966" t="s">
        <v>8</v>
      </c>
      <c r="D966" t="s">
        <v>55</v>
      </c>
      <c r="E966" t="s">
        <v>75</v>
      </c>
      <c r="F966" t="s">
        <v>280</v>
      </c>
      <c r="G966" t="s">
        <v>342</v>
      </c>
      <c r="H966">
        <v>100</v>
      </c>
      <c r="I966">
        <v>1</v>
      </c>
      <c r="J966" s="102"/>
      <c r="K966" s="102">
        <v>43218.683240740698</v>
      </c>
      <c r="L966" s="104">
        <v>0.68324074074074104</v>
      </c>
    </row>
    <row r="967" spans="1:15" x14ac:dyDescent="0.25">
      <c r="A967" t="s">
        <v>8</v>
      </c>
      <c r="B967" t="s">
        <v>92</v>
      </c>
      <c r="C967" t="s">
        <v>8</v>
      </c>
      <c r="D967" t="s">
        <v>55</v>
      </c>
      <c r="E967" t="s">
        <v>75</v>
      </c>
      <c r="F967" t="s">
        <v>280</v>
      </c>
      <c r="G967" t="s">
        <v>343</v>
      </c>
      <c r="H967">
        <v>80</v>
      </c>
      <c r="I967">
        <v>1</v>
      </c>
      <c r="J967" s="102"/>
      <c r="K967" s="102">
        <v>43218.783020833303</v>
      </c>
      <c r="L967" s="104">
        <v>0.78302083333333306</v>
      </c>
    </row>
    <row r="968" spans="1:15" x14ac:dyDescent="0.25">
      <c r="A968" t="s">
        <v>8</v>
      </c>
      <c r="B968" t="s">
        <v>92</v>
      </c>
      <c r="C968" t="s">
        <v>8</v>
      </c>
      <c r="D968" t="s">
        <v>55</v>
      </c>
      <c r="E968" t="s">
        <v>75</v>
      </c>
      <c r="F968" t="s">
        <v>280</v>
      </c>
      <c r="G968" t="s">
        <v>343</v>
      </c>
      <c r="H968">
        <v>70</v>
      </c>
      <c r="I968">
        <v>2</v>
      </c>
      <c r="J968" s="102"/>
      <c r="K968" s="102">
        <v>43219.604062500002</v>
      </c>
      <c r="L968" s="104">
        <v>0.60406249999999995</v>
      </c>
    </row>
    <row r="969" spans="1:15" x14ac:dyDescent="0.25">
      <c r="A969" t="s">
        <v>8</v>
      </c>
      <c r="B969" t="s">
        <v>92</v>
      </c>
      <c r="C969" t="s">
        <v>8</v>
      </c>
      <c r="D969" t="s">
        <v>55</v>
      </c>
      <c r="E969" t="s">
        <v>75</v>
      </c>
      <c r="F969" t="s">
        <v>244</v>
      </c>
      <c r="G969" t="s">
        <v>344</v>
      </c>
      <c r="H969">
        <v>100</v>
      </c>
      <c r="I969">
        <v>1</v>
      </c>
      <c r="J969" s="102"/>
      <c r="K969" s="102">
        <v>43234.854930555601</v>
      </c>
      <c r="L969" s="104">
        <v>0.85493055555555597</v>
      </c>
      <c r="O969">
        <v>1</v>
      </c>
    </row>
    <row r="970" spans="1:15" x14ac:dyDescent="0.25">
      <c r="A970" t="s">
        <v>8</v>
      </c>
      <c r="B970" t="s">
        <v>92</v>
      </c>
      <c r="C970" t="s">
        <v>8</v>
      </c>
      <c r="D970" t="s">
        <v>55</v>
      </c>
      <c r="E970" t="s">
        <v>75</v>
      </c>
      <c r="F970" t="s">
        <v>320</v>
      </c>
      <c r="G970" t="s">
        <v>345</v>
      </c>
      <c r="H970">
        <v>100</v>
      </c>
      <c r="I970">
        <v>1</v>
      </c>
      <c r="J970" s="102"/>
      <c r="K970" s="102">
        <v>43239.816354166702</v>
      </c>
      <c r="L970" s="104">
        <v>0.81635416666666705</v>
      </c>
    </row>
    <row r="971" spans="1:15" x14ac:dyDescent="0.25">
      <c r="A971" t="s">
        <v>8</v>
      </c>
      <c r="B971" t="s">
        <v>92</v>
      </c>
      <c r="C971" t="s">
        <v>8</v>
      </c>
      <c r="D971" t="s">
        <v>55</v>
      </c>
      <c r="E971" t="s">
        <v>75</v>
      </c>
      <c r="F971" t="s">
        <v>252</v>
      </c>
      <c r="G971" t="s">
        <v>346</v>
      </c>
      <c r="H971">
        <v>50</v>
      </c>
      <c r="I971">
        <v>1</v>
      </c>
      <c r="J971" s="102"/>
      <c r="K971" s="102">
        <v>43246.799456018503</v>
      </c>
      <c r="L971" s="104">
        <v>0.799456018518519</v>
      </c>
    </row>
    <row r="972" spans="1:15" x14ac:dyDescent="0.25">
      <c r="A972" t="s">
        <v>8</v>
      </c>
      <c r="B972" t="s">
        <v>92</v>
      </c>
      <c r="C972" t="s">
        <v>8</v>
      </c>
      <c r="D972" t="s">
        <v>55</v>
      </c>
      <c r="E972" t="s">
        <v>75</v>
      </c>
      <c r="F972" t="s">
        <v>252</v>
      </c>
      <c r="G972" t="s">
        <v>346</v>
      </c>
      <c r="H972">
        <v>30</v>
      </c>
      <c r="I972">
        <v>2</v>
      </c>
      <c r="J972" s="102"/>
      <c r="K972" s="102">
        <v>43247.823912036998</v>
      </c>
      <c r="L972" s="104">
        <v>0.82391203703703697</v>
      </c>
    </row>
    <row r="973" spans="1:15" x14ac:dyDescent="0.25">
      <c r="A973" t="s">
        <v>8</v>
      </c>
      <c r="B973" t="s">
        <v>92</v>
      </c>
      <c r="C973" t="s">
        <v>8</v>
      </c>
      <c r="D973" t="s">
        <v>55</v>
      </c>
      <c r="E973" t="s">
        <v>75</v>
      </c>
      <c r="F973" t="s">
        <v>252</v>
      </c>
      <c r="G973" t="s">
        <v>346</v>
      </c>
      <c r="H973">
        <v>70</v>
      </c>
      <c r="I973">
        <v>3</v>
      </c>
      <c r="J973" s="102"/>
      <c r="K973" s="102">
        <v>43248.3418171296</v>
      </c>
      <c r="L973" s="104">
        <v>0.34181712962963001</v>
      </c>
      <c r="O973">
        <v>1</v>
      </c>
    </row>
    <row r="974" spans="1:15" x14ac:dyDescent="0.25">
      <c r="A974" t="s">
        <v>8</v>
      </c>
      <c r="B974" t="s">
        <v>92</v>
      </c>
      <c r="C974" t="s">
        <v>8</v>
      </c>
      <c r="D974" t="s">
        <v>55</v>
      </c>
      <c r="E974" t="s">
        <v>75</v>
      </c>
      <c r="F974" t="s">
        <v>252</v>
      </c>
      <c r="G974" t="s">
        <v>346</v>
      </c>
      <c r="H974">
        <v>80</v>
      </c>
      <c r="I974">
        <v>4</v>
      </c>
      <c r="J974" s="102"/>
      <c r="K974" s="102">
        <v>43255.740092592598</v>
      </c>
      <c r="L974" s="104">
        <v>0.74009259259259297</v>
      </c>
      <c r="O974">
        <v>1</v>
      </c>
    </row>
    <row r="975" spans="1:15" x14ac:dyDescent="0.25">
      <c r="A975" t="s">
        <v>8</v>
      </c>
      <c r="B975" t="s">
        <v>92</v>
      </c>
      <c r="C975" t="s">
        <v>8</v>
      </c>
      <c r="D975" t="s">
        <v>55</v>
      </c>
      <c r="E975" t="s">
        <v>75</v>
      </c>
      <c r="F975" t="s">
        <v>252</v>
      </c>
      <c r="G975" t="s">
        <v>347</v>
      </c>
      <c r="H975">
        <v>70</v>
      </c>
      <c r="I975">
        <v>1</v>
      </c>
      <c r="J975" s="102"/>
      <c r="K975" s="102">
        <v>43248.380370370403</v>
      </c>
      <c r="L975" s="104">
        <v>0.38037037037037003</v>
      </c>
      <c r="O975">
        <v>1</v>
      </c>
    </row>
    <row r="976" spans="1:15" x14ac:dyDescent="0.25">
      <c r="A976" t="s">
        <v>8</v>
      </c>
      <c r="B976" t="s">
        <v>92</v>
      </c>
      <c r="C976" t="s">
        <v>8</v>
      </c>
      <c r="D976" t="s">
        <v>55</v>
      </c>
      <c r="E976" t="s">
        <v>75</v>
      </c>
      <c r="F976" t="s">
        <v>252</v>
      </c>
      <c r="G976" t="s">
        <v>347</v>
      </c>
      <c r="H976">
        <v>90</v>
      </c>
      <c r="I976">
        <v>2</v>
      </c>
      <c r="J976" s="102"/>
      <c r="K976" s="102">
        <v>43248.395925925899</v>
      </c>
      <c r="L976" s="104">
        <v>0.39592592592592601</v>
      </c>
      <c r="O976">
        <v>1</v>
      </c>
    </row>
    <row r="977" spans="1:15" x14ac:dyDescent="0.25">
      <c r="A977" t="s">
        <v>8</v>
      </c>
      <c r="B977" t="s">
        <v>92</v>
      </c>
      <c r="C977" t="s">
        <v>8</v>
      </c>
      <c r="D977" t="s">
        <v>55</v>
      </c>
      <c r="E977" t="s">
        <v>75</v>
      </c>
      <c r="F977" t="s">
        <v>256</v>
      </c>
      <c r="G977" t="s">
        <v>348</v>
      </c>
      <c r="H977">
        <v>80</v>
      </c>
      <c r="I977">
        <v>1</v>
      </c>
      <c r="J977" s="102"/>
      <c r="K977" s="102">
        <v>43261.802106481497</v>
      </c>
      <c r="L977" s="104">
        <v>0.802106481481481</v>
      </c>
    </row>
    <row r="978" spans="1:15" x14ac:dyDescent="0.25">
      <c r="A978" t="s">
        <v>8</v>
      </c>
      <c r="B978" t="s">
        <v>92</v>
      </c>
      <c r="C978" t="s">
        <v>8</v>
      </c>
      <c r="D978" t="s">
        <v>55</v>
      </c>
      <c r="E978" t="s">
        <v>75</v>
      </c>
      <c r="F978" t="s">
        <v>243</v>
      </c>
      <c r="G978" t="s">
        <v>349</v>
      </c>
      <c r="H978">
        <v>100</v>
      </c>
      <c r="I978">
        <v>1</v>
      </c>
      <c r="J978" s="102"/>
      <c r="K978" s="102">
        <v>43261.804722222201</v>
      </c>
      <c r="L978" s="104">
        <v>0.80472222222222201</v>
      </c>
    </row>
    <row r="979" spans="1:15" x14ac:dyDescent="0.25">
      <c r="A979" t="s">
        <v>8</v>
      </c>
      <c r="B979" t="s">
        <v>92</v>
      </c>
      <c r="C979" t="s">
        <v>8</v>
      </c>
      <c r="D979" t="s">
        <v>55</v>
      </c>
      <c r="E979" t="s">
        <v>75</v>
      </c>
      <c r="F979" t="s">
        <v>320</v>
      </c>
      <c r="G979" t="s">
        <v>350</v>
      </c>
      <c r="H979">
        <v>90</v>
      </c>
      <c r="I979">
        <v>1</v>
      </c>
      <c r="J979" s="102"/>
      <c r="K979" s="102">
        <v>43281.298460648097</v>
      </c>
      <c r="L979" s="104">
        <v>0.29846064814814799</v>
      </c>
    </row>
    <row r="980" spans="1:15" x14ac:dyDescent="0.25">
      <c r="A980" t="s">
        <v>8</v>
      </c>
      <c r="B980" t="s">
        <v>92</v>
      </c>
      <c r="C980" t="s">
        <v>8</v>
      </c>
      <c r="D980" t="s">
        <v>55</v>
      </c>
      <c r="E980" t="s">
        <v>75</v>
      </c>
      <c r="F980" t="s">
        <v>282</v>
      </c>
      <c r="G980" t="s">
        <v>351</v>
      </c>
      <c r="H980">
        <v>100</v>
      </c>
      <c r="I980">
        <v>1</v>
      </c>
      <c r="J980" s="102"/>
      <c r="K980" s="102">
        <v>43277.847893518498</v>
      </c>
      <c r="L980" s="104">
        <v>0.84789351851851802</v>
      </c>
      <c r="O980">
        <v>1</v>
      </c>
    </row>
    <row r="981" spans="1:15" x14ac:dyDescent="0.25">
      <c r="A981" t="s">
        <v>8</v>
      </c>
      <c r="B981" t="s">
        <v>92</v>
      </c>
      <c r="C981" t="s">
        <v>8</v>
      </c>
      <c r="D981" t="s">
        <v>55</v>
      </c>
      <c r="E981" t="s">
        <v>75</v>
      </c>
      <c r="F981" t="s">
        <v>282</v>
      </c>
      <c r="G981" t="s">
        <v>352</v>
      </c>
      <c r="H981">
        <v>100</v>
      </c>
      <c r="I981">
        <v>1</v>
      </c>
      <c r="J981" s="102"/>
      <c r="K981" s="102">
        <v>43277.847129629597</v>
      </c>
      <c r="L981" s="104">
        <v>0.84712962962963001</v>
      </c>
      <c r="O981">
        <v>1</v>
      </c>
    </row>
    <row r="982" spans="1:15" x14ac:dyDescent="0.25">
      <c r="A982" t="s">
        <v>8</v>
      </c>
      <c r="B982" t="s">
        <v>92</v>
      </c>
      <c r="C982" t="s">
        <v>8</v>
      </c>
      <c r="D982" t="s">
        <v>55</v>
      </c>
      <c r="E982" t="s">
        <v>75</v>
      </c>
      <c r="F982" t="s">
        <v>282</v>
      </c>
      <c r="G982" t="s">
        <v>353</v>
      </c>
      <c r="H982">
        <v>90</v>
      </c>
      <c r="I982">
        <v>1</v>
      </c>
      <c r="J982" s="102"/>
      <c r="K982" s="102">
        <v>43277.848622685196</v>
      </c>
      <c r="L982" s="104">
        <v>0.84862268518518502</v>
      </c>
      <c r="O982">
        <v>1</v>
      </c>
    </row>
    <row r="983" spans="1:15" x14ac:dyDescent="0.25">
      <c r="A983" t="s">
        <v>8</v>
      </c>
      <c r="B983" t="s">
        <v>92</v>
      </c>
      <c r="C983" t="s">
        <v>8</v>
      </c>
      <c r="D983" t="s">
        <v>55</v>
      </c>
      <c r="E983" t="s">
        <v>75</v>
      </c>
      <c r="F983" t="s">
        <v>282</v>
      </c>
      <c r="G983" t="s">
        <v>353</v>
      </c>
      <c r="H983">
        <v>100</v>
      </c>
      <c r="I983">
        <v>2</v>
      </c>
      <c r="J983" s="102"/>
      <c r="K983" s="102">
        <v>43279.795289351903</v>
      </c>
      <c r="L983" s="104">
        <v>0.79528935185185201</v>
      </c>
      <c r="O983">
        <v>1</v>
      </c>
    </row>
    <row r="984" spans="1:15" x14ac:dyDescent="0.25">
      <c r="A984" t="s">
        <v>8</v>
      </c>
      <c r="B984" t="s">
        <v>92</v>
      </c>
      <c r="C984" t="s">
        <v>8</v>
      </c>
      <c r="D984" t="s">
        <v>55</v>
      </c>
      <c r="E984" t="s">
        <v>75</v>
      </c>
      <c r="F984" t="s">
        <v>246</v>
      </c>
      <c r="G984" t="s">
        <v>354</v>
      </c>
      <c r="H984">
        <v>90</v>
      </c>
      <c r="I984">
        <v>1</v>
      </c>
      <c r="J984" s="102"/>
      <c r="K984" s="102">
        <v>43279.654432870397</v>
      </c>
      <c r="L984" s="104">
        <v>0.65443287037037001</v>
      </c>
      <c r="O984">
        <v>1</v>
      </c>
    </row>
    <row r="985" spans="1:15" x14ac:dyDescent="0.25">
      <c r="A985" t="s">
        <v>8</v>
      </c>
      <c r="B985" t="s">
        <v>92</v>
      </c>
      <c r="C985" t="s">
        <v>8</v>
      </c>
      <c r="D985" t="s">
        <v>55</v>
      </c>
      <c r="E985" t="s">
        <v>75</v>
      </c>
      <c r="F985" t="s">
        <v>246</v>
      </c>
      <c r="G985" t="s">
        <v>354</v>
      </c>
      <c r="H985">
        <v>100</v>
      </c>
      <c r="I985">
        <v>2</v>
      </c>
      <c r="J985" s="102"/>
      <c r="K985" s="102">
        <v>43279.659791666701</v>
      </c>
      <c r="L985" s="104">
        <v>0.659791666666667</v>
      </c>
      <c r="O985">
        <v>1</v>
      </c>
    </row>
    <row r="986" spans="1:15" x14ac:dyDescent="0.25">
      <c r="A986" t="s">
        <v>8</v>
      </c>
      <c r="B986" t="s">
        <v>92</v>
      </c>
      <c r="C986" t="s">
        <v>8</v>
      </c>
      <c r="D986" t="s">
        <v>55</v>
      </c>
      <c r="E986" t="s">
        <v>75</v>
      </c>
      <c r="F986" t="s">
        <v>282</v>
      </c>
      <c r="G986" t="s">
        <v>355</v>
      </c>
      <c r="H986">
        <v>100</v>
      </c>
      <c r="I986">
        <v>1</v>
      </c>
      <c r="J986" s="102"/>
      <c r="K986" s="102">
        <v>43276.8426273148</v>
      </c>
      <c r="L986" s="104">
        <v>0.84262731481481501</v>
      </c>
      <c r="O986">
        <v>1</v>
      </c>
    </row>
    <row r="987" spans="1:15" x14ac:dyDescent="0.25">
      <c r="A987" t="s">
        <v>8</v>
      </c>
      <c r="B987" t="s">
        <v>92</v>
      </c>
      <c r="C987" t="s">
        <v>8</v>
      </c>
      <c r="D987" t="s">
        <v>55</v>
      </c>
      <c r="E987" t="s">
        <v>75</v>
      </c>
      <c r="F987" t="s">
        <v>282</v>
      </c>
      <c r="G987" t="s">
        <v>356</v>
      </c>
      <c r="H987">
        <v>100</v>
      </c>
      <c r="I987">
        <v>1</v>
      </c>
      <c r="J987" s="102"/>
      <c r="K987" s="102">
        <v>43276.839525463001</v>
      </c>
      <c r="L987" s="104">
        <v>0.83952546296296304</v>
      </c>
      <c r="O987">
        <v>1</v>
      </c>
    </row>
    <row r="988" spans="1:15" x14ac:dyDescent="0.25">
      <c r="A988" t="s">
        <v>8</v>
      </c>
      <c r="B988" t="s">
        <v>92</v>
      </c>
      <c r="C988" t="s">
        <v>8</v>
      </c>
      <c r="D988" t="s">
        <v>55</v>
      </c>
      <c r="E988" t="s">
        <v>75</v>
      </c>
      <c r="F988" t="s">
        <v>283</v>
      </c>
      <c r="G988" t="s">
        <v>357</v>
      </c>
      <c r="H988">
        <v>100</v>
      </c>
      <c r="I988">
        <v>1</v>
      </c>
      <c r="J988" s="102"/>
      <c r="K988" s="102">
        <v>43278.896446759303</v>
      </c>
      <c r="L988" s="104">
        <v>0.89644675925925899</v>
      </c>
      <c r="O988">
        <v>1</v>
      </c>
    </row>
    <row r="989" spans="1:15" x14ac:dyDescent="0.25">
      <c r="A989" t="s">
        <v>8</v>
      </c>
      <c r="B989" t="s">
        <v>92</v>
      </c>
      <c r="C989" t="s">
        <v>8</v>
      </c>
      <c r="D989" t="s">
        <v>55</v>
      </c>
      <c r="E989" t="s">
        <v>75</v>
      </c>
      <c r="F989" t="s">
        <v>245</v>
      </c>
      <c r="G989" s="101" t="s">
        <v>222</v>
      </c>
      <c r="H989">
        <v>100</v>
      </c>
      <c r="I989">
        <v>1</v>
      </c>
      <c r="J989" s="102"/>
      <c r="K989" s="102">
        <v>42955.8223842593</v>
      </c>
      <c r="L989" s="104">
        <v>0.82238425925925895</v>
      </c>
      <c r="O989">
        <v>1</v>
      </c>
    </row>
    <row r="990" spans="1:15" x14ac:dyDescent="0.25">
      <c r="A990" t="s">
        <v>8</v>
      </c>
      <c r="B990" t="s">
        <v>92</v>
      </c>
      <c r="C990" t="s">
        <v>8</v>
      </c>
      <c r="D990" t="s">
        <v>55</v>
      </c>
      <c r="E990" t="s">
        <v>75</v>
      </c>
      <c r="F990" t="s">
        <v>243</v>
      </c>
      <c r="G990" s="101" t="s">
        <v>358</v>
      </c>
      <c r="H990">
        <v>100</v>
      </c>
      <c r="I990">
        <v>1</v>
      </c>
      <c r="J990" s="102"/>
      <c r="K990" s="102">
        <v>42964.6425578704</v>
      </c>
      <c r="L990" s="104">
        <v>0.64255787037037004</v>
      </c>
      <c r="O990">
        <v>1</v>
      </c>
    </row>
    <row r="991" spans="1:15" x14ac:dyDescent="0.25">
      <c r="A991" t="s">
        <v>8</v>
      </c>
      <c r="B991" t="s">
        <v>92</v>
      </c>
      <c r="C991" t="s">
        <v>8</v>
      </c>
      <c r="D991" t="s">
        <v>55</v>
      </c>
      <c r="E991" t="s">
        <v>75</v>
      </c>
      <c r="F991" t="s">
        <v>256</v>
      </c>
      <c r="G991" s="101" t="s">
        <v>242</v>
      </c>
      <c r="H991">
        <v>100</v>
      </c>
      <c r="I991">
        <v>1</v>
      </c>
      <c r="J991" s="102"/>
      <c r="K991" s="102">
        <v>42964.6648726852</v>
      </c>
      <c r="L991" s="104">
        <v>0.66487268518518505</v>
      </c>
      <c r="O991">
        <v>1</v>
      </c>
    </row>
    <row r="992" spans="1:15" x14ac:dyDescent="0.25">
      <c r="A992" t="s">
        <v>8</v>
      </c>
      <c r="B992" t="s">
        <v>92</v>
      </c>
      <c r="C992" t="s">
        <v>8</v>
      </c>
      <c r="D992" t="s">
        <v>55</v>
      </c>
      <c r="E992" t="s">
        <v>75</v>
      </c>
      <c r="F992" t="s">
        <v>243</v>
      </c>
      <c r="G992" s="101" t="s">
        <v>358</v>
      </c>
      <c r="H992">
        <v>100</v>
      </c>
      <c r="I992">
        <v>1</v>
      </c>
      <c r="J992" s="102"/>
      <c r="K992" s="102">
        <v>42975.315081018503</v>
      </c>
      <c r="L992" s="104">
        <v>0.315081018518519</v>
      </c>
      <c r="O992">
        <v>1</v>
      </c>
    </row>
    <row r="993" spans="1:15" x14ac:dyDescent="0.25">
      <c r="A993" t="s">
        <v>8</v>
      </c>
      <c r="B993" t="s">
        <v>92</v>
      </c>
      <c r="C993" t="s">
        <v>8</v>
      </c>
      <c r="D993" t="s">
        <v>55</v>
      </c>
      <c r="E993" t="s">
        <v>75</v>
      </c>
      <c r="F993" t="s">
        <v>244</v>
      </c>
      <c r="G993" s="101" t="s">
        <v>242</v>
      </c>
      <c r="H993">
        <v>100</v>
      </c>
      <c r="I993">
        <v>1</v>
      </c>
      <c r="J993" s="102"/>
      <c r="K993" s="102">
        <v>42977.835300925901</v>
      </c>
      <c r="L993" s="104">
        <v>0.83530092592592597</v>
      </c>
      <c r="O993">
        <v>1</v>
      </c>
    </row>
    <row r="994" spans="1:15" x14ac:dyDescent="0.25">
      <c r="A994" t="s">
        <v>8</v>
      </c>
      <c r="B994" t="s">
        <v>92</v>
      </c>
      <c r="C994" t="s">
        <v>8</v>
      </c>
      <c r="D994" t="s">
        <v>55</v>
      </c>
      <c r="E994" t="s">
        <v>75</v>
      </c>
      <c r="F994" t="s">
        <v>291</v>
      </c>
      <c r="G994" s="101" t="s">
        <v>242</v>
      </c>
      <c r="H994">
        <v>100</v>
      </c>
      <c r="I994">
        <v>1</v>
      </c>
      <c r="J994" s="102"/>
      <c r="K994" s="102">
        <v>42990.740833333301</v>
      </c>
      <c r="L994" s="104">
        <v>0.74083333333333301</v>
      </c>
      <c r="O994">
        <v>1</v>
      </c>
    </row>
    <row r="995" spans="1:15" x14ac:dyDescent="0.25">
      <c r="A995" t="s">
        <v>8</v>
      </c>
      <c r="B995" t="s">
        <v>92</v>
      </c>
      <c r="C995" t="s">
        <v>8</v>
      </c>
      <c r="D995" t="s">
        <v>55</v>
      </c>
      <c r="E995" t="s">
        <v>75</v>
      </c>
      <c r="F995" t="s">
        <v>291</v>
      </c>
      <c r="G995" s="101" t="s">
        <v>242</v>
      </c>
      <c r="H995">
        <v>91</v>
      </c>
      <c r="I995">
        <v>2</v>
      </c>
      <c r="J995" s="102"/>
      <c r="K995" s="102">
        <v>43019.8046875</v>
      </c>
      <c r="L995" s="104">
        <v>0.8046875</v>
      </c>
      <c r="O995">
        <v>1</v>
      </c>
    </row>
    <row r="996" spans="1:15" x14ac:dyDescent="0.25">
      <c r="A996" t="s">
        <v>8</v>
      </c>
      <c r="B996" t="s">
        <v>92</v>
      </c>
      <c r="C996" t="s">
        <v>8</v>
      </c>
      <c r="D996" t="s">
        <v>55</v>
      </c>
      <c r="E996" t="s">
        <v>75</v>
      </c>
      <c r="F996" t="s">
        <v>291</v>
      </c>
      <c r="G996" s="101" t="s">
        <v>242</v>
      </c>
      <c r="H996">
        <v>91</v>
      </c>
      <c r="I996">
        <v>3</v>
      </c>
      <c r="J996" s="102"/>
      <c r="K996" s="102">
        <v>43037.254826388897</v>
      </c>
      <c r="L996" s="104">
        <v>0.25482638888888898</v>
      </c>
    </row>
    <row r="997" spans="1:15" x14ac:dyDescent="0.25">
      <c r="A997" t="s">
        <v>8</v>
      </c>
      <c r="B997" t="s">
        <v>92</v>
      </c>
      <c r="C997" t="s">
        <v>8</v>
      </c>
      <c r="D997" t="s">
        <v>55</v>
      </c>
      <c r="E997" t="s">
        <v>75</v>
      </c>
      <c r="F997" t="s">
        <v>291</v>
      </c>
      <c r="G997" s="101" t="s">
        <v>242</v>
      </c>
      <c r="H997">
        <v>100</v>
      </c>
      <c r="I997">
        <v>4</v>
      </c>
      <c r="J997" s="102"/>
      <c r="K997" s="102">
        <v>43041.802719907399</v>
      </c>
      <c r="L997" s="104">
        <v>0.80271990740740695</v>
      </c>
      <c r="O997">
        <v>1</v>
      </c>
    </row>
    <row r="998" spans="1:15" x14ac:dyDescent="0.25">
      <c r="A998" t="s">
        <v>8</v>
      </c>
      <c r="B998" t="s">
        <v>92</v>
      </c>
      <c r="C998" t="s">
        <v>8</v>
      </c>
      <c r="D998" t="s">
        <v>55</v>
      </c>
      <c r="E998" t="s">
        <v>75</v>
      </c>
      <c r="F998" t="s">
        <v>291</v>
      </c>
      <c r="G998" s="101" t="s">
        <v>242</v>
      </c>
      <c r="H998">
        <v>100</v>
      </c>
      <c r="I998">
        <v>5</v>
      </c>
      <c r="J998" s="102"/>
      <c r="K998" s="102">
        <v>43224.590532407397</v>
      </c>
      <c r="L998" s="104">
        <v>0.59053240740740698</v>
      </c>
      <c r="O998">
        <v>1</v>
      </c>
    </row>
    <row r="999" spans="1:15" x14ac:dyDescent="0.25">
      <c r="A999" t="s">
        <v>8</v>
      </c>
      <c r="B999" t="s">
        <v>92</v>
      </c>
      <c r="C999" t="s">
        <v>8</v>
      </c>
      <c r="D999" t="s">
        <v>55</v>
      </c>
      <c r="E999" t="s">
        <v>75</v>
      </c>
      <c r="F999" t="s">
        <v>291</v>
      </c>
      <c r="G999" s="101" t="s">
        <v>242</v>
      </c>
      <c r="H999">
        <v>100</v>
      </c>
      <c r="I999">
        <v>6</v>
      </c>
      <c r="J999" s="102"/>
      <c r="K999" s="102">
        <v>43235.847025463001</v>
      </c>
      <c r="L999" s="104">
        <v>0.84702546296296299</v>
      </c>
      <c r="O999">
        <v>1</v>
      </c>
    </row>
    <row r="1000" spans="1:15" x14ac:dyDescent="0.25">
      <c r="A1000" t="s">
        <v>8</v>
      </c>
      <c r="B1000" t="s">
        <v>92</v>
      </c>
      <c r="C1000" t="s">
        <v>8</v>
      </c>
      <c r="D1000" t="s">
        <v>55</v>
      </c>
      <c r="E1000" t="s">
        <v>75</v>
      </c>
      <c r="F1000" t="s">
        <v>291</v>
      </c>
      <c r="G1000" s="101" t="s">
        <v>242</v>
      </c>
      <c r="H1000">
        <v>91</v>
      </c>
      <c r="I1000">
        <v>7</v>
      </c>
      <c r="J1000" s="102"/>
      <c r="K1000" s="102">
        <v>43263.844027777799</v>
      </c>
      <c r="L1000" s="104">
        <v>0.84402777777777804</v>
      </c>
      <c r="O1000">
        <v>1</v>
      </c>
    </row>
    <row r="1001" spans="1:15" x14ac:dyDescent="0.25">
      <c r="A1001" t="s">
        <v>8</v>
      </c>
      <c r="B1001" t="s">
        <v>92</v>
      </c>
      <c r="C1001" t="s">
        <v>8</v>
      </c>
      <c r="D1001" t="s">
        <v>55</v>
      </c>
      <c r="E1001" t="s">
        <v>75</v>
      </c>
      <c r="F1001" t="s">
        <v>291</v>
      </c>
      <c r="G1001" s="101" t="s">
        <v>242</v>
      </c>
      <c r="H1001">
        <v>100</v>
      </c>
      <c r="I1001">
        <v>8</v>
      </c>
      <c r="J1001" s="102"/>
      <c r="K1001" s="102">
        <v>43263.845046296301</v>
      </c>
      <c r="L1001" s="104">
        <v>0.84504629629629602</v>
      </c>
      <c r="O1001">
        <v>1</v>
      </c>
    </row>
    <row r="1002" spans="1:15" x14ac:dyDescent="0.25">
      <c r="A1002" t="s">
        <v>8</v>
      </c>
      <c r="B1002" t="s">
        <v>92</v>
      </c>
      <c r="C1002" t="s">
        <v>8</v>
      </c>
      <c r="D1002" t="s">
        <v>55</v>
      </c>
      <c r="E1002" t="s">
        <v>75</v>
      </c>
      <c r="F1002" t="s">
        <v>291</v>
      </c>
      <c r="G1002" s="101" t="s">
        <v>242</v>
      </c>
      <c r="H1002">
        <v>100</v>
      </c>
      <c r="I1002">
        <v>9</v>
      </c>
      <c r="J1002" s="102"/>
      <c r="K1002" s="102">
        <v>43264.682777777802</v>
      </c>
      <c r="L1002" s="104">
        <v>0.68277777777777804</v>
      </c>
      <c r="O1002">
        <v>1</v>
      </c>
    </row>
    <row r="1003" spans="1:15" x14ac:dyDescent="0.25">
      <c r="A1003" t="s">
        <v>8</v>
      </c>
      <c r="B1003" t="s">
        <v>92</v>
      </c>
      <c r="C1003" t="s">
        <v>8</v>
      </c>
      <c r="D1003" t="s">
        <v>55</v>
      </c>
      <c r="E1003" t="s">
        <v>75</v>
      </c>
      <c r="F1003" t="s">
        <v>282</v>
      </c>
      <c r="G1003" s="101" t="s">
        <v>242</v>
      </c>
      <c r="H1003">
        <v>100</v>
      </c>
      <c r="I1003">
        <v>1</v>
      </c>
      <c r="J1003" s="102"/>
      <c r="K1003" s="102">
        <v>42995.415046296301</v>
      </c>
      <c r="L1003" s="104">
        <v>0.41504629629629602</v>
      </c>
    </row>
    <row r="1004" spans="1:15" x14ac:dyDescent="0.25">
      <c r="A1004" t="s">
        <v>8</v>
      </c>
      <c r="B1004" t="s">
        <v>92</v>
      </c>
      <c r="C1004" t="s">
        <v>8</v>
      </c>
      <c r="D1004" t="s">
        <v>55</v>
      </c>
      <c r="E1004" t="s">
        <v>75</v>
      </c>
      <c r="F1004" t="s">
        <v>282</v>
      </c>
      <c r="G1004" s="101" t="s">
        <v>242</v>
      </c>
      <c r="H1004">
        <v>100</v>
      </c>
      <c r="I1004">
        <v>2</v>
      </c>
      <c r="J1004" s="102"/>
      <c r="K1004" s="102">
        <v>43027.848148148201</v>
      </c>
      <c r="L1004" s="104">
        <v>0.84814814814814798</v>
      </c>
      <c r="O1004">
        <v>1</v>
      </c>
    </row>
    <row r="1005" spans="1:15" x14ac:dyDescent="0.25">
      <c r="A1005" t="s">
        <v>8</v>
      </c>
      <c r="B1005" t="s">
        <v>92</v>
      </c>
      <c r="C1005" t="s">
        <v>8</v>
      </c>
      <c r="D1005" t="s">
        <v>55</v>
      </c>
      <c r="E1005" t="s">
        <v>75</v>
      </c>
      <c r="F1005" t="s">
        <v>282</v>
      </c>
      <c r="G1005" s="101" t="s">
        <v>242</v>
      </c>
      <c r="H1005">
        <v>100</v>
      </c>
      <c r="I1005">
        <v>3</v>
      </c>
      <c r="J1005" s="102"/>
      <c r="K1005" s="102">
        <v>43070.349560185197</v>
      </c>
      <c r="L1005" s="104">
        <v>0.349560185185185</v>
      </c>
      <c r="O1005">
        <v>1</v>
      </c>
    </row>
    <row r="1006" spans="1:15" x14ac:dyDescent="0.25">
      <c r="A1006" t="s">
        <v>8</v>
      </c>
      <c r="B1006" t="s">
        <v>92</v>
      </c>
      <c r="C1006" t="s">
        <v>8</v>
      </c>
      <c r="D1006" t="s">
        <v>55</v>
      </c>
      <c r="E1006" t="s">
        <v>75</v>
      </c>
      <c r="F1006" t="s">
        <v>282</v>
      </c>
      <c r="G1006" s="101" t="s">
        <v>242</v>
      </c>
      <c r="H1006">
        <v>85</v>
      </c>
      <c r="I1006">
        <v>4</v>
      </c>
      <c r="J1006" s="102"/>
      <c r="K1006" s="102">
        <v>43072.292500000003</v>
      </c>
      <c r="L1006" s="104">
        <v>0.29249999999999998</v>
      </c>
    </row>
    <row r="1007" spans="1:15" x14ac:dyDescent="0.25">
      <c r="A1007" t="s">
        <v>8</v>
      </c>
      <c r="B1007" t="s">
        <v>92</v>
      </c>
      <c r="C1007" t="s">
        <v>8</v>
      </c>
      <c r="D1007" t="s">
        <v>55</v>
      </c>
      <c r="E1007" t="s">
        <v>75</v>
      </c>
      <c r="F1007" t="s">
        <v>282</v>
      </c>
      <c r="G1007" s="101" t="s">
        <v>242</v>
      </c>
      <c r="H1007">
        <v>100</v>
      </c>
      <c r="I1007">
        <v>5</v>
      </c>
      <c r="J1007" s="102"/>
      <c r="K1007" s="102">
        <v>43072.295081018499</v>
      </c>
      <c r="L1007" s="104">
        <v>0.29508101851851898</v>
      </c>
    </row>
    <row r="1008" spans="1:15" x14ac:dyDescent="0.25">
      <c r="A1008" t="s">
        <v>8</v>
      </c>
      <c r="B1008" t="s">
        <v>92</v>
      </c>
      <c r="C1008" t="s">
        <v>8</v>
      </c>
      <c r="D1008" t="s">
        <v>55</v>
      </c>
      <c r="E1008" t="s">
        <v>75</v>
      </c>
      <c r="F1008" t="s">
        <v>282</v>
      </c>
      <c r="G1008" s="101" t="s">
        <v>242</v>
      </c>
      <c r="H1008">
        <v>92</v>
      </c>
      <c r="I1008">
        <v>6</v>
      </c>
      <c r="J1008" s="102"/>
      <c r="K1008" s="102">
        <v>43077.767407407402</v>
      </c>
      <c r="L1008" s="104">
        <v>0.76740740740740698</v>
      </c>
      <c r="O1008">
        <v>1</v>
      </c>
    </row>
    <row r="1009" spans="1:15" x14ac:dyDescent="0.25">
      <c r="A1009" t="s">
        <v>8</v>
      </c>
      <c r="B1009" t="s">
        <v>92</v>
      </c>
      <c r="C1009" t="s">
        <v>8</v>
      </c>
      <c r="D1009" t="s">
        <v>55</v>
      </c>
      <c r="E1009" t="s">
        <v>75</v>
      </c>
      <c r="F1009" t="s">
        <v>282</v>
      </c>
      <c r="G1009" s="101" t="s">
        <v>242</v>
      </c>
      <c r="H1009">
        <v>100</v>
      </c>
      <c r="I1009">
        <v>7</v>
      </c>
      <c r="J1009" s="102"/>
      <c r="K1009" s="102">
        <v>43078.2742013889</v>
      </c>
      <c r="L1009" s="104">
        <v>0.27420138888888901</v>
      </c>
    </row>
    <row r="1010" spans="1:15" x14ac:dyDescent="0.25">
      <c r="A1010" t="s">
        <v>8</v>
      </c>
      <c r="B1010" t="s">
        <v>92</v>
      </c>
      <c r="C1010" t="s">
        <v>8</v>
      </c>
      <c r="D1010" t="s">
        <v>55</v>
      </c>
      <c r="E1010" t="s">
        <v>75</v>
      </c>
      <c r="F1010" t="s">
        <v>282</v>
      </c>
      <c r="G1010" s="101" t="s">
        <v>242</v>
      </c>
      <c r="H1010">
        <v>92</v>
      </c>
      <c r="I1010">
        <v>8</v>
      </c>
      <c r="J1010" s="102"/>
      <c r="K1010" s="102">
        <v>43105.773645833302</v>
      </c>
      <c r="L1010" s="104">
        <v>0.77364583333333303</v>
      </c>
      <c r="O1010">
        <v>1</v>
      </c>
    </row>
    <row r="1011" spans="1:15" x14ac:dyDescent="0.25">
      <c r="A1011" t="s">
        <v>8</v>
      </c>
      <c r="B1011" t="s">
        <v>92</v>
      </c>
      <c r="C1011" t="s">
        <v>8</v>
      </c>
      <c r="D1011" t="s">
        <v>55</v>
      </c>
      <c r="E1011" t="s">
        <v>75</v>
      </c>
      <c r="F1011" t="s">
        <v>282</v>
      </c>
      <c r="G1011" s="101" t="s">
        <v>242</v>
      </c>
      <c r="H1011">
        <v>100</v>
      </c>
      <c r="I1011">
        <v>9</v>
      </c>
      <c r="J1011" s="102"/>
      <c r="K1011" s="102">
        <v>43105.7799884259</v>
      </c>
      <c r="L1011" s="104">
        <v>0.77998842592592599</v>
      </c>
      <c r="O1011">
        <v>1</v>
      </c>
    </row>
    <row r="1012" spans="1:15" x14ac:dyDescent="0.25">
      <c r="A1012" t="s">
        <v>8</v>
      </c>
      <c r="B1012" t="s">
        <v>92</v>
      </c>
      <c r="C1012" t="s">
        <v>8</v>
      </c>
      <c r="D1012" t="s">
        <v>55</v>
      </c>
      <c r="E1012" t="s">
        <v>75</v>
      </c>
      <c r="F1012" t="s">
        <v>282</v>
      </c>
      <c r="G1012" s="101" t="s">
        <v>242</v>
      </c>
      <c r="H1012">
        <v>100</v>
      </c>
      <c r="I1012">
        <v>10</v>
      </c>
      <c r="J1012" s="102"/>
      <c r="K1012" s="102">
        <v>43105.810034722199</v>
      </c>
      <c r="L1012" s="104">
        <v>0.81003472222222195</v>
      </c>
      <c r="O1012">
        <v>1</v>
      </c>
    </row>
    <row r="1013" spans="1:15" x14ac:dyDescent="0.25">
      <c r="A1013" t="s">
        <v>8</v>
      </c>
      <c r="B1013" t="s">
        <v>92</v>
      </c>
      <c r="C1013" t="s">
        <v>8</v>
      </c>
      <c r="D1013" t="s">
        <v>55</v>
      </c>
      <c r="E1013" t="s">
        <v>75</v>
      </c>
      <c r="F1013" t="s">
        <v>282</v>
      </c>
      <c r="G1013" s="101" t="s">
        <v>242</v>
      </c>
      <c r="H1013">
        <v>100</v>
      </c>
      <c r="I1013">
        <v>11</v>
      </c>
      <c r="J1013" s="102"/>
      <c r="K1013" s="102">
        <v>43112.312071759297</v>
      </c>
      <c r="L1013" s="104">
        <v>0.31207175925925901</v>
      </c>
      <c r="O1013">
        <v>1</v>
      </c>
    </row>
    <row r="1014" spans="1:15" x14ac:dyDescent="0.25">
      <c r="A1014" t="s">
        <v>8</v>
      </c>
      <c r="B1014" t="s">
        <v>92</v>
      </c>
      <c r="C1014" t="s">
        <v>8</v>
      </c>
      <c r="D1014" t="s">
        <v>55</v>
      </c>
      <c r="E1014" t="s">
        <v>75</v>
      </c>
      <c r="F1014" t="s">
        <v>282</v>
      </c>
      <c r="G1014" s="101" t="s">
        <v>242</v>
      </c>
      <c r="H1014">
        <v>100</v>
      </c>
      <c r="I1014">
        <v>12</v>
      </c>
      <c r="J1014" s="102"/>
      <c r="K1014" s="102">
        <v>43114.661863425899</v>
      </c>
      <c r="L1014" s="104">
        <v>0.66186342592592595</v>
      </c>
    </row>
    <row r="1015" spans="1:15" x14ac:dyDescent="0.25">
      <c r="A1015" t="s">
        <v>8</v>
      </c>
      <c r="B1015" t="s">
        <v>92</v>
      </c>
      <c r="C1015" t="s">
        <v>8</v>
      </c>
      <c r="D1015" t="s">
        <v>55</v>
      </c>
      <c r="E1015" t="s">
        <v>75</v>
      </c>
      <c r="F1015" t="s">
        <v>282</v>
      </c>
      <c r="G1015" s="101" t="s">
        <v>242</v>
      </c>
      <c r="H1015">
        <v>100</v>
      </c>
      <c r="I1015">
        <v>13</v>
      </c>
      <c r="J1015" s="102"/>
      <c r="K1015" s="102">
        <v>43162.606932870403</v>
      </c>
      <c r="L1015" s="104">
        <v>0.60693287037037003</v>
      </c>
    </row>
    <row r="1016" spans="1:15" x14ac:dyDescent="0.25">
      <c r="A1016" t="s">
        <v>8</v>
      </c>
      <c r="B1016" t="s">
        <v>92</v>
      </c>
      <c r="C1016" t="s">
        <v>8</v>
      </c>
      <c r="D1016" t="s">
        <v>55</v>
      </c>
      <c r="E1016" t="s">
        <v>75</v>
      </c>
      <c r="F1016" t="s">
        <v>282</v>
      </c>
      <c r="G1016" s="101" t="s">
        <v>242</v>
      </c>
      <c r="H1016">
        <v>100</v>
      </c>
      <c r="I1016">
        <v>14</v>
      </c>
      <c r="J1016" s="102"/>
      <c r="K1016" s="102">
        <v>43177.372430555602</v>
      </c>
      <c r="L1016" s="104">
        <v>0.37243055555555599</v>
      </c>
    </row>
    <row r="1017" spans="1:15" x14ac:dyDescent="0.25">
      <c r="A1017" t="s">
        <v>8</v>
      </c>
      <c r="B1017" t="s">
        <v>92</v>
      </c>
      <c r="C1017" t="s">
        <v>8</v>
      </c>
      <c r="D1017" t="s">
        <v>55</v>
      </c>
      <c r="E1017" t="s">
        <v>75</v>
      </c>
      <c r="F1017" t="s">
        <v>282</v>
      </c>
      <c r="G1017" s="101" t="s">
        <v>242</v>
      </c>
      <c r="H1017">
        <v>100</v>
      </c>
      <c r="I1017">
        <v>15</v>
      </c>
      <c r="J1017" s="102"/>
      <c r="K1017" s="102">
        <v>43228.829664351899</v>
      </c>
      <c r="L1017" s="104">
        <v>0.82966435185185206</v>
      </c>
      <c r="O1017">
        <v>1</v>
      </c>
    </row>
    <row r="1018" spans="1:15" x14ac:dyDescent="0.25">
      <c r="A1018" t="s">
        <v>8</v>
      </c>
      <c r="B1018" t="s">
        <v>92</v>
      </c>
      <c r="C1018" t="s">
        <v>8</v>
      </c>
      <c r="D1018" t="s">
        <v>55</v>
      </c>
      <c r="E1018" t="s">
        <v>75</v>
      </c>
      <c r="F1018" t="s">
        <v>282</v>
      </c>
      <c r="G1018" s="101" t="s">
        <v>242</v>
      </c>
      <c r="H1018">
        <v>85</v>
      </c>
      <c r="I1018">
        <v>16</v>
      </c>
      <c r="J1018" s="102"/>
      <c r="K1018" s="102">
        <v>43239.6795949074</v>
      </c>
      <c r="L1018" s="104">
        <v>0.67959490740740702</v>
      </c>
    </row>
    <row r="1019" spans="1:15" x14ac:dyDescent="0.25">
      <c r="A1019" t="s">
        <v>8</v>
      </c>
      <c r="B1019" t="s">
        <v>92</v>
      </c>
      <c r="C1019" t="s">
        <v>8</v>
      </c>
      <c r="D1019" t="s">
        <v>55</v>
      </c>
      <c r="E1019" t="s">
        <v>75</v>
      </c>
      <c r="F1019" t="s">
        <v>282</v>
      </c>
      <c r="G1019" s="101" t="s">
        <v>242</v>
      </c>
      <c r="H1019">
        <v>100</v>
      </c>
      <c r="I1019">
        <v>17</v>
      </c>
      <c r="J1019" s="102"/>
      <c r="K1019" s="102">
        <v>43239.680914351899</v>
      </c>
      <c r="L1019" s="104">
        <v>0.68091435185185201</v>
      </c>
    </row>
    <row r="1020" spans="1:15" x14ac:dyDescent="0.25">
      <c r="A1020" t="s">
        <v>8</v>
      </c>
      <c r="B1020" t="s">
        <v>92</v>
      </c>
      <c r="C1020" t="s">
        <v>8</v>
      </c>
      <c r="D1020" t="s">
        <v>55</v>
      </c>
      <c r="E1020" t="s">
        <v>75</v>
      </c>
      <c r="F1020" t="s">
        <v>282</v>
      </c>
      <c r="G1020" s="101" t="s">
        <v>242</v>
      </c>
      <c r="H1020">
        <v>100</v>
      </c>
      <c r="I1020">
        <v>18</v>
      </c>
      <c r="J1020" s="102"/>
      <c r="K1020" s="102">
        <v>43244.868599537003</v>
      </c>
      <c r="L1020" s="104">
        <v>0.86859953703703696</v>
      </c>
      <c r="O1020">
        <v>1</v>
      </c>
    </row>
    <row r="1021" spans="1:15" x14ac:dyDescent="0.25">
      <c r="A1021" t="s">
        <v>8</v>
      </c>
      <c r="B1021" t="s">
        <v>92</v>
      </c>
      <c r="C1021" t="s">
        <v>8</v>
      </c>
      <c r="D1021" t="s">
        <v>55</v>
      </c>
      <c r="E1021" t="s">
        <v>75</v>
      </c>
      <c r="F1021" t="s">
        <v>282</v>
      </c>
      <c r="G1021" s="101" t="s">
        <v>242</v>
      </c>
      <c r="H1021">
        <v>100</v>
      </c>
      <c r="I1021">
        <v>19</v>
      </c>
      <c r="J1021" s="102"/>
      <c r="K1021" s="102">
        <v>43246.821041666699</v>
      </c>
      <c r="L1021" s="104">
        <v>0.821041666666667</v>
      </c>
    </row>
    <row r="1022" spans="1:15" x14ac:dyDescent="0.25">
      <c r="A1022" t="s">
        <v>8</v>
      </c>
      <c r="B1022" t="s">
        <v>92</v>
      </c>
      <c r="C1022" t="s">
        <v>8</v>
      </c>
      <c r="D1022" t="s">
        <v>55</v>
      </c>
      <c r="E1022" t="s">
        <v>75</v>
      </c>
      <c r="F1022" t="s">
        <v>282</v>
      </c>
      <c r="G1022" s="101" t="s">
        <v>242</v>
      </c>
      <c r="H1022">
        <v>92</v>
      </c>
      <c r="I1022">
        <v>20</v>
      </c>
      <c r="J1022" s="102"/>
      <c r="K1022" s="102">
        <v>43270.746817129599</v>
      </c>
      <c r="L1022" s="104">
        <v>0.74681712962962998</v>
      </c>
      <c r="O1022">
        <v>1</v>
      </c>
    </row>
    <row r="1023" spans="1:15" x14ac:dyDescent="0.25">
      <c r="A1023" t="s">
        <v>8</v>
      </c>
      <c r="B1023" t="s">
        <v>92</v>
      </c>
      <c r="C1023" t="s">
        <v>8</v>
      </c>
      <c r="D1023" t="s">
        <v>55</v>
      </c>
      <c r="E1023" t="s">
        <v>75</v>
      </c>
      <c r="F1023" t="s">
        <v>282</v>
      </c>
      <c r="G1023" s="101" t="s">
        <v>242</v>
      </c>
      <c r="H1023">
        <v>100</v>
      </c>
      <c r="I1023">
        <v>21</v>
      </c>
      <c r="J1023" s="102"/>
      <c r="K1023" s="102">
        <v>43270.7520717593</v>
      </c>
      <c r="L1023" s="104">
        <v>0.75207175925925895</v>
      </c>
      <c r="O1023">
        <v>1</v>
      </c>
    </row>
    <row r="1024" spans="1:15" x14ac:dyDescent="0.25">
      <c r="A1024" t="s">
        <v>8</v>
      </c>
      <c r="B1024" t="s">
        <v>92</v>
      </c>
      <c r="C1024" t="s">
        <v>8</v>
      </c>
      <c r="D1024" t="s">
        <v>55</v>
      </c>
      <c r="E1024" t="s">
        <v>75</v>
      </c>
      <c r="F1024" t="s">
        <v>246</v>
      </c>
      <c r="G1024" s="101" t="s">
        <v>242</v>
      </c>
      <c r="H1024">
        <v>100</v>
      </c>
      <c r="I1024">
        <v>1</v>
      </c>
      <c r="J1024" s="102"/>
      <c r="K1024" s="102">
        <v>43001.679560185199</v>
      </c>
      <c r="L1024" s="104">
        <v>0.67956018518518502</v>
      </c>
    </row>
    <row r="1025" spans="1:15" x14ac:dyDescent="0.25">
      <c r="A1025" t="s">
        <v>8</v>
      </c>
      <c r="B1025" t="s">
        <v>92</v>
      </c>
      <c r="C1025" t="s">
        <v>8</v>
      </c>
      <c r="D1025" t="s">
        <v>55</v>
      </c>
      <c r="E1025" t="s">
        <v>75</v>
      </c>
      <c r="F1025" t="s">
        <v>252</v>
      </c>
      <c r="G1025" s="101" t="s">
        <v>242</v>
      </c>
      <c r="H1025">
        <v>100</v>
      </c>
      <c r="I1025">
        <v>1</v>
      </c>
      <c r="J1025" s="102"/>
      <c r="K1025" s="102">
        <v>43005.315787036998</v>
      </c>
      <c r="L1025" s="104">
        <v>0.31578703703703698</v>
      </c>
      <c r="O1025">
        <v>1</v>
      </c>
    </row>
    <row r="1026" spans="1:15" x14ac:dyDescent="0.25">
      <c r="A1026" t="s">
        <v>8</v>
      </c>
      <c r="B1026" t="s">
        <v>92</v>
      </c>
      <c r="C1026" t="s">
        <v>8</v>
      </c>
      <c r="D1026" t="s">
        <v>55</v>
      </c>
      <c r="E1026" t="s">
        <v>75</v>
      </c>
      <c r="F1026" t="s">
        <v>252</v>
      </c>
      <c r="G1026" s="101" t="s">
        <v>242</v>
      </c>
      <c r="H1026">
        <v>75</v>
      </c>
      <c r="I1026">
        <v>1</v>
      </c>
      <c r="J1026" s="102"/>
      <c r="K1026" s="102">
        <v>43009.804490740702</v>
      </c>
      <c r="L1026" s="104">
        <v>0.80449074074074101</v>
      </c>
    </row>
    <row r="1027" spans="1:15" x14ac:dyDescent="0.25">
      <c r="A1027" t="s">
        <v>8</v>
      </c>
      <c r="B1027" t="s">
        <v>92</v>
      </c>
      <c r="C1027" t="s">
        <v>8</v>
      </c>
      <c r="D1027" t="s">
        <v>55</v>
      </c>
      <c r="E1027" t="s">
        <v>75</v>
      </c>
      <c r="F1027" t="s">
        <v>252</v>
      </c>
      <c r="G1027" s="101" t="s">
        <v>242</v>
      </c>
      <c r="H1027">
        <v>100</v>
      </c>
      <c r="I1027">
        <v>2</v>
      </c>
      <c r="J1027" s="102"/>
      <c r="K1027" s="102">
        <v>43009.805347222202</v>
      </c>
      <c r="L1027" s="104">
        <v>0.80534722222222199</v>
      </c>
    </row>
    <row r="1028" spans="1:15" x14ac:dyDescent="0.25">
      <c r="A1028" t="s">
        <v>8</v>
      </c>
      <c r="B1028" t="s">
        <v>92</v>
      </c>
      <c r="C1028" t="s">
        <v>8</v>
      </c>
      <c r="D1028" t="s">
        <v>55</v>
      </c>
      <c r="E1028" t="s">
        <v>75</v>
      </c>
      <c r="F1028" t="s">
        <v>252</v>
      </c>
      <c r="G1028" s="101" t="s">
        <v>242</v>
      </c>
      <c r="H1028">
        <v>100</v>
      </c>
      <c r="I1028">
        <v>3</v>
      </c>
      <c r="J1028" s="102"/>
      <c r="K1028" s="102">
        <v>43120.807662036997</v>
      </c>
      <c r="L1028" s="104">
        <v>0.80766203703703698</v>
      </c>
    </row>
    <row r="1029" spans="1:15" x14ac:dyDescent="0.25">
      <c r="A1029" t="s">
        <v>8</v>
      </c>
      <c r="B1029" t="s">
        <v>92</v>
      </c>
      <c r="C1029" t="s">
        <v>8</v>
      </c>
      <c r="D1029" t="s">
        <v>55</v>
      </c>
      <c r="E1029" t="s">
        <v>75</v>
      </c>
      <c r="F1029" t="s">
        <v>282</v>
      </c>
      <c r="G1029" s="101" t="s">
        <v>222</v>
      </c>
      <c r="H1029">
        <v>100</v>
      </c>
      <c r="I1029">
        <v>1</v>
      </c>
      <c r="J1029" s="102"/>
      <c r="K1029" s="102">
        <v>43049.799479166701</v>
      </c>
      <c r="L1029" s="104">
        <v>0.79947916666666696</v>
      </c>
      <c r="O1029">
        <v>1</v>
      </c>
    </row>
    <row r="1030" spans="1:15" x14ac:dyDescent="0.25">
      <c r="A1030" t="s">
        <v>8</v>
      </c>
      <c r="B1030" t="s">
        <v>92</v>
      </c>
      <c r="C1030" t="s">
        <v>8</v>
      </c>
      <c r="D1030" t="s">
        <v>55</v>
      </c>
      <c r="E1030" t="s">
        <v>75</v>
      </c>
      <c r="F1030" t="s">
        <v>282</v>
      </c>
      <c r="G1030" s="101" t="s">
        <v>222</v>
      </c>
      <c r="H1030">
        <v>100</v>
      </c>
      <c r="I1030">
        <v>2</v>
      </c>
      <c r="J1030" s="102"/>
      <c r="K1030" s="102">
        <v>43177.390162037002</v>
      </c>
      <c r="L1030" s="104">
        <v>0.390162037037037</v>
      </c>
    </row>
    <row r="1031" spans="1:15" x14ac:dyDescent="0.25">
      <c r="A1031" t="s">
        <v>8</v>
      </c>
      <c r="B1031" t="s">
        <v>92</v>
      </c>
      <c r="C1031" t="s">
        <v>8</v>
      </c>
      <c r="D1031" t="s">
        <v>55</v>
      </c>
      <c r="E1031" t="s">
        <v>75</v>
      </c>
      <c r="F1031" t="s">
        <v>283</v>
      </c>
      <c r="G1031" s="101" t="s">
        <v>242</v>
      </c>
      <c r="H1031">
        <v>100</v>
      </c>
      <c r="I1031">
        <v>1</v>
      </c>
      <c r="J1031" s="102"/>
      <c r="K1031" s="102">
        <v>43117.8113310185</v>
      </c>
      <c r="L1031" s="104">
        <v>0.81133101851851896</v>
      </c>
      <c r="O1031">
        <v>1</v>
      </c>
    </row>
    <row r="1032" spans="1:15" x14ac:dyDescent="0.25">
      <c r="A1032" t="s">
        <v>8</v>
      </c>
      <c r="B1032" t="s">
        <v>92</v>
      </c>
      <c r="C1032" t="s">
        <v>8</v>
      </c>
      <c r="D1032" t="s">
        <v>55</v>
      </c>
      <c r="E1032" t="s">
        <v>75</v>
      </c>
      <c r="F1032" t="s">
        <v>283</v>
      </c>
      <c r="G1032" s="101" t="s">
        <v>242</v>
      </c>
      <c r="H1032">
        <v>88</v>
      </c>
      <c r="I1032">
        <v>2</v>
      </c>
      <c r="J1032" s="102"/>
      <c r="K1032" s="102">
        <v>43167.659791666701</v>
      </c>
      <c r="L1032" s="104">
        <v>0.659791666666667</v>
      </c>
      <c r="O1032">
        <v>1</v>
      </c>
    </row>
    <row r="1033" spans="1:15" x14ac:dyDescent="0.25">
      <c r="A1033" t="s">
        <v>8</v>
      </c>
      <c r="B1033" t="s">
        <v>92</v>
      </c>
      <c r="C1033" t="s">
        <v>8</v>
      </c>
      <c r="D1033" t="s">
        <v>55</v>
      </c>
      <c r="E1033" t="s">
        <v>75</v>
      </c>
      <c r="F1033" t="s">
        <v>283</v>
      </c>
      <c r="G1033" s="101" t="s">
        <v>242</v>
      </c>
      <c r="H1033">
        <v>100</v>
      </c>
      <c r="I1033">
        <v>3</v>
      </c>
      <c r="J1033" s="102"/>
      <c r="K1033" s="102">
        <v>43170.393113425896</v>
      </c>
      <c r="L1033" s="104">
        <v>0.39311342592592602</v>
      </c>
    </row>
    <row r="1034" spans="1:15" x14ac:dyDescent="0.25">
      <c r="A1034" t="s">
        <v>8</v>
      </c>
      <c r="B1034" t="s">
        <v>92</v>
      </c>
      <c r="C1034" t="s">
        <v>8</v>
      </c>
      <c r="D1034" t="s">
        <v>55</v>
      </c>
      <c r="E1034" t="s">
        <v>75</v>
      </c>
      <c r="F1034" t="s">
        <v>260</v>
      </c>
      <c r="G1034" s="101" t="s">
        <v>242</v>
      </c>
      <c r="H1034">
        <v>87</v>
      </c>
      <c r="I1034">
        <v>1</v>
      </c>
      <c r="J1034" s="102"/>
      <c r="K1034" s="102">
        <v>43124.313518518502</v>
      </c>
      <c r="L1034" s="104">
        <v>0.31351851851851897</v>
      </c>
      <c r="O1034">
        <v>1</v>
      </c>
    </row>
    <row r="1035" spans="1:15" x14ac:dyDescent="0.25">
      <c r="A1035" t="s">
        <v>8</v>
      </c>
      <c r="B1035" t="s">
        <v>92</v>
      </c>
      <c r="C1035" t="s">
        <v>8</v>
      </c>
      <c r="D1035" t="s">
        <v>55</v>
      </c>
      <c r="E1035" t="s">
        <v>75</v>
      </c>
      <c r="F1035" t="s">
        <v>260</v>
      </c>
      <c r="G1035" s="101" t="s">
        <v>242</v>
      </c>
      <c r="H1035">
        <v>100</v>
      </c>
      <c r="I1035">
        <v>2</v>
      </c>
      <c r="J1035" s="102"/>
      <c r="K1035" s="102">
        <v>43141.917824074102</v>
      </c>
      <c r="L1035" s="104">
        <v>0.91782407407407396</v>
      </c>
    </row>
    <row r="1036" spans="1:15" x14ac:dyDescent="0.25">
      <c r="A1036" t="s">
        <v>8</v>
      </c>
      <c r="B1036" t="s">
        <v>92</v>
      </c>
      <c r="C1036" t="s">
        <v>8</v>
      </c>
      <c r="D1036" t="s">
        <v>55</v>
      </c>
      <c r="E1036" t="s">
        <v>75</v>
      </c>
      <c r="F1036" t="s">
        <v>260</v>
      </c>
      <c r="G1036" s="101" t="s">
        <v>242</v>
      </c>
      <c r="H1036">
        <v>100</v>
      </c>
      <c r="I1036">
        <v>3</v>
      </c>
      <c r="J1036" s="102"/>
      <c r="K1036" s="102">
        <v>43190.901539351798</v>
      </c>
      <c r="L1036" s="104">
        <v>0.90153935185185197</v>
      </c>
    </row>
    <row r="1037" spans="1:15" x14ac:dyDescent="0.25">
      <c r="A1037" t="s">
        <v>8</v>
      </c>
      <c r="B1037" t="s">
        <v>92</v>
      </c>
      <c r="C1037" t="s">
        <v>8</v>
      </c>
      <c r="D1037" t="s">
        <v>55</v>
      </c>
      <c r="E1037" t="s">
        <v>75</v>
      </c>
      <c r="F1037" t="s">
        <v>243</v>
      </c>
      <c r="G1037" s="101" t="s">
        <v>358</v>
      </c>
      <c r="H1037">
        <v>100</v>
      </c>
      <c r="I1037">
        <v>1</v>
      </c>
      <c r="J1037" s="102"/>
      <c r="K1037" s="102">
        <v>43139.880162037</v>
      </c>
      <c r="L1037" s="104">
        <v>0.88016203703703699</v>
      </c>
      <c r="O1037">
        <v>1</v>
      </c>
    </row>
    <row r="1038" spans="1:15" x14ac:dyDescent="0.25">
      <c r="A1038" t="s">
        <v>8</v>
      </c>
      <c r="B1038" t="s">
        <v>92</v>
      </c>
      <c r="C1038" t="s">
        <v>8</v>
      </c>
      <c r="D1038" t="s">
        <v>55</v>
      </c>
      <c r="E1038" t="s">
        <v>75</v>
      </c>
      <c r="F1038" t="s">
        <v>243</v>
      </c>
      <c r="G1038" s="101" t="s">
        <v>358</v>
      </c>
      <c r="H1038">
        <v>100</v>
      </c>
      <c r="I1038">
        <v>2</v>
      </c>
      <c r="J1038" s="102"/>
      <c r="K1038" s="102">
        <v>43237.671342592599</v>
      </c>
      <c r="L1038" s="104">
        <v>0.67134259259259299</v>
      </c>
      <c r="O1038">
        <v>1</v>
      </c>
    </row>
    <row r="1039" spans="1:15" x14ac:dyDescent="0.25">
      <c r="A1039" t="s">
        <v>8</v>
      </c>
      <c r="B1039" t="s">
        <v>92</v>
      </c>
      <c r="C1039" t="s">
        <v>8</v>
      </c>
      <c r="D1039" t="s">
        <v>55</v>
      </c>
      <c r="E1039" t="s">
        <v>75</v>
      </c>
      <c r="F1039" t="s">
        <v>243</v>
      </c>
      <c r="G1039" s="101" t="s">
        <v>358</v>
      </c>
      <c r="H1039">
        <v>100</v>
      </c>
      <c r="I1039">
        <v>3</v>
      </c>
      <c r="J1039" s="102"/>
      <c r="K1039" s="102">
        <v>43260.515856481499</v>
      </c>
      <c r="L1039" s="104">
        <v>0.515856481481481</v>
      </c>
    </row>
    <row r="1040" spans="1:15" x14ac:dyDescent="0.25">
      <c r="A1040" t="s">
        <v>8</v>
      </c>
      <c r="B1040" t="s">
        <v>92</v>
      </c>
      <c r="C1040" t="s">
        <v>8</v>
      </c>
      <c r="D1040" t="s">
        <v>55</v>
      </c>
      <c r="E1040" t="s">
        <v>75</v>
      </c>
      <c r="F1040" t="s">
        <v>243</v>
      </c>
      <c r="G1040" s="101" t="s">
        <v>358</v>
      </c>
      <c r="H1040">
        <v>100</v>
      </c>
      <c r="I1040">
        <v>1</v>
      </c>
      <c r="J1040" s="102"/>
      <c r="K1040" s="102">
        <v>43149.778587963003</v>
      </c>
      <c r="L1040" s="104">
        <v>0.77858796296296295</v>
      </c>
    </row>
    <row r="1041" spans="1:15" x14ac:dyDescent="0.25">
      <c r="A1041" t="s">
        <v>8</v>
      </c>
      <c r="B1041" t="s">
        <v>92</v>
      </c>
      <c r="C1041" t="s">
        <v>8</v>
      </c>
      <c r="D1041" t="s">
        <v>55</v>
      </c>
      <c r="E1041" t="s">
        <v>75</v>
      </c>
      <c r="F1041" t="s">
        <v>245</v>
      </c>
      <c r="G1041" s="101" t="s">
        <v>222</v>
      </c>
      <c r="H1041">
        <v>90</v>
      </c>
      <c r="I1041">
        <v>1</v>
      </c>
      <c r="J1041" s="102"/>
      <c r="K1041" s="102">
        <v>43162.823935185203</v>
      </c>
      <c r="L1041" s="104">
        <v>0.82393518518518505</v>
      </c>
    </row>
    <row r="1042" spans="1:15" x14ac:dyDescent="0.25">
      <c r="A1042" t="s">
        <v>8</v>
      </c>
      <c r="B1042" t="s">
        <v>92</v>
      </c>
      <c r="C1042" t="s">
        <v>8</v>
      </c>
      <c r="D1042" t="s">
        <v>55</v>
      </c>
      <c r="E1042" t="s">
        <v>75</v>
      </c>
      <c r="F1042" t="s">
        <v>245</v>
      </c>
      <c r="G1042" s="101" t="s">
        <v>222</v>
      </c>
      <c r="H1042">
        <v>95</v>
      </c>
      <c r="I1042">
        <v>2</v>
      </c>
      <c r="J1042" s="102"/>
      <c r="K1042" s="102">
        <v>43163.667025463001</v>
      </c>
      <c r="L1042" s="104">
        <v>0.66702546296296295</v>
      </c>
    </row>
    <row r="1043" spans="1:15" x14ac:dyDescent="0.25">
      <c r="A1043" t="s">
        <v>8</v>
      </c>
      <c r="B1043" t="s">
        <v>92</v>
      </c>
      <c r="C1043" t="s">
        <v>8</v>
      </c>
      <c r="D1043" t="s">
        <v>55</v>
      </c>
      <c r="E1043" t="s">
        <v>75</v>
      </c>
      <c r="F1043" t="s">
        <v>245</v>
      </c>
      <c r="G1043" s="101" t="s">
        <v>222</v>
      </c>
      <c r="H1043">
        <v>100</v>
      </c>
      <c r="I1043">
        <v>3</v>
      </c>
      <c r="J1043" s="102"/>
      <c r="K1043" s="102">
        <v>43166.334652777798</v>
      </c>
      <c r="L1043" s="104">
        <v>0.33465277777777802</v>
      </c>
      <c r="O1043">
        <v>1</v>
      </c>
    </row>
    <row r="1044" spans="1:15" x14ac:dyDescent="0.25">
      <c r="A1044" t="s">
        <v>8</v>
      </c>
      <c r="B1044" t="s">
        <v>92</v>
      </c>
      <c r="C1044" t="s">
        <v>8</v>
      </c>
      <c r="D1044" t="s">
        <v>55</v>
      </c>
      <c r="E1044" t="s">
        <v>75</v>
      </c>
      <c r="F1044" t="s">
        <v>245</v>
      </c>
      <c r="G1044" s="101" t="s">
        <v>222</v>
      </c>
      <c r="H1044">
        <v>90</v>
      </c>
      <c r="I1044">
        <v>4</v>
      </c>
      <c r="J1044" s="102"/>
      <c r="K1044" s="102">
        <v>43191.3815046296</v>
      </c>
      <c r="L1044" s="104">
        <v>0.38150462962963</v>
      </c>
    </row>
    <row r="1045" spans="1:15" x14ac:dyDescent="0.25">
      <c r="A1045" t="s">
        <v>8</v>
      </c>
      <c r="B1045" t="s">
        <v>92</v>
      </c>
      <c r="C1045" t="s">
        <v>8</v>
      </c>
      <c r="D1045" t="s">
        <v>55</v>
      </c>
      <c r="E1045" t="s">
        <v>75</v>
      </c>
      <c r="F1045" t="s">
        <v>245</v>
      </c>
      <c r="G1045" s="101" t="s">
        <v>222</v>
      </c>
      <c r="H1045">
        <v>95</v>
      </c>
      <c r="I1045">
        <v>5</v>
      </c>
      <c r="J1045" s="102"/>
      <c r="K1045" s="102">
        <v>43194.798738425903</v>
      </c>
      <c r="L1045" s="104">
        <v>0.79873842592592603</v>
      </c>
      <c r="O1045">
        <v>1</v>
      </c>
    </row>
    <row r="1046" spans="1:15" x14ac:dyDescent="0.25">
      <c r="A1046" t="s">
        <v>8</v>
      </c>
      <c r="B1046" t="s">
        <v>92</v>
      </c>
      <c r="C1046" t="s">
        <v>8</v>
      </c>
      <c r="D1046" t="s">
        <v>55</v>
      </c>
      <c r="E1046" t="s">
        <v>75</v>
      </c>
      <c r="F1046" t="s">
        <v>245</v>
      </c>
      <c r="G1046" s="101" t="s">
        <v>222</v>
      </c>
      <c r="H1046">
        <v>100</v>
      </c>
      <c r="I1046">
        <v>6</v>
      </c>
      <c r="J1046" s="102"/>
      <c r="K1046" s="102">
        <v>43195.644814814797</v>
      </c>
      <c r="L1046" s="104">
        <v>0.64481481481481495</v>
      </c>
      <c r="O1046">
        <v>1</v>
      </c>
    </row>
    <row r="1047" spans="1:15" x14ac:dyDescent="0.25">
      <c r="A1047" t="s">
        <v>8</v>
      </c>
      <c r="B1047" t="s">
        <v>92</v>
      </c>
      <c r="C1047" t="s">
        <v>8</v>
      </c>
      <c r="D1047" t="s">
        <v>55</v>
      </c>
      <c r="E1047" t="s">
        <v>75</v>
      </c>
      <c r="F1047" t="s">
        <v>252</v>
      </c>
      <c r="G1047" s="101" t="s">
        <v>242</v>
      </c>
      <c r="H1047">
        <v>100</v>
      </c>
      <c r="I1047">
        <v>1</v>
      </c>
      <c r="J1047" s="102"/>
      <c r="K1047" s="102">
        <v>43169.829479166699</v>
      </c>
      <c r="L1047" s="104">
        <v>0.82947916666666699</v>
      </c>
    </row>
    <row r="1048" spans="1:15" x14ac:dyDescent="0.25">
      <c r="A1048" t="s">
        <v>8</v>
      </c>
      <c r="B1048" t="s">
        <v>92</v>
      </c>
      <c r="C1048" t="s">
        <v>8</v>
      </c>
      <c r="D1048" t="s">
        <v>55</v>
      </c>
      <c r="E1048" t="s">
        <v>75</v>
      </c>
      <c r="F1048" t="s">
        <v>252</v>
      </c>
      <c r="G1048" s="101" t="s">
        <v>242</v>
      </c>
      <c r="H1048">
        <v>91</v>
      </c>
      <c r="I1048">
        <v>2</v>
      </c>
      <c r="J1048" s="102"/>
      <c r="K1048" s="102">
        <v>43224.761689814797</v>
      </c>
      <c r="L1048" s="104">
        <v>0.76168981481481501</v>
      </c>
      <c r="O1048">
        <v>1</v>
      </c>
    </row>
    <row r="1049" spans="1:15" x14ac:dyDescent="0.25">
      <c r="A1049" t="s">
        <v>8</v>
      </c>
      <c r="B1049" t="s">
        <v>92</v>
      </c>
      <c r="C1049" t="s">
        <v>8</v>
      </c>
      <c r="D1049" t="s">
        <v>55</v>
      </c>
      <c r="E1049" t="s">
        <v>75</v>
      </c>
      <c r="F1049" t="s">
        <v>252</v>
      </c>
      <c r="G1049" s="101" t="s">
        <v>242</v>
      </c>
      <c r="H1049">
        <v>100</v>
      </c>
      <c r="I1049">
        <v>3</v>
      </c>
      <c r="J1049" s="102"/>
      <c r="K1049" s="102">
        <v>43224.779803240701</v>
      </c>
      <c r="L1049" s="104">
        <v>0.77980324074074103</v>
      </c>
      <c r="O1049">
        <v>1</v>
      </c>
    </row>
    <row r="1050" spans="1:15" x14ac:dyDescent="0.25">
      <c r="A1050" t="s">
        <v>8</v>
      </c>
      <c r="B1050" t="s">
        <v>92</v>
      </c>
      <c r="C1050" t="s">
        <v>8</v>
      </c>
      <c r="D1050" t="s">
        <v>55</v>
      </c>
      <c r="E1050" t="s">
        <v>75</v>
      </c>
      <c r="F1050" t="s">
        <v>252</v>
      </c>
      <c r="G1050" s="101" t="s">
        <v>242</v>
      </c>
      <c r="H1050">
        <v>79</v>
      </c>
      <c r="I1050">
        <v>4</v>
      </c>
      <c r="J1050" s="102"/>
      <c r="K1050" s="102">
        <v>43218.798344907402</v>
      </c>
      <c r="L1050" s="104">
        <v>0.79834490740740705</v>
      </c>
    </row>
    <row r="1051" spans="1:15" x14ac:dyDescent="0.25">
      <c r="A1051" t="s">
        <v>8</v>
      </c>
      <c r="B1051" t="s">
        <v>92</v>
      </c>
      <c r="C1051" t="s">
        <v>8</v>
      </c>
      <c r="D1051" t="s">
        <v>55</v>
      </c>
      <c r="E1051" t="s">
        <v>75</v>
      </c>
      <c r="F1051" t="s">
        <v>320</v>
      </c>
      <c r="G1051" s="101" t="s">
        <v>242</v>
      </c>
      <c r="H1051">
        <v>80</v>
      </c>
      <c r="I1051">
        <v>1</v>
      </c>
      <c r="J1051" s="102"/>
      <c r="K1051" s="102">
        <v>43183.843449074098</v>
      </c>
      <c r="L1051" s="104">
        <v>0.84344907407407399</v>
      </c>
    </row>
    <row r="1052" spans="1:15" x14ac:dyDescent="0.25">
      <c r="A1052" t="s">
        <v>8</v>
      </c>
      <c r="B1052" t="s">
        <v>92</v>
      </c>
      <c r="C1052" t="s">
        <v>8</v>
      </c>
      <c r="D1052" t="s">
        <v>55</v>
      </c>
      <c r="E1052" t="s">
        <v>75</v>
      </c>
      <c r="F1052" t="s">
        <v>320</v>
      </c>
      <c r="G1052" s="101" t="s">
        <v>242</v>
      </c>
      <c r="H1052">
        <v>100</v>
      </c>
      <c r="I1052">
        <v>2</v>
      </c>
      <c r="J1052" s="102"/>
      <c r="K1052" s="102">
        <v>43183.847361111097</v>
      </c>
      <c r="L1052" s="104">
        <v>0.84736111111111101</v>
      </c>
    </row>
    <row r="1053" spans="1:15" x14ac:dyDescent="0.25">
      <c r="A1053" t="s">
        <v>8</v>
      </c>
      <c r="B1053" t="s">
        <v>92</v>
      </c>
      <c r="C1053" t="s">
        <v>8</v>
      </c>
      <c r="D1053" t="s">
        <v>55</v>
      </c>
      <c r="E1053" t="s">
        <v>75</v>
      </c>
      <c r="F1053" t="s">
        <v>320</v>
      </c>
      <c r="G1053" s="101" t="s">
        <v>242</v>
      </c>
      <c r="H1053">
        <v>86</v>
      </c>
      <c r="I1053">
        <v>3</v>
      </c>
      <c r="J1053" s="102"/>
      <c r="K1053" s="102">
        <v>43223.664375</v>
      </c>
      <c r="L1053" s="104">
        <v>0.66437500000000005</v>
      </c>
      <c r="O1053">
        <v>1</v>
      </c>
    </row>
    <row r="1054" spans="1:15" x14ac:dyDescent="0.25">
      <c r="A1054" t="s">
        <v>8</v>
      </c>
      <c r="B1054" t="s">
        <v>92</v>
      </c>
      <c r="C1054" t="s">
        <v>8</v>
      </c>
      <c r="D1054" t="s">
        <v>55</v>
      </c>
      <c r="E1054" t="s">
        <v>75</v>
      </c>
      <c r="F1054" t="s">
        <v>320</v>
      </c>
      <c r="G1054" s="101" t="s">
        <v>242</v>
      </c>
      <c r="H1054">
        <v>100</v>
      </c>
      <c r="I1054">
        <v>4</v>
      </c>
      <c r="J1054" s="102"/>
      <c r="K1054" s="102">
        <v>43234.851377314801</v>
      </c>
      <c r="L1054" s="104">
        <v>0.85137731481481504</v>
      </c>
      <c r="O1054">
        <v>1</v>
      </c>
    </row>
    <row r="1055" spans="1:15" x14ac:dyDescent="0.25">
      <c r="A1055" t="s">
        <v>8</v>
      </c>
      <c r="B1055" t="s">
        <v>92</v>
      </c>
      <c r="C1055" t="s">
        <v>8</v>
      </c>
      <c r="D1055" t="s">
        <v>55</v>
      </c>
      <c r="E1055" t="s">
        <v>75</v>
      </c>
      <c r="F1055" t="s">
        <v>320</v>
      </c>
      <c r="G1055" s="101" t="s">
        <v>242</v>
      </c>
      <c r="H1055">
        <v>100</v>
      </c>
      <c r="I1055">
        <v>5</v>
      </c>
      <c r="J1055" s="102"/>
      <c r="K1055" s="102">
        <v>43266.871493055602</v>
      </c>
      <c r="L1055" s="104">
        <v>0.87149305555555601</v>
      </c>
      <c r="O1055">
        <v>1</v>
      </c>
    </row>
    <row r="1056" spans="1:15" x14ac:dyDescent="0.25">
      <c r="A1056" t="s">
        <v>8</v>
      </c>
      <c r="B1056" t="s">
        <v>92</v>
      </c>
      <c r="C1056" t="s">
        <v>8</v>
      </c>
      <c r="D1056" t="s">
        <v>55</v>
      </c>
      <c r="E1056" t="s">
        <v>75</v>
      </c>
      <c r="F1056" t="s">
        <v>280</v>
      </c>
      <c r="G1056" s="101" t="s">
        <v>242</v>
      </c>
      <c r="H1056">
        <v>100</v>
      </c>
      <c r="I1056">
        <v>1</v>
      </c>
      <c r="J1056" s="102"/>
      <c r="K1056" s="102">
        <v>43197.8195023148</v>
      </c>
      <c r="L1056" s="104">
        <v>0.81950231481481495</v>
      </c>
    </row>
    <row r="1057" spans="1:15" x14ac:dyDescent="0.25">
      <c r="A1057" t="s">
        <v>8</v>
      </c>
      <c r="B1057" t="s">
        <v>92</v>
      </c>
      <c r="C1057" t="s">
        <v>8</v>
      </c>
      <c r="D1057" t="s">
        <v>55</v>
      </c>
      <c r="E1057" t="s">
        <v>75</v>
      </c>
      <c r="F1057" t="s">
        <v>280</v>
      </c>
      <c r="G1057" s="101" t="s">
        <v>242</v>
      </c>
      <c r="H1057">
        <v>100</v>
      </c>
      <c r="I1057">
        <v>2</v>
      </c>
      <c r="J1057" s="102"/>
      <c r="K1057" s="102">
        <v>43268.856585648202</v>
      </c>
      <c r="L1057" s="104">
        <v>0.85658564814814797</v>
      </c>
    </row>
    <row r="1058" spans="1:15" x14ac:dyDescent="0.25">
      <c r="A1058" t="s">
        <v>8</v>
      </c>
      <c r="B1058" t="s">
        <v>92</v>
      </c>
      <c r="C1058" t="s">
        <v>8</v>
      </c>
      <c r="D1058" t="s">
        <v>55</v>
      </c>
      <c r="E1058" t="s">
        <v>75</v>
      </c>
      <c r="F1058" t="s">
        <v>243</v>
      </c>
      <c r="G1058" s="101" t="s">
        <v>358</v>
      </c>
      <c r="H1058">
        <v>90</v>
      </c>
      <c r="I1058">
        <v>1</v>
      </c>
      <c r="J1058" s="102"/>
      <c r="K1058" s="102">
        <v>43203.363148148201</v>
      </c>
      <c r="L1058" s="104">
        <v>0.363148148148148</v>
      </c>
      <c r="O1058">
        <v>1</v>
      </c>
    </row>
    <row r="1059" spans="1:15" x14ac:dyDescent="0.25">
      <c r="A1059" t="s">
        <v>8</v>
      </c>
      <c r="B1059" t="s">
        <v>92</v>
      </c>
      <c r="C1059" t="s">
        <v>8</v>
      </c>
      <c r="D1059" t="s">
        <v>55</v>
      </c>
      <c r="E1059" t="s">
        <v>75</v>
      </c>
      <c r="F1059" t="s">
        <v>243</v>
      </c>
      <c r="G1059" s="101" t="s">
        <v>358</v>
      </c>
      <c r="H1059">
        <v>90</v>
      </c>
      <c r="I1059">
        <v>2</v>
      </c>
      <c r="J1059" s="102"/>
      <c r="K1059" s="102">
        <v>43204.823125000003</v>
      </c>
      <c r="L1059" s="104">
        <v>0.823125</v>
      </c>
    </row>
    <row r="1060" spans="1:15" x14ac:dyDescent="0.25">
      <c r="A1060" t="s">
        <v>8</v>
      </c>
      <c r="B1060" t="s">
        <v>92</v>
      </c>
      <c r="C1060" t="s">
        <v>8</v>
      </c>
      <c r="D1060" t="s">
        <v>55</v>
      </c>
      <c r="E1060" t="s">
        <v>75</v>
      </c>
      <c r="F1060" t="s">
        <v>243</v>
      </c>
      <c r="G1060" s="101" t="s">
        <v>358</v>
      </c>
      <c r="H1060">
        <v>90</v>
      </c>
      <c r="I1060">
        <v>3</v>
      </c>
      <c r="J1060" s="102"/>
      <c r="K1060" s="102">
        <v>43229.799837963001</v>
      </c>
      <c r="L1060" s="104">
        <v>0.79983796296296295</v>
      </c>
      <c r="O1060">
        <v>1</v>
      </c>
    </row>
    <row r="1061" spans="1:15" x14ac:dyDescent="0.25">
      <c r="A1061" t="s">
        <v>8</v>
      </c>
      <c r="B1061" t="s">
        <v>92</v>
      </c>
      <c r="C1061" t="s">
        <v>8</v>
      </c>
      <c r="D1061" t="s">
        <v>55</v>
      </c>
      <c r="E1061" t="s">
        <v>75</v>
      </c>
      <c r="F1061" t="s">
        <v>243</v>
      </c>
      <c r="G1061" s="101" t="s">
        <v>358</v>
      </c>
      <c r="H1061">
        <v>85</v>
      </c>
      <c r="I1061">
        <v>4</v>
      </c>
      <c r="J1061" s="102"/>
      <c r="K1061" s="102">
        <v>43232.6953125</v>
      </c>
      <c r="L1061" s="104">
        <v>0.6953125</v>
      </c>
    </row>
    <row r="1062" spans="1:15" x14ac:dyDescent="0.25">
      <c r="A1062" t="s">
        <v>8</v>
      </c>
      <c r="B1062" t="s">
        <v>92</v>
      </c>
      <c r="C1062" t="s">
        <v>8</v>
      </c>
      <c r="D1062" t="s">
        <v>55</v>
      </c>
      <c r="E1062" t="s">
        <v>75</v>
      </c>
      <c r="F1062" t="s">
        <v>243</v>
      </c>
      <c r="G1062" s="101" t="s">
        <v>358</v>
      </c>
      <c r="H1062">
        <v>80</v>
      </c>
      <c r="I1062">
        <v>5</v>
      </c>
      <c r="J1062" s="102"/>
      <c r="K1062" s="102">
        <v>43246.307245370401</v>
      </c>
      <c r="L1062" s="104">
        <v>0.30724537037036997</v>
      </c>
    </row>
    <row r="1063" spans="1:15" x14ac:dyDescent="0.25">
      <c r="A1063" t="s">
        <v>8</v>
      </c>
      <c r="B1063" t="s">
        <v>92</v>
      </c>
      <c r="C1063" t="s">
        <v>8</v>
      </c>
      <c r="D1063" t="s">
        <v>55</v>
      </c>
      <c r="E1063" t="s">
        <v>75</v>
      </c>
      <c r="F1063" t="s">
        <v>243</v>
      </c>
      <c r="G1063" s="101" t="s">
        <v>358</v>
      </c>
      <c r="H1063">
        <v>85</v>
      </c>
      <c r="I1063">
        <v>6</v>
      </c>
      <c r="J1063" s="102"/>
      <c r="K1063" s="102">
        <v>43246.791701388902</v>
      </c>
      <c r="L1063" s="104">
        <v>0.79170138888888897</v>
      </c>
    </row>
    <row r="1064" spans="1:15" x14ac:dyDescent="0.25">
      <c r="A1064" t="s">
        <v>8</v>
      </c>
      <c r="B1064" t="s">
        <v>92</v>
      </c>
      <c r="C1064" t="s">
        <v>8</v>
      </c>
      <c r="D1064" t="s">
        <v>55</v>
      </c>
      <c r="E1064" t="s">
        <v>75</v>
      </c>
      <c r="F1064" t="s">
        <v>243</v>
      </c>
      <c r="G1064" s="101" t="s">
        <v>358</v>
      </c>
      <c r="H1064">
        <v>95</v>
      </c>
      <c r="I1064">
        <v>7</v>
      </c>
      <c r="J1064" s="102"/>
      <c r="K1064" s="102">
        <v>43255.745520833298</v>
      </c>
      <c r="L1064" s="104">
        <v>0.74552083333333297</v>
      </c>
      <c r="O1064">
        <v>1</v>
      </c>
    </row>
    <row r="1065" spans="1:15" x14ac:dyDescent="0.25">
      <c r="A1065" t="s">
        <v>8</v>
      </c>
      <c r="B1065" t="s">
        <v>92</v>
      </c>
      <c r="C1065" t="s">
        <v>8</v>
      </c>
      <c r="D1065" t="s">
        <v>55</v>
      </c>
      <c r="E1065" t="s">
        <v>75</v>
      </c>
      <c r="F1065" t="s">
        <v>243</v>
      </c>
      <c r="G1065" s="101" t="s">
        <v>358</v>
      </c>
      <c r="H1065">
        <v>85</v>
      </c>
      <c r="I1065">
        <v>8</v>
      </c>
      <c r="J1065" s="102"/>
      <c r="K1065" s="102">
        <v>43270.763009259303</v>
      </c>
      <c r="L1065" s="104">
        <v>0.763009259259259</v>
      </c>
      <c r="O1065">
        <v>1</v>
      </c>
    </row>
    <row r="1066" spans="1:15" x14ac:dyDescent="0.25">
      <c r="A1066" t="s">
        <v>8</v>
      </c>
      <c r="B1066" t="s">
        <v>92</v>
      </c>
      <c r="C1066" t="s">
        <v>8</v>
      </c>
      <c r="D1066" t="s">
        <v>55</v>
      </c>
      <c r="E1066" t="s">
        <v>75</v>
      </c>
      <c r="F1066" t="s">
        <v>282</v>
      </c>
      <c r="G1066" s="101" t="s">
        <v>222</v>
      </c>
      <c r="H1066">
        <v>94</v>
      </c>
      <c r="I1066">
        <v>1</v>
      </c>
      <c r="J1066" s="102"/>
      <c r="K1066" s="102">
        <v>43276.831342592603</v>
      </c>
      <c r="L1066" s="104">
        <v>0.83134259259259302</v>
      </c>
      <c r="O1066">
        <v>1</v>
      </c>
    </row>
    <row r="1067" spans="1:15" x14ac:dyDescent="0.25">
      <c r="A1067" t="s">
        <v>8</v>
      </c>
      <c r="B1067" t="s">
        <v>92</v>
      </c>
      <c r="C1067" t="s">
        <v>8</v>
      </c>
      <c r="D1067" t="s">
        <v>55</v>
      </c>
      <c r="E1067" t="s">
        <v>75</v>
      </c>
      <c r="F1067" t="s">
        <v>282</v>
      </c>
      <c r="G1067" s="101" t="s">
        <v>222</v>
      </c>
      <c r="H1067">
        <v>94</v>
      </c>
      <c r="I1067">
        <v>2</v>
      </c>
      <c r="J1067" s="102"/>
      <c r="K1067" s="102">
        <v>43276.856793981497</v>
      </c>
      <c r="L1067" s="104">
        <v>0.856793981481481</v>
      </c>
      <c r="O1067">
        <v>1</v>
      </c>
    </row>
    <row r="1068" spans="1:15" x14ac:dyDescent="0.25">
      <c r="A1068" t="s">
        <v>8</v>
      </c>
      <c r="B1068" t="s">
        <v>92</v>
      </c>
      <c r="C1068" t="s">
        <v>8</v>
      </c>
      <c r="D1068" t="s">
        <v>55</v>
      </c>
      <c r="E1068" t="s">
        <v>75</v>
      </c>
      <c r="F1068" t="s">
        <v>282</v>
      </c>
      <c r="G1068" s="101" t="s">
        <v>222</v>
      </c>
      <c r="H1068">
        <v>94</v>
      </c>
      <c r="I1068">
        <v>3</v>
      </c>
      <c r="J1068" s="102"/>
      <c r="K1068" s="102">
        <v>43279.797476851898</v>
      </c>
      <c r="L1068" s="104">
        <v>0.79747685185185202</v>
      </c>
      <c r="O1068">
        <v>1</v>
      </c>
    </row>
    <row r="1069" spans="1:15" x14ac:dyDescent="0.25">
      <c r="A1069" t="s">
        <v>9</v>
      </c>
      <c r="B1069" t="s">
        <v>93</v>
      </c>
      <c r="C1069" t="s">
        <v>10</v>
      </c>
      <c r="D1069" t="s">
        <v>46</v>
      </c>
      <c r="E1069" t="s">
        <v>74</v>
      </c>
      <c r="F1069" t="s">
        <v>359</v>
      </c>
      <c r="G1069" t="s">
        <v>178</v>
      </c>
      <c r="H1069">
        <v>90</v>
      </c>
      <c r="I1069">
        <v>1</v>
      </c>
      <c r="J1069" s="102">
        <v>42978.645011574103</v>
      </c>
      <c r="K1069" s="102">
        <v>43020.655972222201</v>
      </c>
      <c r="L1069" s="104">
        <v>0.65597222222222196</v>
      </c>
      <c r="O1069">
        <v>1</v>
      </c>
    </row>
    <row r="1070" spans="1:15" x14ac:dyDescent="0.25">
      <c r="A1070" t="s">
        <v>9</v>
      </c>
      <c r="B1070" t="s">
        <v>93</v>
      </c>
      <c r="C1070" t="s">
        <v>10</v>
      </c>
      <c r="D1070" t="s">
        <v>46</v>
      </c>
      <c r="E1070" t="s">
        <v>74</v>
      </c>
      <c r="F1070" t="s">
        <v>359</v>
      </c>
      <c r="G1070" t="s">
        <v>178</v>
      </c>
      <c r="H1070">
        <v>100</v>
      </c>
      <c r="I1070">
        <v>2</v>
      </c>
      <c r="J1070" s="102"/>
      <c r="K1070" s="102">
        <v>43034.608946759297</v>
      </c>
      <c r="L1070" s="104">
        <v>0.60894675925925901</v>
      </c>
      <c r="O1070">
        <v>1</v>
      </c>
    </row>
    <row r="1071" spans="1:15" x14ac:dyDescent="0.25">
      <c r="A1071" t="s">
        <v>9</v>
      </c>
      <c r="B1071" t="s">
        <v>93</v>
      </c>
      <c r="C1071" t="s">
        <v>10</v>
      </c>
      <c r="D1071" t="s">
        <v>46</v>
      </c>
      <c r="E1071" t="s">
        <v>74</v>
      </c>
      <c r="F1071" t="s">
        <v>359</v>
      </c>
      <c r="G1071" t="s">
        <v>178</v>
      </c>
      <c r="H1071">
        <v>60</v>
      </c>
      <c r="I1071">
        <v>3</v>
      </c>
      <c r="J1071" s="102"/>
      <c r="K1071" s="102">
        <v>43048.659884259301</v>
      </c>
      <c r="L1071" s="104">
        <v>0.65988425925925898</v>
      </c>
      <c r="O1071">
        <v>1</v>
      </c>
    </row>
    <row r="1072" spans="1:15" x14ac:dyDescent="0.25">
      <c r="A1072" t="s">
        <v>9</v>
      </c>
      <c r="B1072" t="s">
        <v>93</v>
      </c>
      <c r="C1072" t="s">
        <v>10</v>
      </c>
      <c r="D1072" t="s">
        <v>46</v>
      </c>
      <c r="E1072" t="s">
        <v>74</v>
      </c>
      <c r="F1072" t="s">
        <v>359</v>
      </c>
      <c r="G1072" t="s">
        <v>178</v>
      </c>
      <c r="H1072">
        <v>100</v>
      </c>
      <c r="I1072">
        <v>4</v>
      </c>
      <c r="J1072" s="102"/>
      <c r="K1072" s="102">
        <v>43223.674814814804</v>
      </c>
      <c r="L1072" s="104">
        <v>0.67481481481481498</v>
      </c>
      <c r="O1072">
        <v>1</v>
      </c>
    </row>
    <row r="1073" spans="1:15" x14ac:dyDescent="0.25">
      <c r="A1073" t="s">
        <v>9</v>
      </c>
      <c r="B1073" t="s">
        <v>93</v>
      </c>
      <c r="C1073" t="s">
        <v>10</v>
      </c>
      <c r="D1073" t="s">
        <v>46</v>
      </c>
      <c r="E1073" t="s">
        <v>74</v>
      </c>
      <c r="F1073" t="s">
        <v>359</v>
      </c>
      <c r="G1073" t="s">
        <v>178</v>
      </c>
      <c r="H1073">
        <v>90</v>
      </c>
      <c r="I1073">
        <v>5</v>
      </c>
      <c r="J1073" s="102"/>
      <c r="K1073" s="102">
        <v>43216.6661805556</v>
      </c>
      <c r="L1073" s="104">
        <v>0.666180555555556</v>
      </c>
      <c r="O1073">
        <v>1</v>
      </c>
    </row>
    <row r="1074" spans="1:15" x14ac:dyDescent="0.25">
      <c r="A1074" t="s">
        <v>9</v>
      </c>
      <c r="B1074" t="s">
        <v>93</v>
      </c>
      <c r="C1074" t="s">
        <v>10</v>
      </c>
      <c r="D1074" t="s">
        <v>46</v>
      </c>
      <c r="E1074" t="s">
        <v>74</v>
      </c>
      <c r="F1074" t="s">
        <v>359</v>
      </c>
      <c r="G1074" t="s">
        <v>178</v>
      </c>
      <c r="H1074">
        <v>100</v>
      </c>
      <c r="I1074">
        <v>6</v>
      </c>
      <c r="J1074" s="102"/>
      <c r="K1074" s="102">
        <v>43216.667835648201</v>
      </c>
      <c r="L1074" s="104">
        <v>0.667835648148148</v>
      </c>
      <c r="O1074">
        <v>1</v>
      </c>
    </row>
    <row r="1075" spans="1:15" x14ac:dyDescent="0.25">
      <c r="A1075" t="s">
        <v>9</v>
      </c>
      <c r="B1075" t="s">
        <v>93</v>
      </c>
      <c r="C1075" t="s">
        <v>10</v>
      </c>
      <c r="D1075" t="s">
        <v>46</v>
      </c>
      <c r="E1075" t="s">
        <v>74</v>
      </c>
      <c r="F1075" t="s">
        <v>359</v>
      </c>
      <c r="G1075" t="s">
        <v>179</v>
      </c>
      <c r="H1075">
        <v>80</v>
      </c>
      <c r="I1075">
        <v>1</v>
      </c>
      <c r="J1075" s="102">
        <v>42978.645231481503</v>
      </c>
      <c r="K1075" s="102">
        <v>43020.658194444397</v>
      </c>
      <c r="L1075" s="104">
        <v>0.65819444444444397</v>
      </c>
      <c r="O1075">
        <v>1</v>
      </c>
    </row>
    <row r="1076" spans="1:15" x14ac:dyDescent="0.25">
      <c r="A1076" t="s">
        <v>9</v>
      </c>
      <c r="B1076" t="s">
        <v>93</v>
      </c>
      <c r="C1076" t="s">
        <v>10</v>
      </c>
      <c r="D1076" t="s">
        <v>46</v>
      </c>
      <c r="E1076" t="s">
        <v>74</v>
      </c>
      <c r="F1076" t="s">
        <v>359</v>
      </c>
      <c r="G1076" t="s">
        <v>179</v>
      </c>
      <c r="H1076">
        <v>80</v>
      </c>
      <c r="I1076">
        <v>2</v>
      </c>
      <c r="J1076" s="102"/>
      <c r="K1076" s="102">
        <v>43034.612962963001</v>
      </c>
      <c r="L1076" s="104">
        <v>0.61296296296296304</v>
      </c>
      <c r="O1076">
        <v>1</v>
      </c>
    </row>
    <row r="1077" spans="1:15" x14ac:dyDescent="0.25">
      <c r="A1077" t="s">
        <v>9</v>
      </c>
      <c r="B1077" t="s">
        <v>93</v>
      </c>
      <c r="C1077" t="s">
        <v>10</v>
      </c>
      <c r="D1077" t="s">
        <v>46</v>
      </c>
      <c r="E1077" t="s">
        <v>74</v>
      </c>
      <c r="F1077" t="s">
        <v>359</v>
      </c>
      <c r="G1077" t="s">
        <v>179</v>
      </c>
      <c r="H1077">
        <v>100</v>
      </c>
      <c r="I1077">
        <v>3</v>
      </c>
      <c r="J1077" s="102"/>
      <c r="K1077" s="102">
        <v>43048.664120370398</v>
      </c>
      <c r="L1077" s="104">
        <v>0.66412037037036997</v>
      </c>
      <c r="O1077">
        <v>1</v>
      </c>
    </row>
    <row r="1078" spans="1:15" x14ac:dyDescent="0.25">
      <c r="A1078" t="s">
        <v>9</v>
      </c>
      <c r="B1078" t="s">
        <v>93</v>
      </c>
      <c r="C1078" t="s">
        <v>10</v>
      </c>
      <c r="D1078" t="s">
        <v>46</v>
      </c>
      <c r="E1078" t="s">
        <v>74</v>
      </c>
      <c r="F1078" t="s">
        <v>359</v>
      </c>
      <c r="G1078" t="s">
        <v>179</v>
      </c>
      <c r="H1078">
        <v>100</v>
      </c>
      <c r="I1078">
        <v>4</v>
      </c>
      <c r="J1078" s="102"/>
      <c r="K1078" s="102">
        <v>43048.668761574103</v>
      </c>
      <c r="L1078" s="104">
        <v>0.66876157407407399</v>
      </c>
      <c r="O1078">
        <v>1</v>
      </c>
    </row>
    <row r="1079" spans="1:15" x14ac:dyDescent="0.25">
      <c r="A1079" t="s">
        <v>9</v>
      </c>
      <c r="B1079" t="s">
        <v>93</v>
      </c>
      <c r="C1079" t="s">
        <v>10</v>
      </c>
      <c r="D1079" t="s">
        <v>46</v>
      </c>
      <c r="E1079" t="s">
        <v>74</v>
      </c>
      <c r="F1079" t="s">
        <v>359</v>
      </c>
      <c r="G1079" t="s">
        <v>179</v>
      </c>
      <c r="H1079">
        <v>100</v>
      </c>
      <c r="I1079">
        <v>5</v>
      </c>
      <c r="J1079" s="102"/>
      <c r="K1079" s="102">
        <v>43160.659212963001</v>
      </c>
      <c r="L1079" s="104">
        <v>0.65921296296296295</v>
      </c>
      <c r="O1079">
        <v>1</v>
      </c>
    </row>
    <row r="1080" spans="1:15" x14ac:dyDescent="0.25">
      <c r="A1080" t="s">
        <v>9</v>
      </c>
      <c r="B1080" t="s">
        <v>93</v>
      </c>
      <c r="C1080" t="s">
        <v>10</v>
      </c>
      <c r="D1080" t="s">
        <v>46</v>
      </c>
      <c r="E1080" t="s">
        <v>74</v>
      </c>
      <c r="F1080" t="s">
        <v>359</v>
      </c>
      <c r="G1080" t="s">
        <v>179</v>
      </c>
      <c r="H1080">
        <v>90</v>
      </c>
      <c r="I1080">
        <v>6</v>
      </c>
      <c r="J1080" s="102"/>
      <c r="K1080" s="102">
        <v>43223.659155092602</v>
      </c>
      <c r="L1080" s="104">
        <v>0.65915509259259297</v>
      </c>
      <c r="O1080">
        <v>1</v>
      </c>
    </row>
    <row r="1081" spans="1:15" x14ac:dyDescent="0.25">
      <c r="A1081" t="s">
        <v>9</v>
      </c>
      <c r="B1081" t="s">
        <v>93</v>
      </c>
      <c r="C1081" t="s">
        <v>10</v>
      </c>
      <c r="D1081" t="s">
        <v>46</v>
      </c>
      <c r="E1081" t="s">
        <v>74</v>
      </c>
      <c r="F1081" t="s">
        <v>359</v>
      </c>
      <c r="G1081" t="s">
        <v>179</v>
      </c>
      <c r="H1081">
        <v>90</v>
      </c>
      <c r="I1081">
        <v>7</v>
      </c>
      <c r="J1081" s="102"/>
      <c r="K1081" s="102">
        <v>43223.676203703697</v>
      </c>
      <c r="L1081" s="104">
        <v>0.67620370370370397</v>
      </c>
      <c r="O1081">
        <v>1</v>
      </c>
    </row>
    <row r="1082" spans="1:15" x14ac:dyDescent="0.25">
      <c r="A1082" t="s">
        <v>9</v>
      </c>
      <c r="B1082" t="s">
        <v>93</v>
      </c>
      <c r="C1082" t="s">
        <v>10</v>
      </c>
      <c r="D1082" t="s">
        <v>46</v>
      </c>
      <c r="E1082" t="s">
        <v>74</v>
      </c>
      <c r="F1082" t="s">
        <v>359</v>
      </c>
      <c r="G1082" t="s">
        <v>179</v>
      </c>
      <c r="H1082">
        <v>100</v>
      </c>
      <c r="I1082">
        <v>8</v>
      </c>
      <c r="J1082" s="102"/>
      <c r="K1082" s="102">
        <v>43216.659247685202</v>
      </c>
      <c r="L1082" s="104">
        <v>0.65924768518518495</v>
      </c>
      <c r="O1082">
        <v>1</v>
      </c>
    </row>
    <row r="1083" spans="1:15" x14ac:dyDescent="0.25">
      <c r="A1083" t="s">
        <v>9</v>
      </c>
      <c r="B1083" t="s">
        <v>93</v>
      </c>
      <c r="C1083" t="s">
        <v>10</v>
      </c>
      <c r="D1083" t="s">
        <v>46</v>
      </c>
      <c r="E1083" t="s">
        <v>74</v>
      </c>
      <c r="F1083" t="s">
        <v>359</v>
      </c>
      <c r="G1083" t="s">
        <v>179</v>
      </c>
      <c r="H1083">
        <v>100</v>
      </c>
      <c r="I1083">
        <v>9</v>
      </c>
      <c r="J1083" s="102"/>
      <c r="K1083" s="102">
        <v>43216.660868055602</v>
      </c>
      <c r="L1083" s="104">
        <v>0.66086805555555606</v>
      </c>
      <c r="O1083">
        <v>1</v>
      </c>
    </row>
    <row r="1084" spans="1:15" x14ac:dyDescent="0.25">
      <c r="A1084" t="s">
        <v>9</v>
      </c>
      <c r="B1084" t="s">
        <v>93</v>
      </c>
      <c r="C1084" t="s">
        <v>10</v>
      </c>
      <c r="D1084" t="s">
        <v>46</v>
      </c>
      <c r="E1084" t="s">
        <v>74</v>
      </c>
      <c r="F1084" t="s">
        <v>359</v>
      </c>
      <c r="G1084" t="s">
        <v>179</v>
      </c>
      <c r="H1084">
        <v>100</v>
      </c>
      <c r="I1084">
        <v>10</v>
      </c>
      <c r="J1084" s="102"/>
      <c r="K1084" s="102">
        <v>43216.662615740701</v>
      </c>
      <c r="L1084" s="104">
        <v>0.66261574074074103</v>
      </c>
      <c r="O1084">
        <v>1</v>
      </c>
    </row>
    <row r="1085" spans="1:15" x14ac:dyDescent="0.25">
      <c r="A1085" t="s">
        <v>9</v>
      </c>
      <c r="B1085" t="s">
        <v>93</v>
      </c>
      <c r="C1085" t="s">
        <v>10</v>
      </c>
      <c r="D1085" t="s">
        <v>46</v>
      </c>
      <c r="E1085" t="s">
        <v>74</v>
      </c>
      <c r="F1085" t="s">
        <v>359</v>
      </c>
      <c r="G1085" t="s">
        <v>179</v>
      </c>
      <c r="H1085">
        <v>100</v>
      </c>
      <c r="I1085">
        <v>11</v>
      </c>
      <c r="J1085" s="102"/>
      <c r="K1085" s="102">
        <v>43216.663958333302</v>
      </c>
      <c r="L1085" s="104">
        <v>0.66395833333333298</v>
      </c>
      <c r="O1085">
        <v>1</v>
      </c>
    </row>
    <row r="1086" spans="1:15" x14ac:dyDescent="0.25">
      <c r="A1086" t="s">
        <v>9</v>
      </c>
      <c r="B1086" t="s">
        <v>93</v>
      </c>
      <c r="C1086" t="s">
        <v>10</v>
      </c>
      <c r="D1086" t="s">
        <v>46</v>
      </c>
      <c r="E1086" t="s">
        <v>74</v>
      </c>
      <c r="F1086" t="s">
        <v>360</v>
      </c>
      <c r="G1086" t="s">
        <v>250</v>
      </c>
      <c r="H1086">
        <v>20</v>
      </c>
      <c r="I1086">
        <v>1</v>
      </c>
      <c r="J1086" s="102"/>
      <c r="K1086" s="102">
        <v>43034.629629629599</v>
      </c>
      <c r="L1086" s="104">
        <v>0.62962962962962998</v>
      </c>
      <c r="O1086">
        <v>1</v>
      </c>
    </row>
    <row r="1087" spans="1:15" x14ac:dyDescent="0.25">
      <c r="A1087" t="s">
        <v>9</v>
      </c>
      <c r="B1087" t="s">
        <v>93</v>
      </c>
      <c r="C1087" t="s">
        <v>10</v>
      </c>
      <c r="D1087" t="s">
        <v>46</v>
      </c>
      <c r="E1087" t="s">
        <v>74</v>
      </c>
      <c r="F1087" t="s">
        <v>359</v>
      </c>
      <c r="G1087" t="s">
        <v>361</v>
      </c>
      <c r="H1087">
        <v>50</v>
      </c>
      <c r="I1087">
        <v>1</v>
      </c>
      <c r="J1087" s="102"/>
      <c r="K1087" s="102">
        <v>43055.650231481501</v>
      </c>
      <c r="L1087" s="104">
        <v>0.65023148148148102</v>
      </c>
      <c r="O1087">
        <v>1</v>
      </c>
    </row>
    <row r="1088" spans="1:15" x14ac:dyDescent="0.25">
      <c r="A1088" t="s">
        <v>9</v>
      </c>
      <c r="B1088" t="s">
        <v>93</v>
      </c>
      <c r="C1088" t="s">
        <v>10</v>
      </c>
      <c r="D1088" t="s">
        <v>46</v>
      </c>
      <c r="E1088" t="s">
        <v>74</v>
      </c>
      <c r="F1088" t="s">
        <v>359</v>
      </c>
      <c r="G1088" t="s">
        <v>361</v>
      </c>
      <c r="H1088">
        <v>50</v>
      </c>
      <c r="I1088">
        <v>2</v>
      </c>
      <c r="J1088" s="102"/>
      <c r="K1088" s="102">
        <v>43160.675023148098</v>
      </c>
      <c r="L1088" s="104">
        <v>0.67502314814814801</v>
      </c>
      <c r="O1088">
        <v>1</v>
      </c>
    </row>
    <row r="1089" spans="1:15" x14ac:dyDescent="0.25">
      <c r="A1089" t="s">
        <v>9</v>
      </c>
      <c r="B1089" t="s">
        <v>93</v>
      </c>
      <c r="C1089" t="s">
        <v>10</v>
      </c>
      <c r="D1089" t="s">
        <v>46</v>
      </c>
      <c r="E1089" t="s">
        <v>74</v>
      </c>
      <c r="F1089" t="s">
        <v>359</v>
      </c>
      <c r="G1089" t="s">
        <v>361</v>
      </c>
      <c r="H1089">
        <v>80</v>
      </c>
      <c r="I1089">
        <v>3</v>
      </c>
      <c r="J1089" s="102"/>
      <c r="K1089" s="102">
        <v>43216.6696296296</v>
      </c>
      <c r="L1089" s="104">
        <v>0.66962962962963002</v>
      </c>
      <c r="O1089">
        <v>1</v>
      </c>
    </row>
    <row r="1090" spans="1:15" x14ac:dyDescent="0.25">
      <c r="A1090" t="s">
        <v>9</v>
      </c>
      <c r="B1090" t="s">
        <v>93</v>
      </c>
      <c r="C1090" t="s">
        <v>10</v>
      </c>
      <c r="D1090" t="s">
        <v>46</v>
      </c>
      <c r="E1090" t="s">
        <v>74</v>
      </c>
      <c r="F1090" t="s">
        <v>359</v>
      </c>
      <c r="G1090" t="s">
        <v>361</v>
      </c>
      <c r="H1090">
        <v>90</v>
      </c>
      <c r="I1090">
        <v>4</v>
      </c>
      <c r="J1090" s="102"/>
      <c r="K1090" s="102">
        <v>43265.677106481497</v>
      </c>
      <c r="L1090" s="104">
        <v>0.677106481481481</v>
      </c>
      <c r="O1090">
        <v>1</v>
      </c>
    </row>
    <row r="1091" spans="1:15" x14ac:dyDescent="0.25">
      <c r="A1091" t="s">
        <v>9</v>
      </c>
      <c r="B1091" t="s">
        <v>93</v>
      </c>
      <c r="C1091" t="s">
        <v>10</v>
      </c>
      <c r="D1091" t="s">
        <v>46</v>
      </c>
      <c r="E1091" t="s">
        <v>74</v>
      </c>
      <c r="F1091" t="s">
        <v>359</v>
      </c>
      <c r="G1091" t="s">
        <v>185</v>
      </c>
      <c r="H1091">
        <v>50</v>
      </c>
      <c r="I1091">
        <v>1</v>
      </c>
      <c r="J1091" s="102"/>
      <c r="K1091" s="102">
        <v>43055.650671296302</v>
      </c>
      <c r="L1091" s="104">
        <v>0.65067129629629605</v>
      </c>
      <c r="O1091">
        <v>1</v>
      </c>
    </row>
    <row r="1092" spans="1:15" x14ac:dyDescent="0.25">
      <c r="A1092" t="s">
        <v>9</v>
      </c>
      <c r="B1092" t="s">
        <v>93</v>
      </c>
      <c r="C1092" t="s">
        <v>10</v>
      </c>
      <c r="D1092" t="s">
        <v>46</v>
      </c>
      <c r="E1092" t="s">
        <v>74</v>
      </c>
      <c r="F1092" t="s">
        <v>359</v>
      </c>
      <c r="G1092" t="s">
        <v>185</v>
      </c>
      <c r="H1092">
        <v>80</v>
      </c>
      <c r="I1092">
        <v>2</v>
      </c>
      <c r="J1092" s="102"/>
      <c r="K1092" s="102">
        <v>43055.655659722201</v>
      </c>
      <c r="L1092" s="104">
        <v>0.65565972222222202</v>
      </c>
      <c r="O1092">
        <v>1</v>
      </c>
    </row>
    <row r="1093" spans="1:15" x14ac:dyDescent="0.25">
      <c r="A1093" t="s">
        <v>9</v>
      </c>
      <c r="B1093" t="s">
        <v>93</v>
      </c>
      <c r="C1093" t="s">
        <v>10</v>
      </c>
      <c r="D1093" t="s">
        <v>46</v>
      </c>
      <c r="E1093" t="s">
        <v>74</v>
      </c>
      <c r="F1093" t="s">
        <v>359</v>
      </c>
      <c r="G1093" t="s">
        <v>185</v>
      </c>
      <c r="H1093">
        <v>100</v>
      </c>
      <c r="I1093">
        <v>3</v>
      </c>
      <c r="J1093" s="102"/>
      <c r="K1093" s="102">
        <v>43055.658310185201</v>
      </c>
      <c r="L1093" s="104">
        <v>0.65831018518518503</v>
      </c>
      <c r="O1093">
        <v>1</v>
      </c>
    </row>
    <row r="1094" spans="1:15" x14ac:dyDescent="0.25">
      <c r="A1094" t="s">
        <v>9</v>
      </c>
      <c r="B1094" t="s">
        <v>93</v>
      </c>
      <c r="C1094" t="s">
        <v>10</v>
      </c>
      <c r="D1094" t="s">
        <v>46</v>
      </c>
      <c r="E1094" t="s">
        <v>74</v>
      </c>
      <c r="F1094" t="s">
        <v>359</v>
      </c>
      <c r="G1094" t="s">
        <v>185</v>
      </c>
      <c r="H1094">
        <v>100</v>
      </c>
      <c r="I1094">
        <v>4</v>
      </c>
      <c r="J1094" s="102"/>
      <c r="K1094" s="102">
        <v>43055.661111111098</v>
      </c>
      <c r="L1094" s="104">
        <v>0.66111111111111098</v>
      </c>
      <c r="O1094">
        <v>1</v>
      </c>
    </row>
    <row r="1095" spans="1:15" x14ac:dyDescent="0.25">
      <c r="A1095" t="s">
        <v>9</v>
      </c>
      <c r="B1095" t="s">
        <v>93</v>
      </c>
      <c r="C1095" t="s">
        <v>10</v>
      </c>
      <c r="D1095" t="s">
        <v>46</v>
      </c>
      <c r="E1095" t="s">
        <v>74</v>
      </c>
      <c r="F1095" t="s">
        <v>359</v>
      </c>
      <c r="G1095" t="s">
        <v>185</v>
      </c>
      <c r="H1095">
        <v>70</v>
      </c>
      <c r="I1095">
        <v>5</v>
      </c>
      <c r="J1095" s="102"/>
      <c r="K1095" s="102">
        <v>43055.664525462998</v>
      </c>
      <c r="L1095" s="104">
        <v>0.664525462962963</v>
      </c>
      <c r="O1095">
        <v>1</v>
      </c>
    </row>
    <row r="1096" spans="1:15" x14ac:dyDescent="0.25">
      <c r="A1096" t="s">
        <v>9</v>
      </c>
      <c r="B1096" t="s">
        <v>93</v>
      </c>
      <c r="C1096" t="s">
        <v>10</v>
      </c>
      <c r="D1096" t="s">
        <v>46</v>
      </c>
      <c r="E1096" t="s">
        <v>74</v>
      </c>
      <c r="F1096" t="s">
        <v>359</v>
      </c>
      <c r="G1096" t="s">
        <v>185</v>
      </c>
      <c r="H1096">
        <v>100</v>
      </c>
      <c r="I1096">
        <v>6</v>
      </c>
      <c r="J1096" s="102"/>
      <c r="K1096" s="102">
        <v>43055.669363425899</v>
      </c>
      <c r="L1096" s="104">
        <v>0.66936342592592601</v>
      </c>
      <c r="O1096">
        <v>1</v>
      </c>
    </row>
    <row r="1097" spans="1:15" x14ac:dyDescent="0.25">
      <c r="A1097" t="s">
        <v>9</v>
      </c>
      <c r="B1097" t="s">
        <v>93</v>
      </c>
      <c r="C1097" t="s">
        <v>10</v>
      </c>
      <c r="D1097" t="s">
        <v>46</v>
      </c>
      <c r="E1097" t="s">
        <v>74</v>
      </c>
      <c r="F1097" t="s">
        <v>359</v>
      </c>
      <c r="G1097" t="s">
        <v>185</v>
      </c>
      <c r="H1097">
        <v>90</v>
      </c>
      <c r="I1097">
        <v>7</v>
      </c>
      <c r="J1097" s="102"/>
      <c r="K1097" s="102">
        <v>43160.650532407402</v>
      </c>
      <c r="L1097" s="104">
        <v>0.65053240740740703</v>
      </c>
      <c r="O1097">
        <v>1</v>
      </c>
    </row>
    <row r="1098" spans="1:15" x14ac:dyDescent="0.25">
      <c r="A1098" t="s">
        <v>9</v>
      </c>
      <c r="B1098" t="s">
        <v>93</v>
      </c>
      <c r="C1098" t="s">
        <v>10</v>
      </c>
      <c r="D1098" t="s">
        <v>46</v>
      </c>
      <c r="E1098" t="s">
        <v>74</v>
      </c>
      <c r="F1098" t="s">
        <v>359</v>
      </c>
      <c r="G1098" t="s">
        <v>185</v>
      </c>
      <c r="H1098">
        <v>100</v>
      </c>
      <c r="I1098">
        <v>8</v>
      </c>
      <c r="J1098" s="102"/>
      <c r="K1098" s="102">
        <v>43160.659039351798</v>
      </c>
      <c r="L1098" s="104">
        <v>0.65903935185185203</v>
      </c>
      <c r="O1098">
        <v>1</v>
      </c>
    </row>
    <row r="1099" spans="1:15" x14ac:dyDescent="0.25">
      <c r="A1099" t="s">
        <v>9</v>
      </c>
      <c r="B1099" t="s">
        <v>93</v>
      </c>
      <c r="C1099" t="s">
        <v>10</v>
      </c>
      <c r="D1099" t="s">
        <v>46</v>
      </c>
      <c r="E1099" t="s">
        <v>74</v>
      </c>
      <c r="F1099" t="s">
        <v>359</v>
      </c>
      <c r="G1099" t="s">
        <v>185</v>
      </c>
      <c r="H1099">
        <v>50</v>
      </c>
      <c r="I1099">
        <v>9</v>
      </c>
      <c r="J1099" s="102"/>
      <c r="K1099" s="102">
        <v>43160.670578703699</v>
      </c>
      <c r="L1099" s="104">
        <v>0.67057870370370398</v>
      </c>
      <c r="O1099">
        <v>1</v>
      </c>
    </row>
    <row r="1100" spans="1:15" x14ac:dyDescent="0.25">
      <c r="A1100" t="s">
        <v>9</v>
      </c>
      <c r="B1100" t="s">
        <v>93</v>
      </c>
      <c r="C1100" t="s">
        <v>10</v>
      </c>
      <c r="D1100" t="s">
        <v>46</v>
      </c>
      <c r="E1100" t="s">
        <v>74</v>
      </c>
      <c r="F1100" t="s">
        <v>359</v>
      </c>
      <c r="G1100" t="s">
        <v>185</v>
      </c>
      <c r="H1100">
        <v>90</v>
      </c>
      <c r="I1100">
        <v>10</v>
      </c>
      <c r="J1100" s="102"/>
      <c r="K1100" s="102">
        <v>43223.6621759259</v>
      </c>
      <c r="L1100" s="104">
        <v>0.662175925925926</v>
      </c>
      <c r="O1100">
        <v>1</v>
      </c>
    </row>
    <row r="1101" spans="1:15" x14ac:dyDescent="0.25">
      <c r="A1101" t="s">
        <v>9</v>
      </c>
      <c r="B1101" t="s">
        <v>93</v>
      </c>
      <c r="C1101" t="s">
        <v>10</v>
      </c>
      <c r="D1101" t="s">
        <v>46</v>
      </c>
      <c r="E1101" t="s">
        <v>74</v>
      </c>
      <c r="F1101" t="s">
        <v>359</v>
      </c>
      <c r="G1101" t="s">
        <v>185</v>
      </c>
      <c r="H1101">
        <v>100</v>
      </c>
      <c r="I1101">
        <v>11</v>
      </c>
      <c r="J1101" s="102"/>
      <c r="K1101" s="102">
        <v>43223.672384259298</v>
      </c>
      <c r="L1101" s="104">
        <v>0.67238425925925904</v>
      </c>
      <c r="O1101">
        <v>1</v>
      </c>
    </row>
    <row r="1102" spans="1:15" x14ac:dyDescent="0.25">
      <c r="A1102" t="s">
        <v>9</v>
      </c>
      <c r="B1102" t="s">
        <v>93</v>
      </c>
      <c r="C1102" t="s">
        <v>10</v>
      </c>
      <c r="D1102" t="s">
        <v>46</v>
      </c>
      <c r="E1102" t="s">
        <v>74</v>
      </c>
      <c r="F1102" t="s">
        <v>359</v>
      </c>
      <c r="G1102" t="s">
        <v>185</v>
      </c>
      <c r="H1102">
        <v>90</v>
      </c>
      <c r="I1102">
        <v>12</v>
      </c>
      <c r="J1102" s="102"/>
      <c r="K1102" s="102">
        <v>43216.6730902778</v>
      </c>
      <c r="L1102" s="104">
        <v>0.67309027777777797</v>
      </c>
      <c r="O1102">
        <v>1</v>
      </c>
    </row>
    <row r="1103" spans="1:15" x14ac:dyDescent="0.25">
      <c r="A1103" t="s">
        <v>9</v>
      </c>
      <c r="B1103" t="s">
        <v>93</v>
      </c>
      <c r="C1103" t="s">
        <v>10</v>
      </c>
      <c r="D1103" t="s">
        <v>46</v>
      </c>
      <c r="E1103" t="s">
        <v>74</v>
      </c>
      <c r="F1103" t="s">
        <v>362</v>
      </c>
      <c r="G1103" t="s">
        <v>304</v>
      </c>
      <c r="H1103">
        <v>20</v>
      </c>
      <c r="I1103">
        <v>1</v>
      </c>
      <c r="J1103" s="102"/>
      <c r="K1103" s="102">
        <v>43062.654120370396</v>
      </c>
      <c r="L1103" s="104">
        <v>0.65412037037036996</v>
      </c>
      <c r="O1103">
        <v>1</v>
      </c>
    </row>
    <row r="1104" spans="1:15" x14ac:dyDescent="0.25">
      <c r="A1104" t="s">
        <v>9</v>
      </c>
      <c r="B1104" t="s">
        <v>93</v>
      </c>
      <c r="C1104" t="s">
        <v>10</v>
      </c>
      <c r="D1104" t="s">
        <v>46</v>
      </c>
      <c r="E1104" t="s">
        <v>74</v>
      </c>
      <c r="F1104" t="s">
        <v>362</v>
      </c>
      <c r="G1104" t="s">
        <v>304</v>
      </c>
      <c r="H1104">
        <v>40</v>
      </c>
      <c r="I1104">
        <v>2</v>
      </c>
      <c r="J1104" s="102"/>
      <c r="K1104" s="102">
        <v>43062.655856481499</v>
      </c>
      <c r="L1104" s="104">
        <v>0.65585648148148101</v>
      </c>
      <c r="O1104">
        <v>1</v>
      </c>
    </row>
    <row r="1105" spans="1:15" x14ac:dyDescent="0.25">
      <c r="A1105" t="s">
        <v>9</v>
      </c>
      <c r="B1105" t="s">
        <v>93</v>
      </c>
      <c r="C1105" t="s">
        <v>10</v>
      </c>
      <c r="D1105" t="s">
        <v>46</v>
      </c>
      <c r="E1105" t="s">
        <v>74</v>
      </c>
      <c r="F1105" t="s">
        <v>362</v>
      </c>
      <c r="G1105" t="s">
        <v>296</v>
      </c>
      <c r="H1105">
        <v>20</v>
      </c>
      <c r="I1105">
        <v>1</v>
      </c>
      <c r="J1105" s="102"/>
      <c r="K1105" s="102">
        <v>43062.660127314797</v>
      </c>
      <c r="L1105" s="104">
        <v>0.66012731481481501</v>
      </c>
      <c r="O1105">
        <v>1</v>
      </c>
    </row>
    <row r="1106" spans="1:15" x14ac:dyDescent="0.25">
      <c r="A1106" t="s">
        <v>9</v>
      </c>
      <c r="B1106" t="s">
        <v>93</v>
      </c>
      <c r="C1106" t="s">
        <v>10</v>
      </c>
      <c r="D1106" t="s">
        <v>46</v>
      </c>
      <c r="E1106" t="s">
        <v>74</v>
      </c>
      <c r="F1106" t="s">
        <v>363</v>
      </c>
      <c r="G1106" t="s">
        <v>274</v>
      </c>
      <c r="H1106">
        <v>60</v>
      </c>
      <c r="I1106">
        <v>1</v>
      </c>
      <c r="J1106" s="102"/>
      <c r="K1106" s="102">
        <v>43062.646226851903</v>
      </c>
      <c r="L1106" s="104">
        <v>0.64622685185185202</v>
      </c>
      <c r="O1106">
        <v>1</v>
      </c>
    </row>
    <row r="1107" spans="1:15" x14ac:dyDescent="0.25">
      <c r="A1107" t="s">
        <v>9</v>
      </c>
      <c r="B1107" t="s">
        <v>93</v>
      </c>
      <c r="C1107" t="s">
        <v>10</v>
      </c>
      <c r="D1107" t="s">
        <v>46</v>
      </c>
      <c r="E1107" t="s">
        <v>74</v>
      </c>
      <c r="F1107" t="s">
        <v>363</v>
      </c>
      <c r="G1107" t="s">
        <v>274</v>
      </c>
      <c r="H1107">
        <v>60</v>
      </c>
      <c r="I1107">
        <v>2</v>
      </c>
      <c r="J1107" s="102"/>
      <c r="K1107" s="102">
        <v>43167.657453703701</v>
      </c>
      <c r="L1107" s="104">
        <v>0.65745370370370404</v>
      </c>
      <c r="O1107">
        <v>1</v>
      </c>
    </row>
    <row r="1108" spans="1:15" x14ac:dyDescent="0.25">
      <c r="A1108" t="s">
        <v>9</v>
      </c>
      <c r="B1108" t="s">
        <v>93</v>
      </c>
      <c r="C1108" t="s">
        <v>10</v>
      </c>
      <c r="D1108" t="s">
        <v>46</v>
      </c>
      <c r="E1108" t="s">
        <v>74</v>
      </c>
      <c r="F1108" t="s">
        <v>363</v>
      </c>
      <c r="G1108" t="s">
        <v>274</v>
      </c>
      <c r="H1108">
        <v>40</v>
      </c>
      <c r="I1108">
        <v>3</v>
      </c>
      <c r="J1108" s="102"/>
      <c r="K1108" s="102">
        <v>43244.665914351899</v>
      </c>
      <c r="L1108" s="104">
        <v>0.66591435185185199</v>
      </c>
      <c r="O1108">
        <v>1</v>
      </c>
    </row>
    <row r="1109" spans="1:15" x14ac:dyDescent="0.25">
      <c r="A1109" t="s">
        <v>9</v>
      </c>
      <c r="B1109" t="s">
        <v>93</v>
      </c>
      <c r="C1109" t="s">
        <v>10</v>
      </c>
      <c r="D1109" t="s">
        <v>46</v>
      </c>
      <c r="E1109" t="s">
        <v>74</v>
      </c>
      <c r="F1109" t="s">
        <v>360</v>
      </c>
      <c r="G1109" t="s">
        <v>204</v>
      </c>
      <c r="H1109">
        <v>40</v>
      </c>
      <c r="I1109">
        <v>1</v>
      </c>
      <c r="J1109" s="102"/>
      <c r="K1109" s="102">
        <v>43069.675162036998</v>
      </c>
      <c r="L1109" s="104">
        <v>0.67516203703703703</v>
      </c>
      <c r="O1109">
        <v>1</v>
      </c>
    </row>
    <row r="1110" spans="1:15" x14ac:dyDescent="0.25">
      <c r="A1110" t="s">
        <v>9</v>
      </c>
      <c r="B1110" t="s">
        <v>93</v>
      </c>
      <c r="C1110" t="s">
        <v>10</v>
      </c>
      <c r="D1110" t="s">
        <v>46</v>
      </c>
      <c r="E1110" t="s">
        <v>74</v>
      </c>
      <c r="F1110" t="s">
        <v>260</v>
      </c>
      <c r="G1110" t="s">
        <v>192</v>
      </c>
      <c r="H1110">
        <v>100</v>
      </c>
      <c r="I1110">
        <v>1</v>
      </c>
      <c r="J1110" s="102"/>
      <c r="K1110" s="102">
        <v>43076.660752314798</v>
      </c>
      <c r="L1110" s="104">
        <v>0.660752314814815</v>
      </c>
      <c r="O1110">
        <v>1</v>
      </c>
    </row>
    <row r="1111" spans="1:15" x14ac:dyDescent="0.25">
      <c r="A1111" t="s">
        <v>9</v>
      </c>
      <c r="B1111" t="s">
        <v>93</v>
      </c>
      <c r="C1111" t="s">
        <v>10</v>
      </c>
      <c r="D1111" t="s">
        <v>46</v>
      </c>
      <c r="E1111" t="s">
        <v>74</v>
      </c>
      <c r="F1111" t="s">
        <v>260</v>
      </c>
      <c r="G1111" t="s">
        <v>192</v>
      </c>
      <c r="H1111">
        <v>70</v>
      </c>
      <c r="I1111">
        <v>2</v>
      </c>
      <c r="J1111" s="102"/>
      <c r="K1111" s="102">
        <v>43167.674108796302</v>
      </c>
      <c r="L1111" s="104">
        <v>0.67410879629629605</v>
      </c>
      <c r="O1111">
        <v>1</v>
      </c>
    </row>
    <row r="1112" spans="1:15" x14ac:dyDescent="0.25">
      <c r="A1112" t="s">
        <v>9</v>
      </c>
      <c r="B1112" t="s">
        <v>93</v>
      </c>
      <c r="C1112" t="s">
        <v>10</v>
      </c>
      <c r="D1112" t="s">
        <v>46</v>
      </c>
      <c r="E1112" t="s">
        <v>74</v>
      </c>
      <c r="F1112" t="s">
        <v>283</v>
      </c>
      <c r="G1112" t="s">
        <v>310</v>
      </c>
      <c r="H1112">
        <v>30</v>
      </c>
      <c r="I1112">
        <v>1</v>
      </c>
      <c r="J1112" s="102"/>
      <c r="K1112" s="102">
        <v>43076.676539351902</v>
      </c>
      <c r="L1112" s="104">
        <v>0.67653935185185199</v>
      </c>
      <c r="O1112">
        <v>1</v>
      </c>
    </row>
    <row r="1113" spans="1:15" x14ac:dyDescent="0.25">
      <c r="A1113" t="s">
        <v>9</v>
      </c>
      <c r="B1113" t="s">
        <v>93</v>
      </c>
      <c r="C1113" t="s">
        <v>10</v>
      </c>
      <c r="D1113" t="s">
        <v>46</v>
      </c>
      <c r="E1113" t="s">
        <v>74</v>
      </c>
      <c r="F1113" t="s">
        <v>283</v>
      </c>
      <c r="G1113" t="s">
        <v>303</v>
      </c>
      <c r="H1113">
        <v>0</v>
      </c>
      <c r="I1113">
        <v>1</v>
      </c>
      <c r="J1113" s="102"/>
      <c r="K1113" s="102">
        <v>43076.6726388889</v>
      </c>
      <c r="L1113" s="104">
        <v>0.67263888888888901</v>
      </c>
      <c r="O1113">
        <v>1</v>
      </c>
    </row>
    <row r="1114" spans="1:15" x14ac:dyDescent="0.25">
      <c r="A1114" t="s">
        <v>9</v>
      </c>
      <c r="B1114" t="s">
        <v>93</v>
      </c>
      <c r="C1114" t="s">
        <v>10</v>
      </c>
      <c r="D1114" t="s">
        <v>46</v>
      </c>
      <c r="E1114" t="s">
        <v>74</v>
      </c>
      <c r="F1114" t="s">
        <v>260</v>
      </c>
      <c r="G1114" t="s">
        <v>225</v>
      </c>
      <c r="H1114">
        <v>90</v>
      </c>
      <c r="I1114">
        <v>1</v>
      </c>
      <c r="J1114" s="102"/>
      <c r="K1114" s="102">
        <v>43076.644803240699</v>
      </c>
      <c r="L1114" s="104">
        <v>0.64480324074074102</v>
      </c>
      <c r="O1114">
        <v>1</v>
      </c>
    </row>
    <row r="1115" spans="1:15" x14ac:dyDescent="0.25">
      <c r="A1115" t="s">
        <v>9</v>
      </c>
      <c r="B1115" t="s">
        <v>93</v>
      </c>
      <c r="C1115" t="s">
        <v>10</v>
      </c>
      <c r="D1115" t="s">
        <v>46</v>
      </c>
      <c r="E1115" t="s">
        <v>74</v>
      </c>
      <c r="F1115" t="s">
        <v>260</v>
      </c>
      <c r="G1115" t="s">
        <v>225</v>
      </c>
      <c r="H1115">
        <v>50</v>
      </c>
      <c r="I1115">
        <v>2</v>
      </c>
      <c r="J1115" s="102"/>
      <c r="K1115" s="102">
        <v>43076.646539351903</v>
      </c>
      <c r="L1115" s="104">
        <v>0.64653935185185196</v>
      </c>
      <c r="O1115">
        <v>1</v>
      </c>
    </row>
    <row r="1116" spans="1:15" x14ac:dyDescent="0.25">
      <c r="A1116" t="s">
        <v>9</v>
      </c>
      <c r="B1116" t="s">
        <v>93</v>
      </c>
      <c r="C1116" t="s">
        <v>10</v>
      </c>
      <c r="D1116" t="s">
        <v>46</v>
      </c>
      <c r="E1116" t="s">
        <v>74</v>
      </c>
      <c r="F1116" t="s">
        <v>260</v>
      </c>
      <c r="G1116" t="s">
        <v>225</v>
      </c>
      <c r="H1116">
        <v>60</v>
      </c>
      <c r="I1116">
        <v>3</v>
      </c>
      <c r="J1116" s="102"/>
      <c r="K1116" s="102">
        <v>43076.647407407399</v>
      </c>
      <c r="L1116" s="104">
        <v>0.64740740740740699</v>
      </c>
      <c r="O1116">
        <v>1</v>
      </c>
    </row>
    <row r="1117" spans="1:15" x14ac:dyDescent="0.25">
      <c r="A1117" t="s">
        <v>9</v>
      </c>
      <c r="B1117" t="s">
        <v>93</v>
      </c>
      <c r="C1117" t="s">
        <v>10</v>
      </c>
      <c r="D1117" t="s">
        <v>46</v>
      </c>
      <c r="E1117" t="s">
        <v>74</v>
      </c>
      <c r="F1117" t="s">
        <v>260</v>
      </c>
      <c r="G1117" t="s">
        <v>225</v>
      </c>
      <c r="H1117">
        <v>50</v>
      </c>
      <c r="I1117">
        <v>4</v>
      </c>
      <c r="J1117" s="102"/>
      <c r="K1117" s="102">
        <v>43076.649027777799</v>
      </c>
      <c r="L1117" s="104">
        <v>0.64902777777777798</v>
      </c>
      <c r="O1117">
        <v>1</v>
      </c>
    </row>
    <row r="1118" spans="1:15" x14ac:dyDescent="0.25">
      <c r="A1118" t="s">
        <v>9</v>
      </c>
      <c r="B1118" t="s">
        <v>93</v>
      </c>
      <c r="C1118" t="s">
        <v>10</v>
      </c>
      <c r="D1118" t="s">
        <v>46</v>
      </c>
      <c r="E1118" t="s">
        <v>74</v>
      </c>
      <c r="F1118" t="s">
        <v>260</v>
      </c>
      <c r="G1118" t="s">
        <v>225</v>
      </c>
      <c r="H1118">
        <v>50</v>
      </c>
      <c r="I1118">
        <v>5</v>
      </c>
      <c r="J1118" s="102"/>
      <c r="K1118" s="102">
        <v>43076.667893518497</v>
      </c>
      <c r="L1118" s="104">
        <v>0.66789351851851897</v>
      </c>
      <c r="O1118">
        <v>1</v>
      </c>
    </row>
    <row r="1119" spans="1:15" x14ac:dyDescent="0.25">
      <c r="A1119" t="s">
        <v>9</v>
      </c>
      <c r="B1119" t="s">
        <v>93</v>
      </c>
      <c r="C1119" t="s">
        <v>10</v>
      </c>
      <c r="D1119" t="s">
        <v>46</v>
      </c>
      <c r="E1119" t="s">
        <v>74</v>
      </c>
      <c r="F1119" t="s">
        <v>260</v>
      </c>
      <c r="G1119" t="s">
        <v>225</v>
      </c>
      <c r="H1119">
        <v>80</v>
      </c>
      <c r="I1119">
        <v>6</v>
      </c>
      <c r="J1119" s="102"/>
      <c r="K1119" s="102">
        <v>43167.663449074098</v>
      </c>
      <c r="L1119" s="104">
        <v>0.66344907407407405</v>
      </c>
      <c r="O1119">
        <v>1</v>
      </c>
    </row>
    <row r="1120" spans="1:15" x14ac:dyDescent="0.25">
      <c r="A1120" t="s">
        <v>9</v>
      </c>
      <c r="B1120" t="s">
        <v>93</v>
      </c>
      <c r="C1120" t="s">
        <v>10</v>
      </c>
      <c r="D1120" t="s">
        <v>46</v>
      </c>
      <c r="E1120" t="s">
        <v>74</v>
      </c>
      <c r="F1120" t="s">
        <v>260</v>
      </c>
      <c r="G1120" t="s">
        <v>225</v>
      </c>
      <c r="H1120">
        <v>30</v>
      </c>
      <c r="I1120">
        <v>7</v>
      </c>
      <c r="J1120" s="102"/>
      <c r="K1120" s="102">
        <v>43167.664699074099</v>
      </c>
      <c r="L1120" s="104">
        <v>0.66469907407407403</v>
      </c>
      <c r="O1120">
        <v>1</v>
      </c>
    </row>
    <row r="1121" spans="1:15" x14ac:dyDescent="0.25">
      <c r="A1121" t="s">
        <v>9</v>
      </c>
      <c r="B1121" t="s">
        <v>93</v>
      </c>
      <c r="C1121" t="s">
        <v>10</v>
      </c>
      <c r="D1121" t="s">
        <v>46</v>
      </c>
      <c r="E1121" t="s">
        <v>74</v>
      </c>
      <c r="F1121" t="s">
        <v>260</v>
      </c>
      <c r="G1121" t="s">
        <v>225</v>
      </c>
      <c r="H1121">
        <v>40</v>
      </c>
      <c r="I1121">
        <v>8</v>
      </c>
      <c r="J1121" s="102"/>
      <c r="K1121" s="102">
        <v>43167.665451388901</v>
      </c>
      <c r="L1121" s="104">
        <v>0.66545138888888899</v>
      </c>
      <c r="O1121">
        <v>1</v>
      </c>
    </row>
    <row r="1122" spans="1:15" x14ac:dyDescent="0.25">
      <c r="A1122" t="s">
        <v>9</v>
      </c>
      <c r="B1122" t="s">
        <v>93</v>
      </c>
      <c r="C1122" t="s">
        <v>10</v>
      </c>
      <c r="D1122" t="s">
        <v>46</v>
      </c>
      <c r="E1122" t="s">
        <v>74</v>
      </c>
      <c r="F1122" t="s">
        <v>260</v>
      </c>
      <c r="G1122" t="s">
        <v>225</v>
      </c>
      <c r="H1122">
        <v>40</v>
      </c>
      <c r="I1122">
        <v>9</v>
      </c>
      <c r="J1122" s="102"/>
      <c r="K1122" s="102">
        <v>43167.666979166701</v>
      </c>
      <c r="L1122" s="104">
        <v>0.66697916666666701</v>
      </c>
      <c r="O1122">
        <v>1</v>
      </c>
    </row>
    <row r="1123" spans="1:15" x14ac:dyDescent="0.25">
      <c r="A1123" t="s">
        <v>9</v>
      </c>
      <c r="B1123" t="s">
        <v>93</v>
      </c>
      <c r="C1123" t="s">
        <v>10</v>
      </c>
      <c r="D1123" t="s">
        <v>46</v>
      </c>
      <c r="E1123" t="s">
        <v>74</v>
      </c>
      <c r="F1123" t="s">
        <v>260</v>
      </c>
      <c r="G1123" t="s">
        <v>225</v>
      </c>
      <c r="H1123">
        <v>50</v>
      </c>
      <c r="I1123">
        <v>10</v>
      </c>
      <c r="J1123" s="102"/>
      <c r="K1123" s="102">
        <v>43167.6698032407</v>
      </c>
      <c r="L1123" s="104">
        <v>0.66980324074074105</v>
      </c>
      <c r="O1123">
        <v>1</v>
      </c>
    </row>
    <row r="1124" spans="1:15" x14ac:dyDescent="0.25">
      <c r="A1124" t="s">
        <v>9</v>
      </c>
      <c r="B1124" t="s">
        <v>93</v>
      </c>
      <c r="C1124" t="s">
        <v>10</v>
      </c>
      <c r="D1124" t="s">
        <v>46</v>
      </c>
      <c r="E1124" t="s">
        <v>74</v>
      </c>
      <c r="F1124" t="s">
        <v>260</v>
      </c>
      <c r="G1124" t="s">
        <v>225</v>
      </c>
      <c r="H1124">
        <v>70</v>
      </c>
      <c r="I1124">
        <v>11</v>
      </c>
      <c r="J1124" s="102"/>
      <c r="K1124" s="102">
        <v>43181.686307870397</v>
      </c>
      <c r="L1124" s="104">
        <v>0.68630787037037</v>
      </c>
      <c r="O1124">
        <v>1</v>
      </c>
    </row>
    <row r="1125" spans="1:15" x14ac:dyDescent="0.25">
      <c r="A1125" t="s">
        <v>9</v>
      </c>
      <c r="B1125" t="s">
        <v>93</v>
      </c>
      <c r="C1125" t="s">
        <v>10</v>
      </c>
      <c r="D1125" t="s">
        <v>46</v>
      </c>
      <c r="E1125" t="s">
        <v>74</v>
      </c>
      <c r="F1125" t="s">
        <v>260</v>
      </c>
      <c r="G1125" t="s">
        <v>269</v>
      </c>
      <c r="H1125">
        <v>30</v>
      </c>
      <c r="I1125">
        <v>1</v>
      </c>
      <c r="J1125" s="102"/>
      <c r="K1125" s="102">
        <v>43076.667893518497</v>
      </c>
      <c r="L1125" s="104">
        <v>0.66789351851851897</v>
      </c>
      <c r="O1125">
        <v>1</v>
      </c>
    </row>
    <row r="1126" spans="1:15" x14ac:dyDescent="0.25">
      <c r="A1126" t="s">
        <v>9</v>
      </c>
      <c r="B1126" t="s">
        <v>93</v>
      </c>
      <c r="C1126" t="s">
        <v>10</v>
      </c>
      <c r="D1126" t="s">
        <v>46</v>
      </c>
      <c r="E1126" t="s">
        <v>74</v>
      </c>
      <c r="F1126" t="s">
        <v>260</v>
      </c>
      <c r="G1126" t="s">
        <v>218</v>
      </c>
      <c r="H1126">
        <v>30</v>
      </c>
      <c r="I1126">
        <v>1</v>
      </c>
      <c r="J1126" s="102"/>
      <c r="K1126" s="102">
        <v>43076.651168981502</v>
      </c>
      <c r="L1126" s="104">
        <v>0.65116898148148195</v>
      </c>
      <c r="O1126">
        <v>1</v>
      </c>
    </row>
    <row r="1127" spans="1:15" x14ac:dyDescent="0.25">
      <c r="A1127" t="s">
        <v>9</v>
      </c>
      <c r="B1127" t="s">
        <v>93</v>
      </c>
      <c r="C1127" t="s">
        <v>10</v>
      </c>
      <c r="D1127" t="s">
        <v>46</v>
      </c>
      <c r="E1127" t="s">
        <v>74</v>
      </c>
      <c r="F1127" t="s">
        <v>260</v>
      </c>
      <c r="G1127" t="s">
        <v>218</v>
      </c>
      <c r="H1127">
        <v>50</v>
      </c>
      <c r="I1127">
        <v>2</v>
      </c>
      <c r="J1127" s="102"/>
      <c r="K1127" s="102">
        <v>43076.652337963002</v>
      </c>
      <c r="L1127" s="104">
        <v>0.65233796296296298</v>
      </c>
      <c r="O1127">
        <v>1</v>
      </c>
    </row>
    <row r="1128" spans="1:15" x14ac:dyDescent="0.25">
      <c r="A1128" t="s">
        <v>9</v>
      </c>
      <c r="B1128" t="s">
        <v>93</v>
      </c>
      <c r="C1128" t="s">
        <v>10</v>
      </c>
      <c r="D1128" t="s">
        <v>46</v>
      </c>
      <c r="E1128" t="s">
        <v>74</v>
      </c>
      <c r="F1128" t="s">
        <v>260</v>
      </c>
      <c r="G1128" t="s">
        <v>218</v>
      </c>
      <c r="H1128">
        <v>40</v>
      </c>
      <c r="I1128">
        <v>3</v>
      </c>
      <c r="J1128" s="102"/>
      <c r="K1128" s="102">
        <v>43076.653912037</v>
      </c>
      <c r="L1128" s="104">
        <v>0.65391203703703704</v>
      </c>
      <c r="O1128">
        <v>1</v>
      </c>
    </row>
    <row r="1129" spans="1:15" x14ac:dyDescent="0.25">
      <c r="A1129" t="s">
        <v>9</v>
      </c>
      <c r="B1129" t="s">
        <v>93</v>
      </c>
      <c r="C1129" t="s">
        <v>10</v>
      </c>
      <c r="D1129" t="s">
        <v>46</v>
      </c>
      <c r="E1129" t="s">
        <v>74</v>
      </c>
      <c r="F1129" t="s">
        <v>260</v>
      </c>
      <c r="G1129" t="s">
        <v>218</v>
      </c>
      <c r="H1129">
        <v>50</v>
      </c>
      <c r="I1129">
        <v>4</v>
      </c>
      <c r="J1129" s="102"/>
      <c r="K1129" s="102">
        <v>43076.654907407399</v>
      </c>
      <c r="L1129" s="104">
        <v>0.65490740740740705</v>
      </c>
      <c r="O1129">
        <v>1</v>
      </c>
    </row>
    <row r="1130" spans="1:15" x14ac:dyDescent="0.25">
      <c r="A1130" t="s">
        <v>9</v>
      </c>
      <c r="B1130" t="s">
        <v>93</v>
      </c>
      <c r="C1130" t="s">
        <v>10</v>
      </c>
      <c r="D1130" t="s">
        <v>46</v>
      </c>
      <c r="E1130" t="s">
        <v>74</v>
      </c>
      <c r="F1130" t="s">
        <v>260</v>
      </c>
      <c r="G1130" t="s">
        <v>218</v>
      </c>
      <c r="H1130">
        <v>100</v>
      </c>
      <c r="I1130">
        <v>5</v>
      </c>
      <c r="J1130" s="102"/>
      <c r="K1130" s="102">
        <v>43181.691701388903</v>
      </c>
      <c r="L1130" s="104">
        <v>0.69170138888888899</v>
      </c>
      <c r="O1130">
        <v>1</v>
      </c>
    </row>
    <row r="1131" spans="1:15" x14ac:dyDescent="0.25">
      <c r="A1131" t="s">
        <v>9</v>
      </c>
      <c r="B1131" t="s">
        <v>93</v>
      </c>
      <c r="C1131" t="s">
        <v>10</v>
      </c>
      <c r="D1131" t="s">
        <v>46</v>
      </c>
      <c r="E1131" t="s">
        <v>74</v>
      </c>
      <c r="F1131" t="s">
        <v>260</v>
      </c>
      <c r="G1131" t="s">
        <v>218</v>
      </c>
      <c r="H1131">
        <v>100</v>
      </c>
      <c r="I1131">
        <v>6</v>
      </c>
      <c r="J1131" s="102"/>
      <c r="K1131" s="102">
        <v>43181.701122685197</v>
      </c>
      <c r="L1131" s="104">
        <v>0.70112268518518495</v>
      </c>
      <c r="O1131">
        <v>1</v>
      </c>
    </row>
    <row r="1132" spans="1:15" x14ac:dyDescent="0.25">
      <c r="A1132" t="s">
        <v>9</v>
      </c>
      <c r="B1132" t="s">
        <v>93</v>
      </c>
      <c r="C1132" t="s">
        <v>10</v>
      </c>
      <c r="D1132" t="s">
        <v>46</v>
      </c>
      <c r="E1132" t="s">
        <v>74</v>
      </c>
      <c r="F1132" t="s">
        <v>260</v>
      </c>
      <c r="G1132" t="s">
        <v>218</v>
      </c>
      <c r="H1132">
        <v>100</v>
      </c>
      <c r="I1132">
        <v>7</v>
      </c>
      <c r="J1132" s="102"/>
      <c r="K1132" s="102">
        <v>43181.702141203699</v>
      </c>
      <c r="L1132" s="104">
        <v>0.70214120370370403</v>
      </c>
      <c r="O1132">
        <v>1</v>
      </c>
    </row>
    <row r="1133" spans="1:15" x14ac:dyDescent="0.25">
      <c r="A1133" t="s">
        <v>9</v>
      </c>
      <c r="B1133" t="s">
        <v>93</v>
      </c>
      <c r="C1133" t="s">
        <v>10</v>
      </c>
      <c r="D1133" t="s">
        <v>46</v>
      </c>
      <c r="E1133" t="s">
        <v>74</v>
      </c>
      <c r="F1133" t="s">
        <v>359</v>
      </c>
      <c r="G1133" t="s">
        <v>206</v>
      </c>
      <c r="H1133">
        <v>70</v>
      </c>
      <c r="I1133">
        <v>1</v>
      </c>
      <c r="J1133" s="102"/>
      <c r="K1133" s="102">
        <v>43160.657303240703</v>
      </c>
      <c r="L1133" s="104">
        <v>0.65730324074074098</v>
      </c>
      <c r="O1133">
        <v>1</v>
      </c>
    </row>
    <row r="1134" spans="1:15" x14ac:dyDescent="0.25">
      <c r="A1134" t="s">
        <v>9</v>
      </c>
      <c r="B1134" t="s">
        <v>93</v>
      </c>
      <c r="C1134" t="s">
        <v>10</v>
      </c>
      <c r="D1134" t="s">
        <v>46</v>
      </c>
      <c r="E1134" t="s">
        <v>74</v>
      </c>
      <c r="F1134" t="s">
        <v>359</v>
      </c>
      <c r="G1134" t="s">
        <v>206</v>
      </c>
      <c r="H1134">
        <v>100</v>
      </c>
      <c r="I1134">
        <v>2</v>
      </c>
      <c r="J1134" s="102"/>
      <c r="K1134" s="102">
        <v>43223.664490740703</v>
      </c>
      <c r="L1134" s="104">
        <v>0.66449074074074099</v>
      </c>
      <c r="O1134">
        <v>1</v>
      </c>
    </row>
    <row r="1135" spans="1:15" x14ac:dyDescent="0.25">
      <c r="A1135" t="s">
        <v>9</v>
      </c>
      <c r="B1135" t="s">
        <v>93</v>
      </c>
      <c r="C1135" t="s">
        <v>10</v>
      </c>
      <c r="D1135" t="s">
        <v>46</v>
      </c>
      <c r="E1135" t="s">
        <v>74</v>
      </c>
      <c r="F1135" t="s">
        <v>359</v>
      </c>
      <c r="G1135" t="s">
        <v>206</v>
      </c>
      <c r="H1135">
        <v>90</v>
      </c>
      <c r="I1135">
        <v>3</v>
      </c>
      <c r="J1135" s="102"/>
      <c r="K1135" s="102">
        <v>43223.667187500003</v>
      </c>
      <c r="L1135" s="104">
        <v>0.66718750000000004</v>
      </c>
      <c r="O1135">
        <v>1</v>
      </c>
    </row>
    <row r="1136" spans="1:15" x14ac:dyDescent="0.25">
      <c r="A1136" t="s">
        <v>9</v>
      </c>
      <c r="B1136" t="s">
        <v>93</v>
      </c>
      <c r="C1136" t="s">
        <v>10</v>
      </c>
      <c r="D1136" t="s">
        <v>46</v>
      </c>
      <c r="E1136" t="s">
        <v>74</v>
      </c>
      <c r="F1136" t="s">
        <v>359</v>
      </c>
      <c r="G1136" t="s">
        <v>206</v>
      </c>
      <c r="H1136">
        <v>60</v>
      </c>
      <c r="I1136">
        <v>4</v>
      </c>
      <c r="J1136" s="102"/>
      <c r="K1136" s="102">
        <v>43223.668680555602</v>
      </c>
      <c r="L1136" s="104">
        <v>0.66868055555555606</v>
      </c>
      <c r="O1136">
        <v>1</v>
      </c>
    </row>
    <row r="1137" spans="1:15" x14ac:dyDescent="0.25">
      <c r="A1137" t="s">
        <v>9</v>
      </c>
      <c r="B1137" t="s">
        <v>93</v>
      </c>
      <c r="C1137" t="s">
        <v>10</v>
      </c>
      <c r="D1137" t="s">
        <v>46</v>
      </c>
      <c r="E1137" t="s">
        <v>74</v>
      </c>
      <c r="F1137" t="s">
        <v>359</v>
      </c>
      <c r="G1137" t="s">
        <v>206</v>
      </c>
      <c r="H1137">
        <v>80</v>
      </c>
      <c r="I1137">
        <v>5</v>
      </c>
      <c r="J1137" s="102"/>
      <c r="K1137" s="102">
        <v>43223.6707060185</v>
      </c>
      <c r="L1137" s="104">
        <v>0.67070601851851896</v>
      </c>
      <c r="O1137">
        <v>1</v>
      </c>
    </row>
    <row r="1138" spans="1:15" x14ac:dyDescent="0.25">
      <c r="A1138" t="s">
        <v>9</v>
      </c>
      <c r="B1138" t="s">
        <v>93</v>
      </c>
      <c r="C1138" t="s">
        <v>10</v>
      </c>
      <c r="D1138" t="s">
        <v>46</v>
      </c>
      <c r="E1138" t="s">
        <v>74</v>
      </c>
      <c r="F1138" t="s">
        <v>364</v>
      </c>
      <c r="G1138" t="s">
        <v>365</v>
      </c>
      <c r="H1138">
        <v>40</v>
      </c>
      <c r="I1138">
        <v>1</v>
      </c>
      <c r="J1138" s="102"/>
      <c r="K1138" s="102">
        <v>43167.6511342593</v>
      </c>
      <c r="L1138" s="104">
        <v>0.65113425925925905</v>
      </c>
      <c r="O1138">
        <v>1</v>
      </c>
    </row>
    <row r="1139" spans="1:15" x14ac:dyDescent="0.25">
      <c r="A1139" t="s">
        <v>9</v>
      </c>
      <c r="B1139" t="s">
        <v>93</v>
      </c>
      <c r="C1139" t="s">
        <v>10</v>
      </c>
      <c r="D1139" t="s">
        <v>46</v>
      </c>
      <c r="E1139" t="s">
        <v>74</v>
      </c>
      <c r="F1139" t="s">
        <v>260</v>
      </c>
      <c r="G1139" t="s">
        <v>197</v>
      </c>
      <c r="H1139">
        <v>50</v>
      </c>
      <c r="I1139">
        <v>1</v>
      </c>
      <c r="J1139" s="102"/>
      <c r="K1139" s="102">
        <v>43167.668715277803</v>
      </c>
      <c r="L1139" s="104">
        <v>0.66871527777777795</v>
      </c>
      <c r="O1139">
        <v>1</v>
      </c>
    </row>
    <row r="1140" spans="1:15" x14ac:dyDescent="0.25">
      <c r="A1140" t="s">
        <v>9</v>
      </c>
      <c r="B1140" t="s">
        <v>93</v>
      </c>
      <c r="C1140" t="s">
        <v>10</v>
      </c>
      <c r="D1140" t="s">
        <v>46</v>
      </c>
      <c r="E1140" t="s">
        <v>74</v>
      </c>
      <c r="F1140" t="s">
        <v>260</v>
      </c>
      <c r="G1140" t="s">
        <v>197</v>
      </c>
      <c r="H1140">
        <v>30</v>
      </c>
      <c r="I1140">
        <v>2</v>
      </c>
      <c r="J1140" s="102"/>
      <c r="K1140" s="102">
        <v>43167.670775462997</v>
      </c>
      <c r="L1140" s="104">
        <v>0.67077546296296298</v>
      </c>
      <c r="O1140">
        <v>1</v>
      </c>
    </row>
    <row r="1141" spans="1:15" x14ac:dyDescent="0.25">
      <c r="A1141" t="s">
        <v>9</v>
      </c>
      <c r="B1141" t="s">
        <v>93</v>
      </c>
      <c r="C1141" t="s">
        <v>10</v>
      </c>
      <c r="D1141" t="s">
        <v>46</v>
      </c>
      <c r="E1141" t="s">
        <v>74</v>
      </c>
      <c r="F1141" t="s">
        <v>260</v>
      </c>
      <c r="G1141" t="s">
        <v>197</v>
      </c>
      <c r="H1141">
        <v>40</v>
      </c>
      <c r="I1141">
        <v>3</v>
      </c>
      <c r="J1141" s="102"/>
      <c r="K1141" s="102">
        <v>43167.671527777798</v>
      </c>
      <c r="L1141" s="104">
        <v>0.67152777777777795</v>
      </c>
      <c r="O1141">
        <v>1</v>
      </c>
    </row>
    <row r="1142" spans="1:15" x14ac:dyDescent="0.25">
      <c r="A1142" t="s">
        <v>9</v>
      </c>
      <c r="B1142" t="s">
        <v>93</v>
      </c>
      <c r="C1142" t="s">
        <v>10</v>
      </c>
      <c r="D1142" t="s">
        <v>46</v>
      </c>
      <c r="E1142" t="s">
        <v>74</v>
      </c>
      <c r="F1142" t="s">
        <v>260</v>
      </c>
      <c r="G1142" t="s">
        <v>197</v>
      </c>
      <c r="H1142">
        <v>50</v>
      </c>
      <c r="I1142">
        <v>4</v>
      </c>
      <c r="J1142" s="102"/>
      <c r="K1142" s="102">
        <v>43181.684432870403</v>
      </c>
      <c r="L1142" s="104">
        <v>0.68443287037037004</v>
      </c>
      <c r="O1142">
        <v>1</v>
      </c>
    </row>
    <row r="1143" spans="1:15" x14ac:dyDescent="0.25">
      <c r="A1143" t="s">
        <v>9</v>
      </c>
      <c r="B1143" t="s">
        <v>93</v>
      </c>
      <c r="C1143" t="s">
        <v>10</v>
      </c>
      <c r="D1143" t="s">
        <v>46</v>
      </c>
      <c r="E1143" t="s">
        <v>74</v>
      </c>
      <c r="F1143" t="s">
        <v>260</v>
      </c>
      <c r="G1143" t="s">
        <v>197</v>
      </c>
      <c r="H1143">
        <v>90</v>
      </c>
      <c r="I1143">
        <v>5</v>
      </c>
      <c r="J1143" s="102"/>
      <c r="K1143" s="102">
        <v>43181.6879976852</v>
      </c>
      <c r="L1143" s="104">
        <v>0.687997685185185</v>
      </c>
      <c r="O1143">
        <v>1</v>
      </c>
    </row>
    <row r="1144" spans="1:15" x14ac:dyDescent="0.25">
      <c r="A1144" t="s">
        <v>9</v>
      </c>
      <c r="B1144" t="s">
        <v>93</v>
      </c>
      <c r="C1144" t="s">
        <v>10</v>
      </c>
      <c r="D1144" t="s">
        <v>46</v>
      </c>
      <c r="E1144" t="s">
        <v>74</v>
      </c>
      <c r="F1144" t="s">
        <v>260</v>
      </c>
      <c r="G1144" t="s">
        <v>197</v>
      </c>
      <c r="H1144">
        <v>100</v>
      </c>
      <c r="I1144">
        <v>6</v>
      </c>
      <c r="J1144" s="102"/>
      <c r="K1144" s="102">
        <v>43181.688877314802</v>
      </c>
      <c r="L1144" s="104">
        <v>0.68887731481481496</v>
      </c>
      <c r="O1144">
        <v>1</v>
      </c>
    </row>
    <row r="1145" spans="1:15" x14ac:dyDescent="0.25">
      <c r="A1145" t="s">
        <v>9</v>
      </c>
      <c r="B1145" t="s">
        <v>93</v>
      </c>
      <c r="C1145" t="s">
        <v>10</v>
      </c>
      <c r="D1145" t="s">
        <v>46</v>
      </c>
      <c r="E1145" t="s">
        <v>74</v>
      </c>
      <c r="F1145" t="s">
        <v>260</v>
      </c>
      <c r="G1145" t="s">
        <v>197</v>
      </c>
      <c r="H1145">
        <v>100</v>
      </c>
      <c r="I1145">
        <v>7</v>
      </c>
      <c r="J1145" s="102"/>
      <c r="K1145" s="102">
        <v>43181.690312500003</v>
      </c>
      <c r="L1145" s="104">
        <v>0.6903125</v>
      </c>
      <c r="O1145">
        <v>1</v>
      </c>
    </row>
    <row r="1146" spans="1:15" x14ac:dyDescent="0.25">
      <c r="A1146" t="s">
        <v>9</v>
      </c>
      <c r="B1146" t="s">
        <v>93</v>
      </c>
      <c r="C1146" t="s">
        <v>10</v>
      </c>
      <c r="D1146" t="s">
        <v>46</v>
      </c>
      <c r="E1146" t="s">
        <v>74</v>
      </c>
      <c r="F1146" t="s">
        <v>260</v>
      </c>
      <c r="G1146" t="s">
        <v>197</v>
      </c>
      <c r="H1146">
        <v>100</v>
      </c>
      <c r="I1146">
        <v>8</v>
      </c>
      <c r="J1146" s="102"/>
      <c r="K1146" s="102">
        <v>43181.6930671296</v>
      </c>
      <c r="L1146" s="104">
        <v>0.69306712962963002</v>
      </c>
      <c r="O1146">
        <v>1</v>
      </c>
    </row>
    <row r="1147" spans="1:15" x14ac:dyDescent="0.25">
      <c r="A1147" t="s">
        <v>9</v>
      </c>
      <c r="B1147" t="s">
        <v>93</v>
      </c>
      <c r="C1147" t="s">
        <v>10</v>
      </c>
      <c r="D1147" t="s">
        <v>46</v>
      </c>
      <c r="E1147" t="s">
        <v>74</v>
      </c>
      <c r="F1147" t="s">
        <v>363</v>
      </c>
      <c r="G1147" t="s">
        <v>366</v>
      </c>
      <c r="H1147">
        <v>60</v>
      </c>
      <c r="I1147">
        <v>1</v>
      </c>
      <c r="J1147" s="102"/>
      <c r="K1147" s="102">
        <v>43167.660925925898</v>
      </c>
      <c r="L1147" s="104">
        <v>0.66092592592592603</v>
      </c>
      <c r="O1147">
        <v>1</v>
      </c>
    </row>
    <row r="1148" spans="1:15" x14ac:dyDescent="0.25">
      <c r="A1148" t="s">
        <v>9</v>
      </c>
      <c r="B1148" t="s">
        <v>93</v>
      </c>
      <c r="C1148" t="s">
        <v>10</v>
      </c>
      <c r="D1148" t="s">
        <v>46</v>
      </c>
      <c r="E1148" t="s">
        <v>74</v>
      </c>
      <c r="F1148" t="s">
        <v>363</v>
      </c>
      <c r="G1148" t="s">
        <v>366</v>
      </c>
      <c r="H1148">
        <v>80</v>
      </c>
      <c r="I1148">
        <v>2</v>
      </c>
      <c r="J1148" s="102"/>
      <c r="K1148" s="102">
        <v>43223.6506828704</v>
      </c>
      <c r="L1148" s="104">
        <v>0.65068287037036998</v>
      </c>
      <c r="O1148">
        <v>1</v>
      </c>
    </row>
    <row r="1149" spans="1:15" x14ac:dyDescent="0.25">
      <c r="A1149" t="s">
        <v>9</v>
      </c>
      <c r="B1149" t="s">
        <v>93</v>
      </c>
      <c r="C1149" t="s">
        <v>10</v>
      </c>
      <c r="D1149" t="s">
        <v>46</v>
      </c>
      <c r="E1149" t="s">
        <v>74</v>
      </c>
      <c r="F1149" t="s">
        <v>363</v>
      </c>
      <c r="G1149" t="s">
        <v>366</v>
      </c>
      <c r="H1149">
        <v>80</v>
      </c>
      <c r="I1149">
        <v>3</v>
      </c>
      <c r="J1149" s="102"/>
      <c r="K1149" s="102">
        <v>43223.651712963001</v>
      </c>
      <c r="L1149" s="104">
        <v>0.65171296296296299</v>
      </c>
      <c r="O1149">
        <v>1</v>
      </c>
    </row>
    <row r="1150" spans="1:15" x14ac:dyDescent="0.25">
      <c r="A1150" t="s">
        <v>9</v>
      </c>
      <c r="B1150" t="s">
        <v>93</v>
      </c>
      <c r="C1150" t="s">
        <v>10</v>
      </c>
      <c r="D1150" t="s">
        <v>46</v>
      </c>
      <c r="E1150" t="s">
        <v>74</v>
      </c>
      <c r="F1150" t="s">
        <v>363</v>
      </c>
      <c r="G1150" t="s">
        <v>366</v>
      </c>
      <c r="H1150">
        <v>80</v>
      </c>
      <c r="I1150">
        <v>4</v>
      </c>
      <c r="J1150" s="102"/>
      <c r="K1150" s="102">
        <v>43223.652905092596</v>
      </c>
      <c r="L1150" s="104">
        <v>0.65290509259259299</v>
      </c>
      <c r="O1150">
        <v>1</v>
      </c>
    </row>
    <row r="1151" spans="1:15" x14ac:dyDescent="0.25">
      <c r="A1151" t="s">
        <v>9</v>
      </c>
      <c r="B1151" t="s">
        <v>93</v>
      </c>
      <c r="C1151" t="s">
        <v>10</v>
      </c>
      <c r="D1151" t="s">
        <v>46</v>
      </c>
      <c r="E1151" t="s">
        <v>74</v>
      </c>
      <c r="F1151" t="s">
        <v>363</v>
      </c>
      <c r="G1151" t="s">
        <v>366</v>
      </c>
      <c r="H1151">
        <v>100</v>
      </c>
      <c r="I1151">
        <v>5</v>
      </c>
      <c r="J1151" s="102"/>
      <c r="K1151" s="102">
        <v>43223.654421296298</v>
      </c>
      <c r="L1151" s="104">
        <v>0.65442129629629597</v>
      </c>
      <c r="O1151">
        <v>1</v>
      </c>
    </row>
    <row r="1152" spans="1:15" x14ac:dyDescent="0.25">
      <c r="A1152" t="s">
        <v>9</v>
      </c>
      <c r="B1152" t="s">
        <v>93</v>
      </c>
      <c r="C1152" t="s">
        <v>10</v>
      </c>
      <c r="D1152" t="s">
        <v>46</v>
      </c>
      <c r="E1152" t="s">
        <v>74</v>
      </c>
      <c r="F1152" t="s">
        <v>363</v>
      </c>
      <c r="G1152" t="s">
        <v>366</v>
      </c>
      <c r="H1152">
        <v>70</v>
      </c>
      <c r="I1152">
        <v>6</v>
      </c>
      <c r="J1152" s="102"/>
      <c r="K1152" s="102">
        <v>43244.650972222204</v>
      </c>
      <c r="L1152" s="104">
        <v>0.65097222222222195</v>
      </c>
      <c r="O1152">
        <v>1</v>
      </c>
    </row>
    <row r="1153" spans="1:15" x14ac:dyDescent="0.25">
      <c r="A1153" t="s">
        <v>9</v>
      </c>
      <c r="B1153" t="s">
        <v>93</v>
      </c>
      <c r="C1153" t="s">
        <v>10</v>
      </c>
      <c r="D1153" t="s">
        <v>46</v>
      </c>
      <c r="E1153" t="s">
        <v>74</v>
      </c>
      <c r="F1153" t="s">
        <v>363</v>
      </c>
      <c r="G1153" t="s">
        <v>366</v>
      </c>
      <c r="H1153">
        <v>70</v>
      </c>
      <c r="I1153">
        <v>7</v>
      </c>
      <c r="J1153" s="102"/>
      <c r="K1153" s="102">
        <v>43244.651817129597</v>
      </c>
      <c r="L1153" s="104">
        <v>0.65181712962963001</v>
      </c>
      <c r="O1153">
        <v>1</v>
      </c>
    </row>
    <row r="1154" spans="1:15" x14ac:dyDescent="0.25">
      <c r="A1154" t="s">
        <v>9</v>
      </c>
      <c r="B1154" t="s">
        <v>93</v>
      </c>
      <c r="C1154" t="s">
        <v>10</v>
      </c>
      <c r="D1154" t="s">
        <v>46</v>
      </c>
      <c r="E1154" t="s">
        <v>74</v>
      </c>
      <c r="F1154" t="s">
        <v>363</v>
      </c>
      <c r="G1154" t="s">
        <v>366</v>
      </c>
      <c r="H1154">
        <v>60</v>
      </c>
      <c r="I1154">
        <v>8</v>
      </c>
      <c r="J1154" s="102"/>
      <c r="K1154" s="102">
        <v>43244.667129629597</v>
      </c>
      <c r="L1154" s="104">
        <v>0.66712962962962996</v>
      </c>
      <c r="O1154">
        <v>1</v>
      </c>
    </row>
    <row r="1155" spans="1:15" x14ac:dyDescent="0.25">
      <c r="A1155" t="s">
        <v>9</v>
      </c>
      <c r="B1155" t="s">
        <v>93</v>
      </c>
      <c r="C1155" t="s">
        <v>10</v>
      </c>
      <c r="D1155" t="s">
        <v>46</v>
      </c>
      <c r="E1155" t="s">
        <v>74</v>
      </c>
      <c r="F1155" t="s">
        <v>363</v>
      </c>
      <c r="G1155" t="s">
        <v>366</v>
      </c>
      <c r="H1155">
        <v>50</v>
      </c>
      <c r="I1155">
        <v>9</v>
      </c>
      <c r="J1155" s="102"/>
      <c r="K1155" s="102">
        <v>43244.669513888897</v>
      </c>
      <c r="L1155" s="104">
        <v>0.66951388888888896</v>
      </c>
      <c r="O1155">
        <v>1</v>
      </c>
    </row>
    <row r="1156" spans="1:15" x14ac:dyDescent="0.25">
      <c r="A1156" t="s">
        <v>9</v>
      </c>
      <c r="B1156" t="s">
        <v>93</v>
      </c>
      <c r="C1156" t="s">
        <v>10</v>
      </c>
      <c r="D1156" t="s">
        <v>46</v>
      </c>
      <c r="E1156" t="s">
        <v>74</v>
      </c>
      <c r="F1156" t="s">
        <v>260</v>
      </c>
      <c r="G1156" t="s">
        <v>273</v>
      </c>
      <c r="H1156">
        <v>30</v>
      </c>
      <c r="I1156">
        <v>1</v>
      </c>
      <c r="J1156" s="102"/>
      <c r="K1156" s="102">
        <v>43167.672962962999</v>
      </c>
      <c r="L1156" s="104">
        <v>0.67296296296296299</v>
      </c>
      <c r="O1156">
        <v>1</v>
      </c>
    </row>
    <row r="1157" spans="1:15" x14ac:dyDescent="0.25">
      <c r="A1157" t="s">
        <v>9</v>
      </c>
      <c r="B1157" t="s">
        <v>93</v>
      </c>
      <c r="C1157" t="s">
        <v>10</v>
      </c>
      <c r="D1157" t="s">
        <v>46</v>
      </c>
      <c r="E1157" t="s">
        <v>74</v>
      </c>
      <c r="F1157" t="s">
        <v>260</v>
      </c>
      <c r="G1157" t="s">
        <v>198</v>
      </c>
      <c r="H1157">
        <v>100</v>
      </c>
      <c r="I1157">
        <v>1</v>
      </c>
      <c r="J1157" s="102"/>
      <c r="K1157" s="102">
        <v>43181.694537037001</v>
      </c>
      <c r="L1157" s="104">
        <v>0.69453703703703695</v>
      </c>
      <c r="O1157">
        <v>1</v>
      </c>
    </row>
    <row r="1158" spans="1:15" x14ac:dyDescent="0.25">
      <c r="A1158" t="s">
        <v>9</v>
      </c>
      <c r="B1158" t="s">
        <v>93</v>
      </c>
      <c r="C1158" t="s">
        <v>10</v>
      </c>
      <c r="D1158" t="s">
        <v>46</v>
      </c>
      <c r="E1158" t="s">
        <v>74</v>
      </c>
      <c r="F1158" t="s">
        <v>260</v>
      </c>
      <c r="G1158" t="s">
        <v>198</v>
      </c>
      <c r="H1158">
        <v>100</v>
      </c>
      <c r="I1158">
        <v>2</v>
      </c>
      <c r="J1158" s="102"/>
      <c r="K1158" s="102">
        <v>43181.698310185202</v>
      </c>
      <c r="L1158" s="104">
        <v>0.69831018518518495</v>
      </c>
      <c r="O1158">
        <v>1</v>
      </c>
    </row>
    <row r="1159" spans="1:15" x14ac:dyDescent="0.25">
      <c r="A1159" t="s">
        <v>9</v>
      </c>
      <c r="B1159" t="s">
        <v>93</v>
      </c>
      <c r="C1159" t="s">
        <v>10</v>
      </c>
      <c r="D1159" t="s">
        <v>46</v>
      </c>
      <c r="E1159" t="s">
        <v>74</v>
      </c>
      <c r="F1159" t="s">
        <v>367</v>
      </c>
      <c r="G1159" t="s">
        <v>368</v>
      </c>
      <c r="H1159">
        <v>60</v>
      </c>
      <c r="I1159">
        <v>1</v>
      </c>
      <c r="J1159" s="102"/>
      <c r="K1159" s="102">
        <v>43209.667870370402</v>
      </c>
      <c r="L1159" s="104">
        <v>0.66787037037037</v>
      </c>
      <c r="O1159">
        <v>1</v>
      </c>
    </row>
    <row r="1160" spans="1:15" x14ac:dyDescent="0.25">
      <c r="A1160" t="s">
        <v>9</v>
      </c>
      <c r="B1160" t="s">
        <v>93</v>
      </c>
      <c r="C1160" t="s">
        <v>10</v>
      </c>
      <c r="D1160" t="s">
        <v>46</v>
      </c>
      <c r="E1160" t="s">
        <v>74</v>
      </c>
      <c r="F1160" t="s">
        <v>367</v>
      </c>
      <c r="G1160" t="s">
        <v>368</v>
      </c>
      <c r="H1160">
        <v>50</v>
      </c>
      <c r="I1160">
        <v>2</v>
      </c>
      <c r="J1160" s="102"/>
      <c r="K1160" s="102">
        <v>43230.664930555598</v>
      </c>
      <c r="L1160" s="104">
        <v>0.66493055555555602</v>
      </c>
      <c r="O1160">
        <v>1</v>
      </c>
    </row>
    <row r="1161" spans="1:15" x14ac:dyDescent="0.25">
      <c r="A1161" t="s">
        <v>9</v>
      </c>
      <c r="B1161" t="s">
        <v>93</v>
      </c>
      <c r="C1161" t="s">
        <v>10</v>
      </c>
      <c r="D1161" t="s">
        <v>46</v>
      </c>
      <c r="E1161" t="s">
        <v>74</v>
      </c>
      <c r="F1161" t="s">
        <v>367</v>
      </c>
      <c r="G1161" t="s">
        <v>368</v>
      </c>
      <c r="H1161">
        <v>90</v>
      </c>
      <c r="I1161">
        <v>3</v>
      </c>
      <c r="J1161" s="102"/>
      <c r="K1161" s="102">
        <v>43230.671956018501</v>
      </c>
      <c r="L1161" s="104">
        <v>0.67195601851851805</v>
      </c>
      <c r="O1161">
        <v>1</v>
      </c>
    </row>
    <row r="1162" spans="1:15" x14ac:dyDescent="0.25">
      <c r="A1162" t="s">
        <v>9</v>
      </c>
      <c r="B1162" t="s">
        <v>93</v>
      </c>
      <c r="C1162" t="s">
        <v>10</v>
      </c>
      <c r="D1162" t="s">
        <v>46</v>
      </c>
      <c r="E1162" t="s">
        <v>74</v>
      </c>
      <c r="F1162" t="s">
        <v>367</v>
      </c>
      <c r="G1162" t="s">
        <v>368</v>
      </c>
      <c r="H1162">
        <v>90</v>
      </c>
      <c r="I1162">
        <v>4</v>
      </c>
      <c r="J1162" s="102"/>
      <c r="K1162" s="102">
        <v>43230.676956018498</v>
      </c>
      <c r="L1162" s="104">
        <v>0.67695601851851905</v>
      </c>
      <c r="O1162">
        <v>1</v>
      </c>
    </row>
    <row r="1163" spans="1:15" x14ac:dyDescent="0.25">
      <c r="A1163" t="s">
        <v>9</v>
      </c>
      <c r="B1163" t="s">
        <v>93</v>
      </c>
      <c r="C1163" t="s">
        <v>10</v>
      </c>
      <c r="D1163" t="s">
        <v>46</v>
      </c>
      <c r="E1163" t="s">
        <v>74</v>
      </c>
      <c r="F1163" t="s">
        <v>367</v>
      </c>
      <c r="G1163" t="s">
        <v>368</v>
      </c>
      <c r="H1163">
        <v>80</v>
      </c>
      <c r="I1163">
        <v>5</v>
      </c>
      <c r="J1163" s="102"/>
      <c r="K1163" s="102">
        <v>43265.669687499998</v>
      </c>
      <c r="L1163" s="104">
        <v>0.66968749999999999</v>
      </c>
      <c r="O1163">
        <v>1</v>
      </c>
    </row>
    <row r="1164" spans="1:15" x14ac:dyDescent="0.25">
      <c r="A1164" t="s">
        <v>9</v>
      </c>
      <c r="B1164" t="s">
        <v>93</v>
      </c>
      <c r="C1164" t="s">
        <v>10</v>
      </c>
      <c r="D1164" t="s">
        <v>46</v>
      </c>
      <c r="E1164" t="s">
        <v>74</v>
      </c>
      <c r="F1164" t="s">
        <v>367</v>
      </c>
      <c r="G1164" t="s">
        <v>368</v>
      </c>
      <c r="H1164">
        <v>90</v>
      </c>
      <c r="I1164">
        <v>6</v>
      </c>
      <c r="J1164" s="102"/>
      <c r="K1164" s="102">
        <v>43272.665173611102</v>
      </c>
      <c r="L1164" s="104">
        <v>0.66517361111111095</v>
      </c>
      <c r="O1164">
        <v>1</v>
      </c>
    </row>
    <row r="1165" spans="1:15" x14ac:dyDescent="0.25">
      <c r="A1165" t="s">
        <v>9</v>
      </c>
      <c r="B1165" t="s">
        <v>93</v>
      </c>
      <c r="C1165" t="s">
        <v>10</v>
      </c>
      <c r="D1165" t="s">
        <v>46</v>
      </c>
      <c r="E1165" t="s">
        <v>74</v>
      </c>
      <c r="F1165" t="s">
        <v>363</v>
      </c>
      <c r="G1165" t="s">
        <v>259</v>
      </c>
      <c r="H1165">
        <v>100</v>
      </c>
      <c r="I1165">
        <v>1</v>
      </c>
      <c r="J1165" s="102"/>
      <c r="K1165" s="102">
        <v>43244.648101851897</v>
      </c>
      <c r="L1165" s="104">
        <v>0.64810185185185198</v>
      </c>
      <c r="O1165">
        <v>1</v>
      </c>
    </row>
    <row r="1166" spans="1:15" x14ac:dyDescent="0.25">
      <c r="A1166" t="s">
        <v>9</v>
      </c>
      <c r="B1166" t="s">
        <v>93</v>
      </c>
      <c r="C1166" t="s">
        <v>10</v>
      </c>
      <c r="D1166" t="s">
        <v>46</v>
      </c>
      <c r="E1166" t="s">
        <v>74</v>
      </c>
      <c r="F1166" t="s">
        <v>363</v>
      </c>
      <c r="G1166" t="s">
        <v>259</v>
      </c>
      <c r="H1166">
        <v>80</v>
      </c>
      <c r="I1166">
        <v>2</v>
      </c>
      <c r="J1166" s="102"/>
      <c r="K1166" s="102">
        <v>43244.649988425903</v>
      </c>
      <c r="L1166" s="104">
        <v>0.64998842592592598</v>
      </c>
      <c r="O1166">
        <v>1</v>
      </c>
    </row>
    <row r="1167" spans="1:15" x14ac:dyDescent="0.25">
      <c r="A1167" t="s">
        <v>9</v>
      </c>
      <c r="B1167" t="s">
        <v>93</v>
      </c>
      <c r="C1167" t="s">
        <v>10</v>
      </c>
      <c r="D1167" t="s">
        <v>46</v>
      </c>
      <c r="E1167" t="s">
        <v>74</v>
      </c>
      <c r="F1167" t="s">
        <v>363</v>
      </c>
      <c r="G1167" t="s">
        <v>259</v>
      </c>
      <c r="H1167">
        <v>90</v>
      </c>
      <c r="I1167">
        <v>3</v>
      </c>
      <c r="J1167" s="102"/>
      <c r="K1167" s="102">
        <v>43244.652696759302</v>
      </c>
      <c r="L1167" s="104">
        <v>0.65269675925925896</v>
      </c>
      <c r="O1167">
        <v>1</v>
      </c>
    </row>
    <row r="1168" spans="1:15" x14ac:dyDescent="0.25">
      <c r="A1168" t="s">
        <v>9</v>
      </c>
      <c r="B1168" t="s">
        <v>93</v>
      </c>
      <c r="C1168" t="s">
        <v>10</v>
      </c>
      <c r="D1168" t="s">
        <v>46</v>
      </c>
      <c r="E1168" t="s">
        <v>74</v>
      </c>
      <c r="F1168" t="s">
        <v>363</v>
      </c>
      <c r="G1168" t="s">
        <v>259</v>
      </c>
      <c r="H1168">
        <v>90</v>
      </c>
      <c r="I1168">
        <v>4</v>
      </c>
      <c r="J1168" s="102"/>
      <c r="K1168" s="102">
        <v>43244.6633912037</v>
      </c>
      <c r="L1168" s="104">
        <v>0.66339120370370397</v>
      </c>
      <c r="O1168">
        <v>1</v>
      </c>
    </row>
    <row r="1169" spans="1:15" x14ac:dyDescent="0.25">
      <c r="A1169" t="s">
        <v>9</v>
      </c>
      <c r="B1169" t="s">
        <v>93</v>
      </c>
      <c r="C1169" t="s">
        <v>10</v>
      </c>
      <c r="D1169" t="s">
        <v>46</v>
      </c>
      <c r="E1169" t="s">
        <v>74</v>
      </c>
      <c r="F1169" t="s">
        <v>363</v>
      </c>
      <c r="G1169" t="s">
        <v>259</v>
      </c>
      <c r="H1169">
        <v>100</v>
      </c>
      <c r="I1169">
        <v>5</v>
      </c>
      <c r="J1169" s="102"/>
      <c r="K1169" s="102">
        <v>43244.665393518502</v>
      </c>
      <c r="L1169" s="104">
        <v>0.66539351851851802</v>
      </c>
      <c r="O1169">
        <v>1</v>
      </c>
    </row>
    <row r="1170" spans="1:15" x14ac:dyDescent="0.25">
      <c r="A1170" t="s">
        <v>9</v>
      </c>
      <c r="B1170" t="s">
        <v>93</v>
      </c>
      <c r="C1170" t="s">
        <v>10</v>
      </c>
      <c r="D1170" t="s">
        <v>46</v>
      </c>
      <c r="E1170" t="s">
        <v>74</v>
      </c>
      <c r="F1170" t="s">
        <v>363</v>
      </c>
      <c r="G1170" t="s">
        <v>272</v>
      </c>
      <c r="H1170">
        <v>100</v>
      </c>
      <c r="I1170">
        <v>1</v>
      </c>
      <c r="J1170" s="102"/>
      <c r="K1170" s="102">
        <v>43244.645914351902</v>
      </c>
      <c r="L1170" s="104">
        <v>0.64591435185185198</v>
      </c>
      <c r="O1170">
        <v>1</v>
      </c>
    </row>
    <row r="1171" spans="1:15" x14ac:dyDescent="0.25">
      <c r="A1171" t="s">
        <v>9</v>
      </c>
      <c r="B1171" t="s">
        <v>93</v>
      </c>
      <c r="C1171" t="s">
        <v>10</v>
      </c>
      <c r="D1171" t="s">
        <v>46</v>
      </c>
      <c r="E1171" t="s">
        <v>74</v>
      </c>
      <c r="F1171" t="s">
        <v>367</v>
      </c>
      <c r="G1171" t="s">
        <v>300</v>
      </c>
      <c r="H1171">
        <v>70</v>
      </c>
      <c r="I1171">
        <v>1</v>
      </c>
      <c r="J1171" s="102"/>
      <c r="K1171" s="102">
        <v>43265.672291666699</v>
      </c>
      <c r="L1171" s="104">
        <v>0.67229166666666695</v>
      </c>
      <c r="O1171">
        <v>1</v>
      </c>
    </row>
    <row r="1172" spans="1:15" x14ac:dyDescent="0.25">
      <c r="A1172" t="s">
        <v>9</v>
      </c>
      <c r="B1172" t="s">
        <v>93</v>
      </c>
      <c r="C1172" t="s">
        <v>10</v>
      </c>
      <c r="D1172" t="s">
        <v>46</v>
      </c>
      <c r="E1172" t="s">
        <v>74</v>
      </c>
      <c r="F1172" t="s">
        <v>367</v>
      </c>
      <c r="G1172" t="s">
        <v>300</v>
      </c>
      <c r="H1172">
        <v>100</v>
      </c>
      <c r="I1172">
        <v>2</v>
      </c>
      <c r="J1172" s="102"/>
      <c r="K1172" s="102">
        <v>43265.674108796302</v>
      </c>
      <c r="L1172" s="104">
        <v>0.67410879629629605</v>
      </c>
      <c r="O1172">
        <v>1</v>
      </c>
    </row>
    <row r="1173" spans="1:15" x14ac:dyDescent="0.25">
      <c r="A1173" t="s">
        <v>9</v>
      </c>
      <c r="B1173" t="s">
        <v>93</v>
      </c>
      <c r="C1173" t="s">
        <v>10</v>
      </c>
      <c r="D1173" t="s">
        <v>46</v>
      </c>
      <c r="E1173" t="s">
        <v>74</v>
      </c>
      <c r="F1173" t="s">
        <v>367</v>
      </c>
      <c r="G1173" t="s">
        <v>300</v>
      </c>
      <c r="H1173">
        <v>100</v>
      </c>
      <c r="I1173">
        <v>3</v>
      </c>
      <c r="J1173" s="102"/>
      <c r="K1173" s="102">
        <v>43265.675335648099</v>
      </c>
      <c r="L1173" s="104">
        <v>0.67533564814814795</v>
      </c>
      <c r="O1173">
        <v>1</v>
      </c>
    </row>
    <row r="1174" spans="1:15" x14ac:dyDescent="0.25">
      <c r="A1174" t="s">
        <v>9</v>
      </c>
      <c r="B1174" t="s">
        <v>93</v>
      </c>
      <c r="C1174" t="s">
        <v>10</v>
      </c>
      <c r="D1174" t="s">
        <v>46</v>
      </c>
      <c r="E1174" t="s">
        <v>74</v>
      </c>
      <c r="F1174" t="s">
        <v>367</v>
      </c>
      <c r="G1174" t="s">
        <v>313</v>
      </c>
      <c r="H1174">
        <v>80</v>
      </c>
      <c r="I1174">
        <v>1</v>
      </c>
      <c r="J1174" s="102"/>
      <c r="K1174" s="102">
        <v>43265.66</v>
      </c>
      <c r="L1174" s="104">
        <v>0.66</v>
      </c>
      <c r="O1174">
        <v>1</v>
      </c>
    </row>
    <row r="1175" spans="1:15" x14ac:dyDescent="0.25">
      <c r="A1175" t="s">
        <v>9</v>
      </c>
      <c r="B1175" t="s">
        <v>93</v>
      </c>
      <c r="C1175" t="s">
        <v>10</v>
      </c>
      <c r="D1175" t="s">
        <v>46</v>
      </c>
      <c r="E1175" t="s">
        <v>74</v>
      </c>
      <c r="F1175" t="s">
        <v>363</v>
      </c>
      <c r="G1175" s="101" t="s">
        <v>222</v>
      </c>
      <c r="H1175">
        <v>91</v>
      </c>
      <c r="I1175">
        <v>1</v>
      </c>
      <c r="J1175" s="102"/>
      <c r="K1175" s="102">
        <v>43244.654999999999</v>
      </c>
      <c r="L1175" s="104">
        <v>0.65500000000000003</v>
      </c>
      <c r="O1175">
        <v>1</v>
      </c>
    </row>
    <row r="1176" spans="1:15" x14ac:dyDescent="0.25">
      <c r="A1176" t="s">
        <v>9</v>
      </c>
      <c r="B1176" t="s">
        <v>93</v>
      </c>
      <c r="C1176" t="s">
        <v>10</v>
      </c>
      <c r="D1176" t="s">
        <v>46</v>
      </c>
      <c r="E1176" t="s">
        <v>74</v>
      </c>
      <c r="F1176" t="s">
        <v>363</v>
      </c>
      <c r="G1176" s="101" t="s">
        <v>222</v>
      </c>
      <c r="H1176">
        <v>75</v>
      </c>
      <c r="I1176">
        <v>2</v>
      </c>
      <c r="J1176" s="102"/>
      <c r="K1176" s="102">
        <v>43244.657650462999</v>
      </c>
      <c r="L1176" s="104">
        <v>0.65765046296296303</v>
      </c>
      <c r="O1176">
        <v>1</v>
      </c>
    </row>
    <row r="1177" spans="1:15" x14ac:dyDescent="0.25">
      <c r="A1177" t="s">
        <v>9</v>
      </c>
      <c r="B1177" t="s">
        <v>94</v>
      </c>
      <c r="C1177" t="s">
        <v>10</v>
      </c>
      <c r="D1177" t="s">
        <v>46</v>
      </c>
      <c r="E1177" t="s">
        <v>74</v>
      </c>
      <c r="F1177" t="s">
        <v>359</v>
      </c>
      <c r="G1177" t="s">
        <v>178</v>
      </c>
      <c r="H1177">
        <v>100</v>
      </c>
      <c r="I1177">
        <v>1</v>
      </c>
      <c r="J1177" s="102">
        <v>42978.645011574103</v>
      </c>
      <c r="K1177" s="102">
        <v>43063.293472222198</v>
      </c>
      <c r="L1177" s="104">
        <v>0.29347222222222202</v>
      </c>
      <c r="O1177">
        <v>1</v>
      </c>
    </row>
    <row r="1178" spans="1:15" x14ac:dyDescent="0.25">
      <c r="A1178" t="s">
        <v>9</v>
      </c>
      <c r="B1178" t="s">
        <v>94</v>
      </c>
      <c r="C1178" t="s">
        <v>10</v>
      </c>
      <c r="D1178" t="s">
        <v>46</v>
      </c>
      <c r="E1178" t="s">
        <v>74</v>
      </c>
      <c r="F1178" t="s">
        <v>359</v>
      </c>
      <c r="G1178" t="s">
        <v>178</v>
      </c>
      <c r="H1178">
        <v>100</v>
      </c>
      <c r="I1178">
        <v>2</v>
      </c>
      <c r="J1178" s="102"/>
      <c r="K1178" s="102">
        <v>43063.295543981498</v>
      </c>
      <c r="L1178" s="104">
        <v>0.29554398148148098</v>
      </c>
      <c r="O1178">
        <v>1</v>
      </c>
    </row>
    <row r="1179" spans="1:15" x14ac:dyDescent="0.25">
      <c r="A1179" t="s">
        <v>9</v>
      </c>
      <c r="B1179" t="s">
        <v>94</v>
      </c>
      <c r="C1179" t="s">
        <v>10</v>
      </c>
      <c r="D1179" t="s">
        <v>46</v>
      </c>
      <c r="E1179" t="s">
        <v>74</v>
      </c>
      <c r="F1179" t="s">
        <v>359</v>
      </c>
      <c r="G1179" t="s">
        <v>178</v>
      </c>
      <c r="H1179">
        <v>90</v>
      </c>
      <c r="I1179">
        <v>3</v>
      </c>
      <c r="J1179" s="102"/>
      <c r="K1179" s="102">
        <v>43063.299016203702</v>
      </c>
      <c r="L1179" s="104">
        <v>0.29901620370370402</v>
      </c>
      <c r="O1179">
        <v>1</v>
      </c>
    </row>
    <row r="1180" spans="1:15" x14ac:dyDescent="0.25">
      <c r="A1180" t="s">
        <v>9</v>
      </c>
      <c r="B1180" t="s">
        <v>94</v>
      </c>
      <c r="C1180" t="s">
        <v>10</v>
      </c>
      <c r="D1180" t="s">
        <v>46</v>
      </c>
      <c r="E1180" t="s">
        <v>74</v>
      </c>
      <c r="F1180" t="s">
        <v>359</v>
      </c>
      <c r="G1180" t="s">
        <v>178</v>
      </c>
      <c r="H1180">
        <v>90</v>
      </c>
      <c r="I1180">
        <v>4</v>
      </c>
      <c r="J1180" s="102"/>
      <c r="K1180" s="102">
        <v>43063.302476851903</v>
      </c>
      <c r="L1180" s="104">
        <v>0.30247685185185202</v>
      </c>
      <c r="O1180">
        <v>1</v>
      </c>
    </row>
    <row r="1181" spans="1:15" x14ac:dyDescent="0.25">
      <c r="A1181" t="s">
        <v>9</v>
      </c>
      <c r="B1181" t="s">
        <v>94</v>
      </c>
      <c r="C1181" t="s">
        <v>10</v>
      </c>
      <c r="D1181" t="s">
        <v>46</v>
      </c>
      <c r="E1181" t="s">
        <v>74</v>
      </c>
      <c r="F1181" t="s">
        <v>359</v>
      </c>
      <c r="G1181" t="s">
        <v>178</v>
      </c>
      <c r="H1181">
        <v>100</v>
      </c>
      <c r="I1181">
        <v>5</v>
      </c>
      <c r="J1181" s="102"/>
      <c r="K1181" s="102">
        <v>43069.295185185198</v>
      </c>
      <c r="L1181" s="104">
        <v>0.295185185185185</v>
      </c>
      <c r="O1181">
        <v>1</v>
      </c>
    </row>
    <row r="1182" spans="1:15" x14ac:dyDescent="0.25">
      <c r="A1182" t="s">
        <v>9</v>
      </c>
      <c r="B1182" t="s">
        <v>94</v>
      </c>
      <c r="C1182" t="s">
        <v>10</v>
      </c>
      <c r="D1182" t="s">
        <v>46</v>
      </c>
      <c r="E1182" t="s">
        <v>74</v>
      </c>
      <c r="F1182" t="s">
        <v>359</v>
      </c>
      <c r="G1182" t="s">
        <v>178</v>
      </c>
      <c r="H1182">
        <v>100</v>
      </c>
      <c r="I1182">
        <v>6</v>
      </c>
      <c r="J1182" s="102"/>
      <c r="K1182" s="102">
        <v>43239.299907407403</v>
      </c>
      <c r="L1182" s="104">
        <v>0.29990740740740701</v>
      </c>
    </row>
    <row r="1183" spans="1:15" x14ac:dyDescent="0.25">
      <c r="A1183" t="s">
        <v>9</v>
      </c>
      <c r="B1183" t="s">
        <v>94</v>
      </c>
      <c r="C1183" t="s">
        <v>10</v>
      </c>
      <c r="D1183" t="s">
        <v>46</v>
      </c>
      <c r="E1183" t="s">
        <v>74</v>
      </c>
      <c r="F1183" t="s">
        <v>367</v>
      </c>
      <c r="G1183" t="s">
        <v>368</v>
      </c>
      <c r="H1183">
        <v>100</v>
      </c>
      <c r="I1183">
        <v>1</v>
      </c>
      <c r="J1183" s="102"/>
      <c r="K1183" s="102">
        <v>43065.578969907401</v>
      </c>
      <c r="L1183" s="104">
        <v>0.57896990740740695</v>
      </c>
    </row>
    <row r="1184" spans="1:15" x14ac:dyDescent="0.25">
      <c r="A1184" t="s">
        <v>9</v>
      </c>
      <c r="B1184" t="s">
        <v>94</v>
      </c>
      <c r="C1184" t="s">
        <v>10</v>
      </c>
      <c r="D1184" t="s">
        <v>46</v>
      </c>
      <c r="E1184" t="s">
        <v>74</v>
      </c>
      <c r="F1184" t="s">
        <v>359</v>
      </c>
      <c r="G1184" t="s">
        <v>179</v>
      </c>
      <c r="H1184">
        <v>100</v>
      </c>
      <c r="I1184">
        <v>1</v>
      </c>
      <c r="J1184" s="102">
        <v>42978.645231481503</v>
      </c>
      <c r="K1184" s="102">
        <v>43063.311203703699</v>
      </c>
      <c r="L1184" s="104">
        <v>0.31120370370370398</v>
      </c>
      <c r="O1184">
        <v>1</v>
      </c>
    </row>
    <row r="1185" spans="1:15" x14ac:dyDescent="0.25">
      <c r="A1185" t="s">
        <v>9</v>
      </c>
      <c r="B1185" t="s">
        <v>94</v>
      </c>
      <c r="C1185" t="s">
        <v>10</v>
      </c>
      <c r="D1185" t="s">
        <v>46</v>
      </c>
      <c r="E1185" t="s">
        <v>74</v>
      </c>
      <c r="F1185" t="s">
        <v>359</v>
      </c>
      <c r="G1185" t="s">
        <v>213</v>
      </c>
      <c r="H1185">
        <v>90</v>
      </c>
      <c r="I1185">
        <v>1</v>
      </c>
      <c r="J1185" s="102"/>
      <c r="K1185" s="102">
        <v>43063.319328703699</v>
      </c>
      <c r="L1185" s="104">
        <v>0.31932870370370398</v>
      </c>
      <c r="O1185">
        <v>1</v>
      </c>
    </row>
    <row r="1186" spans="1:15" x14ac:dyDescent="0.25">
      <c r="A1186" t="s">
        <v>9</v>
      </c>
      <c r="B1186" t="s">
        <v>94</v>
      </c>
      <c r="C1186" t="s">
        <v>10</v>
      </c>
      <c r="D1186" t="s">
        <v>46</v>
      </c>
      <c r="E1186" t="s">
        <v>74</v>
      </c>
      <c r="F1186" t="s">
        <v>359</v>
      </c>
      <c r="G1186" t="s">
        <v>213</v>
      </c>
      <c r="H1186">
        <v>100</v>
      </c>
      <c r="I1186">
        <v>2</v>
      </c>
      <c r="J1186" s="102"/>
      <c r="K1186" s="102">
        <v>43239.310624999998</v>
      </c>
      <c r="L1186" s="104">
        <v>0.31062499999999998</v>
      </c>
    </row>
    <row r="1187" spans="1:15" x14ac:dyDescent="0.25">
      <c r="A1187" t="s">
        <v>9</v>
      </c>
      <c r="B1187" t="s">
        <v>94</v>
      </c>
      <c r="C1187" t="s">
        <v>10</v>
      </c>
      <c r="D1187" t="s">
        <v>46</v>
      </c>
      <c r="E1187" t="s">
        <v>74</v>
      </c>
      <c r="F1187" t="s">
        <v>359</v>
      </c>
      <c r="G1187" t="s">
        <v>185</v>
      </c>
      <c r="H1187">
        <v>90</v>
      </c>
      <c r="I1187">
        <v>1</v>
      </c>
      <c r="J1187" s="102"/>
      <c r="K1187" s="102">
        <v>43065.5621412037</v>
      </c>
      <c r="L1187" s="104">
        <v>0.56214120370370402</v>
      </c>
    </row>
    <row r="1188" spans="1:15" x14ac:dyDescent="0.25">
      <c r="A1188" t="s">
        <v>9</v>
      </c>
      <c r="B1188" t="s">
        <v>94</v>
      </c>
      <c r="C1188" t="s">
        <v>10</v>
      </c>
      <c r="D1188" t="s">
        <v>46</v>
      </c>
      <c r="E1188" t="s">
        <v>74</v>
      </c>
      <c r="F1188" t="s">
        <v>359</v>
      </c>
      <c r="G1188" t="s">
        <v>185</v>
      </c>
      <c r="H1188">
        <v>100</v>
      </c>
      <c r="I1188">
        <v>2</v>
      </c>
      <c r="J1188" s="102"/>
      <c r="K1188" s="102">
        <v>43065.567395833299</v>
      </c>
      <c r="L1188" s="104">
        <v>0.56739583333333299</v>
      </c>
    </row>
    <row r="1189" spans="1:15" x14ac:dyDescent="0.25">
      <c r="A1189" t="s">
        <v>9</v>
      </c>
      <c r="B1189" t="s">
        <v>94</v>
      </c>
      <c r="C1189" t="s">
        <v>10</v>
      </c>
      <c r="D1189" t="s">
        <v>46</v>
      </c>
      <c r="E1189" t="s">
        <v>74</v>
      </c>
      <c r="F1189" t="s">
        <v>359</v>
      </c>
      <c r="G1189" t="s">
        <v>271</v>
      </c>
      <c r="H1189">
        <v>90</v>
      </c>
      <c r="I1189">
        <v>1</v>
      </c>
      <c r="J1189" s="102"/>
      <c r="K1189" s="102">
        <v>43121.640833333302</v>
      </c>
      <c r="L1189" s="104">
        <v>0.64083333333333303</v>
      </c>
    </row>
    <row r="1190" spans="1:15" x14ac:dyDescent="0.25">
      <c r="A1190" t="s">
        <v>9</v>
      </c>
      <c r="B1190" t="s">
        <v>94</v>
      </c>
      <c r="C1190" t="s">
        <v>10</v>
      </c>
      <c r="D1190" t="s">
        <v>46</v>
      </c>
      <c r="E1190" t="s">
        <v>74</v>
      </c>
      <c r="F1190" t="s">
        <v>359</v>
      </c>
      <c r="G1190" s="101" t="s">
        <v>222</v>
      </c>
      <c r="H1190">
        <v>92</v>
      </c>
      <c r="I1190">
        <v>1</v>
      </c>
      <c r="J1190" s="102"/>
      <c r="K1190" s="102">
        <v>43239.333124999997</v>
      </c>
      <c r="L1190" s="104">
        <v>0.333125</v>
      </c>
    </row>
    <row r="1191" spans="1:15" x14ac:dyDescent="0.25">
      <c r="A1191" t="s">
        <v>9</v>
      </c>
      <c r="B1191" t="s">
        <v>96</v>
      </c>
      <c r="C1191" t="s">
        <v>10</v>
      </c>
      <c r="D1191" t="s">
        <v>46</v>
      </c>
      <c r="E1191" t="s">
        <v>74</v>
      </c>
      <c r="F1191" t="s">
        <v>252</v>
      </c>
      <c r="G1191" t="s">
        <v>210</v>
      </c>
      <c r="H1191">
        <v>100</v>
      </c>
      <c r="I1191">
        <v>1</v>
      </c>
      <c r="J1191" s="102"/>
      <c r="K1191" s="102">
        <v>42954.261562500003</v>
      </c>
      <c r="L1191" s="104">
        <v>0.26156249999999998</v>
      </c>
      <c r="O1191">
        <v>1</v>
      </c>
    </row>
    <row r="1192" spans="1:15" x14ac:dyDescent="0.25">
      <c r="A1192" t="s">
        <v>9</v>
      </c>
      <c r="B1192" t="s">
        <v>96</v>
      </c>
      <c r="C1192" t="s">
        <v>10</v>
      </c>
      <c r="D1192" t="s">
        <v>46</v>
      </c>
      <c r="E1192" t="s">
        <v>74</v>
      </c>
      <c r="F1192" t="s">
        <v>320</v>
      </c>
      <c r="G1192" t="s">
        <v>369</v>
      </c>
      <c r="H1192">
        <v>100</v>
      </c>
      <c r="I1192">
        <v>1</v>
      </c>
      <c r="J1192" s="102"/>
      <c r="K1192" s="102">
        <v>42954.258449074099</v>
      </c>
      <c r="L1192" s="104">
        <v>0.25844907407407403</v>
      </c>
      <c r="O1192">
        <v>1</v>
      </c>
    </row>
    <row r="1193" spans="1:15" x14ac:dyDescent="0.25">
      <c r="A1193" t="s">
        <v>9</v>
      </c>
      <c r="B1193" t="s">
        <v>96</v>
      </c>
      <c r="C1193" t="s">
        <v>10</v>
      </c>
      <c r="D1193" t="s">
        <v>46</v>
      </c>
      <c r="E1193" t="s">
        <v>74</v>
      </c>
      <c r="F1193" t="s">
        <v>359</v>
      </c>
      <c r="G1193" t="s">
        <v>178</v>
      </c>
      <c r="H1193">
        <v>100</v>
      </c>
      <c r="I1193">
        <v>1</v>
      </c>
      <c r="J1193" s="102">
        <v>42978.645011574103</v>
      </c>
      <c r="K1193" s="102">
        <v>42985.671631944402</v>
      </c>
      <c r="L1193" s="104">
        <v>0.67163194444444396</v>
      </c>
      <c r="O1193">
        <v>1</v>
      </c>
    </row>
    <row r="1194" spans="1:15" x14ac:dyDescent="0.25">
      <c r="A1194" t="s">
        <v>9</v>
      </c>
      <c r="B1194" t="s">
        <v>96</v>
      </c>
      <c r="C1194" t="s">
        <v>10</v>
      </c>
      <c r="D1194" t="s">
        <v>46</v>
      </c>
      <c r="E1194" t="s">
        <v>74</v>
      </c>
      <c r="F1194" t="s">
        <v>359</v>
      </c>
      <c r="G1194" t="s">
        <v>179</v>
      </c>
      <c r="H1194">
        <v>100</v>
      </c>
      <c r="I1194">
        <v>1</v>
      </c>
      <c r="J1194" s="102">
        <v>42978.645231481503</v>
      </c>
      <c r="K1194" s="102">
        <v>42985.674629629597</v>
      </c>
      <c r="L1194" s="104">
        <v>0.67462962962963002</v>
      </c>
      <c r="O1194">
        <v>1</v>
      </c>
    </row>
    <row r="1195" spans="1:15" x14ac:dyDescent="0.25">
      <c r="A1195" t="s">
        <v>9</v>
      </c>
      <c r="B1195" t="s">
        <v>96</v>
      </c>
      <c r="C1195" t="s">
        <v>10</v>
      </c>
      <c r="D1195" t="s">
        <v>46</v>
      </c>
      <c r="E1195" t="s">
        <v>74</v>
      </c>
      <c r="F1195" t="s">
        <v>363</v>
      </c>
      <c r="G1195" t="s">
        <v>370</v>
      </c>
      <c r="H1195">
        <v>100</v>
      </c>
      <c r="I1195">
        <v>1</v>
      </c>
      <c r="J1195" s="102"/>
      <c r="K1195" s="102">
        <v>42999.663460648102</v>
      </c>
      <c r="L1195" s="104">
        <v>0.66346064814814798</v>
      </c>
      <c r="O1195">
        <v>1</v>
      </c>
    </row>
    <row r="1196" spans="1:15" x14ac:dyDescent="0.25">
      <c r="A1196" t="s">
        <v>9</v>
      </c>
      <c r="B1196" t="s">
        <v>96</v>
      </c>
      <c r="C1196" t="s">
        <v>10</v>
      </c>
      <c r="D1196" t="s">
        <v>46</v>
      </c>
      <c r="E1196" t="s">
        <v>74</v>
      </c>
      <c r="F1196" t="s">
        <v>363</v>
      </c>
      <c r="G1196" t="s">
        <v>366</v>
      </c>
      <c r="H1196">
        <v>100</v>
      </c>
      <c r="I1196">
        <v>1</v>
      </c>
      <c r="J1196" s="102"/>
      <c r="K1196" s="102">
        <v>42999.668148148201</v>
      </c>
      <c r="L1196" s="104">
        <v>0.66814814814814805</v>
      </c>
      <c r="O1196">
        <v>1</v>
      </c>
    </row>
    <row r="1197" spans="1:15" x14ac:dyDescent="0.25">
      <c r="A1197" t="s">
        <v>9</v>
      </c>
      <c r="B1197" t="s">
        <v>96</v>
      </c>
      <c r="C1197" t="s">
        <v>10</v>
      </c>
      <c r="D1197" t="s">
        <v>46</v>
      </c>
      <c r="E1197" t="s">
        <v>74</v>
      </c>
      <c r="F1197" t="s">
        <v>363</v>
      </c>
      <c r="G1197" t="s">
        <v>371</v>
      </c>
      <c r="H1197">
        <v>80</v>
      </c>
      <c r="I1197">
        <v>1</v>
      </c>
      <c r="J1197" s="102"/>
      <c r="K1197" s="102">
        <v>42999.671504629601</v>
      </c>
      <c r="L1197" s="104">
        <v>0.67150462962962998</v>
      </c>
      <c r="O1197">
        <v>1</v>
      </c>
    </row>
    <row r="1198" spans="1:15" x14ac:dyDescent="0.25">
      <c r="A1198" t="s">
        <v>9</v>
      </c>
      <c r="B1198" t="s">
        <v>96</v>
      </c>
      <c r="C1198" t="s">
        <v>10</v>
      </c>
      <c r="D1198" t="s">
        <v>46</v>
      </c>
      <c r="E1198" t="s">
        <v>74</v>
      </c>
      <c r="F1198" t="s">
        <v>363</v>
      </c>
      <c r="G1198" t="s">
        <v>272</v>
      </c>
      <c r="H1198">
        <v>100</v>
      </c>
      <c r="I1198">
        <v>1</v>
      </c>
      <c r="J1198" s="102"/>
      <c r="K1198" s="102">
        <v>42999.654733796298</v>
      </c>
      <c r="L1198" s="104">
        <v>0.65473379629629602</v>
      </c>
      <c r="O1198">
        <v>1</v>
      </c>
    </row>
    <row r="1199" spans="1:15" x14ac:dyDescent="0.25">
      <c r="A1199" t="s">
        <v>9</v>
      </c>
      <c r="B1199" t="s">
        <v>96</v>
      </c>
      <c r="C1199" t="s">
        <v>10</v>
      </c>
      <c r="D1199" t="s">
        <v>46</v>
      </c>
      <c r="E1199" t="s">
        <v>74</v>
      </c>
      <c r="F1199" t="s">
        <v>363</v>
      </c>
      <c r="G1199" t="s">
        <v>274</v>
      </c>
      <c r="H1199">
        <v>100</v>
      </c>
      <c r="I1199">
        <v>1</v>
      </c>
      <c r="J1199" s="102"/>
      <c r="K1199" s="102">
        <v>42999.658715277801</v>
      </c>
      <c r="L1199" s="104">
        <v>0.65871527777777805</v>
      </c>
      <c r="O1199">
        <v>1</v>
      </c>
    </row>
    <row r="1200" spans="1:15" x14ac:dyDescent="0.25">
      <c r="A1200" t="s">
        <v>9</v>
      </c>
      <c r="B1200" t="s">
        <v>96</v>
      </c>
      <c r="C1200" t="s">
        <v>10</v>
      </c>
      <c r="D1200" t="s">
        <v>46</v>
      </c>
      <c r="E1200" t="s">
        <v>74</v>
      </c>
      <c r="F1200" t="s">
        <v>252</v>
      </c>
      <c r="G1200" t="s">
        <v>211</v>
      </c>
      <c r="H1200">
        <v>90</v>
      </c>
      <c r="I1200">
        <v>1</v>
      </c>
      <c r="J1200" s="102"/>
      <c r="K1200" s="102">
        <v>43006.661562499998</v>
      </c>
      <c r="L1200" s="104">
        <v>0.66156250000000005</v>
      </c>
      <c r="O1200">
        <v>1</v>
      </c>
    </row>
    <row r="1201" spans="1:15" x14ac:dyDescent="0.25">
      <c r="A1201" t="s">
        <v>9</v>
      </c>
      <c r="B1201" t="s">
        <v>96</v>
      </c>
      <c r="C1201" t="s">
        <v>10</v>
      </c>
      <c r="D1201" t="s">
        <v>46</v>
      </c>
      <c r="E1201" t="s">
        <v>74</v>
      </c>
      <c r="F1201" t="s">
        <v>252</v>
      </c>
      <c r="G1201" t="s">
        <v>211</v>
      </c>
      <c r="H1201">
        <v>100</v>
      </c>
      <c r="I1201">
        <v>2</v>
      </c>
      <c r="J1201" s="102"/>
      <c r="K1201" s="102">
        <v>43006.663692129601</v>
      </c>
      <c r="L1201" s="104">
        <v>0.66369212962962998</v>
      </c>
      <c r="O1201">
        <v>1</v>
      </c>
    </row>
    <row r="1202" spans="1:15" x14ac:dyDescent="0.25">
      <c r="A1202" t="s">
        <v>9</v>
      </c>
      <c r="B1202" t="s">
        <v>96</v>
      </c>
      <c r="C1202" t="s">
        <v>10</v>
      </c>
      <c r="D1202" t="s">
        <v>46</v>
      </c>
      <c r="E1202" t="s">
        <v>74</v>
      </c>
      <c r="F1202" t="s">
        <v>372</v>
      </c>
      <c r="G1202" t="s">
        <v>184</v>
      </c>
      <c r="H1202">
        <v>100</v>
      </c>
      <c r="I1202">
        <v>1</v>
      </c>
      <c r="J1202" s="102"/>
      <c r="K1202" s="102">
        <v>43006.654444444401</v>
      </c>
      <c r="L1202" s="104">
        <v>0.65444444444444505</v>
      </c>
      <c r="O1202">
        <v>1</v>
      </c>
    </row>
    <row r="1203" spans="1:15" x14ac:dyDescent="0.25">
      <c r="A1203" t="s">
        <v>9</v>
      </c>
      <c r="B1203" t="s">
        <v>96</v>
      </c>
      <c r="C1203" t="s">
        <v>10</v>
      </c>
      <c r="D1203" t="s">
        <v>46</v>
      </c>
      <c r="E1203" t="s">
        <v>74</v>
      </c>
      <c r="F1203" t="s">
        <v>372</v>
      </c>
      <c r="G1203" t="s">
        <v>212</v>
      </c>
      <c r="H1203">
        <v>100</v>
      </c>
      <c r="I1203">
        <v>1</v>
      </c>
      <c r="J1203" s="102"/>
      <c r="K1203" s="102">
        <v>43006.656736111101</v>
      </c>
      <c r="L1203" s="104">
        <v>0.65673611111111097</v>
      </c>
      <c r="O1203">
        <v>1</v>
      </c>
    </row>
    <row r="1204" spans="1:15" x14ac:dyDescent="0.25">
      <c r="A1204" t="s">
        <v>9</v>
      </c>
      <c r="B1204" t="s">
        <v>96</v>
      </c>
      <c r="C1204" t="s">
        <v>10</v>
      </c>
      <c r="D1204" t="s">
        <v>46</v>
      </c>
      <c r="E1204" t="s">
        <v>74</v>
      </c>
      <c r="F1204" t="s">
        <v>367</v>
      </c>
      <c r="G1204" t="s">
        <v>251</v>
      </c>
      <c r="H1204">
        <v>70</v>
      </c>
      <c r="I1204">
        <v>1</v>
      </c>
      <c r="J1204" s="102"/>
      <c r="K1204" s="102">
        <v>43013.654143518499</v>
      </c>
      <c r="L1204" s="104">
        <v>0.65414351851851804</v>
      </c>
      <c r="O1204">
        <v>1</v>
      </c>
    </row>
    <row r="1205" spans="1:15" x14ac:dyDescent="0.25">
      <c r="A1205" t="s">
        <v>9</v>
      </c>
      <c r="B1205" t="s">
        <v>96</v>
      </c>
      <c r="C1205" t="s">
        <v>10</v>
      </c>
      <c r="D1205" t="s">
        <v>46</v>
      </c>
      <c r="E1205" t="s">
        <v>74</v>
      </c>
      <c r="F1205" t="s">
        <v>367</v>
      </c>
      <c r="G1205" t="s">
        <v>286</v>
      </c>
      <c r="H1205">
        <v>100</v>
      </c>
      <c r="I1205">
        <v>1</v>
      </c>
      <c r="J1205" s="102"/>
      <c r="K1205" s="102">
        <v>43013.664224537002</v>
      </c>
      <c r="L1205" s="104">
        <v>0.66422453703703699</v>
      </c>
      <c r="O1205">
        <v>1</v>
      </c>
    </row>
    <row r="1206" spans="1:15" x14ac:dyDescent="0.25">
      <c r="A1206" t="s">
        <v>9</v>
      </c>
      <c r="B1206" t="s">
        <v>96</v>
      </c>
      <c r="C1206" t="s">
        <v>10</v>
      </c>
      <c r="D1206" t="s">
        <v>46</v>
      </c>
      <c r="E1206" t="s">
        <v>74</v>
      </c>
      <c r="F1206" t="s">
        <v>360</v>
      </c>
      <c r="G1206" t="s">
        <v>203</v>
      </c>
      <c r="H1206">
        <v>100</v>
      </c>
      <c r="I1206">
        <v>1</v>
      </c>
      <c r="J1206" s="102"/>
      <c r="K1206" s="102">
        <v>43013.672905092601</v>
      </c>
      <c r="L1206" s="104">
        <v>0.67290509259259301</v>
      </c>
      <c r="O1206">
        <v>1</v>
      </c>
    </row>
    <row r="1207" spans="1:15" x14ac:dyDescent="0.25">
      <c r="A1207" t="s">
        <v>9</v>
      </c>
      <c r="B1207" t="s">
        <v>96</v>
      </c>
      <c r="C1207" t="s">
        <v>10</v>
      </c>
      <c r="D1207" t="s">
        <v>46</v>
      </c>
      <c r="E1207" t="s">
        <v>74</v>
      </c>
      <c r="F1207" t="s">
        <v>360</v>
      </c>
      <c r="G1207" t="s">
        <v>203</v>
      </c>
      <c r="H1207">
        <v>100</v>
      </c>
      <c r="I1207">
        <v>2</v>
      </c>
      <c r="J1207" s="102"/>
      <c r="K1207" s="102">
        <v>43055.664259259298</v>
      </c>
      <c r="L1207" s="104">
        <v>0.66425925925925899</v>
      </c>
      <c r="O1207">
        <v>1</v>
      </c>
    </row>
    <row r="1208" spans="1:15" x14ac:dyDescent="0.25">
      <c r="A1208" t="s">
        <v>9</v>
      </c>
      <c r="B1208" t="s">
        <v>96</v>
      </c>
      <c r="C1208" t="s">
        <v>10</v>
      </c>
      <c r="D1208" t="s">
        <v>46</v>
      </c>
      <c r="E1208" t="s">
        <v>74</v>
      </c>
      <c r="F1208" t="s">
        <v>360</v>
      </c>
      <c r="G1208" t="s">
        <v>203</v>
      </c>
      <c r="H1208">
        <v>100</v>
      </c>
      <c r="I1208">
        <v>3</v>
      </c>
      <c r="J1208" s="102"/>
      <c r="K1208" s="102">
        <v>43055.669386574104</v>
      </c>
      <c r="L1208" s="104">
        <v>0.66938657407407398</v>
      </c>
      <c r="O1208">
        <v>1</v>
      </c>
    </row>
    <row r="1209" spans="1:15" x14ac:dyDescent="0.25">
      <c r="A1209" t="s">
        <v>9</v>
      </c>
      <c r="B1209" t="s">
        <v>96</v>
      </c>
      <c r="C1209" t="s">
        <v>10</v>
      </c>
      <c r="D1209" t="s">
        <v>46</v>
      </c>
      <c r="E1209" t="s">
        <v>74</v>
      </c>
      <c r="F1209" t="s">
        <v>320</v>
      </c>
      <c r="G1209" t="s">
        <v>321</v>
      </c>
      <c r="H1209">
        <v>30</v>
      </c>
      <c r="I1209">
        <v>1</v>
      </c>
      <c r="J1209" s="102"/>
      <c r="K1209" s="102">
        <v>43020.671990740702</v>
      </c>
      <c r="L1209" s="104">
        <v>0.67199074074074105</v>
      </c>
      <c r="O1209">
        <v>1</v>
      </c>
    </row>
    <row r="1210" spans="1:15" x14ac:dyDescent="0.25">
      <c r="A1210" t="s">
        <v>9</v>
      </c>
      <c r="B1210" t="s">
        <v>96</v>
      </c>
      <c r="C1210" t="s">
        <v>10</v>
      </c>
      <c r="D1210" t="s">
        <v>46</v>
      </c>
      <c r="E1210" t="s">
        <v>74</v>
      </c>
      <c r="F1210" t="s">
        <v>320</v>
      </c>
      <c r="G1210" t="s">
        <v>321</v>
      </c>
      <c r="H1210">
        <v>30</v>
      </c>
      <c r="I1210">
        <v>2</v>
      </c>
      <c r="J1210" s="102"/>
      <c r="K1210" s="102">
        <v>43020.672916666699</v>
      </c>
      <c r="L1210" s="104">
        <v>0.67291666666666705</v>
      </c>
      <c r="O1210">
        <v>1</v>
      </c>
    </row>
    <row r="1211" spans="1:15" x14ac:dyDescent="0.25">
      <c r="A1211" t="s">
        <v>9</v>
      </c>
      <c r="B1211" t="s">
        <v>96</v>
      </c>
      <c r="C1211" t="s">
        <v>10</v>
      </c>
      <c r="D1211" t="s">
        <v>46</v>
      </c>
      <c r="E1211" t="s">
        <v>74</v>
      </c>
      <c r="F1211" t="s">
        <v>320</v>
      </c>
      <c r="G1211" t="s">
        <v>321</v>
      </c>
      <c r="H1211">
        <v>30</v>
      </c>
      <c r="I1211">
        <v>3</v>
      </c>
      <c r="J1211" s="102"/>
      <c r="K1211" s="102">
        <v>43020.6738541667</v>
      </c>
      <c r="L1211" s="104">
        <v>0.67385416666666698</v>
      </c>
      <c r="O1211">
        <v>1</v>
      </c>
    </row>
    <row r="1212" spans="1:15" x14ac:dyDescent="0.25">
      <c r="A1212" t="s">
        <v>9</v>
      </c>
      <c r="B1212" t="s">
        <v>96</v>
      </c>
      <c r="C1212" t="s">
        <v>10</v>
      </c>
      <c r="D1212" t="s">
        <v>46</v>
      </c>
      <c r="E1212" t="s">
        <v>74</v>
      </c>
      <c r="F1212" t="s">
        <v>320</v>
      </c>
      <c r="G1212" t="s">
        <v>321</v>
      </c>
      <c r="H1212">
        <v>60</v>
      </c>
      <c r="I1212">
        <v>4</v>
      </c>
      <c r="J1212" s="102"/>
      <c r="K1212" s="102">
        <v>43020.674745370401</v>
      </c>
      <c r="L1212" s="104">
        <v>0.67474537037036997</v>
      </c>
      <c r="O1212">
        <v>1</v>
      </c>
    </row>
    <row r="1213" spans="1:15" x14ac:dyDescent="0.25">
      <c r="A1213" t="s">
        <v>9</v>
      </c>
      <c r="B1213" t="s">
        <v>96</v>
      </c>
      <c r="C1213" t="s">
        <v>10</v>
      </c>
      <c r="D1213" t="s">
        <v>46</v>
      </c>
      <c r="E1213" t="s">
        <v>74</v>
      </c>
      <c r="F1213" t="s">
        <v>320</v>
      </c>
      <c r="G1213" t="s">
        <v>321</v>
      </c>
      <c r="H1213">
        <v>30</v>
      </c>
      <c r="I1213">
        <v>5</v>
      </c>
      <c r="J1213" s="102"/>
      <c r="K1213" s="102">
        <v>43020.675474536998</v>
      </c>
      <c r="L1213" s="104">
        <v>0.67547453703703697</v>
      </c>
      <c r="O1213">
        <v>1</v>
      </c>
    </row>
    <row r="1214" spans="1:15" x14ac:dyDescent="0.25">
      <c r="A1214" t="s">
        <v>9</v>
      </c>
      <c r="B1214" t="s">
        <v>96</v>
      </c>
      <c r="C1214" t="s">
        <v>10</v>
      </c>
      <c r="D1214" t="s">
        <v>46</v>
      </c>
      <c r="E1214" t="s">
        <v>74</v>
      </c>
      <c r="F1214" t="s">
        <v>320</v>
      </c>
      <c r="G1214" t="s">
        <v>321</v>
      </c>
      <c r="H1214">
        <v>20</v>
      </c>
      <c r="I1214">
        <v>6</v>
      </c>
      <c r="J1214" s="102"/>
      <c r="K1214" s="102">
        <v>43020.676030092603</v>
      </c>
      <c r="L1214" s="104">
        <v>0.67603009259259295</v>
      </c>
      <c r="O1214">
        <v>1</v>
      </c>
    </row>
    <row r="1215" spans="1:15" x14ac:dyDescent="0.25">
      <c r="A1215" t="s">
        <v>9</v>
      </c>
      <c r="B1215" t="s">
        <v>96</v>
      </c>
      <c r="C1215" t="s">
        <v>10</v>
      </c>
      <c r="D1215" t="s">
        <v>46</v>
      </c>
      <c r="E1215" t="s">
        <v>74</v>
      </c>
      <c r="F1215" t="s">
        <v>359</v>
      </c>
      <c r="G1215" t="s">
        <v>213</v>
      </c>
      <c r="H1215">
        <v>100</v>
      </c>
      <c r="I1215">
        <v>1</v>
      </c>
      <c r="J1215" s="102"/>
      <c r="K1215" s="102">
        <v>43020.649791666699</v>
      </c>
      <c r="L1215" s="104">
        <v>0.64979166666666699</v>
      </c>
      <c r="O1215">
        <v>1</v>
      </c>
    </row>
    <row r="1216" spans="1:15" x14ac:dyDescent="0.25">
      <c r="A1216" t="s">
        <v>9</v>
      </c>
      <c r="B1216" t="s">
        <v>96</v>
      </c>
      <c r="C1216" t="s">
        <v>10</v>
      </c>
      <c r="D1216" t="s">
        <v>46</v>
      </c>
      <c r="E1216" t="s">
        <v>74</v>
      </c>
      <c r="F1216" t="s">
        <v>359</v>
      </c>
      <c r="G1216" t="s">
        <v>206</v>
      </c>
      <c r="H1216">
        <v>90</v>
      </c>
      <c r="I1216">
        <v>1</v>
      </c>
      <c r="J1216" s="102"/>
      <c r="K1216" s="102">
        <v>43020.658171296302</v>
      </c>
      <c r="L1216" s="104">
        <v>0.658171296296296</v>
      </c>
      <c r="O1216">
        <v>1</v>
      </c>
    </row>
    <row r="1217" spans="1:15" x14ac:dyDescent="0.25">
      <c r="A1217" t="s">
        <v>9</v>
      </c>
      <c r="B1217" t="s">
        <v>96</v>
      </c>
      <c r="C1217" t="s">
        <v>10</v>
      </c>
      <c r="D1217" t="s">
        <v>46</v>
      </c>
      <c r="E1217" t="s">
        <v>74</v>
      </c>
      <c r="F1217" t="s">
        <v>359</v>
      </c>
      <c r="G1217" t="s">
        <v>206</v>
      </c>
      <c r="H1217">
        <v>100</v>
      </c>
      <c r="I1217">
        <v>2</v>
      </c>
      <c r="J1217" s="102"/>
      <c r="K1217" s="102">
        <v>43025.696967592601</v>
      </c>
      <c r="L1217" s="104">
        <v>0.696967592592593</v>
      </c>
      <c r="O1217">
        <v>1</v>
      </c>
    </row>
    <row r="1218" spans="1:15" x14ac:dyDescent="0.25">
      <c r="A1218" t="s">
        <v>9</v>
      </c>
      <c r="B1218" t="s">
        <v>96</v>
      </c>
      <c r="C1218" t="s">
        <v>10</v>
      </c>
      <c r="D1218" t="s">
        <v>46</v>
      </c>
      <c r="E1218" t="s">
        <v>74</v>
      </c>
      <c r="F1218" t="s">
        <v>363</v>
      </c>
      <c r="G1218" t="s">
        <v>259</v>
      </c>
      <c r="H1218">
        <v>100</v>
      </c>
      <c r="I1218">
        <v>1</v>
      </c>
      <c r="J1218" s="102"/>
      <c r="K1218" s="102">
        <v>43025.704895833303</v>
      </c>
      <c r="L1218" s="104">
        <v>0.70489583333333306</v>
      </c>
      <c r="O1218">
        <v>1</v>
      </c>
    </row>
    <row r="1219" spans="1:15" x14ac:dyDescent="0.25">
      <c r="A1219" t="s">
        <v>9</v>
      </c>
      <c r="B1219" t="s">
        <v>96</v>
      </c>
      <c r="C1219" t="s">
        <v>10</v>
      </c>
      <c r="D1219" t="s">
        <v>46</v>
      </c>
      <c r="E1219" t="s">
        <v>74</v>
      </c>
      <c r="F1219" t="s">
        <v>359</v>
      </c>
      <c r="G1219" t="s">
        <v>361</v>
      </c>
      <c r="H1219">
        <v>80</v>
      </c>
      <c r="I1219">
        <v>1</v>
      </c>
      <c r="J1219" s="102"/>
      <c r="K1219" s="102">
        <v>43025.684421296297</v>
      </c>
      <c r="L1219" s="104">
        <v>0.684421296296296</v>
      </c>
      <c r="O1219">
        <v>1</v>
      </c>
    </row>
    <row r="1220" spans="1:15" x14ac:dyDescent="0.25">
      <c r="A1220" t="s">
        <v>9</v>
      </c>
      <c r="B1220" t="s">
        <v>96</v>
      </c>
      <c r="C1220" t="s">
        <v>10</v>
      </c>
      <c r="D1220" t="s">
        <v>46</v>
      </c>
      <c r="E1220" t="s">
        <v>74</v>
      </c>
      <c r="F1220" t="s">
        <v>359</v>
      </c>
      <c r="G1220" t="s">
        <v>361</v>
      </c>
      <c r="H1220">
        <v>100</v>
      </c>
      <c r="I1220">
        <v>2</v>
      </c>
      <c r="J1220" s="102"/>
      <c r="K1220" s="102">
        <v>43025.685868055603</v>
      </c>
      <c r="L1220" s="104">
        <v>0.68586805555555597</v>
      </c>
      <c r="O1220">
        <v>1</v>
      </c>
    </row>
    <row r="1221" spans="1:15" x14ac:dyDescent="0.25">
      <c r="A1221" t="s">
        <v>9</v>
      </c>
      <c r="B1221" t="s">
        <v>96</v>
      </c>
      <c r="C1221" t="s">
        <v>10</v>
      </c>
      <c r="D1221" t="s">
        <v>46</v>
      </c>
      <c r="E1221" t="s">
        <v>74</v>
      </c>
      <c r="F1221" t="s">
        <v>359</v>
      </c>
      <c r="G1221" t="s">
        <v>271</v>
      </c>
      <c r="H1221">
        <v>100</v>
      </c>
      <c r="I1221">
        <v>1</v>
      </c>
      <c r="J1221" s="102"/>
      <c r="K1221" s="102">
        <v>43025.695381944402</v>
      </c>
      <c r="L1221" s="104">
        <v>0.69538194444444401</v>
      </c>
      <c r="O1221">
        <v>1</v>
      </c>
    </row>
    <row r="1222" spans="1:15" x14ac:dyDescent="0.25">
      <c r="A1222" t="s">
        <v>9</v>
      </c>
      <c r="B1222" t="s">
        <v>96</v>
      </c>
      <c r="C1222" t="s">
        <v>10</v>
      </c>
      <c r="D1222" t="s">
        <v>46</v>
      </c>
      <c r="E1222" t="s">
        <v>74</v>
      </c>
      <c r="F1222" t="s">
        <v>359</v>
      </c>
      <c r="G1222" t="s">
        <v>185</v>
      </c>
      <c r="H1222">
        <v>100</v>
      </c>
      <c r="I1222">
        <v>1</v>
      </c>
      <c r="J1222" s="102"/>
      <c r="K1222" s="102">
        <v>43025.689606481501</v>
      </c>
      <c r="L1222" s="104">
        <v>0.68960648148148196</v>
      </c>
      <c r="O1222">
        <v>1</v>
      </c>
    </row>
    <row r="1223" spans="1:15" x14ac:dyDescent="0.25">
      <c r="A1223" t="s">
        <v>9</v>
      </c>
      <c r="B1223" t="s">
        <v>96</v>
      </c>
      <c r="C1223" t="s">
        <v>10</v>
      </c>
      <c r="D1223" t="s">
        <v>46</v>
      </c>
      <c r="E1223" t="s">
        <v>74</v>
      </c>
      <c r="F1223" t="s">
        <v>364</v>
      </c>
      <c r="G1223" t="s">
        <v>183</v>
      </c>
      <c r="H1223">
        <v>100</v>
      </c>
      <c r="I1223">
        <v>1</v>
      </c>
      <c r="J1223" s="102"/>
      <c r="K1223" s="102">
        <v>43034.624895833302</v>
      </c>
      <c r="L1223" s="104">
        <v>0.62489583333333298</v>
      </c>
      <c r="O1223">
        <v>1</v>
      </c>
    </row>
    <row r="1224" spans="1:15" x14ac:dyDescent="0.25">
      <c r="A1224" t="s">
        <v>9</v>
      </c>
      <c r="B1224" t="s">
        <v>96</v>
      </c>
      <c r="C1224" t="s">
        <v>10</v>
      </c>
      <c r="D1224" t="s">
        <v>46</v>
      </c>
      <c r="E1224" t="s">
        <v>74</v>
      </c>
      <c r="F1224" t="s">
        <v>320</v>
      </c>
      <c r="G1224" t="s">
        <v>317</v>
      </c>
      <c r="H1224">
        <v>80</v>
      </c>
      <c r="I1224">
        <v>1</v>
      </c>
      <c r="J1224" s="102"/>
      <c r="K1224" s="102">
        <v>43034.633425925902</v>
      </c>
      <c r="L1224" s="104">
        <v>0.63342592592592595</v>
      </c>
      <c r="O1224">
        <v>1</v>
      </c>
    </row>
    <row r="1225" spans="1:15" x14ac:dyDescent="0.25">
      <c r="A1225" t="s">
        <v>9</v>
      </c>
      <c r="B1225" t="s">
        <v>96</v>
      </c>
      <c r="C1225" t="s">
        <v>10</v>
      </c>
      <c r="D1225" t="s">
        <v>46</v>
      </c>
      <c r="E1225" t="s">
        <v>74</v>
      </c>
      <c r="F1225" t="s">
        <v>367</v>
      </c>
      <c r="G1225" t="s">
        <v>373</v>
      </c>
      <c r="H1225">
        <v>100</v>
      </c>
      <c r="I1225">
        <v>1</v>
      </c>
      <c r="J1225" s="102"/>
      <c r="K1225" s="102">
        <v>43048.660509259302</v>
      </c>
      <c r="L1225" s="104">
        <v>0.66050925925925896</v>
      </c>
      <c r="O1225">
        <v>1</v>
      </c>
    </row>
    <row r="1226" spans="1:15" x14ac:dyDescent="0.25">
      <c r="A1226" t="s">
        <v>9</v>
      </c>
      <c r="B1226" t="s">
        <v>96</v>
      </c>
      <c r="C1226" t="s">
        <v>10</v>
      </c>
      <c r="D1226" t="s">
        <v>46</v>
      </c>
      <c r="E1226" t="s">
        <v>74</v>
      </c>
      <c r="F1226" t="s">
        <v>360</v>
      </c>
      <c r="G1226" t="s">
        <v>374</v>
      </c>
      <c r="H1226">
        <v>100</v>
      </c>
      <c r="I1226">
        <v>1</v>
      </c>
      <c r="J1226" s="102"/>
      <c r="K1226" s="102">
        <v>43055.659340277802</v>
      </c>
      <c r="L1226" s="104">
        <v>0.65934027777777804</v>
      </c>
      <c r="O1226">
        <v>1</v>
      </c>
    </row>
    <row r="1227" spans="1:15" x14ac:dyDescent="0.25">
      <c r="A1227" t="s">
        <v>9</v>
      </c>
      <c r="B1227" t="s">
        <v>96</v>
      </c>
      <c r="C1227" t="s">
        <v>10</v>
      </c>
      <c r="D1227" t="s">
        <v>46</v>
      </c>
      <c r="E1227" t="s">
        <v>74</v>
      </c>
      <c r="F1227" t="s">
        <v>360</v>
      </c>
      <c r="G1227" t="s">
        <v>375</v>
      </c>
      <c r="H1227">
        <v>90</v>
      </c>
      <c r="I1227">
        <v>1</v>
      </c>
      <c r="J1227" s="102"/>
      <c r="K1227" s="102">
        <v>43055.651238425897</v>
      </c>
      <c r="L1227" s="104">
        <v>0.65123842592592596</v>
      </c>
      <c r="O1227">
        <v>1</v>
      </c>
    </row>
    <row r="1228" spans="1:15" x14ac:dyDescent="0.25">
      <c r="A1228" t="s">
        <v>9</v>
      </c>
      <c r="B1228" t="s">
        <v>96</v>
      </c>
      <c r="C1228" t="s">
        <v>10</v>
      </c>
      <c r="D1228" t="s">
        <v>46</v>
      </c>
      <c r="E1228" t="s">
        <v>74</v>
      </c>
      <c r="F1228" t="s">
        <v>360</v>
      </c>
      <c r="G1228" t="s">
        <v>375</v>
      </c>
      <c r="H1228">
        <v>100</v>
      </c>
      <c r="I1228">
        <v>2</v>
      </c>
      <c r="J1228" s="102"/>
      <c r="K1228" s="102">
        <v>43055.662280092598</v>
      </c>
      <c r="L1228" s="104">
        <v>0.66228009259259302</v>
      </c>
      <c r="O1228">
        <v>1</v>
      </c>
    </row>
    <row r="1229" spans="1:15" x14ac:dyDescent="0.25">
      <c r="A1229" t="s">
        <v>9</v>
      </c>
      <c r="B1229" t="s">
        <v>96</v>
      </c>
      <c r="C1229" t="s">
        <v>10</v>
      </c>
      <c r="D1229" t="s">
        <v>46</v>
      </c>
      <c r="E1229" t="s">
        <v>74</v>
      </c>
      <c r="F1229" t="s">
        <v>360</v>
      </c>
      <c r="G1229" t="s">
        <v>250</v>
      </c>
      <c r="H1229">
        <v>90</v>
      </c>
      <c r="I1229">
        <v>1</v>
      </c>
      <c r="J1229" s="102"/>
      <c r="K1229" s="102">
        <v>43141.761655092603</v>
      </c>
      <c r="L1229" s="104">
        <v>0.76165509259259301</v>
      </c>
    </row>
    <row r="1230" spans="1:15" x14ac:dyDescent="0.25">
      <c r="A1230" t="s">
        <v>9</v>
      </c>
      <c r="B1230" t="s">
        <v>96</v>
      </c>
      <c r="C1230" t="s">
        <v>10</v>
      </c>
      <c r="D1230" t="s">
        <v>46</v>
      </c>
      <c r="E1230" t="s">
        <v>74</v>
      </c>
      <c r="F1230" t="s">
        <v>360</v>
      </c>
      <c r="G1230" t="s">
        <v>202</v>
      </c>
      <c r="H1230">
        <v>100</v>
      </c>
      <c r="I1230">
        <v>1</v>
      </c>
      <c r="J1230" s="102"/>
      <c r="K1230" s="102">
        <v>43141.754826388897</v>
      </c>
      <c r="L1230" s="104">
        <v>0.75482638888888898</v>
      </c>
    </row>
    <row r="1231" spans="1:15" x14ac:dyDescent="0.25">
      <c r="A1231" t="s">
        <v>9</v>
      </c>
      <c r="B1231" t="s">
        <v>96</v>
      </c>
      <c r="C1231" t="s">
        <v>10</v>
      </c>
      <c r="D1231" t="s">
        <v>46</v>
      </c>
      <c r="E1231" t="s">
        <v>74</v>
      </c>
      <c r="F1231" t="s">
        <v>360</v>
      </c>
      <c r="G1231" t="s">
        <v>204</v>
      </c>
      <c r="H1231">
        <v>90</v>
      </c>
      <c r="I1231">
        <v>1</v>
      </c>
      <c r="J1231" s="102"/>
      <c r="K1231" s="102">
        <v>43141.704039351898</v>
      </c>
      <c r="L1231" s="104">
        <v>0.70403935185185196</v>
      </c>
    </row>
    <row r="1232" spans="1:15" x14ac:dyDescent="0.25">
      <c r="A1232" t="s">
        <v>9</v>
      </c>
      <c r="B1232" t="s">
        <v>96</v>
      </c>
      <c r="C1232" t="s">
        <v>10</v>
      </c>
      <c r="D1232" t="s">
        <v>46</v>
      </c>
      <c r="E1232" t="s">
        <v>74</v>
      </c>
      <c r="F1232" t="s">
        <v>360</v>
      </c>
      <c r="G1232" t="s">
        <v>204</v>
      </c>
      <c r="H1232">
        <v>100</v>
      </c>
      <c r="I1232">
        <v>2</v>
      </c>
      <c r="J1232" s="102"/>
      <c r="K1232" s="102">
        <v>43141.706481481502</v>
      </c>
      <c r="L1232" s="104">
        <v>0.70648148148148104</v>
      </c>
    </row>
    <row r="1233" spans="1:15" x14ac:dyDescent="0.25">
      <c r="A1233" t="s">
        <v>9</v>
      </c>
      <c r="B1233" t="s">
        <v>96</v>
      </c>
      <c r="C1233" t="s">
        <v>10</v>
      </c>
      <c r="D1233" t="s">
        <v>46</v>
      </c>
      <c r="E1233" t="s">
        <v>74</v>
      </c>
      <c r="F1233" t="s">
        <v>372</v>
      </c>
      <c r="G1233" s="101" t="s">
        <v>222</v>
      </c>
      <c r="H1233">
        <v>66</v>
      </c>
      <c r="I1233">
        <v>1</v>
      </c>
      <c r="J1233" s="102"/>
      <c r="K1233" s="102">
        <v>43006.651400463001</v>
      </c>
      <c r="L1233" s="104">
        <v>0.65140046296296295</v>
      </c>
      <c r="O1233">
        <v>1</v>
      </c>
    </row>
    <row r="1234" spans="1:15" x14ac:dyDescent="0.25">
      <c r="A1234" t="s">
        <v>9</v>
      </c>
      <c r="B1234" t="s">
        <v>96</v>
      </c>
      <c r="C1234" t="s">
        <v>10</v>
      </c>
      <c r="D1234" t="s">
        <v>46</v>
      </c>
      <c r="E1234" t="s">
        <v>74</v>
      </c>
      <c r="F1234" t="s">
        <v>320</v>
      </c>
      <c r="G1234" s="101" t="s">
        <v>242</v>
      </c>
      <c r="H1234">
        <v>100</v>
      </c>
      <c r="I1234">
        <v>1</v>
      </c>
      <c r="J1234" s="102"/>
      <c r="K1234" s="102">
        <v>43020.665763888901</v>
      </c>
      <c r="L1234" s="104">
        <v>0.66576388888888904</v>
      </c>
      <c r="O1234">
        <v>1</v>
      </c>
    </row>
    <row r="1235" spans="1:15" x14ac:dyDescent="0.25">
      <c r="A1235" t="s">
        <v>9</v>
      </c>
      <c r="B1235" t="s">
        <v>96</v>
      </c>
      <c r="C1235" t="s">
        <v>10</v>
      </c>
      <c r="D1235" t="s">
        <v>46</v>
      </c>
      <c r="E1235" t="s">
        <v>74</v>
      </c>
      <c r="F1235" t="s">
        <v>320</v>
      </c>
      <c r="G1235" s="101" t="s">
        <v>242</v>
      </c>
      <c r="H1235">
        <v>100</v>
      </c>
      <c r="I1235">
        <v>2</v>
      </c>
      <c r="J1235" s="102"/>
      <c r="K1235" s="102">
        <v>43034.628611111097</v>
      </c>
      <c r="L1235" s="104">
        <v>0.62861111111111101</v>
      </c>
      <c r="O1235">
        <v>1</v>
      </c>
    </row>
    <row r="1236" spans="1:15" x14ac:dyDescent="0.25">
      <c r="A1236" t="s">
        <v>9</v>
      </c>
      <c r="B1236" t="s">
        <v>96</v>
      </c>
      <c r="C1236" t="s">
        <v>10</v>
      </c>
      <c r="D1236" t="s">
        <v>46</v>
      </c>
      <c r="E1236" t="s">
        <v>74</v>
      </c>
      <c r="F1236" t="s">
        <v>359</v>
      </c>
      <c r="G1236" s="101" t="s">
        <v>222</v>
      </c>
      <c r="H1236">
        <v>100</v>
      </c>
      <c r="I1236">
        <v>1</v>
      </c>
      <c r="J1236" s="102"/>
      <c r="K1236" s="102">
        <v>43025.7015046296</v>
      </c>
      <c r="L1236" s="104">
        <v>0.70150462962963001</v>
      </c>
      <c r="O1236">
        <v>1</v>
      </c>
    </row>
    <row r="1237" spans="1:15" x14ac:dyDescent="0.25">
      <c r="A1237" t="s">
        <v>9</v>
      </c>
      <c r="B1237" t="s">
        <v>96</v>
      </c>
      <c r="C1237" t="s">
        <v>10</v>
      </c>
      <c r="D1237" t="s">
        <v>46</v>
      </c>
      <c r="E1237" t="s">
        <v>74</v>
      </c>
      <c r="F1237" t="s">
        <v>363</v>
      </c>
      <c r="G1237" s="101" t="s">
        <v>222</v>
      </c>
      <c r="H1237">
        <v>91</v>
      </c>
      <c r="I1237">
        <v>1</v>
      </c>
      <c r="J1237" s="102"/>
      <c r="K1237" s="102">
        <v>43025.814513888901</v>
      </c>
      <c r="L1237" s="104">
        <v>0.81451388888888898</v>
      </c>
      <c r="O1237">
        <v>1</v>
      </c>
    </row>
    <row r="1238" spans="1:15" x14ac:dyDescent="0.25">
      <c r="A1238" t="s">
        <v>9</v>
      </c>
      <c r="B1238" t="s">
        <v>96</v>
      </c>
      <c r="C1238" t="s">
        <v>10</v>
      </c>
      <c r="D1238" t="s">
        <v>46</v>
      </c>
      <c r="E1238" t="s">
        <v>74</v>
      </c>
      <c r="F1238" t="s">
        <v>363</v>
      </c>
      <c r="G1238" s="101" t="s">
        <v>222</v>
      </c>
      <c r="H1238">
        <v>100</v>
      </c>
      <c r="I1238">
        <v>2</v>
      </c>
      <c r="J1238" s="102"/>
      <c r="K1238" s="102">
        <v>43025.815972222197</v>
      </c>
      <c r="L1238" s="104">
        <v>0.81597222222222199</v>
      </c>
      <c r="O1238">
        <v>1</v>
      </c>
    </row>
    <row r="1239" spans="1:15" x14ac:dyDescent="0.25">
      <c r="A1239" t="s">
        <v>9</v>
      </c>
      <c r="B1239" t="s">
        <v>96</v>
      </c>
      <c r="C1239" t="s">
        <v>10</v>
      </c>
      <c r="D1239" t="s">
        <v>46</v>
      </c>
      <c r="E1239" t="s">
        <v>74</v>
      </c>
      <c r="F1239" t="s">
        <v>360</v>
      </c>
      <c r="G1239" s="101" t="s">
        <v>222</v>
      </c>
      <c r="H1239">
        <v>95</v>
      </c>
      <c r="I1239">
        <v>1</v>
      </c>
      <c r="J1239" s="102"/>
      <c r="K1239" s="102">
        <v>43141.715439814798</v>
      </c>
      <c r="L1239" s="104">
        <v>0.715439814814815</v>
      </c>
    </row>
    <row r="1240" spans="1:15" x14ac:dyDescent="0.25">
      <c r="A1240" t="s">
        <v>9</v>
      </c>
      <c r="B1240" t="s">
        <v>96</v>
      </c>
      <c r="C1240" t="s">
        <v>10</v>
      </c>
      <c r="D1240" t="s">
        <v>46</v>
      </c>
      <c r="E1240" t="s">
        <v>74</v>
      </c>
      <c r="F1240" t="s">
        <v>360</v>
      </c>
      <c r="G1240" s="101" t="s">
        <v>222</v>
      </c>
      <c r="H1240">
        <v>95</v>
      </c>
      <c r="I1240">
        <v>2</v>
      </c>
      <c r="J1240" s="102"/>
      <c r="K1240" s="102">
        <v>43141.750300925902</v>
      </c>
      <c r="L1240" s="104">
        <v>0.75030092592592601</v>
      </c>
    </row>
    <row r="1241" spans="1:15" x14ac:dyDescent="0.25">
      <c r="A1241" t="s">
        <v>9</v>
      </c>
      <c r="B1241" t="s">
        <v>97</v>
      </c>
      <c r="C1241" t="s">
        <v>10</v>
      </c>
      <c r="D1241" t="s">
        <v>46</v>
      </c>
      <c r="E1241" t="s">
        <v>74</v>
      </c>
      <c r="F1241" t="s">
        <v>359</v>
      </c>
      <c r="G1241" t="s">
        <v>178</v>
      </c>
      <c r="H1241">
        <v>100</v>
      </c>
      <c r="I1241">
        <v>1</v>
      </c>
      <c r="J1241" s="102">
        <v>42978.645011574103</v>
      </c>
      <c r="K1241" s="102">
        <v>43279.650173611102</v>
      </c>
      <c r="L1241" s="104">
        <v>0.65017361111111105</v>
      </c>
      <c r="O1241">
        <v>1</v>
      </c>
    </row>
    <row r="1242" spans="1:15" x14ac:dyDescent="0.25">
      <c r="A1242" t="s">
        <v>9</v>
      </c>
      <c r="B1242" t="s">
        <v>97</v>
      </c>
      <c r="C1242" t="s">
        <v>10</v>
      </c>
      <c r="D1242" t="s">
        <v>46</v>
      </c>
      <c r="E1242" t="s">
        <v>74</v>
      </c>
      <c r="F1242" t="s">
        <v>359</v>
      </c>
      <c r="G1242" t="s">
        <v>178</v>
      </c>
      <c r="H1242">
        <v>100</v>
      </c>
      <c r="I1242">
        <v>2</v>
      </c>
      <c r="J1242" s="102"/>
      <c r="K1242" s="102">
        <v>43279.6540046296</v>
      </c>
      <c r="L1242" s="104">
        <v>0.65400462962963002</v>
      </c>
      <c r="O1242">
        <v>1</v>
      </c>
    </row>
    <row r="1243" spans="1:15" x14ac:dyDescent="0.25">
      <c r="A1243" t="s">
        <v>9</v>
      </c>
      <c r="B1243" t="s">
        <v>97</v>
      </c>
      <c r="C1243" t="s">
        <v>10</v>
      </c>
      <c r="D1243" t="s">
        <v>46</v>
      </c>
      <c r="E1243" t="s">
        <v>74</v>
      </c>
      <c r="F1243" t="s">
        <v>359</v>
      </c>
      <c r="G1243" t="s">
        <v>179</v>
      </c>
      <c r="H1243">
        <v>100</v>
      </c>
      <c r="I1243">
        <v>1</v>
      </c>
      <c r="J1243" s="102">
        <v>42978.645231481503</v>
      </c>
      <c r="K1243" s="102">
        <v>43279.648321759298</v>
      </c>
      <c r="L1243" s="104">
        <v>0.64832175925925895</v>
      </c>
      <c r="O1243">
        <v>1</v>
      </c>
    </row>
    <row r="1244" spans="1:15" x14ac:dyDescent="0.25">
      <c r="A1244" t="s">
        <v>9</v>
      </c>
      <c r="B1244" t="s">
        <v>97</v>
      </c>
      <c r="C1244" t="s">
        <v>10</v>
      </c>
      <c r="D1244" t="s">
        <v>46</v>
      </c>
      <c r="E1244" t="s">
        <v>74</v>
      </c>
      <c r="F1244" t="s">
        <v>359</v>
      </c>
      <c r="G1244" t="s">
        <v>179</v>
      </c>
      <c r="H1244">
        <v>100</v>
      </c>
      <c r="I1244">
        <v>2</v>
      </c>
      <c r="J1244" s="102"/>
      <c r="K1244" s="102">
        <v>43279.651354166701</v>
      </c>
      <c r="L1244" s="104">
        <v>0.65135416666666701</v>
      </c>
      <c r="O1244">
        <v>1</v>
      </c>
    </row>
    <row r="1245" spans="1:15" x14ac:dyDescent="0.25">
      <c r="A1245" t="s">
        <v>9</v>
      </c>
      <c r="B1245" t="s">
        <v>97</v>
      </c>
      <c r="C1245" t="s">
        <v>10</v>
      </c>
      <c r="D1245" t="s">
        <v>46</v>
      </c>
      <c r="E1245" t="s">
        <v>74</v>
      </c>
      <c r="F1245" t="s">
        <v>359</v>
      </c>
      <c r="G1245" t="s">
        <v>179</v>
      </c>
      <c r="H1245">
        <v>100</v>
      </c>
      <c r="I1245">
        <v>3</v>
      </c>
      <c r="J1245" s="102"/>
      <c r="K1245" s="102">
        <v>43279.658518518503</v>
      </c>
      <c r="L1245" s="104">
        <v>0.65851851851851895</v>
      </c>
      <c r="O1245">
        <v>1</v>
      </c>
    </row>
    <row r="1246" spans="1:15" x14ac:dyDescent="0.25">
      <c r="A1246" t="s">
        <v>9</v>
      </c>
      <c r="B1246" t="s">
        <v>97</v>
      </c>
      <c r="C1246" t="s">
        <v>10</v>
      </c>
      <c r="D1246" t="s">
        <v>46</v>
      </c>
      <c r="E1246" t="s">
        <v>74</v>
      </c>
      <c r="F1246" t="s">
        <v>359</v>
      </c>
      <c r="G1246" t="s">
        <v>213</v>
      </c>
      <c r="H1246">
        <v>100</v>
      </c>
      <c r="I1246">
        <v>1</v>
      </c>
      <c r="J1246" s="102"/>
      <c r="K1246" s="102">
        <v>43279.660393518498</v>
      </c>
      <c r="L1246" s="104">
        <v>0.66039351851851802</v>
      </c>
      <c r="O1246">
        <v>1</v>
      </c>
    </row>
    <row r="1247" spans="1:15" x14ac:dyDescent="0.25">
      <c r="A1247" t="s">
        <v>9</v>
      </c>
      <c r="B1247" t="s">
        <v>97</v>
      </c>
      <c r="C1247" t="s">
        <v>10</v>
      </c>
      <c r="D1247" t="s">
        <v>46</v>
      </c>
      <c r="E1247" t="s">
        <v>74</v>
      </c>
      <c r="F1247" t="s">
        <v>359</v>
      </c>
      <c r="G1247" t="s">
        <v>361</v>
      </c>
      <c r="H1247">
        <v>60</v>
      </c>
      <c r="I1247">
        <v>1</v>
      </c>
      <c r="J1247" s="102"/>
      <c r="K1247" s="102">
        <v>43279.6651388889</v>
      </c>
      <c r="L1247" s="104">
        <v>0.66513888888888895</v>
      </c>
      <c r="O1247">
        <v>1</v>
      </c>
    </row>
    <row r="1248" spans="1:15" x14ac:dyDescent="0.25">
      <c r="A1248" t="s">
        <v>9</v>
      </c>
      <c r="B1248" t="s">
        <v>97</v>
      </c>
      <c r="C1248" t="s">
        <v>10</v>
      </c>
      <c r="D1248" t="s">
        <v>46</v>
      </c>
      <c r="E1248" t="s">
        <v>74</v>
      </c>
      <c r="F1248" t="s">
        <v>359</v>
      </c>
      <c r="G1248" t="s">
        <v>361</v>
      </c>
      <c r="H1248">
        <v>50</v>
      </c>
      <c r="I1248">
        <v>2</v>
      </c>
      <c r="J1248" s="102"/>
      <c r="K1248" s="102">
        <v>43279.667418981502</v>
      </c>
      <c r="L1248" s="104">
        <v>0.66741898148148104</v>
      </c>
      <c r="O1248">
        <v>1</v>
      </c>
    </row>
    <row r="1249" spans="1:15" x14ac:dyDescent="0.25">
      <c r="A1249" t="s">
        <v>9</v>
      </c>
      <c r="B1249" t="s">
        <v>100</v>
      </c>
      <c r="C1249" t="s">
        <v>10</v>
      </c>
      <c r="D1249" t="s">
        <v>46</v>
      </c>
      <c r="E1249" t="s">
        <v>74</v>
      </c>
      <c r="F1249" t="s">
        <v>359</v>
      </c>
      <c r="G1249" t="s">
        <v>178</v>
      </c>
      <c r="H1249">
        <v>100</v>
      </c>
      <c r="I1249">
        <v>1</v>
      </c>
      <c r="J1249" s="102">
        <v>42978.645011574103</v>
      </c>
      <c r="K1249" s="102">
        <v>42988.866053240701</v>
      </c>
      <c r="L1249" s="104">
        <v>0.86605324074074097</v>
      </c>
    </row>
    <row r="1250" spans="1:15" x14ac:dyDescent="0.25">
      <c r="A1250" t="s">
        <v>9</v>
      </c>
      <c r="B1250" t="s">
        <v>100</v>
      </c>
      <c r="C1250" t="s">
        <v>10</v>
      </c>
      <c r="D1250" t="s">
        <v>46</v>
      </c>
      <c r="E1250" t="s">
        <v>74</v>
      </c>
      <c r="F1250" t="s">
        <v>359</v>
      </c>
      <c r="G1250" t="s">
        <v>179</v>
      </c>
      <c r="H1250">
        <v>100</v>
      </c>
      <c r="I1250">
        <v>1</v>
      </c>
      <c r="J1250" s="102">
        <v>42978.645231481503</v>
      </c>
      <c r="K1250" s="102">
        <v>42988.863668981503</v>
      </c>
      <c r="L1250" s="104">
        <v>0.86366898148148197</v>
      </c>
    </row>
    <row r="1251" spans="1:15" x14ac:dyDescent="0.25">
      <c r="A1251" t="s">
        <v>9</v>
      </c>
      <c r="B1251" t="s">
        <v>100</v>
      </c>
      <c r="C1251" t="s">
        <v>10</v>
      </c>
      <c r="D1251" t="s">
        <v>46</v>
      </c>
      <c r="E1251" t="s">
        <v>74</v>
      </c>
      <c r="F1251" t="s">
        <v>359</v>
      </c>
      <c r="G1251" t="s">
        <v>213</v>
      </c>
      <c r="H1251">
        <v>100</v>
      </c>
      <c r="I1251">
        <v>1</v>
      </c>
      <c r="J1251" s="102"/>
      <c r="K1251" s="102">
        <v>42995.886967592603</v>
      </c>
      <c r="L1251" s="104">
        <v>0.88696759259259295</v>
      </c>
    </row>
    <row r="1252" spans="1:15" x14ac:dyDescent="0.25">
      <c r="A1252" t="s">
        <v>9</v>
      </c>
      <c r="B1252" t="s">
        <v>100</v>
      </c>
      <c r="C1252" t="s">
        <v>10</v>
      </c>
      <c r="D1252" t="s">
        <v>46</v>
      </c>
      <c r="E1252" t="s">
        <v>74</v>
      </c>
      <c r="F1252" t="s">
        <v>363</v>
      </c>
      <c r="G1252" t="s">
        <v>259</v>
      </c>
      <c r="H1252">
        <v>80</v>
      </c>
      <c r="I1252">
        <v>1</v>
      </c>
      <c r="J1252" s="102"/>
      <c r="K1252" s="102">
        <v>43016.712222222202</v>
      </c>
      <c r="L1252" s="104">
        <v>0.71222222222222198</v>
      </c>
    </row>
    <row r="1253" spans="1:15" x14ac:dyDescent="0.25">
      <c r="A1253" t="s">
        <v>9</v>
      </c>
      <c r="B1253" t="s">
        <v>102</v>
      </c>
      <c r="C1253" t="s">
        <v>10</v>
      </c>
      <c r="D1253" t="s">
        <v>46</v>
      </c>
      <c r="E1253" t="s">
        <v>74</v>
      </c>
      <c r="F1253" t="s">
        <v>359</v>
      </c>
      <c r="G1253" t="s">
        <v>178</v>
      </c>
      <c r="H1253">
        <v>100</v>
      </c>
      <c r="I1253">
        <v>1</v>
      </c>
      <c r="J1253" s="102">
        <v>42978.645011574103</v>
      </c>
      <c r="K1253" s="102">
        <v>42984.815798611096</v>
      </c>
      <c r="L1253" s="104">
        <v>0.81579861111111096</v>
      </c>
      <c r="O1253">
        <v>1</v>
      </c>
    </row>
    <row r="1254" spans="1:15" x14ac:dyDescent="0.25">
      <c r="A1254" t="s">
        <v>9</v>
      </c>
      <c r="B1254" t="s">
        <v>102</v>
      </c>
      <c r="C1254" t="s">
        <v>10</v>
      </c>
      <c r="D1254" t="s">
        <v>46</v>
      </c>
      <c r="E1254" t="s">
        <v>74</v>
      </c>
      <c r="F1254" t="s">
        <v>359</v>
      </c>
      <c r="G1254" t="s">
        <v>178</v>
      </c>
      <c r="H1254">
        <v>100</v>
      </c>
      <c r="I1254">
        <v>2</v>
      </c>
      <c r="J1254" s="102"/>
      <c r="K1254" s="102">
        <v>43244.763425925899</v>
      </c>
      <c r="L1254" s="104">
        <v>0.76342592592592595</v>
      </c>
      <c r="O1254">
        <v>1</v>
      </c>
    </row>
    <row r="1255" spans="1:15" x14ac:dyDescent="0.25">
      <c r="A1255" t="s">
        <v>9</v>
      </c>
      <c r="B1255" t="s">
        <v>102</v>
      </c>
      <c r="C1255" t="s">
        <v>10</v>
      </c>
      <c r="D1255" t="s">
        <v>46</v>
      </c>
      <c r="E1255" t="s">
        <v>74</v>
      </c>
      <c r="F1255" t="s">
        <v>360</v>
      </c>
      <c r="G1255" t="s">
        <v>374</v>
      </c>
      <c r="H1255">
        <v>100</v>
      </c>
      <c r="I1255">
        <v>1</v>
      </c>
      <c r="J1255" s="102"/>
      <c r="K1255" s="102">
        <v>42984.850092592598</v>
      </c>
      <c r="L1255" s="104">
        <v>0.85009259259259295</v>
      </c>
      <c r="O1255">
        <v>1</v>
      </c>
    </row>
    <row r="1256" spans="1:15" x14ac:dyDescent="0.25">
      <c r="A1256" t="s">
        <v>9</v>
      </c>
      <c r="B1256" t="s">
        <v>102</v>
      </c>
      <c r="C1256" t="s">
        <v>10</v>
      </c>
      <c r="D1256" t="s">
        <v>46</v>
      </c>
      <c r="E1256" t="s">
        <v>74</v>
      </c>
      <c r="F1256" t="s">
        <v>360</v>
      </c>
      <c r="G1256" t="s">
        <v>375</v>
      </c>
      <c r="H1256">
        <v>100</v>
      </c>
      <c r="I1256">
        <v>1</v>
      </c>
      <c r="J1256" s="102"/>
      <c r="K1256" s="102">
        <v>42988.7171296296</v>
      </c>
      <c r="L1256" s="104">
        <v>0.71712962962963001</v>
      </c>
    </row>
    <row r="1257" spans="1:15" x14ac:dyDescent="0.25">
      <c r="A1257" t="s">
        <v>9</v>
      </c>
      <c r="B1257" t="s">
        <v>102</v>
      </c>
      <c r="C1257" t="s">
        <v>10</v>
      </c>
      <c r="D1257" t="s">
        <v>46</v>
      </c>
      <c r="E1257" t="s">
        <v>74</v>
      </c>
      <c r="F1257" t="s">
        <v>360</v>
      </c>
      <c r="G1257" t="s">
        <v>376</v>
      </c>
      <c r="H1257">
        <v>100</v>
      </c>
      <c r="I1257">
        <v>1</v>
      </c>
      <c r="J1257" s="102"/>
      <c r="K1257" s="102">
        <v>42984.840729166703</v>
      </c>
      <c r="L1257" s="104">
        <v>0.84072916666666697</v>
      </c>
      <c r="O1257">
        <v>1</v>
      </c>
    </row>
    <row r="1258" spans="1:15" x14ac:dyDescent="0.25">
      <c r="A1258" t="s">
        <v>9</v>
      </c>
      <c r="B1258" t="s">
        <v>102</v>
      </c>
      <c r="C1258" t="s">
        <v>10</v>
      </c>
      <c r="D1258" t="s">
        <v>46</v>
      </c>
      <c r="E1258" t="s">
        <v>74</v>
      </c>
      <c r="F1258" t="s">
        <v>360</v>
      </c>
      <c r="G1258" t="s">
        <v>377</v>
      </c>
      <c r="H1258">
        <v>100</v>
      </c>
      <c r="I1258">
        <v>1</v>
      </c>
      <c r="J1258" s="102"/>
      <c r="K1258" s="102">
        <v>42984.842870370398</v>
      </c>
      <c r="L1258" s="104">
        <v>0.84287037037037005</v>
      </c>
      <c r="O1258">
        <v>1</v>
      </c>
    </row>
    <row r="1259" spans="1:15" x14ac:dyDescent="0.25">
      <c r="A1259" t="s">
        <v>9</v>
      </c>
      <c r="B1259" t="s">
        <v>102</v>
      </c>
      <c r="C1259" t="s">
        <v>10</v>
      </c>
      <c r="D1259" t="s">
        <v>46</v>
      </c>
      <c r="E1259" t="s">
        <v>74</v>
      </c>
      <c r="F1259" t="s">
        <v>360</v>
      </c>
      <c r="G1259" t="s">
        <v>250</v>
      </c>
      <c r="H1259">
        <v>100</v>
      </c>
      <c r="I1259">
        <v>1</v>
      </c>
      <c r="J1259" s="102"/>
      <c r="K1259" s="102">
        <v>42985.782997685201</v>
      </c>
      <c r="L1259" s="104">
        <v>0.78299768518518498</v>
      </c>
      <c r="O1259">
        <v>1</v>
      </c>
    </row>
    <row r="1260" spans="1:15" x14ac:dyDescent="0.25">
      <c r="A1260" t="s">
        <v>9</v>
      </c>
      <c r="B1260" t="s">
        <v>102</v>
      </c>
      <c r="C1260" t="s">
        <v>10</v>
      </c>
      <c r="D1260" t="s">
        <v>46</v>
      </c>
      <c r="E1260" t="s">
        <v>74</v>
      </c>
      <c r="F1260" t="s">
        <v>359</v>
      </c>
      <c r="G1260" t="s">
        <v>179</v>
      </c>
      <c r="H1260">
        <v>90</v>
      </c>
      <c r="I1260">
        <v>1</v>
      </c>
      <c r="J1260" s="102">
        <v>42978.645231481503</v>
      </c>
      <c r="K1260" s="102">
        <v>42984.817060185203</v>
      </c>
      <c r="L1260" s="104">
        <v>0.81706018518518497</v>
      </c>
      <c r="O1260">
        <v>1</v>
      </c>
    </row>
    <row r="1261" spans="1:15" x14ac:dyDescent="0.25">
      <c r="A1261" t="s">
        <v>9</v>
      </c>
      <c r="B1261" t="s">
        <v>102</v>
      </c>
      <c r="C1261" t="s">
        <v>10</v>
      </c>
      <c r="D1261" t="s">
        <v>46</v>
      </c>
      <c r="E1261" t="s">
        <v>74</v>
      </c>
      <c r="F1261" t="s">
        <v>359</v>
      </c>
      <c r="G1261" t="s">
        <v>179</v>
      </c>
      <c r="H1261">
        <v>100</v>
      </c>
      <c r="I1261">
        <v>2</v>
      </c>
      <c r="J1261" s="102"/>
      <c r="K1261" s="102">
        <v>42984.818356481497</v>
      </c>
      <c r="L1261" s="104">
        <v>0.81835648148148099</v>
      </c>
      <c r="O1261">
        <v>1</v>
      </c>
    </row>
    <row r="1262" spans="1:15" x14ac:dyDescent="0.25">
      <c r="A1262" t="s">
        <v>9</v>
      </c>
      <c r="B1262" t="s">
        <v>102</v>
      </c>
      <c r="C1262" t="s">
        <v>10</v>
      </c>
      <c r="D1262" t="s">
        <v>46</v>
      </c>
      <c r="E1262" t="s">
        <v>74</v>
      </c>
      <c r="F1262" t="s">
        <v>359</v>
      </c>
      <c r="G1262" t="s">
        <v>179</v>
      </c>
      <c r="H1262">
        <v>100</v>
      </c>
      <c r="I1262">
        <v>3</v>
      </c>
      <c r="J1262" s="102"/>
      <c r="K1262" s="102">
        <v>43220.7593865741</v>
      </c>
      <c r="L1262" s="104">
        <v>0.75938657407407395</v>
      </c>
      <c r="O1262">
        <v>1</v>
      </c>
    </row>
    <row r="1263" spans="1:15" x14ac:dyDescent="0.25">
      <c r="A1263" t="s">
        <v>9</v>
      </c>
      <c r="B1263" t="s">
        <v>102</v>
      </c>
      <c r="C1263" t="s">
        <v>10</v>
      </c>
      <c r="D1263" t="s">
        <v>46</v>
      </c>
      <c r="E1263" t="s">
        <v>74</v>
      </c>
      <c r="F1263" t="s">
        <v>359</v>
      </c>
      <c r="G1263" t="s">
        <v>213</v>
      </c>
      <c r="H1263">
        <v>100</v>
      </c>
      <c r="I1263">
        <v>1</v>
      </c>
      <c r="J1263" s="102"/>
      <c r="K1263" s="102">
        <v>42988.781851851898</v>
      </c>
      <c r="L1263" s="104">
        <v>0.78185185185185202</v>
      </c>
    </row>
    <row r="1264" spans="1:15" x14ac:dyDescent="0.25">
      <c r="A1264" t="s">
        <v>9</v>
      </c>
      <c r="B1264" t="s">
        <v>102</v>
      </c>
      <c r="C1264" t="s">
        <v>10</v>
      </c>
      <c r="D1264" t="s">
        <v>46</v>
      </c>
      <c r="E1264" t="s">
        <v>74</v>
      </c>
      <c r="F1264" t="s">
        <v>359</v>
      </c>
      <c r="G1264" t="s">
        <v>213</v>
      </c>
      <c r="H1264">
        <v>100</v>
      </c>
      <c r="I1264">
        <v>2</v>
      </c>
      <c r="J1264" s="102"/>
      <c r="K1264" s="102">
        <v>43220.760775463001</v>
      </c>
      <c r="L1264" s="104">
        <v>0.76077546296296295</v>
      </c>
      <c r="O1264">
        <v>1</v>
      </c>
    </row>
    <row r="1265" spans="1:15" x14ac:dyDescent="0.25">
      <c r="A1265" t="s">
        <v>9</v>
      </c>
      <c r="B1265" t="s">
        <v>102</v>
      </c>
      <c r="C1265" t="s">
        <v>10</v>
      </c>
      <c r="D1265" t="s">
        <v>46</v>
      </c>
      <c r="E1265" t="s">
        <v>74</v>
      </c>
      <c r="F1265" t="s">
        <v>360</v>
      </c>
      <c r="G1265" t="s">
        <v>202</v>
      </c>
      <c r="H1265">
        <v>100</v>
      </c>
      <c r="I1265">
        <v>1</v>
      </c>
      <c r="J1265" s="102"/>
      <c r="K1265" s="102">
        <v>42985.778495370403</v>
      </c>
      <c r="L1265" s="104">
        <v>0.77849537037036998</v>
      </c>
      <c r="O1265">
        <v>1</v>
      </c>
    </row>
    <row r="1266" spans="1:15" x14ac:dyDescent="0.25">
      <c r="A1266" t="s">
        <v>9</v>
      </c>
      <c r="B1266" t="s">
        <v>102</v>
      </c>
      <c r="C1266" t="s">
        <v>10</v>
      </c>
      <c r="D1266" t="s">
        <v>46</v>
      </c>
      <c r="E1266" t="s">
        <v>74</v>
      </c>
      <c r="F1266" t="s">
        <v>360</v>
      </c>
      <c r="G1266" t="s">
        <v>203</v>
      </c>
      <c r="H1266">
        <v>100</v>
      </c>
      <c r="I1266">
        <v>1</v>
      </c>
      <c r="J1266" s="102"/>
      <c r="K1266" s="102">
        <v>42984.827488425901</v>
      </c>
      <c r="L1266" s="104">
        <v>0.82748842592592597</v>
      </c>
      <c r="O1266">
        <v>1</v>
      </c>
    </row>
    <row r="1267" spans="1:15" x14ac:dyDescent="0.25">
      <c r="A1267" t="s">
        <v>9</v>
      </c>
      <c r="B1267" t="s">
        <v>102</v>
      </c>
      <c r="C1267" t="s">
        <v>10</v>
      </c>
      <c r="D1267" t="s">
        <v>46</v>
      </c>
      <c r="E1267" t="s">
        <v>74</v>
      </c>
      <c r="F1267" t="s">
        <v>360</v>
      </c>
      <c r="G1267" t="s">
        <v>204</v>
      </c>
      <c r="H1267">
        <v>100</v>
      </c>
      <c r="I1267">
        <v>1</v>
      </c>
      <c r="J1267" s="102"/>
      <c r="K1267" s="102">
        <v>42984.827488425901</v>
      </c>
      <c r="L1267" s="104">
        <v>0.82748842592592597</v>
      </c>
      <c r="O1267">
        <v>1</v>
      </c>
    </row>
    <row r="1268" spans="1:15" x14ac:dyDescent="0.25">
      <c r="A1268" t="s">
        <v>9</v>
      </c>
      <c r="B1268" t="s">
        <v>102</v>
      </c>
      <c r="C1268" t="s">
        <v>10</v>
      </c>
      <c r="D1268" t="s">
        <v>46</v>
      </c>
      <c r="E1268" t="s">
        <v>74</v>
      </c>
      <c r="F1268" t="s">
        <v>360</v>
      </c>
      <c r="G1268" t="s">
        <v>231</v>
      </c>
      <c r="H1268">
        <v>100</v>
      </c>
      <c r="I1268">
        <v>1</v>
      </c>
      <c r="J1268" s="102"/>
      <c r="K1268" s="102">
        <v>42988.708773148202</v>
      </c>
      <c r="L1268" s="104">
        <v>0.70877314814814796</v>
      </c>
    </row>
    <row r="1269" spans="1:15" x14ac:dyDescent="0.25">
      <c r="A1269" t="s">
        <v>9</v>
      </c>
      <c r="B1269" t="s">
        <v>102</v>
      </c>
      <c r="C1269" t="s">
        <v>10</v>
      </c>
      <c r="D1269" t="s">
        <v>46</v>
      </c>
      <c r="E1269" t="s">
        <v>74</v>
      </c>
      <c r="F1269" t="s">
        <v>360</v>
      </c>
      <c r="G1269" t="s">
        <v>231</v>
      </c>
      <c r="H1269">
        <v>60</v>
      </c>
      <c r="I1269">
        <v>2</v>
      </c>
      <c r="J1269" s="102"/>
      <c r="K1269" s="102">
        <v>43050.509814814803</v>
      </c>
      <c r="L1269" s="104">
        <v>0.50981481481481505</v>
      </c>
    </row>
    <row r="1270" spans="1:15" x14ac:dyDescent="0.25">
      <c r="A1270" t="s">
        <v>9</v>
      </c>
      <c r="B1270" t="s">
        <v>102</v>
      </c>
      <c r="C1270" t="s">
        <v>10</v>
      </c>
      <c r="D1270" t="s">
        <v>46</v>
      </c>
      <c r="E1270" t="s">
        <v>74</v>
      </c>
      <c r="F1270" t="s">
        <v>360</v>
      </c>
      <c r="G1270" t="s">
        <v>231</v>
      </c>
      <c r="H1270">
        <v>80</v>
      </c>
      <c r="I1270">
        <v>3</v>
      </c>
      <c r="J1270" s="102"/>
      <c r="K1270" s="102">
        <v>43050.511099536998</v>
      </c>
      <c r="L1270" s="104">
        <v>0.51109953703703703</v>
      </c>
    </row>
    <row r="1271" spans="1:15" x14ac:dyDescent="0.25">
      <c r="A1271" t="s">
        <v>9</v>
      </c>
      <c r="B1271" t="s">
        <v>102</v>
      </c>
      <c r="C1271" t="s">
        <v>10</v>
      </c>
      <c r="D1271" t="s">
        <v>46</v>
      </c>
      <c r="E1271" t="s">
        <v>74</v>
      </c>
      <c r="F1271" t="s">
        <v>360</v>
      </c>
      <c r="G1271" t="s">
        <v>231</v>
      </c>
      <c r="H1271">
        <v>90</v>
      </c>
      <c r="I1271">
        <v>4</v>
      </c>
      <c r="J1271" s="102"/>
      <c r="K1271" s="102">
        <v>43053.337812500002</v>
      </c>
      <c r="L1271" s="104">
        <v>0.33781250000000002</v>
      </c>
      <c r="O1271">
        <v>1</v>
      </c>
    </row>
    <row r="1272" spans="1:15" x14ac:dyDescent="0.25">
      <c r="A1272" t="s">
        <v>9</v>
      </c>
      <c r="B1272" t="s">
        <v>102</v>
      </c>
      <c r="C1272" t="s">
        <v>10</v>
      </c>
      <c r="D1272" t="s">
        <v>46</v>
      </c>
      <c r="E1272" t="s">
        <v>74</v>
      </c>
      <c r="F1272" t="s">
        <v>360</v>
      </c>
      <c r="G1272" t="s">
        <v>231</v>
      </c>
      <c r="H1272">
        <v>80</v>
      </c>
      <c r="I1272">
        <v>5</v>
      </c>
      <c r="J1272" s="102"/>
      <c r="K1272" s="102">
        <v>43081.5932986111</v>
      </c>
      <c r="L1272" s="104">
        <v>0.59329861111111104</v>
      </c>
      <c r="O1272">
        <v>1</v>
      </c>
    </row>
    <row r="1273" spans="1:15" x14ac:dyDescent="0.25">
      <c r="A1273" t="s">
        <v>9</v>
      </c>
      <c r="B1273" t="s">
        <v>102</v>
      </c>
      <c r="C1273" t="s">
        <v>10</v>
      </c>
      <c r="D1273" t="s">
        <v>46</v>
      </c>
      <c r="E1273" t="s">
        <v>74</v>
      </c>
      <c r="F1273" t="s">
        <v>360</v>
      </c>
      <c r="G1273" t="s">
        <v>231</v>
      </c>
      <c r="H1273">
        <v>100</v>
      </c>
      <c r="I1273">
        <v>6</v>
      </c>
      <c r="J1273" s="102"/>
      <c r="K1273" s="102">
        <v>43099.391273148103</v>
      </c>
      <c r="L1273" s="104">
        <v>0.39127314814814801</v>
      </c>
    </row>
    <row r="1274" spans="1:15" x14ac:dyDescent="0.25">
      <c r="A1274" t="s">
        <v>9</v>
      </c>
      <c r="B1274" t="s">
        <v>102</v>
      </c>
      <c r="C1274" t="s">
        <v>10</v>
      </c>
      <c r="D1274" t="s">
        <v>46</v>
      </c>
      <c r="E1274" t="s">
        <v>74</v>
      </c>
      <c r="F1274" t="s">
        <v>360</v>
      </c>
      <c r="G1274" t="s">
        <v>231</v>
      </c>
      <c r="H1274">
        <v>100</v>
      </c>
      <c r="I1274">
        <v>7</v>
      </c>
      <c r="J1274" s="102"/>
      <c r="K1274" s="102">
        <v>43208.734594907401</v>
      </c>
      <c r="L1274" s="104">
        <v>0.73459490740740696</v>
      </c>
      <c r="O1274">
        <v>1</v>
      </c>
    </row>
    <row r="1275" spans="1:15" x14ac:dyDescent="0.25">
      <c r="A1275" t="s">
        <v>9</v>
      </c>
      <c r="B1275" t="s">
        <v>102</v>
      </c>
      <c r="C1275" t="s">
        <v>10</v>
      </c>
      <c r="D1275" t="s">
        <v>46</v>
      </c>
      <c r="E1275" t="s">
        <v>74</v>
      </c>
      <c r="F1275" t="s">
        <v>360</v>
      </c>
      <c r="G1275" t="s">
        <v>231</v>
      </c>
      <c r="H1275">
        <v>90</v>
      </c>
      <c r="I1275">
        <v>8</v>
      </c>
      <c r="J1275" s="102"/>
      <c r="K1275" s="102">
        <v>43209.6660416667</v>
      </c>
      <c r="L1275" s="104">
        <v>0.66604166666666698</v>
      </c>
      <c r="O1275">
        <v>1</v>
      </c>
    </row>
    <row r="1276" spans="1:15" x14ac:dyDescent="0.25">
      <c r="A1276" t="s">
        <v>9</v>
      </c>
      <c r="B1276" t="s">
        <v>102</v>
      </c>
      <c r="C1276" t="s">
        <v>10</v>
      </c>
      <c r="D1276" t="s">
        <v>46</v>
      </c>
      <c r="E1276" t="s">
        <v>74</v>
      </c>
      <c r="F1276" t="s">
        <v>360</v>
      </c>
      <c r="G1276" t="s">
        <v>231</v>
      </c>
      <c r="H1276">
        <v>100</v>
      </c>
      <c r="I1276">
        <v>9</v>
      </c>
      <c r="J1276" s="102"/>
      <c r="K1276" s="102">
        <v>43209.670879629601</v>
      </c>
      <c r="L1276" s="104">
        <v>0.67087962962962999</v>
      </c>
      <c r="O1276">
        <v>1</v>
      </c>
    </row>
    <row r="1277" spans="1:15" x14ac:dyDescent="0.25">
      <c r="A1277" t="s">
        <v>9</v>
      </c>
      <c r="B1277" t="s">
        <v>102</v>
      </c>
      <c r="C1277" t="s">
        <v>10</v>
      </c>
      <c r="D1277" t="s">
        <v>46</v>
      </c>
      <c r="E1277" t="s">
        <v>74</v>
      </c>
      <c r="F1277" t="s">
        <v>360</v>
      </c>
      <c r="G1277" t="s">
        <v>231</v>
      </c>
      <c r="H1277">
        <v>100</v>
      </c>
      <c r="I1277">
        <v>10</v>
      </c>
      <c r="J1277" s="102"/>
      <c r="K1277" s="102">
        <v>43209.6777083333</v>
      </c>
      <c r="L1277" s="104">
        <v>0.67770833333333302</v>
      </c>
      <c r="O1277">
        <v>1</v>
      </c>
    </row>
    <row r="1278" spans="1:15" x14ac:dyDescent="0.25">
      <c r="A1278" t="s">
        <v>9</v>
      </c>
      <c r="B1278" t="s">
        <v>102</v>
      </c>
      <c r="C1278" t="s">
        <v>10</v>
      </c>
      <c r="D1278" t="s">
        <v>46</v>
      </c>
      <c r="E1278" t="s">
        <v>74</v>
      </c>
      <c r="F1278" t="s">
        <v>360</v>
      </c>
      <c r="G1278" t="s">
        <v>231</v>
      </c>
      <c r="H1278">
        <v>90</v>
      </c>
      <c r="I1278">
        <v>11</v>
      </c>
      <c r="J1278" s="102"/>
      <c r="K1278" s="102">
        <v>43257.751655092601</v>
      </c>
      <c r="L1278" s="104">
        <v>0.751655092592593</v>
      </c>
      <c r="O1278">
        <v>1</v>
      </c>
    </row>
    <row r="1279" spans="1:15" x14ac:dyDescent="0.25">
      <c r="A1279" t="s">
        <v>9</v>
      </c>
      <c r="B1279" t="s">
        <v>102</v>
      </c>
      <c r="C1279" t="s">
        <v>10</v>
      </c>
      <c r="D1279" t="s">
        <v>46</v>
      </c>
      <c r="E1279" t="s">
        <v>74</v>
      </c>
      <c r="F1279" t="s">
        <v>360</v>
      </c>
      <c r="G1279" t="s">
        <v>301</v>
      </c>
      <c r="H1279">
        <v>100</v>
      </c>
      <c r="I1279">
        <v>1</v>
      </c>
      <c r="J1279" s="102"/>
      <c r="K1279" s="102">
        <v>42984.8347222222</v>
      </c>
      <c r="L1279" s="104">
        <v>0.83472222222222203</v>
      </c>
      <c r="O1279">
        <v>1</v>
      </c>
    </row>
    <row r="1280" spans="1:15" x14ac:dyDescent="0.25">
      <c r="A1280" t="s">
        <v>9</v>
      </c>
      <c r="B1280" t="s">
        <v>102</v>
      </c>
      <c r="C1280" t="s">
        <v>10</v>
      </c>
      <c r="D1280" t="s">
        <v>46</v>
      </c>
      <c r="E1280" t="s">
        <v>74</v>
      </c>
      <c r="F1280" t="s">
        <v>359</v>
      </c>
      <c r="G1280" t="s">
        <v>206</v>
      </c>
      <c r="H1280">
        <v>100</v>
      </c>
      <c r="I1280">
        <v>1</v>
      </c>
      <c r="J1280" s="102"/>
      <c r="K1280" s="102">
        <v>42988.784212963001</v>
      </c>
      <c r="L1280" s="104">
        <v>0.78421296296296295</v>
      </c>
    </row>
    <row r="1281" spans="1:15" x14ac:dyDescent="0.25">
      <c r="A1281" t="s">
        <v>9</v>
      </c>
      <c r="B1281" t="s">
        <v>102</v>
      </c>
      <c r="C1281" t="s">
        <v>10</v>
      </c>
      <c r="D1281" t="s">
        <v>46</v>
      </c>
      <c r="E1281" t="s">
        <v>74</v>
      </c>
      <c r="F1281" t="s">
        <v>360</v>
      </c>
      <c r="G1281" t="s">
        <v>290</v>
      </c>
      <c r="H1281">
        <v>100</v>
      </c>
      <c r="I1281">
        <v>1</v>
      </c>
      <c r="J1281" s="102"/>
      <c r="K1281" s="102">
        <v>42988.722824074102</v>
      </c>
      <c r="L1281" s="104">
        <v>0.72282407407407401</v>
      </c>
    </row>
    <row r="1282" spans="1:15" x14ac:dyDescent="0.25">
      <c r="A1282" t="s">
        <v>9</v>
      </c>
      <c r="B1282" t="s">
        <v>102</v>
      </c>
      <c r="C1282" t="s">
        <v>10</v>
      </c>
      <c r="D1282" t="s">
        <v>46</v>
      </c>
      <c r="E1282" t="s">
        <v>74</v>
      </c>
      <c r="F1282" t="s">
        <v>360</v>
      </c>
      <c r="G1282" t="s">
        <v>290</v>
      </c>
      <c r="H1282">
        <v>70</v>
      </c>
      <c r="I1282">
        <v>2</v>
      </c>
      <c r="J1282" s="102"/>
      <c r="K1282" s="102">
        <v>43257.745439814797</v>
      </c>
      <c r="L1282" s="104">
        <v>0.74543981481481503</v>
      </c>
      <c r="O1282">
        <v>1</v>
      </c>
    </row>
    <row r="1283" spans="1:15" x14ac:dyDescent="0.25">
      <c r="A1283" t="s">
        <v>9</v>
      </c>
      <c r="B1283" t="s">
        <v>102</v>
      </c>
      <c r="C1283" t="s">
        <v>10</v>
      </c>
      <c r="D1283" t="s">
        <v>46</v>
      </c>
      <c r="E1283" t="s">
        <v>74</v>
      </c>
      <c r="F1283" t="s">
        <v>367</v>
      </c>
      <c r="G1283" t="s">
        <v>368</v>
      </c>
      <c r="H1283">
        <v>100</v>
      </c>
      <c r="I1283">
        <v>1</v>
      </c>
      <c r="J1283" s="102"/>
      <c r="K1283" s="102">
        <v>42990.713437500002</v>
      </c>
      <c r="L1283" s="104">
        <v>0.71343749999999995</v>
      </c>
      <c r="O1283">
        <v>1</v>
      </c>
    </row>
    <row r="1284" spans="1:15" x14ac:dyDescent="0.25">
      <c r="A1284" t="s">
        <v>9</v>
      </c>
      <c r="B1284" t="s">
        <v>102</v>
      </c>
      <c r="C1284" t="s">
        <v>10</v>
      </c>
      <c r="D1284" t="s">
        <v>46</v>
      </c>
      <c r="E1284" t="s">
        <v>74</v>
      </c>
      <c r="F1284" t="s">
        <v>367</v>
      </c>
      <c r="G1284" t="s">
        <v>373</v>
      </c>
      <c r="H1284">
        <v>100</v>
      </c>
      <c r="I1284">
        <v>1</v>
      </c>
      <c r="J1284" s="102"/>
      <c r="K1284" s="102">
        <v>42990.723101851901</v>
      </c>
      <c r="L1284" s="104">
        <v>0.72310185185185205</v>
      </c>
      <c r="O1284">
        <v>1</v>
      </c>
    </row>
    <row r="1285" spans="1:15" x14ac:dyDescent="0.25">
      <c r="A1285" t="s">
        <v>9</v>
      </c>
      <c r="B1285" t="s">
        <v>102</v>
      </c>
      <c r="C1285" t="s">
        <v>10</v>
      </c>
      <c r="D1285" t="s">
        <v>46</v>
      </c>
      <c r="E1285" t="s">
        <v>74</v>
      </c>
      <c r="F1285" t="s">
        <v>367</v>
      </c>
      <c r="G1285" t="s">
        <v>300</v>
      </c>
      <c r="H1285">
        <v>90</v>
      </c>
      <c r="I1285">
        <v>1</v>
      </c>
      <c r="J1285" s="102"/>
      <c r="K1285" s="102">
        <v>42992.7893287037</v>
      </c>
      <c r="L1285" s="104">
        <v>0.789328703703704</v>
      </c>
      <c r="O1285">
        <v>1</v>
      </c>
    </row>
    <row r="1286" spans="1:15" x14ac:dyDescent="0.25">
      <c r="A1286" t="s">
        <v>9</v>
      </c>
      <c r="B1286" t="s">
        <v>102</v>
      </c>
      <c r="C1286" t="s">
        <v>10</v>
      </c>
      <c r="D1286" t="s">
        <v>46</v>
      </c>
      <c r="E1286" t="s">
        <v>74</v>
      </c>
      <c r="F1286" t="s">
        <v>367</v>
      </c>
      <c r="G1286" t="s">
        <v>300</v>
      </c>
      <c r="H1286">
        <v>90</v>
      </c>
      <c r="I1286">
        <v>2</v>
      </c>
      <c r="J1286" s="102"/>
      <c r="K1286" s="102">
        <v>43005.715624999997</v>
      </c>
      <c r="L1286" s="104">
        <v>0.71562499999999996</v>
      </c>
      <c r="O1286">
        <v>1</v>
      </c>
    </row>
    <row r="1287" spans="1:15" x14ac:dyDescent="0.25">
      <c r="A1287" t="s">
        <v>9</v>
      </c>
      <c r="B1287" t="s">
        <v>102</v>
      </c>
      <c r="C1287" t="s">
        <v>10</v>
      </c>
      <c r="D1287" t="s">
        <v>46</v>
      </c>
      <c r="E1287" t="s">
        <v>74</v>
      </c>
      <c r="F1287" t="s">
        <v>367</v>
      </c>
      <c r="G1287" t="s">
        <v>300</v>
      </c>
      <c r="H1287">
        <v>20</v>
      </c>
      <c r="I1287">
        <v>3</v>
      </c>
      <c r="J1287" s="102"/>
      <c r="K1287" s="102">
        <v>43068.671701388899</v>
      </c>
      <c r="L1287" s="104">
        <v>0.67170138888888897</v>
      </c>
      <c r="O1287">
        <v>1</v>
      </c>
    </row>
    <row r="1288" spans="1:15" x14ac:dyDescent="0.25">
      <c r="A1288" t="s">
        <v>9</v>
      </c>
      <c r="B1288" t="s">
        <v>102</v>
      </c>
      <c r="C1288" t="s">
        <v>10</v>
      </c>
      <c r="D1288" t="s">
        <v>46</v>
      </c>
      <c r="E1288" t="s">
        <v>74</v>
      </c>
      <c r="F1288" t="s">
        <v>367</v>
      </c>
      <c r="G1288" t="s">
        <v>300</v>
      </c>
      <c r="H1288">
        <v>0</v>
      </c>
      <c r="I1288">
        <v>4</v>
      </c>
      <c r="J1288" s="102"/>
      <c r="K1288" s="102">
        <v>43074.735081018502</v>
      </c>
      <c r="L1288" s="104">
        <v>0.73508101851851804</v>
      </c>
      <c r="O1288">
        <v>1</v>
      </c>
    </row>
    <row r="1289" spans="1:15" x14ac:dyDescent="0.25">
      <c r="A1289" t="s">
        <v>9</v>
      </c>
      <c r="B1289" t="s">
        <v>102</v>
      </c>
      <c r="C1289" t="s">
        <v>10</v>
      </c>
      <c r="D1289" t="s">
        <v>46</v>
      </c>
      <c r="E1289" t="s">
        <v>74</v>
      </c>
      <c r="F1289" t="s">
        <v>367</v>
      </c>
      <c r="G1289" t="s">
        <v>300</v>
      </c>
      <c r="H1289">
        <v>10</v>
      </c>
      <c r="I1289">
        <v>5</v>
      </c>
      <c r="J1289" s="102"/>
      <c r="K1289" s="102">
        <v>43074.735983796301</v>
      </c>
      <c r="L1289" s="104">
        <v>0.73598379629629596</v>
      </c>
      <c r="O1289">
        <v>1</v>
      </c>
    </row>
    <row r="1290" spans="1:15" x14ac:dyDescent="0.25">
      <c r="A1290" t="s">
        <v>9</v>
      </c>
      <c r="B1290" t="s">
        <v>102</v>
      </c>
      <c r="C1290" t="s">
        <v>10</v>
      </c>
      <c r="D1290" t="s">
        <v>46</v>
      </c>
      <c r="E1290" t="s">
        <v>74</v>
      </c>
      <c r="F1290" t="s">
        <v>367</v>
      </c>
      <c r="G1290" t="s">
        <v>300</v>
      </c>
      <c r="H1290">
        <v>10</v>
      </c>
      <c r="I1290">
        <v>6</v>
      </c>
      <c r="J1290" s="102"/>
      <c r="K1290" s="102">
        <v>43074.736631944397</v>
      </c>
      <c r="L1290" s="104">
        <v>0.73663194444444402</v>
      </c>
      <c r="O1290">
        <v>1</v>
      </c>
    </row>
    <row r="1291" spans="1:15" x14ac:dyDescent="0.25">
      <c r="A1291" t="s">
        <v>9</v>
      </c>
      <c r="B1291" t="s">
        <v>102</v>
      </c>
      <c r="C1291" t="s">
        <v>10</v>
      </c>
      <c r="D1291" t="s">
        <v>46</v>
      </c>
      <c r="E1291" t="s">
        <v>74</v>
      </c>
      <c r="F1291" t="s">
        <v>367</v>
      </c>
      <c r="G1291" t="s">
        <v>300</v>
      </c>
      <c r="H1291">
        <v>60</v>
      </c>
      <c r="I1291">
        <v>7</v>
      </c>
      <c r="J1291" s="102"/>
      <c r="K1291" s="102">
        <v>43074.737719907404</v>
      </c>
      <c r="L1291" s="104">
        <v>0.73771990740740701</v>
      </c>
      <c r="O1291">
        <v>1</v>
      </c>
    </row>
    <row r="1292" spans="1:15" x14ac:dyDescent="0.25">
      <c r="A1292" t="s">
        <v>9</v>
      </c>
      <c r="B1292" t="s">
        <v>102</v>
      </c>
      <c r="C1292" t="s">
        <v>10</v>
      </c>
      <c r="D1292" t="s">
        <v>46</v>
      </c>
      <c r="E1292" t="s">
        <v>74</v>
      </c>
      <c r="F1292" t="s">
        <v>367</v>
      </c>
      <c r="G1292" t="s">
        <v>300</v>
      </c>
      <c r="H1292">
        <v>90</v>
      </c>
      <c r="I1292">
        <v>8</v>
      </c>
      <c r="J1292" s="102"/>
      <c r="K1292" s="102">
        <v>43074.738819444399</v>
      </c>
      <c r="L1292" s="104">
        <v>0.73881944444444403</v>
      </c>
      <c r="O1292">
        <v>1</v>
      </c>
    </row>
    <row r="1293" spans="1:15" x14ac:dyDescent="0.25">
      <c r="A1293" t="s">
        <v>9</v>
      </c>
      <c r="B1293" t="s">
        <v>102</v>
      </c>
      <c r="C1293" t="s">
        <v>10</v>
      </c>
      <c r="D1293" t="s">
        <v>46</v>
      </c>
      <c r="E1293" t="s">
        <v>74</v>
      </c>
      <c r="F1293" t="s">
        <v>367</v>
      </c>
      <c r="G1293" t="s">
        <v>300</v>
      </c>
      <c r="H1293">
        <v>90</v>
      </c>
      <c r="I1293">
        <v>9</v>
      </c>
      <c r="J1293" s="102"/>
      <c r="K1293" s="102">
        <v>43074.743946759299</v>
      </c>
      <c r="L1293" s="104">
        <v>0.74394675925925902</v>
      </c>
      <c r="O1293">
        <v>1</v>
      </c>
    </row>
    <row r="1294" spans="1:15" x14ac:dyDescent="0.25">
      <c r="A1294" t="s">
        <v>9</v>
      </c>
      <c r="B1294" t="s">
        <v>102</v>
      </c>
      <c r="C1294" t="s">
        <v>10</v>
      </c>
      <c r="D1294" t="s">
        <v>46</v>
      </c>
      <c r="E1294" t="s">
        <v>74</v>
      </c>
      <c r="F1294" t="s">
        <v>367</v>
      </c>
      <c r="G1294" t="s">
        <v>300</v>
      </c>
      <c r="H1294">
        <v>90</v>
      </c>
      <c r="I1294">
        <v>10</v>
      </c>
      <c r="J1294" s="102"/>
      <c r="K1294" s="102">
        <v>43105.363611111097</v>
      </c>
      <c r="L1294" s="104">
        <v>0.363611111111111</v>
      </c>
      <c r="O1294">
        <v>1</v>
      </c>
    </row>
    <row r="1295" spans="1:15" x14ac:dyDescent="0.25">
      <c r="A1295" t="s">
        <v>9</v>
      </c>
      <c r="B1295" t="s">
        <v>102</v>
      </c>
      <c r="C1295" t="s">
        <v>10</v>
      </c>
      <c r="D1295" t="s">
        <v>46</v>
      </c>
      <c r="E1295" t="s">
        <v>74</v>
      </c>
      <c r="F1295" t="s">
        <v>367</v>
      </c>
      <c r="G1295" t="s">
        <v>300</v>
      </c>
      <c r="H1295">
        <v>90</v>
      </c>
      <c r="I1295">
        <v>11</v>
      </c>
      <c r="J1295" s="102"/>
      <c r="K1295" s="102">
        <v>43121.681747685201</v>
      </c>
      <c r="L1295" s="104">
        <v>0.68174768518518503</v>
      </c>
    </row>
    <row r="1296" spans="1:15" x14ac:dyDescent="0.25">
      <c r="A1296" t="s">
        <v>9</v>
      </c>
      <c r="B1296" t="s">
        <v>102</v>
      </c>
      <c r="C1296" t="s">
        <v>10</v>
      </c>
      <c r="D1296" t="s">
        <v>46</v>
      </c>
      <c r="E1296" t="s">
        <v>74</v>
      </c>
      <c r="F1296" t="s">
        <v>367</v>
      </c>
      <c r="G1296" t="s">
        <v>300</v>
      </c>
      <c r="H1296">
        <v>100</v>
      </c>
      <c r="I1296">
        <v>12</v>
      </c>
      <c r="J1296" s="102"/>
      <c r="K1296" s="102">
        <v>43130.715381944399</v>
      </c>
      <c r="L1296" s="104">
        <v>0.71538194444444403</v>
      </c>
      <c r="O1296">
        <v>1</v>
      </c>
    </row>
    <row r="1297" spans="1:15" x14ac:dyDescent="0.25">
      <c r="A1297" t="s">
        <v>9</v>
      </c>
      <c r="B1297" t="s">
        <v>102</v>
      </c>
      <c r="C1297" t="s">
        <v>10</v>
      </c>
      <c r="D1297" t="s">
        <v>46</v>
      </c>
      <c r="E1297" t="s">
        <v>74</v>
      </c>
      <c r="F1297" t="s">
        <v>367</v>
      </c>
      <c r="G1297" t="s">
        <v>300</v>
      </c>
      <c r="H1297">
        <v>100</v>
      </c>
      <c r="I1297">
        <v>13</v>
      </c>
      <c r="J1297" s="102"/>
      <c r="K1297" s="102">
        <v>43221.764999999999</v>
      </c>
      <c r="L1297" s="104">
        <v>0.76500000000000001</v>
      </c>
      <c r="O1297">
        <v>1</v>
      </c>
    </row>
    <row r="1298" spans="1:15" x14ac:dyDescent="0.25">
      <c r="A1298" t="s">
        <v>9</v>
      </c>
      <c r="B1298" t="s">
        <v>102</v>
      </c>
      <c r="C1298" t="s">
        <v>10</v>
      </c>
      <c r="D1298" t="s">
        <v>46</v>
      </c>
      <c r="E1298" t="s">
        <v>74</v>
      </c>
      <c r="F1298" t="s">
        <v>359</v>
      </c>
      <c r="G1298" t="s">
        <v>361</v>
      </c>
      <c r="H1298">
        <v>90</v>
      </c>
      <c r="I1298">
        <v>1</v>
      </c>
      <c r="J1298" s="102"/>
      <c r="K1298" s="102">
        <v>42989.808472222197</v>
      </c>
      <c r="L1298" s="104">
        <v>0.80847222222222204</v>
      </c>
      <c r="O1298">
        <v>1</v>
      </c>
    </row>
    <row r="1299" spans="1:15" x14ac:dyDescent="0.25">
      <c r="A1299" t="s">
        <v>9</v>
      </c>
      <c r="B1299" t="s">
        <v>102</v>
      </c>
      <c r="C1299" t="s">
        <v>10</v>
      </c>
      <c r="D1299" t="s">
        <v>46</v>
      </c>
      <c r="E1299" t="s">
        <v>74</v>
      </c>
      <c r="F1299" t="s">
        <v>359</v>
      </c>
      <c r="G1299" t="s">
        <v>361</v>
      </c>
      <c r="H1299">
        <v>100</v>
      </c>
      <c r="I1299">
        <v>2</v>
      </c>
      <c r="J1299" s="102"/>
      <c r="K1299" s="102">
        <v>42989.810081018499</v>
      </c>
      <c r="L1299" s="104">
        <v>0.81008101851851899</v>
      </c>
      <c r="O1299">
        <v>1</v>
      </c>
    </row>
    <row r="1300" spans="1:15" x14ac:dyDescent="0.25">
      <c r="A1300" t="s">
        <v>9</v>
      </c>
      <c r="B1300" t="s">
        <v>102</v>
      </c>
      <c r="C1300" t="s">
        <v>10</v>
      </c>
      <c r="D1300" t="s">
        <v>46</v>
      </c>
      <c r="E1300" t="s">
        <v>74</v>
      </c>
      <c r="F1300" t="s">
        <v>362</v>
      </c>
      <c r="G1300" t="s">
        <v>235</v>
      </c>
      <c r="H1300">
        <v>100</v>
      </c>
      <c r="I1300">
        <v>1</v>
      </c>
      <c r="J1300" s="102"/>
      <c r="K1300" s="102">
        <v>42989.7969212963</v>
      </c>
      <c r="L1300" s="104">
        <v>0.79692129629629604</v>
      </c>
      <c r="O1300">
        <v>1</v>
      </c>
    </row>
    <row r="1301" spans="1:15" x14ac:dyDescent="0.25">
      <c r="A1301" t="s">
        <v>9</v>
      </c>
      <c r="B1301" t="s">
        <v>102</v>
      </c>
      <c r="C1301" t="s">
        <v>10</v>
      </c>
      <c r="D1301" t="s">
        <v>46</v>
      </c>
      <c r="E1301" t="s">
        <v>74</v>
      </c>
      <c r="F1301" t="s">
        <v>362</v>
      </c>
      <c r="G1301" t="s">
        <v>235</v>
      </c>
      <c r="H1301">
        <v>100</v>
      </c>
      <c r="I1301">
        <v>2</v>
      </c>
      <c r="J1301" s="102"/>
      <c r="K1301" s="102">
        <v>43253.816967592596</v>
      </c>
      <c r="L1301" s="104">
        <v>0.81696759259259299</v>
      </c>
    </row>
    <row r="1302" spans="1:15" x14ac:dyDescent="0.25">
      <c r="A1302" t="s">
        <v>9</v>
      </c>
      <c r="B1302" t="s">
        <v>102</v>
      </c>
      <c r="C1302" t="s">
        <v>10</v>
      </c>
      <c r="D1302" t="s">
        <v>46</v>
      </c>
      <c r="E1302" t="s">
        <v>74</v>
      </c>
      <c r="F1302" t="s">
        <v>359</v>
      </c>
      <c r="G1302" t="s">
        <v>271</v>
      </c>
      <c r="H1302">
        <v>100</v>
      </c>
      <c r="I1302">
        <v>1</v>
      </c>
      <c r="J1302" s="102"/>
      <c r="K1302" s="102">
        <v>42989.812881944403</v>
      </c>
      <c r="L1302" s="104">
        <v>0.81288194444444395</v>
      </c>
      <c r="O1302">
        <v>1</v>
      </c>
    </row>
    <row r="1303" spans="1:15" x14ac:dyDescent="0.25">
      <c r="A1303" t="s">
        <v>9</v>
      </c>
      <c r="B1303" t="s">
        <v>102</v>
      </c>
      <c r="C1303" t="s">
        <v>10</v>
      </c>
      <c r="D1303" t="s">
        <v>46</v>
      </c>
      <c r="E1303" t="s">
        <v>74</v>
      </c>
      <c r="F1303" t="s">
        <v>359</v>
      </c>
      <c r="G1303" t="s">
        <v>271</v>
      </c>
      <c r="H1303">
        <v>60</v>
      </c>
      <c r="I1303">
        <v>2</v>
      </c>
      <c r="J1303" s="102"/>
      <c r="K1303" s="102">
        <v>43265.779224537</v>
      </c>
      <c r="L1303" s="104">
        <v>0.77922453703703698</v>
      </c>
      <c r="O1303">
        <v>1</v>
      </c>
    </row>
    <row r="1304" spans="1:15" x14ac:dyDescent="0.25">
      <c r="A1304" t="s">
        <v>9</v>
      </c>
      <c r="B1304" t="s">
        <v>102</v>
      </c>
      <c r="C1304" t="s">
        <v>10</v>
      </c>
      <c r="D1304" t="s">
        <v>46</v>
      </c>
      <c r="E1304" t="s">
        <v>74</v>
      </c>
      <c r="F1304" t="s">
        <v>359</v>
      </c>
      <c r="G1304" t="s">
        <v>185</v>
      </c>
      <c r="H1304">
        <v>100</v>
      </c>
      <c r="I1304">
        <v>1</v>
      </c>
      <c r="J1304" s="102"/>
      <c r="K1304" s="102">
        <v>42989.806863425903</v>
      </c>
      <c r="L1304" s="104">
        <v>0.80686342592592597</v>
      </c>
      <c r="O1304">
        <v>1</v>
      </c>
    </row>
    <row r="1305" spans="1:15" x14ac:dyDescent="0.25">
      <c r="A1305" t="s">
        <v>9</v>
      </c>
      <c r="B1305" t="s">
        <v>102</v>
      </c>
      <c r="C1305" t="s">
        <v>10</v>
      </c>
      <c r="D1305" t="s">
        <v>46</v>
      </c>
      <c r="E1305" t="s">
        <v>74</v>
      </c>
      <c r="F1305" t="s">
        <v>359</v>
      </c>
      <c r="G1305" t="s">
        <v>185</v>
      </c>
      <c r="H1305">
        <v>100</v>
      </c>
      <c r="I1305">
        <v>2</v>
      </c>
      <c r="J1305" s="102"/>
      <c r="K1305" s="102">
        <v>43244.764872685198</v>
      </c>
      <c r="L1305" s="104">
        <v>0.76487268518518503</v>
      </c>
      <c r="O1305">
        <v>1</v>
      </c>
    </row>
    <row r="1306" spans="1:15" x14ac:dyDescent="0.25">
      <c r="A1306" t="s">
        <v>9</v>
      </c>
      <c r="B1306" t="s">
        <v>102</v>
      </c>
      <c r="C1306" t="s">
        <v>10</v>
      </c>
      <c r="D1306" t="s">
        <v>46</v>
      </c>
      <c r="E1306" t="s">
        <v>74</v>
      </c>
      <c r="F1306" t="s">
        <v>359</v>
      </c>
      <c r="G1306" t="s">
        <v>185</v>
      </c>
      <c r="H1306">
        <v>80</v>
      </c>
      <c r="I1306">
        <v>3</v>
      </c>
      <c r="J1306" s="102"/>
      <c r="K1306" s="102">
        <v>43265.775740740697</v>
      </c>
      <c r="L1306" s="104">
        <v>0.77574074074074095</v>
      </c>
      <c r="O1306">
        <v>1</v>
      </c>
    </row>
    <row r="1307" spans="1:15" x14ac:dyDescent="0.25">
      <c r="A1307" t="s">
        <v>9</v>
      </c>
      <c r="B1307" t="s">
        <v>102</v>
      </c>
      <c r="C1307" t="s">
        <v>10</v>
      </c>
      <c r="D1307" t="s">
        <v>46</v>
      </c>
      <c r="E1307" t="s">
        <v>74</v>
      </c>
      <c r="F1307" t="s">
        <v>362</v>
      </c>
      <c r="G1307" t="s">
        <v>227</v>
      </c>
      <c r="H1307">
        <v>100</v>
      </c>
      <c r="I1307">
        <v>1</v>
      </c>
      <c r="J1307" s="102"/>
      <c r="K1307" s="102">
        <v>42991.755451388897</v>
      </c>
      <c r="L1307" s="104">
        <v>0.75545138888888896</v>
      </c>
      <c r="O1307">
        <v>1</v>
      </c>
    </row>
    <row r="1308" spans="1:15" x14ac:dyDescent="0.25">
      <c r="A1308" t="s">
        <v>9</v>
      </c>
      <c r="B1308" t="s">
        <v>102</v>
      </c>
      <c r="C1308" t="s">
        <v>10</v>
      </c>
      <c r="D1308" t="s">
        <v>46</v>
      </c>
      <c r="E1308" t="s">
        <v>74</v>
      </c>
      <c r="F1308" t="s">
        <v>362</v>
      </c>
      <c r="G1308" t="s">
        <v>227</v>
      </c>
      <c r="H1308">
        <v>40</v>
      </c>
      <c r="I1308">
        <v>2</v>
      </c>
      <c r="J1308" s="102"/>
      <c r="K1308" s="102">
        <v>43229.716226851902</v>
      </c>
      <c r="L1308" s="104">
        <v>0.71622685185185198</v>
      </c>
      <c r="O1308">
        <v>1</v>
      </c>
    </row>
    <row r="1309" spans="1:15" x14ac:dyDescent="0.25">
      <c r="A1309" t="s">
        <v>9</v>
      </c>
      <c r="B1309" t="s">
        <v>102</v>
      </c>
      <c r="C1309" t="s">
        <v>10</v>
      </c>
      <c r="D1309" t="s">
        <v>46</v>
      </c>
      <c r="E1309" t="s">
        <v>74</v>
      </c>
      <c r="F1309" t="s">
        <v>367</v>
      </c>
      <c r="G1309" t="s">
        <v>251</v>
      </c>
      <c r="H1309">
        <v>90</v>
      </c>
      <c r="I1309">
        <v>1</v>
      </c>
      <c r="J1309" s="102"/>
      <c r="K1309" s="102">
        <v>42996.785358796304</v>
      </c>
      <c r="L1309" s="104">
        <v>0.78535879629629601</v>
      </c>
      <c r="O1309">
        <v>1</v>
      </c>
    </row>
    <row r="1310" spans="1:15" x14ac:dyDescent="0.25">
      <c r="A1310" t="s">
        <v>9</v>
      </c>
      <c r="B1310" t="s">
        <v>102</v>
      </c>
      <c r="C1310" t="s">
        <v>10</v>
      </c>
      <c r="D1310" t="s">
        <v>46</v>
      </c>
      <c r="E1310" t="s">
        <v>74</v>
      </c>
      <c r="F1310" t="s">
        <v>367</v>
      </c>
      <c r="G1310" t="s">
        <v>251</v>
      </c>
      <c r="H1310">
        <v>60</v>
      </c>
      <c r="I1310">
        <v>2</v>
      </c>
      <c r="J1310" s="102"/>
      <c r="K1310" s="102">
        <v>43102.773402777799</v>
      </c>
      <c r="L1310" s="104">
        <v>0.77340277777777799</v>
      </c>
      <c r="O1310">
        <v>1</v>
      </c>
    </row>
    <row r="1311" spans="1:15" x14ac:dyDescent="0.25">
      <c r="A1311" t="s">
        <v>9</v>
      </c>
      <c r="B1311" t="s">
        <v>102</v>
      </c>
      <c r="C1311" t="s">
        <v>10</v>
      </c>
      <c r="D1311" t="s">
        <v>46</v>
      </c>
      <c r="E1311" t="s">
        <v>74</v>
      </c>
      <c r="F1311" t="s">
        <v>367</v>
      </c>
      <c r="G1311" t="s">
        <v>251</v>
      </c>
      <c r="H1311">
        <v>30</v>
      </c>
      <c r="I1311">
        <v>3</v>
      </c>
      <c r="J1311" s="102"/>
      <c r="K1311" s="102">
        <v>43118.754374999997</v>
      </c>
      <c r="L1311" s="104">
        <v>0.75437500000000002</v>
      </c>
      <c r="O1311">
        <v>1</v>
      </c>
    </row>
    <row r="1312" spans="1:15" x14ac:dyDescent="0.25">
      <c r="A1312" t="s">
        <v>9</v>
      </c>
      <c r="B1312" t="s">
        <v>102</v>
      </c>
      <c r="C1312" t="s">
        <v>10</v>
      </c>
      <c r="D1312" t="s">
        <v>46</v>
      </c>
      <c r="E1312" t="s">
        <v>74</v>
      </c>
      <c r="F1312" t="s">
        <v>367</v>
      </c>
      <c r="G1312" t="s">
        <v>251</v>
      </c>
      <c r="H1312">
        <v>50</v>
      </c>
      <c r="I1312">
        <v>4</v>
      </c>
      <c r="J1312" s="102"/>
      <c r="K1312" s="102">
        <v>43123.764131944401</v>
      </c>
      <c r="L1312" s="104">
        <v>0.76413194444444399</v>
      </c>
      <c r="O1312">
        <v>1</v>
      </c>
    </row>
    <row r="1313" spans="1:15" x14ac:dyDescent="0.25">
      <c r="A1313" t="s">
        <v>9</v>
      </c>
      <c r="B1313" t="s">
        <v>102</v>
      </c>
      <c r="C1313" t="s">
        <v>10</v>
      </c>
      <c r="D1313" t="s">
        <v>46</v>
      </c>
      <c r="E1313" t="s">
        <v>74</v>
      </c>
      <c r="F1313" t="s">
        <v>367</v>
      </c>
      <c r="G1313" t="s">
        <v>251</v>
      </c>
      <c r="H1313">
        <v>90</v>
      </c>
      <c r="I1313">
        <v>5</v>
      </c>
      <c r="J1313" s="102"/>
      <c r="K1313" s="102">
        <v>43130.724849537</v>
      </c>
      <c r="L1313" s="104">
        <v>0.72484953703703703</v>
      </c>
      <c r="O1313">
        <v>1</v>
      </c>
    </row>
    <row r="1314" spans="1:15" x14ac:dyDescent="0.25">
      <c r="A1314" t="s">
        <v>9</v>
      </c>
      <c r="B1314" t="s">
        <v>102</v>
      </c>
      <c r="C1314" t="s">
        <v>10</v>
      </c>
      <c r="D1314" t="s">
        <v>46</v>
      </c>
      <c r="E1314" t="s">
        <v>74</v>
      </c>
      <c r="F1314" t="s">
        <v>367</v>
      </c>
      <c r="G1314" t="s">
        <v>251</v>
      </c>
      <c r="H1314">
        <v>90</v>
      </c>
      <c r="I1314">
        <v>6</v>
      </c>
      <c r="J1314" s="102"/>
      <c r="K1314" s="102">
        <v>43145.771898148101</v>
      </c>
      <c r="L1314" s="104">
        <v>0.77189814814814794</v>
      </c>
      <c r="O1314">
        <v>1</v>
      </c>
    </row>
    <row r="1315" spans="1:15" x14ac:dyDescent="0.25">
      <c r="A1315" t="s">
        <v>9</v>
      </c>
      <c r="B1315" t="s">
        <v>102</v>
      </c>
      <c r="C1315" t="s">
        <v>10</v>
      </c>
      <c r="D1315" t="s">
        <v>46</v>
      </c>
      <c r="E1315" t="s">
        <v>74</v>
      </c>
      <c r="F1315" t="s">
        <v>367</v>
      </c>
      <c r="G1315" t="s">
        <v>251</v>
      </c>
      <c r="H1315">
        <v>100</v>
      </c>
      <c r="I1315">
        <v>7</v>
      </c>
      <c r="J1315" s="102"/>
      <c r="K1315" s="102">
        <v>43170.716516203698</v>
      </c>
      <c r="L1315" s="104">
        <v>0.71651620370370395</v>
      </c>
    </row>
    <row r="1316" spans="1:15" x14ac:dyDescent="0.25">
      <c r="A1316" t="s">
        <v>9</v>
      </c>
      <c r="B1316" t="s">
        <v>102</v>
      </c>
      <c r="C1316" t="s">
        <v>10</v>
      </c>
      <c r="D1316" t="s">
        <v>46</v>
      </c>
      <c r="E1316" t="s">
        <v>74</v>
      </c>
      <c r="F1316" t="s">
        <v>367</v>
      </c>
      <c r="G1316" t="s">
        <v>251</v>
      </c>
      <c r="H1316">
        <v>30</v>
      </c>
      <c r="I1316">
        <v>8</v>
      </c>
      <c r="J1316" s="102"/>
      <c r="K1316" s="102">
        <v>43265.773263888899</v>
      </c>
      <c r="L1316" s="104">
        <v>0.77326388888888897</v>
      </c>
      <c r="O1316">
        <v>1</v>
      </c>
    </row>
    <row r="1317" spans="1:15" x14ac:dyDescent="0.25">
      <c r="A1317" t="s">
        <v>9</v>
      </c>
      <c r="B1317" t="s">
        <v>102</v>
      </c>
      <c r="C1317" t="s">
        <v>10</v>
      </c>
      <c r="D1317" t="s">
        <v>46</v>
      </c>
      <c r="E1317" t="s">
        <v>74</v>
      </c>
      <c r="F1317" t="s">
        <v>367</v>
      </c>
      <c r="G1317" t="s">
        <v>378</v>
      </c>
      <c r="H1317">
        <v>100</v>
      </c>
      <c r="I1317">
        <v>1</v>
      </c>
      <c r="J1317" s="102"/>
      <c r="K1317" s="102">
        <v>42998.725729166697</v>
      </c>
      <c r="L1317" s="104">
        <v>0.72572916666666698</v>
      </c>
      <c r="O1317">
        <v>1</v>
      </c>
    </row>
    <row r="1318" spans="1:15" x14ac:dyDescent="0.25">
      <c r="A1318" t="s">
        <v>9</v>
      </c>
      <c r="B1318" t="s">
        <v>102</v>
      </c>
      <c r="C1318" t="s">
        <v>10</v>
      </c>
      <c r="D1318" t="s">
        <v>46</v>
      </c>
      <c r="E1318" t="s">
        <v>74</v>
      </c>
      <c r="F1318" t="s">
        <v>362</v>
      </c>
      <c r="G1318" t="s">
        <v>315</v>
      </c>
      <c r="H1318">
        <v>100</v>
      </c>
      <c r="I1318">
        <v>1</v>
      </c>
      <c r="J1318" s="102"/>
      <c r="K1318" s="102">
        <v>42996.798472222203</v>
      </c>
      <c r="L1318" s="104">
        <v>0.79847222222222203</v>
      </c>
      <c r="O1318">
        <v>1</v>
      </c>
    </row>
    <row r="1319" spans="1:15" x14ac:dyDescent="0.25">
      <c r="A1319" t="s">
        <v>9</v>
      </c>
      <c r="B1319" t="s">
        <v>102</v>
      </c>
      <c r="C1319" t="s">
        <v>10</v>
      </c>
      <c r="D1319" t="s">
        <v>46</v>
      </c>
      <c r="E1319" t="s">
        <v>74</v>
      </c>
      <c r="F1319" t="s">
        <v>362</v>
      </c>
      <c r="G1319" t="s">
        <v>379</v>
      </c>
      <c r="H1319">
        <v>100</v>
      </c>
      <c r="I1319">
        <v>1</v>
      </c>
      <c r="J1319" s="102"/>
      <c r="K1319" s="102">
        <v>42996.7895601852</v>
      </c>
      <c r="L1319" s="104">
        <v>0.789560185185185</v>
      </c>
      <c r="O1319">
        <v>1</v>
      </c>
    </row>
    <row r="1320" spans="1:15" x14ac:dyDescent="0.25">
      <c r="A1320" t="s">
        <v>9</v>
      </c>
      <c r="B1320" t="s">
        <v>102</v>
      </c>
      <c r="C1320" t="s">
        <v>10</v>
      </c>
      <c r="D1320" t="s">
        <v>46</v>
      </c>
      <c r="E1320" t="s">
        <v>74</v>
      </c>
      <c r="F1320" t="s">
        <v>362</v>
      </c>
      <c r="G1320" t="s">
        <v>379</v>
      </c>
      <c r="H1320">
        <v>100</v>
      </c>
      <c r="I1320">
        <v>2</v>
      </c>
      <c r="J1320" s="102"/>
      <c r="K1320" s="102">
        <v>42996.793715277803</v>
      </c>
      <c r="L1320" s="104">
        <v>0.79371527777777795</v>
      </c>
      <c r="O1320">
        <v>1</v>
      </c>
    </row>
    <row r="1321" spans="1:15" x14ac:dyDescent="0.25">
      <c r="A1321" t="s">
        <v>9</v>
      </c>
      <c r="B1321" t="s">
        <v>102</v>
      </c>
      <c r="C1321" t="s">
        <v>10</v>
      </c>
      <c r="D1321" t="s">
        <v>46</v>
      </c>
      <c r="E1321" t="s">
        <v>74</v>
      </c>
      <c r="F1321" t="s">
        <v>320</v>
      </c>
      <c r="G1321" t="s">
        <v>321</v>
      </c>
      <c r="H1321">
        <v>100</v>
      </c>
      <c r="I1321">
        <v>1</v>
      </c>
      <c r="J1321" s="102"/>
      <c r="K1321" s="102">
        <v>42997.743587962999</v>
      </c>
      <c r="L1321" s="104">
        <v>0.74358796296296303</v>
      </c>
      <c r="O1321">
        <v>1</v>
      </c>
    </row>
    <row r="1322" spans="1:15" x14ac:dyDescent="0.25">
      <c r="A1322" t="s">
        <v>9</v>
      </c>
      <c r="B1322" t="s">
        <v>102</v>
      </c>
      <c r="C1322" t="s">
        <v>10</v>
      </c>
      <c r="D1322" t="s">
        <v>46</v>
      </c>
      <c r="E1322" t="s">
        <v>74</v>
      </c>
      <c r="F1322" t="s">
        <v>320</v>
      </c>
      <c r="G1322" t="s">
        <v>321</v>
      </c>
      <c r="H1322">
        <v>100</v>
      </c>
      <c r="I1322">
        <v>2</v>
      </c>
      <c r="J1322" s="102"/>
      <c r="K1322" s="102">
        <v>43032.290821759299</v>
      </c>
      <c r="L1322" s="104">
        <v>0.29082175925925902</v>
      </c>
      <c r="O1322">
        <v>1</v>
      </c>
    </row>
    <row r="1323" spans="1:15" x14ac:dyDescent="0.25">
      <c r="A1323" t="s">
        <v>9</v>
      </c>
      <c r="B1323" t="s">
        <v>102</v>
      </c>
      <c r="C1323" t="s">
        <v>10</v>
      </c>
      <c r="D1323" t="s">
        <v>46</v>
      </c>
      <c r="E1323" t="s">
        <v>74</v>
      </c>
      <c r="F1323" t="s">
        <v>320</v>
      </c>
      <c r="G1323" t="s">
        <v>321</v>
      </c>
      <c r="H1323">
        <v>100</v>
      </c>
      <c r="I1323">
        <v>3</v>
      </c>
      <c r="J1323" s="102"/>
      <c r="K1323" s="102">
        <v>43253.838842592602</v>
      </c>
      <c r="L1323" s="104">
        <v>0.83884259259259297</v>
      </c>
    </row>
    <row r="1324" spans="1:15" x14ac:dyDescent="0.25">
      <c r="A1324" t="s">
        <v>9</v>
      </c>
      <c r="B1324" t="s">
        <v>102</v>
      </c>
      <c r="C1324" t="s">
        <v>10</v>
      </c>
      <c r="D1324" t="s">
        <v>46</v>
      </c>
      <c r="E1324" t="s">
        <v>74</v>
      </c>
      <c r="F1324" t="s">
        <v>320</v>
      </c>
      <c r="G1324" t="s">
        <v>321</v>
      </c>
      <c r="H1324">
        <v>100</v>
      </c>
      <c r="I1324">
        <v>4</v>
      </c>
      <c r="J1324" s="102"/>
      <c r="K1324" s="102">
        <v>43276.793726851902</v>
      </c>
      <c r="L1324" s="104">
        <v>0.79372685185185199</v>
      </c>
      <c r="O1324">
        <v>1</v>
      </c>
    </row>
    <row r="1325" spans="1:15" x14ac:dyDescent="0.25">
      <c r="A1325" t="s">
        <v>9</v>
      </c>
      <c r="B1325" t="s">
        <v>102</v>
      </c>
      <c r="C1325" t="s">
        <v>10</v>
      </c>
      <c r="D1325" t="s">
        <v>46</v>
      </c>
      <c r="E1325" t="s">
        <v>74</v>
      </c>
      <c r="F1325" t="s">
        <v>320</v>
      </c>
      <c r="G1325" t="s">
        <v>369</v>
      </c>
      <c r="H1325">
        <v>100</v>
      </c>
      <c r="I1325">
        <v>1</v>
      </c>
      <c r="J1325" s="102"/>
      <c r="K1325" s="102">
        <v>42997.743587962999</v>
      </c>
      <c r="L1325" s="104">
        <v>0.74358796296296303</v>
      </c>
      <c r="O1325">
        <v>1</v>
      </c>
    </row>
    <row r="1326" spans="1:15" x14ac:dyDescent="0.25">
      <c r="A1326" t="s">
        <v>9</v>
      </c>
      <c r="B1326" t="s">
        <v>102</v>
      </c>
      <c r="C1326" t="s">
        <v>10</v>
      </c>
      <c r="D1326" t="s">
        <v>46</v>
      </c>
      <c r="E1326" t="s">
        <v>74</v>
      </c>
      <c r="F1326" t="s">
        <v>320</v>
      </c>
      <c r="G1326" t="s">
        <v>369</v>
      </c>
      <c r="H1326">
        <v>80</v>
      </c>
      <c r="I1326">
        <v>2</v>
      </c>
      <c r="J1326" s="102"/>
      <c r="K1326" s="102">
        <v>43050.511979166702</v>
      </c>
      <c r="L1326" s="104">
        <v>0.51197916666666698</v>
      </c>
    </row>
    <row r="1327" spans="1:15" x14ac:dyDescent="0.25">
      <c r="A1327" t="s">
        <v>9</v>
      </c>
      <c r="B1327" t="s">
        <v>102</v>
      </c>
      <c r="C1327" t="s">
        <v>10</v>
      </c>
      <c r="D1327" t="s">
        <v>46</v>
      </c>
      <c r="E1327" t="s">
        <v>74</v>
      </c>
      <c r="F1327" t="s">
        <v>320</v>
      </c>
      <c r="G1327" t="s">
        <v>369</v>
      </c>
      <c r="H1327">
        <v>100</v>
      </c>
      <c r="I1327">
        <v>3</v>
      </c>
      <c r="J1327" s="102"/>
      <c r="K1327" s="102">
        <v>43053.338692129597</v>
      </c>
      <c r="L1327" s="104">
        <v>0.33869212962963002</v>
      </c>
      <c r="O1327">
        <v>1</v>
      </c>
    </row>
    <row r="1328" spans="1:15" x14ac:dyDescent="0.25">
      <c r="A1328" t="s">
        <v>9</v>
      </c>
      <c r="B1328" t="s">
        <v>102</v>
      </c>
      <c r="C1328" t="s">
        <v>10</v>
      </c>
      <c r="D1328" t="s">
        <v>46</v>
      </c>
      <c r="E1328" t="s">
        <v>74</v>
      </c>
      <c r="F1328" t="s">
        <v>320</v>
      </c>
      <c r="G1328" t="s">
        <v>369</v>
      </c>
      <c r="H1328">
        <v>80</v>
      </c>
      <c r="I1328">
        <v>4</v>
      </c>
      <c r="J1328" s="102"/>
      <c r="K1328" s="102">
        <v>43109.766458333303</v>
      </c>
      <c r="L1328" s="104">
        <v>0.76645833333333302</v>
      </c>
      <c r="O1328">
        <v>1</v>
      </c>
    </row>
    <row r="1329" spans="1:15" x14ac:dyDescent="0.25">
      <c r="A1329" t="s">
        <v>9</v>
      </c>
      <c r="B1329" t="s">
        <v>102</v>
      </c>
      <c r="C1329" t="s">
        <v>10</v>
      </c>
      <c r="D1329" t="s">
        <v>46</v>
      </c>
      <c r="E1329" t="s">
        <v>74</v>
      </c>
      <c r="F1329" t="s">
        <v>362</v>
      </c>
      <c r="G1329" t="s">
        <v>380</v>
      </c>
      <c r="H1329">
        <v>100</v>
      </c>
      <c r="I1329">
        <v>1</v>
      </c>
      <c r="J1329" s="102"/>
      <c r="K1329" s="102">
        <v>42996.801018518498</v>
      </c>
      <c r="L1329" s="104">
        <v>0.80101851851851802</v>
      </c>
      <c r="O1329">
        <v>1</v>
      </c>
    </row>
    <row r="1330" spans="1:15" x14ac:dyDescent="0.25">
      <c r="A1330" t="s">
        <v>9</v>
      </c>
      <c r="B1330" t="s">
        <v>102</v>
      </c>
      <c r="C1330" t="s">
        <v>10</v>
      </c>
      <c r="D1330" t="s">
        <v>46</v>
      </c>
      <c r="E1330" t="s">
        <v>74</v>
      </c>
      <c r="F1330" t="s">
        <v>362</v>
      </c>
      <c r="G1330" t="s">
        <v>380</v>
      </c>
      <c r="H1330">
        <v>100</v>
      </c>
      <c r="I1330">
        <v>2</v>
      </c>
      <c r="J1330" s="102"/>
      <c r="K1330" s="102">
        <v>42996.802766203698</v>
      </c>
      <c r="L1330" s="104">
        <v>0.802766203703704</v>
      </c>
      <c r="O1330">
        <v>1</v>
      </c>
    </row>
    <row r="1331" spans="1:15" x14ac:dyDescent="0.25">
      <c r="A1331" t="s">
        <v>9</v>
      </c>
      <c r="B1331" t="s">
        <v>102</v>
      </c>
      <c r="C1331" t="s">
        <v>10</v>
      </c>
      <c r="D1331" t="s">
        <v>46</v>
      </c>
      <c r="E1331" t="s">
        <v>74</v>
      </c>
      <c r="F1331" t="s">
        <v>320</v>
      </c>
      <c r="G1331" t="s">
        <v>381</v>
      </c>
      <c r="H1331">
        <v>100</v>
      </c>
      <c r="I1331">
        <v>1</v>
      </c>
      <c r="J1331" s="102"/>
      <c r="K1331" s="102">
        <v>42998.730601851901</v>
      </c>
      <c r="L1331" s="104">
        <v>0.730601851851852</v>
      </c>
      <c r="O1331">
        <v>1</v>
      </c>
    </row>
    <row r="1332" spans="1:15" x14ac:dyDescent="0.25">
      <c r="A1332" t="s">
        <v>9</v>
      </c>
      <c r="B1332" t="s">
        <v>102</v>
      </c>
      <c r="C1332" t="s">
        <v>10</v>
      </c>
      <c r="D1332" t="s">
        <v>46</v>
      </c>
      <c r="E1332" t="s">
        <v>74</v>
      </c>
      <c r="F1332" t="s">
        <v>320</v>
      </c>
      <c r="G1332" t="s">
        <v>381</v>
      </c>
      <c r="H1332">
        <v>100</v>
      </c>
      <c r="I1332">
        <v>2</v>
      </c>
      <c r="J1332" s="102"/>
      <c r="K1332" s="102">
        <v>43163.660706018498</v>
      </c>
      <c r="L1332" s="104">
        <v>0.66070601851851896</v>
      </c>
    </row>
    <row r="1333" spans="1:15" x14ac:dyDescent="0.25">
      <c r="A1333" t="s">
        <v>9</v>
      </c>
      <c r="B1333" t="s">
        <v>102</v>
      </c>
      <c r="C1333" t="s">
        <v>10</v>
      </c>
      <c r="D1333" t="s">
        <v>46</v>
      </c>
      <c r="E1333" t="s">
        <v>74</v>
      </c>
      <c r="F1333" t="s">
        <v>320</v>
      </c>
      <c r="G1333" t="s">
        <v>381</v>
      </c>
      <c r="H1333">
        <v>100</v>
      </c>
      <c r="I1333">
        <v>3</v>
      </c>
      <c r="J1333" s="102"/>
      <c r="K1333" s="102">
        <v>43277.761180555601</v>
      </c>
      <c r="L1333" s="104">
        <v>0.76118055555555597</v>
      </c>
      <c r="O1333">
        <v>1</v>
      </c>
    </row>
    <row r="1334" spans="1:15" x14ac:dyDescent="0.25">
      <c r="A1334" t="s">
        <v>9</v>
      </c>
      <c r="B1334" t="s">
        <v>102</v>
      </c>
      <c r="C1334" t="s">
        <v>10</v>
      </c>
      <c r="D1334" t="s">
        <v>46</v>
      </c>
      <c r="E1334" t="s">
        <v>74</v>
      </c>
      <c r="F1334" t="s">
        <v>372</v>
      </c>
      <c r="G1334" t="s">
        <v>184</v>
      </c>
      <c r="H1334">
        <v>80</v>
      </c>
      <c r="I1334">
        <v>1</v>
      </c>
      <c r="J1334" s="102"/>
      <c r="K1334" s="102">
        <v>42998.738553240699</v>
      </c>
      <c r="L1334" s="104">
        <v>0.73855324074074102</v>
      </c>
      <c r="O1334">
        <v>1</v>
      </c>
    </row>
    <row r="1335" spans="1:15" x14ac:dyDescent="0.25">
      <c r="A1335" t="s">
        <v>9</v>
      </c>
      <c r="B1335" t="s">
        <v>102</v>
      </c>
      <c r="C1335" t="s">
        <v>10</v>
      </c>
      <c r="D1335" t="s">
        <v>46</v>
      </c>
      <c r="E1335" t="s">
        <v>74</v>
      </c>
      <c r="F1335" t="s">
        <v>372</v>
      </c>
      <c r="G1335" t="s">
        <v>184</v>
      </c>
      <c r="H1335">
        <v>60</v>
      </c>
      <c r="I1335">
        <v>2</v>
      </c>
      <c r="J1335" s="102"/>
      <c r="K1335" s="102">
        <v>43005.703865740703</v>
      </c>
      <c r="L1335" s="104">
        <v>0.70386574074074104</v>
      </c>
      <c r="O1335">
        <v>1</v>
      </c>
    </row>
    <row r="1336" spans="1:15" x14ac:dyDescent="0.25">
      <c r="A1336" t="s">
        <v>9</v>
      </c>
      <c r="B1336" t="s">
        <v>102</v>
      </c>
      <c r="C1336" t="s">
        <v>10</v>
      </c>
      <c r="D1336" t="s">
        <v>46</v>
      </c>
      <c r="E1336" t="s">
        <v>74</v>
      </c>
      <c r="F1336" t="s">
        <v>372</v>
      </c>
      <c r="G1336" t="s">
        <v>184</v>
      </c>
      <c r="H1336">
        <v>100</v>
      </c>
      <c r="I1336">
        <v>3</v>
      </c>
      <c r="J1336" s="102"/>
      <c r="K1336" s="102">
        <v>43024.680335648103</v>
      </c>
      <c r="L1336" s="104">
        <v>0.68033564814814795</v>
      </c>
      <c r="O1336">
        <v>1</v>
      </c>
    </row>
    <row r="1337" spans="1:15" x14ac:dyDescent="0.25">
      <c r="A1337" t="s">
        <v>9</v>
      </c>
      <c r="B1337" t="s">
        <v>102</v>
      </c>
      <c r="C1337" t="s">
        <v>10</v>
      </c>
      <c r="D1337" t="s">
        <v>46</v>
      </c>
      <c r="E1337" t="s">
        <v>74</v>
      </c>
      <c r="F1337" t="s">
        <v>372</v>
      </c>
      <c r="G1337" t="s">
        <v>184</v>
      </c>
      <c r="H1337">
        <v>20</v>
      </c>
      <c r="I1337">
        <v>4</v>
      </c>
      <c r="J1337" s="102"/>
      <c r="K1337" s="102">
        <v>43123.776215277801</v>
      </c>
      <c r="L1337" s="104">
        <v>0.77621527777777799</v>
      </c>
      <c r="O1337">
        <v>1</v>
      </c>
    </row>
    <row r="1338" spans="1:15" x14ac:dyDescent="0.25">
      <c r="A1338" t="s">
        <v>9</v>
      </c>
      <c r="B1338" t="s">
        <v>102</v>
      </c>
      <c r="C1338" t="s">
        <v>10</v>
      </c>
      <c r="D1338" t="s">
        <v>46</v>
      </c>
      <c r="E1338" t="s">
        <v>74</v>
      </c>
      <c r="F1338" t="s">
        <v>372</v>
      </c>
      <c r="G1338" t="s">
        <v>184</v>
      </c>
      <c r="H1338">
        <v>80</v>
      </c>
      <c r="I1338">
        <v>5</v>
      </c>
      <c r="J1338" s="102"/>
      <c r="K1338" s="102">
        <v>43187.756006944401</v>
      </c>
      <c r="L1338" s="104">
        <v>0.75600694444444505</v>
      </c>
      <c r="O1338">
        <v>1</v>
      </c>
    </row>
    <row r="1339" spans="1:15" x14ac:dyDescent="0.25">
      <c r="A1339" t="s">
        <v>9</v>
      </c>
      <c r="B1339" t="s">
        <v>102</v>
      </c>
      <c r="C1339" t="s">
        <v>10</v>
      </c>
      <c r="D1339" t="s">
        <v>46</v>
      </c>
      <c r="E1339" t="s">
        <v>74</v>
      </c>
      <c r="F1339" t="s">
        <v>372</v>
      </c>
      <c r="G1339" t="s">
        <v>184</v>
      </c>
      <c r="H1339">
        <v>100</v>
      </c>
      <c r="I1339">
        <v>6</v>
      </c>
      <c r="J1339" s="102"/>
      <c r="K1339" s="102">
        <v>43198.421481481499</v>
      </c>
      <c r="L1339" s="104">
        <v>0.42148148148148101</v>
      </c>
    </row>
    <row r="1340" spans="1:15" x14ac:dyDescent="0.25">
      <c r="A1340" t="s">
        <v>9</v>
      </c>
      <c r="B1340" t="s">
        <v>102</v>
      </c>
      <c r="C1340" t="s">
        <v>10</v>
      </c>
      <c r="D1340" t="s">
        <v>46</v>
      </c>
      <c r="E1340" t="s">
        <v>74</v>
      </c>
      <c r="F1340" t="s">
        <v>372</v>
      </c>
      <c r="G1340" t="s">
        <v>212</v>
      </c>
      <c r="H1340">
        <v>80</v>
      </c>
      <c r="I1340">
        <v>1</v>
      </c>
      <c r="J1340" s="102"/>
      <c r="K1340" s="102">
        <v>42998.735821759299</v>
      </c>
      <c r="L1340" s="104">
        <v>0.73582175925925897</v>
      </c>
      <c r="O1340">
        <v>1</v>
      </c>
    </row>
    <row r="1341" spans="1:15" x14ac:dyDescent="0.25">
      <c r="A1341" t="s">
        <v>9</v>
      </c>
      <c r="B1341" t="s">
        <v>102</v>
      </c>
      <c r="C1341" t="s">
        <v>10</v>
      </c>
      <c r="D1341" t="s">
        <v>46</v>
      </c>
      <c r="E1341" t="s">
        <v>74</v>
      </c>
      <c r="F1341" t="s">
        <v>372</v>
      </c>
      <c r="G1341" t="s">
        <v>212</v>
      </c>
      <c r="H1341">
        <v>90</v>
      </c>
      <c r="I1341">
        <v>2</v>
      </c>
      <c r="J1341" s="102"/>
      <c r="K1341" s="102">
        <v>42998.737326388902</v>
      </c>
      <c r="L1341" s="104">
        <v>0.73732638888888902</v>
      </c>
      <c r="O1341">
        <v>1</v>
      </c>
    </row>
    <row r="1342" spans="1:15" x14ac:dyDescent="0.25">
      <c r="A1342" t="s">
        <v>9</v>
      </c>
      <c r="B1342" t="s">
        <v>102</v>
      </c>
      <c r="C1342" t="s">
        <v>10</v>
      </c>
      <c r="D1342" t="s">
        <v>46</v>
      </c>
      <c r="E1342" t="s">
        <v>74</v>
      </c>
      <c r="F1342" t="s">
        <v>372</v>
      </c>
      <c r="G1342" t="s">
        <v>212</v>
      </c>
      <c r="H1342">
        <v>30</v>
      </c>
      <c r="I1342">
        <v>3</v>
      </c>
      <c r="J1342" s="102"/>
      <c r="K1342" s="102">
        <v>43006.656319444402</v>
      </c>
      <c r="L1342" s="104">
        <v>0.65631944444444401</v>
      </c>
      <c r="O1342">
        <v>1</v>
      </c>
    </row>
    <row r="1343" spans="1:15" x14ac:dyDescent="0.25">
      <c r="A1343" t="s">
        <v>9</v>
      </c>
      <c r="B1343" t="s">
        <v>102</v>
      </c>
      <c r="C1343" t="s">
        <v>10</v>
      </c>
      <c r="D1343" t="s">
        <v>46</v>
      </c>
      <c r="E1343" t="s">
        <v>74</v>
      </c>
      <c r="F1343" t="s">
        <v>372</v>
      </c>
      <c r="G1343" t="s">
        <v>212</v>
      </c>
      <c r="H1343">
        <v>90</v>
      </c>
      <c r="I1343">
        <v>4</v>
      </c>
      <c r="J1343" s="102"/>
      <c r="K1343" s="102">
        <v>43013.703645833302</v>
      </c>
      <c r="L1343" s="104">
        <v>0.70364583333333297</v>
      </c>
      <c r="O1343">
        <v>1</v>
      </c>
    </row>
    <row r="1344" spans="1:15" x14ac:dyDescent="0.25">
      <c r="A1344" t="s">
        <v>9</v>
      </c>
      <c r="B1344" t="s">
        <v>102</v>
      </c>
      <c r="C1344" t="s">
        <v>10</v>
      </c>
      <c r="D1344" t="s">
        <v>46</v>
      </c>
      <c r="E1344" t="s">
        <v>74</v>
      </c>
      <c r="F1344" t="s">
        <v>372</v>
      </c>
      <c r="G1344" t="s">
        <v>212</v>
      </c>
      <c r="H1344">
        <v>80</v>
      </c>
      <c r="I1344">
        <v>5</v>
      </c>
      <c r="J1344" s="102"/>
      <c r="K1344" s="102">
        <v>43024.682476851798</v>
      </c>
      <c r="L1344" s="104">
        <v>0.68247685185185203</v>
      </c>
      <c r="O1344">
        <v>1</v>
      </c>
    </row>
    <row r="1345" spans="1:15" x14ac:dyDescent="0.25">
      <c r="A1345" t="s">
        <v>9</v>
      </c>
      <c r="B1345" t="s">
        <v>102</v>
      </c>
      <c r="C1345" t="s">
        <v>10</v>
      </c>
      <c r="D1345" t="s">
        <v>46</v>
      </c>
      <c r="E1345" t="s">
        <v>74</v>
      </c>
      <c r="F1345" t="s">
        <v>372</v>
      </c>
      <c r="G1345" t="s">
        <v>212</v>
      </c>
      <c r="H1345">
        <v>90</v>
      </c>
      <c r="I1345">
        <v>6</v>
      </c>
      <c r="J1345" s="102"/>
      <c r="K1345" s="102">
        <v>43069.650995370401</v>
      </c>
      <c r="L1345" s="104">
        <v>0.65099537037037003</v>
      </c>
      <c r="O1345">
        <v>1</v>
      </c>
    </row>
    <row r="1346" spans="1:15" x14ac:dyDescent="0.25">
      <c r="A1346" t="s">
        <v>9</v>
      </c>
      <c r="B1346" t="s">
        <v>102</v>
      </c>
      <c r="C1346" t="s">
        <v>10</v>
      </c>
      <c r="D1346" t="s">
        <v>46</v>
      </c>
      <c r="E1346" t="s">
        <v>74</v>
      </c>
      <c r="F1346" t="s">
        <v>372</v>
      </c>
      <c r="G1346" t="s">
        <v>212</v>
      </c>
      <c r="H1346">
        <v>90</v>
      </c>
      <c r="I1346">
        <v>7</v>
      </c>
      <c r="J1346" s="102"/>
      <c r="K1346" s="102">
        <v>43069.652210648201</v>
      </c>
      <c r="L1346" s="104">
        <v>0.652210648148148</v>
      </c>
      <c r="O1346">
        <v>1</v>
      </c>
    </row>
    <row r="1347" spans="1:15" x14ac:dyDescent="0.25">
      <c r="A1347" t="s">
        <v>9</v>
      </c>
      <c r="B1347" t="s">
        <v>102</v>
      </c>
      <c r="C1347" t="s">
        <v>10</v>
      </c>
      <c r="D1347" t="s">
        <v>46</v>
      </c>
      <c r="E1347" t="s">
        <v>74</v>
      </c>
      <c r="F1347" t="s">
        <v>372</v>
      </c>
      <c r="G1347" t="s">
        <v>212</v>
      </c>
      <c r="H1347">
        <v>100</v>
      </c>
      <c r="I1347">
        <v>8</v>
      </c>
      <c r="J1347" s="102"/>
      <c r="K1347" s="102">
        <v>43109.757511574098</v>
      </c>
      <c r="L1347" s="104">
        <v>0.75751157407407399</v>
      </c>
      <c r="O1347">
        <v>1</v>
      </c>
    </row>
    <row r="1348" spans="1:15" x14ac:dyDescent="0.25">
      <c r="A1348" t="s">
        <v>9</v>
      </c>
      <c r="B1348" t="s">
        <v>102</v>
      </c>
      <c r="C1348" t="s">
        <v>10</v>
      </c>
      <c r="D1348" t="s">
        <v>46</v>
      </c>
      <c r="E1348" t="s">
        <v>74</v>
      </c>
      <c r="F1348" t="s">
        <v>372</v>
      </c>
      <c r="G1348" t="s">
        <v>212</v>
      </c>
      <c r="H1348">
        <v>100</v>
      </c>
      <c r="I1348">
        <v>9</v>
      </c>
      <c r="J1348" s="102"/>
      <c r="K1348" s="102">
        <v>43123.777384259301</v>
      </c>
      <c r="L1348" s="104">
        <v>0.77738425925925903</v>
      </c>
      <c r="O1348">
        <v>1</v>
      </c>
    </row>
    <row r="1349" spans="1:15" x14ac:dyDescent="0.25">
      <c r="A1349" t="s">
        <v>9</v>
      </c>
      <c r="B1349" t="s">
        <v>102</v>
      </c>
      <c r="C1349" t="s">
        <v>10</v>
      </c>
      <c r="D1349" t="s">
        <v>46</v>
      </c>
      <c r="E1349" t="s">
        <v>74</v>
      </c>
      <c r="F1349" t="s">
        <v>372</v>
      </c>
      <c r="G1349" t="s">
        <v>212</v>
      </c>
      <c r="H1349">
        <v>100</v>
      </c>
      <c r="I1349">
        <v>10</v>
      </c>
      <c r="J1349" s="102"/>
      <c r="K1349" s="102">
        <v>43123.7788657407</v>
      </c>
      <c r="L1349" s="104">
        <v>0.778865740740741</v>
      </c>
      <c r="O1349">
        <v>1</v>
      </c>
    </row>
    <row r="1350" spans="1:15" x14ac:dyDescent="0.25">
      <c r="A1350" t="s">
        <v>9</v>
      </c>
      <c r="B1350" t="s">
        <v>102</v>
      </c>
      <c r="C1350" t="s">
        <v>10</v>
      </c>
      <c r="D1350" t="s">
        <v>46</v>
      </c>
      <c r="E1350" t="s">
        <v>74</v>
      </c>
      <c r="F1350" t="s">
        <v>320</v>
      </c>
      <c r="G1350" t="s">
        <v>329</v>
      </c>
      <c r="H1350">
        <v>100</v>
      </c>
      <c r="I1350">
        <v>1</v>
      </c>
      <c r="J1350" s="102"/>
      <c r="K1350" s="102">
        <v>42997.743587962999</v>
      </c>
      <c r="L1350" s="104">
        <v>0.74358796296296303</v>
      </c>
      <c r="O1350">
        <v>1</v>
      </c>
    </row>
    <row r="1351" spans="1:15" x14ac:dyDescent="0.25">
      <c r="A1351" t="s">
        <v>9</v>
      </c>
      <c r="B1351" t="s">
        <v>102</v>
      </c>
      <c r="C1351" t="s">
        <v>10</v>
      </c>
      <c r="D1351" t="s">
        <v>46</v>
      </c>
      <c r="E1351" t="s">
        <v>74</v>
      </c>
      <c r="F1351" t="s">
        <v>320</v>
      </c>
      <c r="G1351" t="s">
        <v>329</v>
      </c>
      <c r="H1351">
        <v>100</v>
      </c>
      <c r="I1351">
        <v>2</v>
      </c>
      <c r="J1351" s="102"/>
      <c r="K1351" s="102">
        <v>43170.724398148202</v>
      </c>
      <c r="L1351" s="104">
        <v>0.72439814814814796</v>
      </c>
    </row>
    <row r="1352" spans="1:15" x14ac:dyDescent="0.25">
      <c r="A1352" t="s">
        <v>9</v>
      </c>
      <c r="B1352" t="s">
        <v>102</v>
      </c>
      <c r="C1352" t="s">
        <v>10</v>
      </c>
      <c r="D1352" t="s">
        <v>46</v>
      </c>
      <c r="E1352" t="s">
        <v>74</v>
      </c>
      <c r="F1352" t="s">
        <v>320</v>
      </c>
      <c r="G1352" t="s">
        <v>317</v>
      </c>
      <c r="H1352">
        <v>100</v>
      </c>
      <c r="I1352">
        <v>1</v>
      </c>
      <c r="J1352" s="102"/>
      <c r="K1352" s="102">
        <v>42997.743587962999</v>
      </c>
      <c r="L1352" s="104">
        <v>0.74358796296296303</v>
      </c>
      <c r="O1352">
        <v>1</v>
      </c>
    </row>
    <row r="1353" spans="1:15" x14ac:dyDescent="0.25">
      <c r="A1353" t="s">
        <v>9</v>
      </c>
      <c r="B1353" t="s">
        <v>102</v>
      </c>
      <c r="C1353" t="s">
        <v>10</v>
      </c>
      <c r="D1353" t="s">
        <v>46</v>
      </c>
      <c r="E1353" t="s">
        <v>74</v>
      </c>
      <c r="F1353" t="s">
        <v>320</v>
      </c>
      <c r="G1353" t="s">
        <v>317</v>
      </c>
      <c r="H1353">
        <v>100</v>
      </c>
      <c r="I1353">
        <v>2</v>
      </c>
      <c r="J1353" s="102"/>
      <c r="K1353" s="102">
        <v>43110.735740740703</v>
      </c>
      <c r="L1353" s="104">
        <v>0.73574074074074103</v>
      </c>
      <c r="O1353">
        <v>1</v>
      </c>
    </row>
    <row r="1354" spans="1:15" x14ac:dyDescent="0.25">
      <c r="A1354" t="s">
        <v>9</v>
      </c>
      <c r="B1354" t="s">
        <v>102</v>
      </c>
      <c r="C1354" t="s">
        <v>10</v>
      </c>
      <c r="D1354" t="s">
        <v>46</v>
      </c>
      <c r="E1354" t="s">
        <v>74</v>
      </c>
      <c r="F1354" t="s">
        <v>320</v>
      </c>
      <c r="G1354" t="s">
        <v>317</v>
      </c>
      <c r="H1354">
        <v>90</v>
      </c>
      <c r="I1354">
        <v>3</v>
      </c>
      <c r="J1354" s="102"/>
      <c r="K1354" s="102">
        <v>43276.792986111097</v>
      </c>
      <c r="L1354" s="104">
        <v>0.79298611111111095</v>
      </c>
      <c r="O1354">
        <v>1</v>
      </c>
    </row>
    <row r="1355" spans="1:15" x14ac:dyDescent="0.25">
      <c r="A1355" t="s">
        <v>9</v>
      </c>
      <c r="B1355" t="s">
        <v>102</v>
      </c>
      <c r="C1355" t="s">
        <v>10</v>
      </c>
      <c r="D1355" t="s">
        <v>46</v>
      </c>
      <c r="E1355" t="s">
        <v>74</v>
      </c>
      <c r="F1355" t="s">
        <v>367</v>
      </c>
      <c r="G1355" t="s">
        <v>382</v>
      </c>
      <c r="H1355">
        <v>30</v>
      </c>
      <c r="I1355">
        <v>1</v>
      </c>
      <c r="J1355" s="102"/>
      <c r="K1355" s="102">
        <v>43005.707303240699</v>
      </c>
      <c r="L1355" s="104">
        <v>0.70730324074074102</v>
      </c>
      <c r="O1355">
        <v>1</v>
      </c>
    </row>
    <row r="1356" spans="1:15" x14ac:dyDescent="0.25">
      <c r="A1356" t="s">
        <v>9</v>
      </c>
      <c r="B1356" t="s">
        <v>102</v>
      </c>
      <c r="C1356" t="s">
        <v>10</v>
      </c>
      <c r="D1356" t="s">
        <v>46</v>
      </c>
      <c r="E1356" t="s">
        <v>74</v>
      </c>
      <c r="F1356" t="s">
        <v>367</v>
      </c>
      <c r="G1356" t="s">
        <v>382</v>
      </c>
      <c r="H1356">
        <v>40</v>
      </c>
      <c r="I1356">
        <v>2</v>
      </c>
      <c r="J1356" s="102"/>
      <c r="K1356" s="102">
        <v>43006.647106481498</v>
      </c>
      <c r="L1356" s="104">
        <v>0.64710648148148198</v>
      </c>
      <c r="O1356">
        <v>1</v>
      </c>
    </row>
    <row r="1357" spans="1:15" x14ac:dyDescent="0.25">
      <c r="A1357" t="s">
        <v>9</v>
      </c>
      <c r="B1357" t="s">
        <v>102</v>
      </c>
      <c r="C1357" t="s">
        <v>10</v>
      </c>
      <c r="D1357" t="s">
        <v>46</v>
      </c>
      <c r="E1357" t="s">
        <v>74</v>
      </c>
      <c r="F1357" t="s">
        <v>367</v>
      </c>
      <c r="G1357" t="s">
        <v>382</v>
      </c>
      <c r="H1357">
        <v>20</v>
      </c>
      <c r="I1357">
        <v>3</v>
      </c>
      <c r="J1357" s="102"/>
      <c r="K1357" s="102">
        <v>43006.649398148104</v>
      </c>
      <c r="L1357" s="104">
        <v>0.649398148148148</v>
      </c>
      <c r="O1357">
        <v>1</v>
      </c>
    </row>
    <row r="1358" spans="1:15" x14ac:dyDescent="0.25">
      <c r="A1358" t="s">
        <v>9</v>
      </c>
      <c r="B1358" t="s">
        <v>102</v>
      </c>
      <c r="C1358" t="s">
        <v>10</v>
      </c>
      <c r="D1358" t="s">
        <v>46</v>
      </c>
      <c r="E1358" t="s">
        <v>74</v>
      </c>
      <c r="F1358" t="s">
        <v>367</v>
      </c>
      <c r="G1358" t="s">
        <v>382</v>
      </c>
      <c r="H1358">
        <v>20</v>
      </c>
      <c r="I1358">
        <v>4</v>
      </c>
      <c r="J1358" s="102"/>
      <c r="K1358" s="102">
        <v>43074.739861111098</v>
      </c>
      <c r="L1358" s="104">
        <v>0.73986111111111097</v>
      </c>
      <c r="O1358">
        <v>1</v>
      </c>
    </row>
    <row r="1359" spans="1:15" x14ac:dyDescent="0.25">
      <c r="A1359" t="s">
        <v>9</v>
      </c>
      <c r="B1359" t="s">
        <v>102</v>
      </c>
      <c r="C1359" t="s">
        <v>10</v>
      </c>
      <c r="D1359" t="s">
        <v>46</v>
      </c>
      <c r="E1359" t="s">
        <v>74</v>
      </c>
      <c r="F1359" t="s">
        <v>367</v>
      </c>
      <c r="G1359" t="s">
        <v>382</v>
      </c>
      <c r="H1359">
        <v>20</v>
      </c>
      <c r="I1359">
        <v>5</v>
      </c>
      <c r="J1359" s="102"/>
      <c r="K1359" s="102">
        <v>43088.2901388889</v>
      </c>
      <c r="L1359" s="104">
        <v>0.290138888888889</v>
      </c>
      <c r="O1359">
        <v>1</v>
      </c>
    </row>
    <row r="1360" spans="1:15" x14ac:dyDescent="0.25">
      <c r="A1360" t="s">
        <v>9</v>
      </c>
      <c r="B1360" t="s">
        <v>102</v>
      </c>
      <c r="C1360" t="s">
        <v>10</v>
      </c>
      <c r="D1360" t="s">
        <v>46</v>
      </c>
      <c r="E1360" t="s">
        <v>74</v>
      </c>
      <c r="F1360" t="s">
        <v>367</v>
      </c>
      <c r="G1360" t="s">
        <v>382</v>
      </c>
      <c r="H1360">
        <v>100</v>
      </c>
      <c r="I1360">
        <v>6</v>
      </c>
      <c r="J1360" s="102"/>
      <c r="K1360" s="102">
        <v>43130.728275463</v>
      </c>
      <c r="L1360" s="104">
        <v>0.72827546296296297</v>
      </c>
      <c r="O1360">
        <v>1</v>
      </c>
    </row>
    <row r="1361" spans="1:15" x14ac:dyDescent="0.25">
      <c r="A1361" t="s">
        <v>9</v>
      </c>
      <c r="B1361" t="s">
        <v>102</v>
      </c>
      <c r="C1361" t="s">
        <v>10</v>
      </c>
      <c r="D1361" t="s">
        <v>46</v>
      </c>
      <c r="E1361" t="s">
        <v>74</v>
      </c>
      <c r="F1361" t="s">
        <v>252</v>
      </c>
      <c r="G1361" t="s">
        <v>211</v>
      </c>
      <c r="H1361">
        <v>40</v>
      </c>
      <c r="I1361">
        <v>1</v>
      </c>
      <c r="J1361" s="102"/>
      <c r="K1361" s="102">
        <v>43006.654826388898</v>
      </c>
      <c r="L1361" s="104">
        <v>0.654826388888889</v>
      </c>
      <c r="O1361">
        <v>1</v>
      </c>
    </row>
    <row r="1362" spans="1:15" x14ac:dyDescent="0.25">
      <c r="A1362" t="s">
        <v>9</v>
      </c>
      <c r="B1362" t="s">
        <v>102</v>
      </c>
      <c r="C1362" t="s">
        <v>10</v>
      </c>
      <c r="D1362" t="s">
        <v>46</v>
      </c>
      <c r="E1362" t="s">
        <v>74</v>
      </c>
      <c r="F1362" t="s">
        <v>252</v>
      </c>
      <c r="G1362" t="s">
        <v>211</v>
      </c>
      <c r="H1362">
        <v>100</v>
      </c>
      <c r="I1362">
        <v>2</v>
      </c>
      <c r="J1362" s="102"/>
      <c r="K1362" s="102">
        <v>43024.6813078704</v>
      </c>
      <c r="L1362" s="104">
        <v>0.68130787037036999</v>
      </c>
      <c r="O1362">
        <v>1</v>
      </c>
    </row>
    <row r="1363" spans="1:15" x14ac:dyDescent="0.25">
      <c r="A1363" t="s">
        <v>9</v>
      </c>
      <c r="B1363" t="s">
        <v>102</v>
      </c>
      <c r="C1363" t="s">
        <v>10</v>
      </c>
      <c r="D1363" t="s">
        <v>46</v>
      </c>
      <c r="E1363" t="s">
        <v>74</v>
      </c>
      <c r="F1363" t="s">
        <v>252</v>
      </c>
      <c r="G1363" t="s">
        <v>211</v>
      </c>
      <c r="H1363">
        <v>60</v>
      </c>
      <c r="I1363">
        <v>3</v>
      </c>
      <c r="J1363" s="102"/>
      <c r="K1363" s="102">
        <v>43101.756828703699</v>
      </c>
      <c r="L1363" s="104">
        <v>0.75682870370370403</v>
      </c>
      <c r="O1363">
        <v>1</v>
      </c>
    </row>
    <row r="1364" spans="1:15" x14ac:dyDescent="0.25">
      <c r="A1364" t="s">
        <v>9</v>
      </c>
      <c r="B1364" t="s">
        <v>102</v>
      </c>
      <c r="C1364" t="s">
        <v>10</v>
      </c>
      <c r="D1364" t="s">
        <v>46</v>
      </c>
      <c r="E1364" t="s">
        <v>74</v>
      </c>
      <c r="F1364" t="s">
        <v>252</v>
      </c>
      <c r="G1364" t="s">
        <v>211</v>
      </c>
      <c r="H1364">
        <v>90</v>
      </c>
      <c r="I1364">
        <v>4</v>
      </c>
      <c r="J1364" s="102"/>
      <c r="K1364" s="102">
        <v>43109.758298611101</v>
      </c>
      <c r="L1364" s="104">
        <v>0.75829861111111097</v>
      </c>
      <c r="O1364">
        <v>1</v>
      </c>
    </row>
    <row r="1365" spans="1:15" x14ac:dyDescent="0.25">
      <c r="A1365" t="s">
        <v>9</v>
      </c>
      <c r="B1365" t="s">
        <v>102</v>
      </c>
      <c r="C1365" t="s">
        <v>10</v>
      </c>
      <c r="D1365" t="s">
        <v>46</v>
      </c>
      <c r="E1365" t="s">
        <v>74</v>
      </c>
      <c r="F1365" t="s">
        <v>252</v>
      </c>
      <c r="G1365" t="s">
        <v>211</v>
      </c>
      <c r="H1365">
        <v>100</v>
      </c>
      <c r="I1365">
        <v>5</v>
      </c>
      <c r="J1365" s="102"/>
      <c r="K1365" s="102">
        <v>43110.764537037001</v>
      </c>
      <c r="L1365" s="104">
        <v>0.76453703703703701</v>
      </c>
      <c r="O1365">
        <v>1</v>
      </c>
    </row>
    <row r="1366" spans="1:15" x14ac:dyDescent="0.25">
      <c r="A1366" t="s">
        <v>9</v>
      </c>
      <c r="B1366" t="s">
        <v>102</v>
      </c>
      <c r="C1366" t="s">
        <v>10</v>
      </c>
      <c r="D1366" t="s">
        <v>46</v>
      </c>
      <c r="E1366" t="s">
        <v>74</v>
      </c>
      <c r="F1366" t="s">
        <v>252</v>
      </c>
      <c r="G1366" t="s">
        <v>211</v>
      </c>
      <c r="H1366">
        <v>60</v>
      </c>
      <c r="I1366">
        <v>6</v>
      </c>
      <c r="J1366" s="102"/>
      <c r="K1366" s="102">
        <v>43123.778090277803</v>
      </c>
      <c r="L1366" s="104">
        <v>0.77809027777777795</v>
      </c>
      <c r="O1366">
        <v>1</v>
      </c>
    </row>
    <row r="1367" spans="1:15" x14ac:dyDescent="0.25">
      <c r="A1367" t="s">
        <v>9</v>
      </c>
      <c r="B1367" t="s">
        <v>102</v>
      </c>
      <c r="C1367" t="s">
        <v>10</v>
      </c>
      <c r="D1367" t="s">
        <v>46</v>
      </c>
      <c r="E1367" t="s">
        <v>74</v>
      </c>
      <c r="F1367" t="s">
        <v>252</v>
      </c>
      <c r="G1367" t="s">
        <v>211</v>
      </c>
      <c r="H1367">
        <v>90</v>
      </c>
      <c r="I1367">
        <v>7</v>
      </c>
      <c r="J1367" s="102"/>
      <c r="K1367" s="102">
        <v>43149.400891203702</v>
      </c>
      <c r="L1367" s="104">
        <v>0.40089120370370401</v>
      </c>
    </row>
    <row r="1368" spans="1:15" x14ac:dyDescent="0.25">
      <c r="A1368" t="s">
        <v>9</v>
      </c>
      <c r="B1368" t="s">
        <v>102</v>
      </c>
      <c r="C1368" t="s">
        <v>10</v>
      </c>
      <c r="D1368" t="s">
        <v>46</v>
      </c>
      <c r="E1368" t="s">
        <v>74</v>
      </c>
      <c r="F1368" t="s">
        <v>252</v>
      </c>
      <c r="G1368" t="s">
        <v>211</v>
      </c>
      <c r="H1368">
        <v>100</v>
      </c>
      <c r="I1368">
        <v>8</v>
      </c>
      <c r="J1368" s="102"/>
      <c r="K1368" s="102">
        <v>43156.467395833301</v>
      </c>
      <c r="L1368" s="104">
        <v>0.46739583333333301</v>
      </c>
    </row>
    <row r="1369" spans="1:15" x14ac:dyDescent="0.25">
      <c r="A1369" t="s">
        <v>9</v>
      </c>
      <c r="B1369" t="s">
        <v>102</v>
      </c>
      <c r="C1369" t="s">
        <v>10</v>
      </c>
      <c r="D1369" t="s">
        <v>46</v>
      </c>
      <c r="E1369" t="s">
        <v>74</v>
      </c>
      <c r="F1369" t="s">
        <v>252</v>
      </c>
      <c r="G1369" t="s">
        <v>211</v>
      </c>
      <c r="H1369">
        <v>100</v>
      </c>
      <c r="I1369">
        <v>9</v>
      </c>
      <c r="J1369" s="102"/>
      <c r="K1369" s="102">
        <v>43163.646898148101</v>
      </c>
      <c r="L1369" s="104">
        <v>0.64689814814814794</v>
      </c>
    </row>
    <row r="1370" spans="1:15" x14ac:dyDescent="0.25">
      <c r="A1370" t="s">
        <v>9</v>
      </c>
      <c r="B1370" t="s">
        <v>102</v>
      </c>
      <c r="C1370" t="s">
        <v>10</v>
      </c>
      <c r="D1370" t="s">
        <v>46</v>
      </c>
      <c r="E1370" t="s">
        <v>74</v>
      </c>
      <c r="F1370" t="s">
        <v>252</v>
      </c>
      <c r="G1370" t="s">
        <v>211</v>
      </c>
      <c r="H1370">
        <v>100</v>
      </c>
      <c r="I1370">
        <v>10</v>
      </c>
      <c r="J1370" s="102"/>
      <c r="K1370" s="102">
        <v>43277.7645486111</v>
      </c>
      <c r="L1370" s="104">
        <v>0.76454861111111105</v>
      </c>
      <c r="O1370">
        <v>1</v>
      </c>
    </row>
    <row r="1371" spans="1:15" x14ac:dyDescent="0.25">
      <c r="A1371" t="s">
        <v>9</v>
      </c>
      <c r="B1371" t="s">
        <v>102</v>
      </c>
      <c r="C1371" t="s">
        <v>10</v>
      </c>
      <c r="D1371" t="s">
        <v>46</v>
      </c>
      <c r="E1371" t="s">
        <v>74</v>
      </c>
      <c r="F1371" t="s">
        <v>260</v>
      </c>
      <c r="G1371" t="s">
        <v>197</v>
      </c>
      <c r="H1371">
        <v>40</v>
      </c>
      <c r="I1371">
        <v>1</v>
      </c>
      <c r="J1371" s="102"/>
      <c r="K1371" s="102">
        <v>43006.667581018497</v>
      </c>
      <c r="L1371" s="104">
        <v>0.66758101851851803</v>
      </c>
      <c r="O1371">
        <v>1</v>
      </c>
    </row>
    <row r="1372" spans="1:15" x14ac:dyDescent="0.25">
      <c r="A1372" t="s">
        <v>9</v>
      </c>
      <c r="B1372" t="s">
        <v>102</v>
      </c>
      <c r="C1372" t="s">
        <v>10</v>
      </c>
      <c r="D1372" t="s">
        <v>46</v>
      </c>
      <c r="E1372" t="s">
        <v>74</v>
      </c>
      <c r="F1372" t="s">
        <v>260</v>
      </c>
      <c r="G1372" t="s">
        <v>197</v>
      </c>
      <c r="H1372">
        <v>90</v>
      </c>
      <c r="I1372">
        <v>2</v>
      </c>
      <c r="J1372" s="102"/>
      <c r="K1372" s="102">
        <v>43033.749259259297</v>
      </c>
      <c r="L1372" s="104">
        <v>0.74925925925925896</v>
      </c>
      <c r="O1372">
        <v>1</v>
      </c>
    </row>
    <row r="1373" spans="1:15" x14ac:dyDescent="0.25">
      <c r="A1373" t="s">
        <v>9</v>
      </c>
      <c r="B1373" t="s">
        <v>102</v>
      </c>
      <c r="C1373" t="s">
        <v>10</v>
      </c>
      <c r="D1373" t="s">
        <v>46</v>
      </c>
      <c r="E1373" t="s">
        <v>74</v>
      </c>
      <c r="F1373" t="s">
        <v>260</v>
      </c>
      <c r="G1373" t="s">
        <v>197</v>
      </c>
      <c r="H1373">
        <v>100</v>
      </c>
      <c r="I1373">
        <v>3</v>
      </c>
      <c r="J1373" s="102"/>
      <c r="K1373" s="102">
        <v>43144.758969907401</v>
      </c>
      <c r="L1373" s="104">
        <v>0.758969907407407</v>
      </c>
      <c r="O1373">
        <v>1</v>
      </c>
    </row>
    <row r="1374" spans="1:15" x14ac:dyDescent="0.25">
      <c r="A1374" t="s">
        <v>9</v>
      </c>
      <c r="B1374" t="s">
        <v>102</v>
      </c>
      <c r="C1374" t="s">
        <v>10</v>
      </c>
      <c r="D1374" t="s">
        <v>46</v>
      </c>
      <c r="E1374" t="s">
        <v>74</v>
      </c>
      <c r="F1374" t="s">
        <v>260</v>
      </c>
      <c r="G1374" t="s">
        <v>197</v>
      </c>
      <c r="H1374">
        <v>100</v>
      </c>
      <c r="I1374">
        <v>4</v>
      </c>
      <c r="J1374" s="102"/>
      <c r="K1374" s="102">
        <v>43268.614062499997</v>
      </c>
      <c r="L1374" s="104">
        <v>0.61406249999999996</v>
      </c>
    </row>
    <row r="1375" spans="1:15" x14ac:dyDescent="0.25">
      <c r="A1375" t="s">
        <v>9</v>
      </c>
      <c r="B1375" t="s">
        <v>102</v>
      </c>
      <c r="C1375" t="s">
        <v>10</v>
      </c>
      <c r="D1375" t="s">
        <v>46</v>
      </c>
      <c r="E1375" t="s">
        <v>74</v>
      </c>
      <c r="F1375" t="s">
        <v>383</v>
      </c>
      <c r="G1375" t="s">
        <v>267</v>
      </c>
      <c r="H1375">
        <v>50</v>
      </c>
      <c r="I1375">
        <v>1</v>
      </c>
      <c r="J1375" s="102"/>
      <c r="K1375" s="102">
        <v>43006.6719675926</v>
      </c>
      <c r="L1375" s="104">
        <v>0.67196759259259298</v>
      </c>
      <c r="O1375">
        <v>1</v>
      </c>
    </row>
    <row r="1376" spans="1:15" x14ac:dyDescent="0.25">
      <c r="A1376" t="s">
        <v>9</v>
      </c>
      <c r="B1376" t="s">
        <v>102</v>
      </c>
      <c r="C1376" t="s">
        <v>10</v>
      </c>
      <c r="D1376" t="s">
        <v>46</v>
      </c>
      <c r="E1376" t="s">
        <v>74</v>
      </c>
      <c r="F1376" t="s">
        <v>383</v>
      </c>
      <c r="G1376" t="s">
        <v>267</v>
      </c>
      <c r="H1376">
        <v>40</v>
      </c>
      <c r="I1376">
        <v>2</v>
      </c>
      <c r="J1376" s="102"/>
      <c r="K1376" s="102">
        <v>43011.721342592602</v>
      </c>
      <c r="L1376" s="104">
        <v>0.72134259259259303</v>
      </c>
      <c r="O1376">
        <v>1</v>
      </c>
    </row>
    <row r="1377" spans="1:15" x14ac:dyDescent="0.25">
      <c r="A1377" t="s">
        <v>9</v>
      </c>
      <c r="B1377" t="s">
        <v>102</v>
      </c>
      <c r="C1377" t="s">
        <v>10</v>
      </c>
      <c r="D1377" t="s">
        <v>46</v>
      </c>
      <c r="E1377" t="s">
        <v>74</v>
      </c>
      <c r="F1377" t="s">
        <v>383</v>
      </c>
      <c r="G1377" t="s">
        <v>267</v>
      </c>
      <c r="H1377">
        <v>100</v>
      </c>
      <c r="I1377">
        <v>3</v>
      </c>
      <c r="J1377" s="102"/>
      <c r="K1377" s="102">
        <v>43012.749317129601</v>
      </c>
      <c r="L1377" s="104">
        <v>0.74931712962963004</v>
      </c>
      <c r="O1377">
        <v>1</v>
      </c>
    </row>
    <row r="1378" spans="1:15" x14ac:dyDescent="0.25">
      <c r="A1378" t="s">
        <v>9</v>
      </c>
      <c r="B1378" t="s">
        <v>102</v>
      </c>
      <c r="C1378" t="s">
        <v>10</v>
      </c>
      <c r="D1378" t="s">
        <v>46</v>
      </c>
      <c r="E1378" t="s">
        <v>74</v>
      </c>
      <c r="F1378" t="s">
        <v>383</v>
      </c>
      <c r="G1378" t="s">
        <v>267</v>
      </c>
      <c r="H1378">
        <v>80</v>
      </c>
      <c r="I1378">
        <v>4</v>
      </c>
      <c r="J1378" s="102"/>
      <c r="K1378" s="102">
        <v>43137.755844907399</v>
      </c>
      <c r="L1378" s="104">
        <v>0.75584490740740695</v>
      </c>
      <c r="O1378">
        <v>1</v>
      </c>
    </row>
    <row r="1379" spans="1:15" x14ac:dyDescent="0.25">
      <c r="A1379" t="s">
        <v>9</v>
      </c>
      <c r="B1379" t="s">
        <v>102</v>
      </c>
      <c r="C1379" t="s">
        <v>10</v>
      </c>
      <c r="D1379" t="s">
        <v>46</v>
      </c>
      <c r="E1379" t="s">
        <v>74</v>
      </c>
      <c r="F1379" t="s">
        <v>383</v>
      </c>
      <c r="G1379" t="s">
        <v>267</v>
      </c>
      <c r="H1379">
        <v>100</v>
      </c>
      <c r="I1379">
        <v>5</v>
      </c>
      <c r="J1379" s="102"/>
      <c r="K1379" s="102">
        <v>43163.655115740701</v>
      </c>
      <c r="L1379" s="104">
        <v>0.65511574074074097</v>
      </c>
    </row>
    <row r="1380" spans="1:15" x14ac:dyDescent="0.25">
      <c r="A1380" t="s">
        <v>9</v>
      </c>
      <c r="B1380" t="s">
        <v>102</v>
      </c>
      <c r="C1380" t="s">
        <v>10</v>
      </c>
      <c r="D1380" t="s">
        <v>46</v>
      </c>
      <c r="E1380" t="s">
        <v>74</v>
      </c>
      <c r="F1380" t="s">
        <v>383</v>
      </c>
      <c r="G1380" t="s">
        <v>267</v>
      </c>
      <c r="H1380">
        <v>100</v>
      </c>
      <c r="I1380">
        <v>6</v>
      </c>
      <c r="J1380" s="102"/>
      <c r="K1380" s="102">
        <v>43228.676701388897</v>
      </c>
      <c r="L1380" s="104">
        <v>0.67670138888888898</v>
      </c>
      <c r="O1380">
        <v>1</v>
      </c>
    </row>
    <row r="1381" spans="1:15" x14ac:dyDescent="0.25">
      <c r="A1381" t="s">
        <v>9</v>
      </c>
      <c r="B1381" t="s">
        <v>102</v>
      </c>
      <c r="C1381" t="s">
        <v>10</v>
      </c>
      <c r="D1381" t="s">
        <v>46</v>
      </c>
      <c r="E1381" t="s">
        <v>74</v>
      </c>
      <c r="F1381" t="s">
        <v>372</v>
      </c>
      <c r="G1381" t="s">
        <v>284</v>
      </c>
      <c r="H1381">
        <v>50</v>
      </c>
      <c r="I1381">
        <v>1</v>
      </c>
      <c r="J1381" s="102"/>
      <c r="K1381" s="102">
        <v>43006.653229166703</v>
      </c>
      <c r="L1381" s="104">
        <v>0.65322916666666697</v>
      </c>
      <c r="O1381">
        <v>1</v>
      </c>
    </row>
    <row r="1382" spans="1:15" x14ac:dyDescent="0.25">
      <c r="A1382" t="s">
        <v>9</v>
      </c>
      <c r="B1382" t="s">
        <v>102</v>
      </c>
      <c r="C1382" t="s">
        <v>10</v>
      </c>
      <c r="D1382" t="s">
        <v>46</v>
      </c>
      <c r="E1382" t="s">
        <v>74</v>
      </c>
      <c r="F1382" t="s">
        <v>372</v>
      </c>
      <c r="G1382" t="s">
        <v>284</v>
      </c>
      <c r="H1382">
        <v>60</v>
      </c>
      <c r="I1382">
        <v>2</v>
      </c>
      <c r="J1382" s="102"/>
      <c r="K1382" s="102">
        <v>43055.6706597222</v>
      </c>
      <c r="L1382" s="104">
        <v>0.67065972222222203</v>
      </c>
      <c r="O1382">
        <v>1</v>
      </c>
    </row>
    <row r="1383" spans="1:15" x14ac:dyDescent="0.25">
      <c r="A1383" t="s">
        <v>9</v>
      </c>
      <c r="B1383" t="s">
        <v>102</v>
      </c>
      <c r="C1383" t="s">
        <v>10</v>
      </c>
      <c r="D1383" t="s">
        <v>46</v>
      </c>
      <c r="E1383" t="s">
        <v>74</v>
      </c>
      <c r="F1383" t="s">
        <v>372</v>
      </c>
      <c r="G1383" t="s">
        <v>284</v>
      </c>
      <c r="H1383">
        <v>70</v>
      </c>
      <c r="I1383">
        <v>3</v>
      </c>
      <c r="J1383" s="102"/>
      <c r="K1383" s="102">
        <v>43067.657175925902</v>
      </c>
      <c r="L1383" s="104">
        <v>0.657175925925926</v>
      </c>
      <c r="O1383">
        <v>1</v>
      </c>
    </row>
    <row r="1384" spans="1:15" x14ac:dyDescent="0.25">
      <c r="A1384" t="s">
        <v>9</v>
      </c>
      <c r="B1384" t="s">
        <v>102</v>
      </c>
      <c r="C1384" t="s">
        <v>10</v>
      </c>
      <c r="D1384" t="s">
        <v>46</v>
      </c>
      <c r="E1384" t="s">
        <v>74</v>
      </c>
      <c r="F1384" t="s">
        <v>372</v>
      </c>
      <c r="G1384" t="s">
        <v>284</v>
      </c>
      <c r="H1384">
        <v>80</v>
      </c>
      <c r="I1384">
        <v>4</v>
      </c>
      <c r="J1384" s="102"/>
      <c r="K1384" s="102">
        <v>43076.661574074104</v>
      </c>
      <c r="L1384" s="104">
        <v>0.66157407407407398</v>
      </c>
      <c r="O1384">
        <v>1</v>
      </c>
    </row>
    <row r="1385" spans="1:15" x14ac:dyDescent="0.25">
      <c r="A1385" t="s">
        <v>9</v>
      </c>
      <c r="B1385" t="s">
        <v>102</v>
      </c>
      <c r="C1385" t="s">
        <v>10</v>
      </c>
      <c r="D1385" t="s">
        <v>46</v>
      </c>
      <c r="E1385" t="s">
        <v>74</v>
      </c>
      <c r="F1385" t="s">
        <v>372</v>
      </c>
      <c r="G1385" t="s">
        <v>284</v>
      </c>
      <c r="H1385">
        <v>90</v>
      </c>
      <c r="I1385">
        <v>5</v>
      </c>
      <c r="J1385" s="102"/>
      <c r="K1385" s="102">
        <v>43198.424826388902</v>
      </c>
      <c r="L1385" s="104">
        <v>0.42482638888888902</v>
      </c>
    </row>
    <row r="1386" spans="1:15" x14ac:dyDescent="0.25">
      <c r="A1386" t="s">
        <v>9</v>
      </c>
      <c r="B1386" t="s">
        <v>102</v>
      </c>
      <c r="C1386" t="s">
        <v>10</v>
      </c>
      <c r="D1386" t="s">
        <v>46</v>
      </c>
      <c r="E1386" t="s">
        <v>74</v>
      </c>
      <c r="F1386" t="s">
        <v>260</v>
      </c>
      <c r="G1386" t="s">
        <v>198</v>
      </c>
      <c r="H1386">
        <v>10</v>
      </c>
      <c r="I1386">
        <v>1</v>
      </c>
      <c r="J1386" s="102"/>
      <c r="K1386" s="102">
        <v>43006.669884259303</v>
      </c>
      <c r="L1386" s="104">
        <v>0.66988425925925899</v>
      </c>
      <c r="O1386">
        <v>1</v>
      </c>
    </row>
    <row r="1387" spans="1:15" x14ac:dyDescent="0.25">
      <c r="A1387" t="s">
        <v>9</v>
      </c>
      <c r="B1387" t="s">
        <v>102</v>
      </c>
      <c r="C1387" t="s">
        <v>10</v>
      </c>
      <c r="D1387" t="s">
        <v>46</v>
      </c>
      <c r="E1387" t="s">
        <v>74</v>
      </c>
      <c r="F1387" t="s">
        <v>260</v>
      </c>
      <c r="G1387" t="s">
        <v>198</v>
      </c>
      <c r="H1387">
        <v>100</v>
      </c>
      <c r="I1387">
        <v>2</v>
      </c>
      <c r="J1387" s="102"/>
      <c r="K1387" s="102">
        <v>43032.308402777802</v>
      </c>
      <c r="L1387" s="104">
        <v>0.30840277777777803</v>
      </c>
      <c r="O1387">
        <v>1</v>
      </c>
    </row>
    <row r="1388" spans="1:15" x14ac:dyDescent="0.25">
      <c r="A1388" t="s">
        <v>9</v>
      </c>
      <c r="B1388" t="s">
        <v>102</v>
      </c>
      <c r="C1388" t="s">
        <v>10</v>
      </c>
      <c r="D1388" t="s">
        <v>46</v>
      </c>
      <c r="E1388" t="s">
        <v>74</v>
      </c>
      <c r="F1388" t="s">
        <v>260</v>
      </c>
      <c r="G1388" t="s">
        <v>198</v>
      </c>
      <c r="H1388">
        <v>80</v>
      </c>
      <c r="I1388">
        <v>3</v>
      </c>
      <c r="J1388" s="102"/>
      <c r="K1388" s="102">
        <v>43201.772291666697</v>
      </c>
      <c r="L1388" s="104">
        <v>0.77229166666666704</v>
      </c>
      <c r="O1388">
        <v>1</v>
      </c>
    </row>
    <row r="1389" spans="1:15" x14ac:dyDescent="0.25">
      <c r="A1389" t="s">
        <v>9</v>
      </c>
      <c r="B1389" t="s">
        <v>102</v>
      </c>
      <c r="C1389" t="s">
        <v>10</v>
      </c>
      <c r="D1389" t="s">
        <v>46</v>
      </c>
      <c r="E1389" t="s">
        <v>74</v>
      </c>
      <c r="F1389" t="s">
        <v>260</v>
      </c>
      <c r="G1389" t="s">
        <v>198</v>
      </c>
      <c r="H1389">
        <v>90</v>
      </c>
      <c r="I1389">
        <v>4</v>
      </c>
      <c r="J1389" s="102"/>
      <c r="K1389" s="102">
        <v>43202.760729166701</v>
      </c>
      <c r="L1389" s="104">
        <v>0.76072916666666701</v>
      </c>
      <c r="O1389">
        <v>1</v>
      </c>
    </row>
    <row r="1390" spans="1:15" x14ac:dyDescent="0.25">
      <c r="A1390" t="s">
        <v>9</v>
      </c>
      <c r="B1390" t="s">
        <v>102</v>
      </c>
      <c r="C1390" t="s">
        <v>10</v>
      </c>
      <c r="D1390" t="s">
        <v>46</v>
      </c>
      <c r="E1390" t="s">
        <v>74</v>
      </c>
      <c r="F1390" t="s">
        <v>260</v>
      </c>
      <c r="G1390" t="s">
        <v>198</v>
      </c>
      <c r="H1390">
        <v>90</v>
      </c>
      <c r="I1390">
        <v>5</v>
      </c>
      <c r="J1390" s="102"/>
      <c r="K1390" s="102">
        <v>43206.757013888899</v>
      </c>
      <c r="L1390" s="104">
        <v>0.75701388888888899</v>
      </c>
      <c r="O1390">
        <v>1</v>
      </c>
    </row>
    <row r="1391" spans="1:15" x14ac:dyDescent="0.25">
      <c r="A1391" t="s">
        <v>9</v>
      </c>
      <c r="B1391" t="s">
        <v>102</v>
      </c>
      <c r="C1391" t="s">
        <v>10</v>
      </c>
      <c r="D1391" t="s">
        <v>46</v>
      </c>
      <c r="E1391" t="s">
        <v>74</v>
      </c>
      <c r="F1391" t="s">
        <v>260</v>
      </c>
      <c r="G1391" t="s">
        <v>225</v>
      </c>
      <c r="H1391">
        <v>30</v>
      </c>
      <c r="I1391">
        <v>1</v>
      </c>
      <c r="J1391" s="102"/>
      <c r="K1391" s="102">
        <v>43006.666157407402</v>
      </c>
      <c r="L1391" s="104">
        <v>0.66615740740740703</v>
      </c>
      <c r="O1391">
        <v>1</v>
      </c>
    </row>
    <row r="1392" spans="1:15" x14ac:dyDescent="0.25">
      <c r="A1392" t="s">
        <v>9</v>
      </c>
      <c r="B1392" t="s">
        <v>102</v>
      </c>
      <c r="C1392" t="s">
        <v>10</v>
      </c>
      <c r="D1392" t="s">
        <v>46</v>
      </c>
      <c r="E1392" t="s">
        <v>74</v>
      </c>
      <c r="F1392" t="s">
        <v>260</v>
      </c>
      <c r="G1392" t="s">
        <v>225</v>
      </c>
      <c r="H1392">
        <v>90</v>
      </c>
      <c r="I1392">
        <v>2</v>
      </c>
      <c r="J1392" s="102"/>
      <c r="K1392" s="102">
        <v>43033.750335648103</v>
      </c>
      <c r="L1392" s="104">
        <v>0.75033564814814802</v>
      </c>
      <c r="O1392">
        <v>1</v>
      </c>
    </row>
    <row r="1393" spans="1:15" x14ac:dyDescent="0.25">
      <c r="A1393" t="s">
        <v>9</v>
      </c>
      <c r="B1393" t="s">
        <v>102</v>
      </c>
      <c r="C1393" t="s">
        <v>10</v>
      </c>
      <c r="D1393" t="s">
        <v>46</v>
      </c>
      <c r="E1393" t="s">
        <v>74</v>
      </c>
      <c r="F1393" t="s">
        <v>260</v>
      </c>
      <c r="G1393" t="s">
        <v>225</v>
      </c>
      <c r="H1393">
        <v>60</v>
      </c>
      <c r="I1393">
        <v>3</v>
      </c>
      <c r="J1393" s="102"/>
      <c r="K1393" s="102">
        <v>43041.359652777799</v>
      </c>
      <c r="L1393" s="104">
        <v>0.35965277777777799</v>
      </c>
      <c r="O1393">
        <v>1</v>
      </c>
    </row>
    <row r="1394" spans="1:15" x14ac:dyDescent="0.25">
      <c r="A1394" t="s">
        <v>9</v>
      </c>
      <c r="B1394" t="s">
        <v>102</v>
      </c>
      <c r="C1394" t="s">
        <v>10</v>
      </c>
      <c r="D1394" t="s">
        <v>46</v>
      </c>
      <c r="E1394" t="s">
        <v>74</v>
      </c>
      <c r="F1394" t="s">
        <v>260</v>
      </c>
      <c r="G1394" t="s">
        <v>225</v>
      </c>
      <c r="H1394">
        <v>100</v>
      </c>
      <c r="I1394">
        <v>4</v>
      </c>
      <c r="J1394" s="102"/>
      <c r="K1394" s="102">
        <v>43054.754432870403</v>
      </c>
      <c r="L1394" s="104">
        <v>0.75443287037036999</v>
      </c>
      <c r="O1394">
        <v>1</v>
      </c>
    </row>
    <row r="1395" spans="1:15" x14ac:dyDescent="0.25">
      <c r="A1395" t="s">
        <v>9</v>
      </c>
      <c r="B1395" t="s">
        <v>102</v>
      </c>
      <c r="C1395" t="s">
        <v>10</v>
      </c>
      <c r="D1395" t="s">
        <v>46</v>
      </c>
      <c r="E1395" t="s">
        <v>74</v>
      </c>
      <c r="F1395" t="s">
        <v>260</v>
      </c>
      <c r="G1395" t="s">
        <v>225</v>
      </c>
      <c r="H1395">
        <v>80</v>
      </c>
      <c r="I1395">
        <v>5</v>
      </c>
      <c r="J1395" s="102"/>
      <c r="K1395" s="102">
        <v>43268.616678240702</v>
      </c>
      <c r="L1395" s="104">
        <v>0.61667824074074096</v>
      </c>
    </row>
    <row r="1396" spans="1:15" x14ac:dyDescent="0.25">
      <c r="A1396" t="s">
        <v>9</v>
      </c>
      <c r="B1396" t="s">
        <v>102</v>
      </c>
      <c r="C1396" t="s">
        <v>10</v>
      </c>
      <c r="D1396" t="s">
        <v>46</v>
      </c>
      <c r="E1396" t="s">
        <v>74</v>
      </c>
      <c r="F1396" t="s">
        <v>260</v>
      </c>
      <c r="G1396" t="s">
        <v>269</v>
      </c>
      <c r="H1396">
        <v>50</v>
      </c>
      <c r="I1396">
        <v>1</v>
      </c>
      <c r="J1396" s="102"/>
      <c r="K1396" s="102">
        <v>43006.664293981499</v>
      </c>
      <c r="L1396" s="104">
        <v>0.664293981481481</v>
      </c>
      <c r="O1396">
        <v>1</v>
      </c>
    </row>
    <row r="1397" spans="1:15" x14ac:dyDescent="0.25">
      <c r="A1397" t="s">
        <v>9</v>
      </c>
      <c r="B1397" t="s">
        <v>102</v>
      </c>
      <c r="C1397" t="s">
        <v>10</v>
      </c>
      <c r="D1397" t="s">
        <v>46</v>
      </c>
      <c r="E1397" t="s">
        <v>74</v>
      </c>
      <c r="F1397" t="s">
        <v>260</v>
      </c>
      <c r="G1397" t="s">
        <v>269</v>
      </c>
      <c r="H1397">
        <v>100</v>
      </c>
      <c r="I1397">
        <v>2</v>
      </c>
      <c r="J1397" s="102"/>
      <c r="K1397" s="102">
        <v>43054.756203703699</v>
      </c>
      <c r="L1397" s="104">
        <v>0.75620370370370404</v>
      </c>
      <c r="O1397">
        <v>1</v>
      </c>
    </row>
    <row r="1398" spans="1:15" x14ac:dyDescent="0.25">
      <c r="A1398" t="s">
        <v>9</v>
      </c>
      <c r="B1398" t="s">
        <v>102</v>
      </c>
      <c r="C1398" t="s">
        <v>10</v>
      </c>
      <c r="D1398" t="s">
        <v>46</v>
      </c>
      <c r="E1398" t="s">
        <v>74</v>
      </c>
      <c r="F1398" t="s">
        <v>260</v>
      </c>
      <c r="G1398" t="s">
        <v>269</v>
      </c>
      <c r="H1398">
        <v>70</v>
      </c>
      <c r="I1398">
        <v>3</v>
      </c>
      <c r="J1398" s="102"/>
      <c r="K1398" s="102">
        <v>43268.612951388903</v>
      </c>
      <c r="L1398" s="104">
        <v>0.612951388888889</v>
      </c>
    </row>
    <row r="1399" spans="1:15" x14ac:dyDescent="0.25">
      <c r="A1399" t="s">
        <v>9</v>
      </c>
      <c r="B1399" t="s">
        <v>102</v>
      </c>
      <c r="C1399" t="s">
        <v>10</v>
      </c>
      <c r="D1399" t="s">
        <v>46</v>
      </c>
      <c r="E1399" t="s">
        <v>74</v>
      </c>
      <c r="F1399" t="s">
        <v>260</v>
      </c>
      <c r="G1399" t="s">
        <v>269</v>
      </c>
      <c r="H1399">
        <v>90</v>
      </c>
      <c r="I1399">
        <v>4</v>
      </c>
      <c r="J1399" s="102"/>
      <c r="K1399" s="102">
        <v>43275.369282407402</v>
      </c>
      <c r="L1399" s="104">
        <v>0.36928240740740698</v>
      </c>
    </row>
    <row r="1400" spans="1:15" x14ac:dyDescent="0.25">
      <c r="A1400" t="s">
        <v>9</v>
      </c>
      <c r="B1400" t="s">
        <v>102</v>
      </c>
      <c r="C1400" t="s">
        <v>10</v>
      </c>
      <c r="D1400" t="s">
        <v>46</v>
      </c>
      <c r="E1400" t="s">
        <v>74</v>
      </c>
      <c r="F1400" t="s">
        <v>372</v>
      </c>
      <c r="G1400" t="s">
        <v>344</v>
      </c>
      <c r="H1400">
        <v>10</v>
      </c>
      <c r="I1400">
        <v>1</v>
      </c>
      <c r="J1400" s="102"/>
      <c r="K1400" s="102">
        <v>43005.704884259299</v>
      </c>
      <c r="L1400" s="104">
        <v>0.70488425925925902</v>
      </c>
      <c r="O1400">
        <v>1</v>
      </c>
    </row>
    <row r="1401" spans="1:15" x14ac:dyDescent="0.25">
      <c r="A1401" t="s">
        <v>9</v>
      </c>
      <c r="B1401" t="s">
        <v>102</v>
      </c>
      <c r="C1401" t="s">
        <v>10</v>
      </c>
      <c r="D1401" t="s">
        <v>46</v>
      </c>
      <c r="E1401" t="s">
        <v>74</v>
      </c>
      <c r="F1401" t="s">
        <v>372</v>
      </c>
      <c r="G1401" t="s">
        <v>344</v>
      </c>
      <c r="H1401">
        <v>10</v>
      </c>
      <c r="I1401">
        <v>2</v>
      </c>
      <c r="J1401" s="102"/>
      <c r="K1401" s="102">
        <v>43005.706076388902</v>
      </c>
      <c r="L1401" s="104">
        <v>0.70607638888888902</v>
      </c>
      <c r="O1401">
        <v>1</v>
      </c>
    </row>
    <row r="1402" spans="1:15" x14ac:dyDescent="0.25">
      <c r="A1402" t="s">
        <v>9</v>
      </c>
      <c r="B1402" t="s">
        <v>102</v>
      </c>
      <c r="C1402" t="s">
        <v>10</v>
      </c>
      <c r="D1402" t="s">
        <v>46</v>
      </c>
      <c r="E1402" t="s">
        <v>74</v>
      </c>
      <c r="F1402" t="s">
        <v>372</v>
      </c>
      <c r="G1402" t="s">
        <v>344</v>
      </c>
      <c r="H1402">
        <v>20</v>
      </c>
      <c r="I1402">
        <v>3</v>
      </c>
      <c r="J1402" s="102"/>
      <c r="K1402" s="102">
        <v>43076.664375</v>
      </c>
      <c r="L1402" s="104">
        <v>0.66437500000000005</v>
      </c>
      <c r="O1402">
        <v>1</v>
      </c>
    </row>
    <row r="1403" spans="1:15" x14ac:dyDescent="0.25">
      <c r="A1403" t="s">
        <v>9</v>
      </c>
      <c r="B1403" t="s">
        <v>102</v>
      </c>
      <c r="C1403" t="s">
        <v>10</v>
      </c>
      <c r="D1403" t="s">
        <v>46</v>
      </c>
      <c r="E1403" t="s">
        <v>74</v>
      </c>
      <c r="F1403" t="s">
        <v>372</v>
      </c>
      <c r="G1403" t="s">
        <v>344</v>
      </c>
      <c r="H1403">
        <v>0</v>
      </c>
      <c r="I1403">
        <v>4</v>
      </c>
      <c r="J1403" s="102"/>
      <c r="K1403" s="102">
        <v>43076.667199074102</v>
      </c>
      <c r="L1403" s="104">
        <v>0.66719907407407397</v>
      </c>
      <c r="O1403">
        <v>1</v>
      </c>
    </row>
    <row r="1404" spans="1:15" x14ac:dyDescent="0.25">
      <c r="A1404" t="s">
        <v>9</v>
      </c>
      <c r="B1404" t="s">
        <v>102</v>
      </c>
      <c r="C1404" t="s">
        <v>10</v>
      </c>
      <c r="D1404" t="s">
        <v>46</v>
      </c>
      <c r="E1404" t="s">
        <v>74</v>
      </c>
      <c r="F1404" t="s">
        <v>372</v>
      </c>
      <c r="G1404" t="s">
        <v>344</v>
      </c>
      <c r="H1404">
        <v>10</v>
      </c>
      <c r="I1404">
        <v>5</v>
      </c>
      <c r="J1404" s="102"/>
      <c r="K1404" s="102">
        <v>43076.668055555601</v>
      </c>
      <c r="L1404" s="104">
        <v>0.66805555555555596</v>
      </c>
      <c r="O1404">
        <v>1</v>
      </c>
    </row>
    <row r="1405" spans="1:15" x14ac:dyDescent="0.25">
      <c r="A1405" t="s">
        <v>9</v>
      </c>
      <c r="B1405" t="s">
        <v>102</v>
      </c>
      <c r="C1405" t="s">
        <v>10</v>
      </c>
      <c r="D1405" t="s">
        <v>46</v>
      </c>
      <c r="E1405" t="s">
        <v>74</v>
      </c>
      <c r="F1405" t="s">
        <v>372</v>
      </c>
      <c r="G1405" t="s">
        <v>344</v>
      </c>
      <c r="H1405">
        <v>10</v>
      </c>
      <c r="I1405">
        <v>6</v>
      </c>
      <c r="J1405" s="102"/>
      <c r="K1405" s="102">
        <v>43076.668796296297</v>
      </c>
      <c r="L1405" s="104">
        <v>0.668796296296296</v>
      </c>
      <c r="O1405">
        <v>1</v>
      </c>
    </row>
    <row r="1406" spans="1:15" x14ac:dyDescent="0.25">
      <c r="A1406" t="s">
        <v>9</v>
      </c>
      <c r="B1406" t="s">
        <v>102</v>
      </c>
      <c r="C1406" t="s">
        <v>10</v>
      </c>
      <c r="D1406" t="s">
        <v>46</v>
      </c>
      <c r="E1406" t="s">
        <v>74</v>
      </c>
      <c r="F1406" t="s">
        <v>372</v>
      </c>
      <c r="G1406" t="s">
        <v>344</v>
      </c>
      <c r="H1406">
        <v>100</v>
      </c>
      <c r="I1406">
        <v>7</v>
      </c>
      <c r="J1406" s="102"/>
      <c r="K1406" s="102">
        <v>43198.431469907402</v>
      </c>
      <c r="L1406" s="104">
        <v>0.43146990740740698</v>
      </c>
    </row>
    <row r="1407" spans="1:15" x14ac:dyDescent="0.25">
      <c r="A1407" t="s">
        <v>9</v>
      </c>
      <c r="B1407" t="s">
        <v>102</v>
      </c>
      <c r="C1407" t="s">
        <v>10</v>
      </c>
      <c r="D1407" t="s">
        <v>46</v>
      </c>
      <c r="E1407" t="s">
        <v>74</v>
      </c>
      <c r="F1407" t="s">
        <v>260</v>
      </c>
      <c r="G1407" t="s">
        <v>218</v>
      </c>
      <c r="H1407">
        <v>50</v>
      </c>
      <c r="I1407">
        <v>1</v>
      </c>
      <c r="J1407" s="102"/>
      <c r="K1407" s="102">
        <v>43006.6628472222</v>
      </c>
      <c r="L1407" s="104">
        <v>0.66284722222222203</v>
      </c>
      <c r="O1407">
        <v>1</v>
      </c>
    </row>
    <row r="1408" spans="1:15" x14ac:dyDescent="0.25">
      <c r="A1408" t="s">
        <v>9</v>
      </c>
      <c r="B1408" t="s">
        <v>102</v>
      </c>
      <c r="C1408" t="s">
        <v>10</v>
      </c>
      <c r="D1408" t="s">
        <v>46</v>
      </c>
      <c r="E1408" t="s">
        <v>74</v>
      </c>
      <c r="F1408" t="s">
        <v>260</v>
      </c>
      <c r="G1408" t="s">
        <v>218</v>
      </c>
      <c r="H1408">
        <v>70</v>
      </c>
      <c r="I1408">
        <v>2</v>
      </c>
      <c r="J1408" s="102"/>
      <c r="K1408" s="102">
        <v>43032.306875000002</v>
      </c>
      <c r="L1408" s="104">
        <v>0.30687500000000001</v>
      </c>
      <c r="O1408">
        <v>1</v>
      </c>
    </row>
    <row r="1409" spans="1:15" x14ac:dyDescent="0.25">
      <c r="A1409" t="s">
        <v>9</v>
      </c>
      <c r="B1409" t="s">
        <v>102</v>
      </c>
      <c r="C1409" t="s">
        <v>10</v>
      </c>
      <c r="D1409" t="s">
        <v>46</v>
      </c>
      <c r="E1409" t="s">
        <v>74</v>
      </c>
      <c r="F1409" t="s">
        <v>260</v>
      </c>
      <c r="G1409" t="s">
        <v>218</v>
      </c>
      <c r="H1409">
        <v>100</v>
      </c>
      <c r="I1409">
        <v>3</v>
      </c>
      <c r="J1409" s="102"/>
      <c r="K1409" s="102">
        <v>43054.7582175926</v>
      </c>
      <c r="L1409" s="104">
        <v>0.75821759259259303</v>
      </c>
      <c r="O1409">
        <v>1</v>
      </c>
    </row>
    <row r="1410" spans="1:15" x14ac:dyDescent="0.25">
      <c r="A1410" t="s">
        <v>9</v>
      </c>
      <c r="B1410" t="s">
        <v>102</v>
      </c>
      <c r="C1410" t="s">
        <v>10</v>
      </c>
      <c r="D1410" t="s">
        <v>46</v>
      </c>
      <c r="E1410" t="s">
        <v>74</v>
      </c>
      <c r="F1410" t="s">
        <v>260</v>
      </c>
      <c r="G1410" t="s">
        <v>218</v>
      </c>
      <c r="H1410">
        <v>100</v>
      </c>
      <c r="I1410">
        <v>4</v>
      </c>
      <c r="J1410" s="102"/>
      <c r="K1410" s="102">
        <v>43268.6148032407</v>
      </c>
      <c r="L1410" s="104">
        <v>0.614803240740741</v>
      </c>
    </row>
    <row r="1411" spans="1:15" x14ac:dyDescent="0.25">
      <c r="A1411" t="s">
        <v>9</v>
      </c>
      <c r="B1411" t="s">
        <v>102</v>
      </c>
      <c r="C1411" t="s">
        <v>10</v>
      </c>
      <c r="D1411" t="s">
        <v>46</v>
      </c>
      <c r="E1411" t="s">
        <v>74</v>
      </c>
      <c r="F1411" t="s">
        <v>260</v>
      </c>
      <c r="G1411" t="s">
        <v>273</v>
      </c>
      <c r="H1411">
        <v>30</v>
      </c>
      <c r="I1411">
        <v>1</v>
      </c>
      <c r="J1411" s="102"/>
      <c r="K1411" s="102">
        <v>43006.665243055599</v>
      </c>
      <c r="L1411" s="104">
        <v>0.66524305555555596</v>
      </c>
      <c r="O1411">
        <v>1</v>
      </c>
    </row>
    <row r="1412" spans="1:15" x14ac:dyDescent="0.25">
      <c r="A1412" t="s">
        <v>9</v>
      </c>
      <c r="B1412" t="s">
        <v>102</v>
      </c>
      <c r="C1412" t="s">
        <v>10</v>
      </c>
      <c r="D1412" t="s">
        <v>46</v>
      </c>
      <c r="E1412" t="s">
        <v>74</v>
      </c>
      <c r="F1412" t="s">
        <v>260</v>
      </c>
      <c r="G1412" t="s">
        <v>273</v>
      </c>
      <c r="H1412">
        <v>80</v>
      </c>
      <c r="I1412">
        <v>2</v>
      </c>
      <c r="J1412" s="102"/>
      <c r="K1412" s="102">
        <v>43078.556585648097</v>
      </c>
      <c r="L1412" s="104">
        <v>0.55658564814814804</v>
      </c>
    </row>
    <row r="1413" spans="1:15" x14ac:dyDescent="0.25">
      <c r="A1413" t="s">
        <v>9</v>
      </c>
      <c r="B1413" t="s">
        <v>102</v>
      </c>
      <c r="C1413" t="s">
        <v>10</v>
      </c>
      <c r="D1413" t="s">
        <v>46</v>
      </c>
      <c r="E1413" t="s">
        <v>74</v>
      </c>
      <c r="F1413" t="s">
        <v>260</v>
      </c>
      <c r="G1413" t="s">
        <v>273</v>
      </c>
      <c r="H1413">
        <v>30</v>
      </c>
      <c r="I1413">
        <v>3</v>
      </c>
      <c r="J1413" s="102"/>
      <c r="K1413" s="102">
        <v>43099.388425925899</v>
      </c>
      <c r="L1413" s="104">
        <v>0.38842592592592601</v>
      </c>
    </row>
    <row r="1414" spans="1:15" x14ac:dyDescent="0.25">
      <c r="A1414" t="s">
        <v>9</v>
      </c>
      <c r="B1414" t="s">
        <v>102</v>
      </c>
      <c r="C1414" t="s">
        <v>10</v>
      </c>
      <c r="D1414" t="s">
        <v>46</v>
      </c>
      <c r="E1414" t="s">
        <v>74</v>
      </c>
      <c r="F1414" t="s">
        <v>260</v>
      </c>
      <c r="G1414" t="s">
        <v>273</v>
      </c>
      <c r="H1414">
        <v>30</v>
      </c>
      <c r="I1414">
        <v>4</v>
      </c>
      <c r="J1414" s="102"/>
      <c r="K1414" s="102">
        <v>43099.388935185198</v>
      </c>
      <c r="L1414" s="104">
        <v>0.388935185185185</v>
      </c>
    </row>
    <row r="1415" spans="1:15" x14ac:dyDescent="0.25">
      <c r="A1415" t="s">
        <v>9</v>
      </c>
      <c r="B1415" t="s">
        <v>102</v>
      </c>
      <c r="C1415" t="s">
        <v>10</v>
      </c>
      <c r="D1415" t="s">
        <v>46</v>
      </c>
      <c r="E1415" t="s">
        <v>74</v>
      </c>
      <c r="F1415" t="s">
        <v>260</v>
      </c>
      <c r="G1415" t="s">
        <v>273</v>
      </c>
      <c r="H1415">
        <v>50</v>
      </c>
      <c r="I1415">
        <v>5</v>
      </c>
      <c r="J1415" s="102"/>
      <c r="K1415" s="102">
        <v>43105.369837963</v>
      </c>
      <c r="L1415" s="104">
        <v>0.36983796296296301</v>
      </c>
      <c r="O1415">
        <v>1</v>
      </c>
    </row>
    <row r="1416" spans="1:15" x14ac:dyDescent="0.25">
      <c r="A1416" t="s">
        <v>9</v>
      </c>
      <c r="B1416" t="s">
        <v>102</v>
      </c>
      <c r="C1416" t="s">
        <v>10</v>
      </c>
      <c r="D1416" t="s">
        <v>46</v>
      </c>
      <c r="E1416" t="s">
        <v>74</v>
      </c>
      <c r="F1416" t="s">
        <v>260</v>
      </c>
      <c r="G1416" t="s">
        <v>273</v>
      </c>
      <c r="H1416">
        <v>40</v>
      </c>
      <c r="I1416">
        <v>6</v>
      </c>
      <c r="J1416" s="102"/>
      <c r="K1416" s="102">
        <v>43144.752476851798</v>
      </c>
      <c r="L1416" s="104">
        <v>0.75247685185185198</v>
      </c>
      <c r="O1416">
        <v>1</v>
      </c>
    </row>
    <row r="1417" spans="1:15" x14ac:dyDescent="0.25">
      <c r="A1417" t="s">
        <v>9</v>
      </c>
      <c r="B1417" t="s">
        <v>102</v>
      </c>
      <c r="C1417" t="s">
        <v>10</v>
      </c>
      <c r="D1417" t="s">
        <v>46</v>
      </c>
      <c r="E1417" t="s">
        <v>74</v>
      </c>
      <c r="F1417" t="s">
        <v>260</v>
      </c>
      <c r="G1417" t="s">
        <v>273</v>
      </c>
      <c r="H1417">
        <v>50</v>
      </c>
      <c r="I1417">
        <v>7</v>
      </c>
      <c r="J1417" s="102"/>
      <c r="K1417" s="102">
        <v>43156.481655092597</v>
      </c>
      <c r="L1417" s="104">
        <v>0.48165509259259298</v>
      </c>
    </row>
    <row r="1418" spans="1:15" x14ac:dyDescent="0.25">
      <c r="A1418" t="s">
        <v>9</v>
      </c>
      <c r="B1418" t="s">
        <v>102</v>
      </c>
      <c r="C1418" t="s">
        <v>10</v>
      </c>
      <c r="D1418" t="s">
        <v>46</v>
      </c>
      <c r="E1418" t="s">
        <v>74</v>
      </c>
      <c r="F1418" t="s">
        <v>260</v>
      </c>
      <c r="G1418" t="s">
        <v>273</v>
      </c>
      <c r="H1418">
        <v>100</v>
      </c>
      <c r="I1418">
        <v>8</v>
      </c>
      <c r="J1418" s="102"/>
      <c r="K1418" s="102">
        <v>43237.740810185198</v>
      </c>
      <c r="L1418" s="104">
        <v>0.74081018518518504</v>
      </c>
      <c r="O1418">
        <v>1</v>
      </c>
    </row>
    <row r="1419" spans="1:15" x14ac:dyDescent="0.25">
      <c r="A1419" t="s">
        <v>9</v>
      </c>
      <c r="B1419" t="s">
        <v>102</v>
      </c>
      <c r="C1419" t="s">
        <v>10</v>
      </c>
      <c r="D1419" t="s">
        <v>46</v>
      </c>
      <c r="E1419" t="s">
        <v>74</v>
      </c>
      <c r="F1419" t="s">
        <v>260</v>
      </c>
      <c r="G1419" t="s">
        <v>273</v>
      </c>
      <c r="H1419">
        <v>90</v>
      </c>
      <c r="I1419">
        <v>9</v>
      </c>
      <c r="J1419" s="102"/>
      <c r="K1419" s="102">
        <v>43268.615740740701</v>
      </c>
      <c r="L1419" s="104">
        <v>0.61574074074074103</v>
      </c>
    </row>
    <row r="1420" spans="1:15" x14ac:dyDescent="0.25">
      <c r="A1420" t="s">
        <v>9</v>
      </c>
      <c r="B1420" t="s">
        <v>102</v>
      </c>
      <c r="C1420" t="s">
        <v>10</v>
      </c>
      <c r="D1420" t="s">
        <v>46</v>
      </c>
      <c r="E1420" t="s">
        <v>74</v>
      </c>
      <c r="F1420" t="s">
        <v>362</v>
      </c>
      <c r="G1420" t="s">
        <v>296</v>
      </c>
      <c r="H1420">
        <v>10</v>
      </c>
      <c r="I1420">
        <v>1</v>
      </c>
      <c r="J1420" s="102"/>
      <c r="K1420" s="102">
        <v>43006.675185185202</v>
      </c>
      <c r="L1420" s="104">
        <v>0.675185185185185</v>
      </c>
      <c r="O1420">
        <v>1</v>
      </c>
    </row>
    <row r="1421" spans="1:15" x14ac:dyDescent="0.25">
      <c r="A1421" t="s">
        <v>9</v>
      </c>
      <c r="B1421" t="s">
        <v>102</v>
      </c>
      <c r="C1421" t="s">
        <v>10</v>
      </c>
      <c r="D1421" t="s">
        <v>46</v>
      </c>
      <c r="E1421" t="s">
        <v>74</v>
      </c>
      <c r="F1421" t="s">
        <v>362</v>
      </c>
      <c r="G1421" t="s">
        <v>296</v>
      </c>
      <c r="H1421">
        <v>20</v>
      </c>
      <c r="I1421">
        <v>2</v>
      </c>
      <c r="J1421" s="102"/>
      <c r="K1421" s="102">
        <v>43032.737997685203</v>
      </c>
      <c r="L1421" s="104">
        <v>0.73799768518518505</v>
      </c>
      <c r="O1421">
        <v>1</v>
      </c>
    </row>
    <row r="1422" spans="1:15" x14ac:dyDescent="0.25">
      <c r="A1422" t="s">
        <v>9</v>
      </c>
      <c r="B1422" t="s">
        <v>102</v>
      </c>
      <c r="C1422" t="s">
        <v>10</v>
      </c>
      <c r="D1422" t="s">
        <v>46</v>
      </c>
      <c r="E1422" t="s">
        <v>74</v>
      </c>
      <c r="F1422" t="s">
        <v>362</v>
      </c>
      <c r="G1422" t="s">
        <v>296</v>
      </c>
      <c r="H1422">
        <v>50</v>
      </c>
      <c r="I1422">
        <v>3</v>
      </c>
      <c r="J1422" s="102"/>
      <c r="K1422" s="102">
        <v>43034.617013888899</v>
      </c>
      <c r="L1422" s="104">
        <v>0.61701388888888897</v>
      </c>
      <c r="O1422">
        <v>1</v>
      </c>
    </row>
    <row r="1423" spans="1:15" x14ac:dyDescent="0.25">
      <c r="A1423" t="s">
        <v>9</v>
      </c>
      <c r="B1423" t="s">
        <v>102</v>
      </c>
      <c r="C1423" t="s">
        <v>10</v>
      </c>
      <c r="D1423" t="s">
        <v>46</v>
      </c>
      <c r="E1423" t="s">
        <v>74</v>
      </c>
      <c r="F1423" t="s">
        <v>362</v>
      </c>
      <c r="G1423" t="s">
        <v>296</v>
      </c>
      <c r="H1423">
        <v>30</v>
      </c>
      <c r="I1423">
        <v>4</v>
      </c>
      <c r="J1423" s="102"/>
      <c r="K1423" s="102">
        <v>43044.390972222202</v>
      </c>
      <c r="L1423" s="104">
        <v>0.390972222222222</v>
      </c>
    </row>
    <row r="1424" spans="1:15" x14ac:dyDescent="0.25">
      <c r="A1424" t="s">
        <v>9</v>
      </c>
      <c r="B1424" t="s">
        <v>102</v>
      </c>
      <c r="C1424" t="s">
        <v>10</v>
      </c>
      <c r="D1424" t="s">
        <v>46</v>
      </c>
      <c r="E1424" t="s">
        <v>74</v>
      </c>
      <c r="F1424" t="s">
        <v>362</v>
      </c>
      <c r="G1424" t="s">
        <v>296</v>
      </c>
      <c r="H1424">
        <v>30</v>
      </c>
      <c r="I1424">
        <v>5</v>
      </c>
      <c r="J1424" s="102"/>
      <c r="K1424" s="102">
        <v>43044.3922453704</v>
      </c>
      <c r="L1424" s="104">
        <v>0.39224537037036999</v>
      </c>
    </row>
    <row r="1425" spans="1:15" x14ac:dyDescent="0.25">
      <c r="A1425" t="s">
        <v>9</v>
      </c>
      <c r="B1425" t="s">
        <v>102</v>
      </c>
      <c r="C1425" t="s">
        <v>10</v>
      </c>
      <c r="D1425" t="s">
        <v>46</v>
      </c>
      <c r="E1425" t="s">
        <v>74</v>
      </c>
      <c r="F1425" t="s">
        <v>362</v>
      </c>
      <c r="G1425" t="s">
        <v>296</v>
      </c>
      <c r="H1425">
        <v>50</v>
      </c>
      <c r="I1425">
        <v>6</v>
      </c>
      <c r="J1425" s="102"/>
      <c r="K1425" s="102">
        <v>43063.694467592599</v>
      </c>
      <c r="L1425" s="104">
        <v>0.69446759259259305</v>
      </c>
      <c r="O1425">
        <v>1</v>
      </c>
    </row>
    <row r="1426" spans="1:15" x14ac:dyDescent="0.25">
      <c r="A1426" t="s">
        <v>9</v>
      </c>
      <c r="B1426" t="s">
        <v>102</v>
      </c>
      <c r="C1426" t="s">
        <v>10</v>
      </c>
      <c r="D1426" t="s">
        <v>46</v>
      </c>
      <c r="E1426" t="s">
        <v>74</v>
      </c>
      <c r="F1426" t="s">
        <v>362</v>
      </c>
      <c r="G1426" t="s">
        <v>296</v>
      </c>
      <c r="H1426">
        <v>10</v>
      </c>
      <c r="I1426">
        <v>7</v>
      </c>
      <c r="J1426" s="102"/>
      <c r="K1426" s="102">
        <v>43066.676076388903</v>
      </c>
      <c r="L1426" s="104">
        <v>0.67607638888888899</v>
      </c>
      <c r="O1426">
        <v>1</v>
      </c>
    </row>
    <row r="1427" spans="1:15" x14ac:dyDescent="0.25">
      <c r="A1427" t="s">
        <v>9</v>
      </c>
      <c r="B1427" t="s">
        <v>102</v>
      </c>
      <c r="C1427" t="s">
        <v>10</v>
      </c>
      <c r="D1427" t="s">
        <v>46</v>
      </c>
      <c r="E1427" t="s">
        <v>74</v>
      </c>
      <c r="F1427" t="s">
        <v>362</v>
      </c>
      <c r="G1427" t="s">
        <v>296</v>
      </c>
      <c r="H1427">
        <v>50</v>
      </c>
      <c r="I1427">
        <v>8</v>
      </c>
      <c r="J1427" s="102"/>
      <c r="K1427" s="102">
        <v>43068.680844907401</v>
      </c>
      <c r="L1427" s="104">
        <v>0.680844907407407</v>
      </c>
      <c r="O1427">
        <v>1</v>
      </c>
    </row>
    <row r="1428" spans="1:15" x14ac:dyDescent="0.25">
      <c r="A1428" t="s">
        <v>9</v>
      </c>
      <c r="B1428" t="s">
        <v>102</v>
      </c>
      <c r="C1428" t="s">
        <v>10</v>
      </c>
      <c r="D1428" t="s">
        <v>46</v>
      </c>
      <c r="E1428" t="s">
        <v>74</v>
      </c>
      <c r="F1428" t="s">
        <v>362</v>
      </c>
      <c r="G1428" t="s">
        <v>296</v>
      </c>
      <c r="H1428">
        <v>30</v>
      </c>
      <c r="I1428">
        <v>9</v>
      </c>
      <c r="J1428" s="102"/>
      <c r="K1428" s="102">
        <v>43109.764386574097</v>
      </c>
      <c r="L1428" s="104">
        <v>0.76438657407407395</v>
      </c>
      <c r="O1428">
        <v>1</v>
      </c>
    </row>
    <row r="1429" spans="1:15" x14ac:dyDescent="0.25">
      <c r="A1429" t="s">
        <v>9</v>
      </c>
      <c r="B1429" t="s">
        <v>102</v>
      </c>
      <c r="C1429" t="s">
        <v>10</v>
      </c>
      <c r="D1429" t="s">
        <v>46</v>
      </c>
      <c r="E1429" t="s">
        <v>74</v>
      </c>
      <c r="F1429" t="s">
        <v>362</v>
      </c>
      <c r="G1429" t="s">
        <v>296</v>
      </c>
      <c r="H1429">
        <v>70</v>
      </c>
      <c r="I1429">
        <v>10</v>
      </c>
      <c r="J1429" s="102"/>
      <c r="K1429" s="102">
        <v>43121.683043981502</v>
      </c>
      <c r="L1429" s="104">
        <v>0.68304398148148104</v>
      </c>
    </row>
    <row r="1430" spans="1:15" x14ac:dyDescent="0.25">
      <c r="A1430" t="s">
        <v>9</v>
      </c>
      <c r="B1430" t="s">
        <v>102</v>
      </c>
      <c r="C1430" t="s">
        <v>10</v>
      </c>
      <c r="D1430" t="s">
        <v>46</v>
      </c>
      <c r="E1430" t="s">
        <v>74</v>
      </c>
      <c r="F1430" t="s">
        <v>362</v>
      </c>
      <c r="G1430" t="s">
        <v>296</v>
      </c>
      <c r="H1430">
        <v>20</v>
      </c>
      <c r="I1430">
        <v>11</v>
      </c>
      <c r="J1430" s="102"/>
      <c r="K1430" s="102">
        <v>43156.371064814797</v>
      </c>
      <c r="L1430" s="104">
        <v>0.37106481481481501</v>
      </c>
    </row>
    <row r="1431" spans="1:15" x14ac:dyDescent="0.25">
      <c r="A1431" t="s">
        <v>9</v>
      </c>
      <c r="B1431" t="s">
        <v>102</v>
      </c>
      <c r="C1431" t="s">
        <v>10</v>
      </c>
      <c r="D1431" t="s">
        <v>46</v>
      </c>
      <c r="E1431" t="s">
        <v>74</v>
      </c>
      <c r="F1431" t="s">
        <v>362</v>
      </c>
      <c r="G1431" t="s">
        <v>296</v>
      </c>
      <c r="H1431">
        <v>40</v>
      </c>
      <c r="I1431">
        <v>12</v>
      </c>
      <c r="J1431" s="102"/>
      <c r="K1431" s="102">
        <v>43156.373275462996</v>
      </c>
      <c r="L1431" s="104">
        <v>0.37327546296296299</v>
      </c>
    </row>
    <row r="1432" spans="1:15" x14ac:dyDescent="0.25">
      <c r="A1432" t="s">
        <v>9</v>
      </c>
      <c r="B1432" t="s">
        <v>102</v>
      </c>
      <c r="C1432" t="s">
        <v>10</v>
      </c>
      <c r="D1432" t="s">
        <v>46</v>
      </c>
      <c r="E1432" t="s">
        <v>74</v>
      </c>
      <c r="F1432" t="s">
        <v>362</v>
      </c>
      <c r="G1432" t="s">
        <v>296</v>
      </c>
      <c r="H1432">
        <v>20</v>
      </c>
      <c r="I1432">
        <v>13</v>
      </c>
      <c r="J1432" s="102"/>
      <c r="K1432" s="102">
        <v>43156.389236111099</v>
      </c>
      <c r="L1432" s="104">
        <v>0.38923611111111101</v>
      </c>
    </row>
    <row r="1433" spans="1:15" x14ac:dyDescent="0.25">
      <c r="A1433" t="s">
        <v>9</v>
      </c>
      <c r="B1433" t="s">
        <v>102</v>
      </c>
      <c r="C1433" t="s">
        <v>10</v>
      </c>
      <c r="D1433" t="s">
        <v>46</v>
      </c>
      <c r="E1433" t="s">
        <v>74</v>
      </c>
      <c r="F1433" t="s">
        <v>362</v>
      </c>
      <c r="G1433" t="s">
        <v>296</v>
      </c>
      <c r="H1433">
        <v>40</v>
      </c>
      <c r="I1433">
        <v>14</v>
      </c>
      <c r="J1433" s="102"/>
      <c r="K1433" s="102">
        <v>43156.391759259299</v>
      </c>
      <c r="L1433" s="104">
        <v>0.39175925925925897</v>
      </c>
    </row>
    <row r="1434" spans="1:15" x14ac:dyDescent="0.25">
      <c r="A1434" t="s">
        <v>9</v>
      </c>
      <c r="B1434" t="s">
        <v>102</v>
      </c>
      <c r="C1434" t="s">
        <v>10</v>
      </c>
      <c r="D1434" t="s">
        <v>46</v>
      </c>
      <c r="E1434" t="s">
        <v>74</v>
      </c>
      <c r="F1434" t="s">
        <v>362</v>
      </c>
      <c r="G1434" t="s">
        <v>296</v>
      </c>
      <c r="H1434">
        <v>20</v>
      </c>
      <c r="I1434">
        <v>15</v>
      </c>
      <c r="J1434" s="102"/>
      <c r="K1434" s="102">
        <v>43156.394317129598</v>
      </c>
      <c r="L1434" s="104">
        <v>0.39431712962963</v>
      </c>
    </row>
    <row r="1435" spans="1:15" x14ac:dyDescent="0.25">
      <c r="A1435" t="s">
        <v>9</v>
      </c>
      <c r="B1435" t="s">
        <v>102</v>
      </c>
      <c r="C1435" t="s">
        <v>10</v>
      </c>
      <c r="D1435" t="s">
        <v>46</v>
      </c>
      <c r="E1435" t="s">
        <v>74</v>
      </c>
      <c r="F1435" t="s">
        <v>362</v>
      </c>
      <c r="G1435" t="s">
        <v>296</v>
      </c>
      <c r="H1435">
        <v>100</v>
      </c>
      <c r="I1435">
        <v>16</v>
      </c>
      <c r="J1435" s="102"/>
      <c r="K1435" s="102">
        <v>43185.759988425903</v>
      </c>
      <c r="L1435" s="104">
        <v>0.75998842592592597</v>
      </c>
      <c r="O1435">
        <v>1</v>
      </c>
    </row>
    <row r="1436" spans="1:15" x14ac:dyDescent="0.25">
      <c r="A1436" t="s">
        <v>9</v>
      </c>
      <c r="B1436" t="s">
        <v>102</v>
      </c>
      <c r="C1436" t="s">
        <v>10</v>
      </c>
      <c r="D1436" t="s">
        <v>46</v>
      </c>
      <c r="E1436" t="s">
        <v>74</v>
      </c>
      <c r="F1436" t="s">
        <v>363</v>
      </c>
      <c r="G1436" t="s">
        <v>259</v>
      </c>
      <c r="H1436">
        <v>80</v>
      </c>
      <c r="I1436">
        <v>1</v>
      </c>
      <c r="J1436" s="102"/>
      <c r="K1436" s="102">
        <v>43011.731122685203</v>
      </c>
      <c r="L1436" s="104">
        <v>0.73112268518518497</v>
      </c>
      <c r="O1436">
        <v>1</v>
      </c>
    </row>
    <row r="1437" spans="1:15" x14ac:dyDescent="0.25">
      <c r="A1437" t="s">
        <v>9</v>
      </c>
      <c r="B1437" t="s">
        <v>102</v>
      </c>
      <c r="C1437" t="s">
        <v>10</v>
      </c>
      <c r="D1437" t="s">
        <v>46</v>
      </c>
      <c r="E1437" t="s">
        <v>74</v>
      </c>
      <c r="F1437" t="s">
        <v>363</v>
      </c>
      <c r="G1437" t="s">
        <v>259</v>
      </c>
      <c r="H1437">
        <v>100</v>
      </c>
      <c r="I1437">
        <v>2</v>
      </c>
      <c r="J1437" s="102"/>
      <c r="K1437" s="102">
        <v>43011.786701388897</v>
      </c>
      <c r="L1437" s="104">
        <v>0.78670138888888896</v>
      </c>
      <c r="O1437">
        <v>1</v>
      </c>
    </row>
    <row r="1438" spans="1:15" x14ac:dyDescent="0.25">
      <c r="A1438" t="s">
        <v>9</v>
      </c>
      <c r="B1438" t="s">
        <v>102</v>
      </c>
      <c r="C1438" t="s">
        <v>10</v>
      </c>
      <c r="D1438" t="s">
        <v>46</v>
      </c>
      <c r="E1438" t="s">
        <v>74</v>
      </c>
      <c r="F1438" t="s">
        <v>363</v>
      </c>
      <c r="G1438" t="s">
        <v>259</v>
      </c>
      <c r="H1438">
        <v>100</v>
      </c>
      <c r="I1438">
        <v>3</v>
      </c>
      <c r="J1438" s="102"/>
      <c r="K1438" s="102">
        <v>43156.475717592599</v>
      </c>
      <c r="L1438" s="104">
        <v>0.475717592592593</v>
      </c>
    </row>
    <row r="1439" spans="1:15" x14ac:dyDescent="0.25">
      <c r="A1439" t="s">
        <v>9</v>
      </c>
      <c r="B1439" t="s">
        <v>102</v>
      </c>
      <c r="C1439" t="s">
        <v>10</v>
      </c>
      <c r="D1439" t="s">
        <v>46</v>
      </c>
      <c r="E1439" t="s">
        <v>74</v>
      </c>
      <c r="F1439" t="s">
        <v>363</v>
      </c>
      <c r="G1439" t="s">
        <v>259</v>
      </c>
      <c r="H1439">
        <v>100</v>
      </c>
      <c r="I1439">
        <v>4</v>
      </c>
      <c r="J1439" s="102"/>
      <c r="K1439" s="102">
        <v>43200.415000000001</v>
      </c>
      <c r="L1439" s="104">
        <v>0.41499999999999998</v>
      </c>
      <c r="O1439">
        <v>1</v>
      </c>
    </row>
    <row r="1440" spans="1:15" x14ac:dyDescent="0.25">
      <c r="A1440" t="s">
        <v>9</v>
      </c>
      <c r="B1440" t="s">
        <v>102</v>
      </c>
      <c r="C1440" t="s">
        <v>10</v>
      </c>
      <c r="D1440" t="s">
        <v>46</v>
      </c>
      <c r="E1440" t="s">
        <v>74</v>
      </c>
      <c r="F1440" t="s">
        <v>363</v>
      </c>
      <c r="G1440" t="s">
        <v>259</v>
      </c>
      <c r="H1440">
        <v>100</v>
      </c>
      <c r="I1440">
        <v>5</v>
      </c>
      <c r="J1440" s="102"/>
      <c r="K1440" s="102">
        <v>43201.775358796302</v>
      </c>
      <c r="L1440" s="104">
        <v>0.775358796296296</v>
      </c>
      <c r="O1440">
        <v>1</v>
      </c>
    </row>
    <row r="1441" spans="1:15" x14ac:dyDescent="0.25">
      <c r="A1441" t="s">
        <v>9</v>
      </c>
      <c r="B1441" t="s">
        <v>102</v>
      </c>
      <c r="C1441" t="s">
        <v>10</v>
      </c>
      <c r="D1441" t="s">
        <v>46</v>
      </c>
      <c r="E1441" t="s">
        <v>74</v>
      </c>
      <c r="F1441" t="s">
        <v>363</v>
      </c>
      <c r="G1441" t="s">
        <v>259</v>
      </c>
      <c r="H1441">
        <v>90</v>
      </c>
      <c r="I1441">
        <v>6</v>
      </c>
      <c r="J1441" s="102"/>
      <c r="K1441" s="102">
        <v>43230.770706018498</v>
      </c>
      <c r="L1441" s="104">
        <v>0.77070601851851905</v>
      </c>
      <c r="O1441">
        <v>1</v>
      </c>
    </row>
    <row r="1442" spans="1:15" x14ac:dyDescent="0.25">
      <c r="A1442" t="s">
        <v>9</v>
      </c>
      <c r="B1442" t="s">
        <v>102</v>
      </c>
      <c r="C1442" t="s">
        <v>10</v>
      </c>
      <c r="D1442" t="s">
        <v>46</v>
      </c>
      <c r="E1442" t="s">
        <v>74</v>
      </c>
      <c r="F1442" t="s">
        <v>283</v>
      </c>
      <c r="G1442" t="s">
        <v>384</v>
      </c>
      <c r="H1442">
        <v>100</v>
      </c>
      <c r="I1442">
        <v>1</v>
      </c>
      <c r="J1442" s="102"/>
      <c r="K1442" s="102">
        <v>43010.772233796299</v>
      </c>
      <c r="L1442" s="104">
        <v>0.77223379629629596</v>
      </c>
      <c r="O1442">
        <v>1</v>
      </c>
    </row>
    <row r="1443" spans="1:15" x14ac:dyDescent="0.25">
      <c r="A1443" t="s">
        <v>9</v>
      </c>
      <c r="B1443" t="s">
        <v>102</v>
      </c>
      <c r="C1443" t="s">
        <v>10</v>
      </c>
      <c r="D1443" t="s">
        <v>46</v>
      </c>
      <c r="E1443" t="s">
        <v>74</v>
      </c>
      <c r="F1443" t="s">
        <v>283</v>
      </c>
      <c r="G1443" t="s">
        <v>384</v>
      </c>
      <c r="H1443">
        <v>50</v>
      </c>
      <c r="I1443">
        <v>2</v>
      </c>
      <c r="J1443" s="102"/>
      <c r="K1443" s="102">
        <v>43116.767893518503</v>
      </c>
      <c r="L1443" s="104">
        <v>0.76789351851851895</v>
      </c>
      <c r="O1443">
        <v>1</v>
      </c>
    </row>
    <row r="1444" spans="1:15" x14ac:dyDescent="0.25">
      <c r="A1444" t="s">
        <v>9</v>
      </c>
      <c r="B1444" t="s">
        <v>102</v>
      </c>
      <c r="C1444" t="s">
        <v>10</v>
      </c>
      <c r="D1444" t="s">
        <v>46</v>
      </c>
      <c r="E1444" t="s">
        <v>74</v>
      </c>
      <c r="F1444" t="s">
        <v>283</v>
      </c>
      <c r="G1444" t="s">
        <v>384</v>
      </c>
      <c r="H1444">
        <v>50</v>
      </c>
      <c r="I1444">
        <v>3</v>
      </c>
      <c r="J1444" s="102"/>
      <c r="K1444" s="102">
        <v>43116.768923611096</v>
      </c>
      <c r="L1444" s="104">
        <v>0.76892361111111096</v>
      </c>
      <c r="O1444">
        <v>1</v>
      </c>
    </row>
    <row r="1445" spans="1:15" x14ac:dyDescent="0.25">
      <c r="A1445" t="s">
        <v>9</v>
      </c>
      <c r="B1445" t="s">
        <v>102</v>
      </c>
      <c r="C1445" t="s">
        <v>10</v>
      </c>
      <c r="D1445" t="s">
        <v>46</v>
      </c>
      <c r="E1445" t="s">
        <v>74</v>
      </c>
      <c r="F1445" t="s">
        <v>283</v>
      </c>
      <c r="G1445" t="s">
        <v>384</v>
      </c>
      <c r="H1445">
        <v>100</v>
      </c>
      <c r="I1445">
        <v>4</v>
      </c>
      <c r="J1445" s="102"/>
      <c r="K1445" s="102">
        <v>43144.755949074097</v>
      </c>
      <c r="L1445" s="104">
        <v>0.75594907407407397</v>
      </c>
      <c r="O1445">
        <v>1</v>
      </c>
    </row>
    <row r="1446" spans="1:15" x14ac:dyDescent="0.25">
      <c r="A1446" t="s">
        <v>9</v>
      </c>
      <c r="B1446" t="s">
        <v>102</v>
      </c>
      <c r="C1446" t="s">
        <v>10</v>
      </c>
      <c r="D1446" t="s">
        <v>46</v>
      </c>
      <c r="E1446" t="s">
        <v>74</v>
      </c>
      <c r="F1446" t="s">
        <v>283</v>
      </c>
      <c r="G1446" t="s">
        <v>384</v>
      </c>
      <c r="H1446">
        <v>100</v>
      </c>
      <c r="I1446">
        <v>5</v>
      </c>
      <c r="J1446" s="102"/>
      <c r="K1446" s="102">
        <v>43175.609861111101</v>
      </c>
      <c r="L1446" s="104">
        <v>0.60986111111111097</v>
      </c>
      <c r="O1446">
        <v>1</v>
      </c>
    </row>
    <row r="1447" spans="1:15" x14ac:dyDescent="0.25">
      <c r="A1447" t="s">
        <v>9</v>
      </c>
      <c r="B1447" t="s">
        <v>102</v>
      </c>
      <c r="C1447" t="s">
        <v>10</v>
      </c>
      <c r="D1447" t="s">
        <v>46</v>
      </c>
      <c r="E1447" t="s">
        <v>74</v>
      </c>
      <c r="F1447" t="s">
        <v>283</v>
      </c>
      <c r="G1447" t="s">
        <v>384</v>
      </c>
      <c r="H1447">
        <v>90</v>
      </c>
      <c r="I1447">
        <v>6</v>
      </c>
      <c r="J1447" s="102"/>
      <c r="K1447" s="102">
        <v>43202.759224537003</v>
      </c>
      <c r="L1447" s="104">
        <v>0.75922453703703696</v>
      </c>
      <c r="O1447">
        <v>1</v>
      </c>
    </row>
    <row r="1448" spans="1:15" x14ac:dyDescent="0.25">
      <c r="A1448" t="s">
        <v>9</v>
      </c>
      <c r="B1448" t="s">
        <v>102</v>
      </c>
      <c r="C1448" t="s">
        <v>10</v>
      </c>
      <c r="D1448" t="s">
        <v>46</v>
      </c>
      <c r="E1448" t="s">
        <v>74</v>
      </c>
      <c r="F1448" t="s">
        <v>283</v>
      </c>
      <c r="G1448" t="s">
        <v>384</v>
      </c>
      <c r="H1448">
        <v>90</v>
      </c>
      <c r="I1448">
        <v>7</v>
      </c>
      <c r="J1448" s="102"/>
      <c r="K1448" s="102">
        <v>43220.749745370398</v>
      </c>
      <c r="L1448" s="104">
        <v>0.74974537037037003</v>
      </c>
      <c r="O1448">
        <v>1</v>
      </c>
    </row>
    <row r="1449" spans="1:15" x14ac:dyDescent="0.25">
      <c r="A1449" t="s">
        <v>9</v>
      </c>
      <c r="B1449" t="s">
        <v>102</v>
      </c>
      <c r="C1449" t="s">
        <v>10</v>
      </c>
      <c r="D1449" t="s">
        <v>46</v>
      </c>
      <c r="E1449" t="s">
        <v>74</v>
      </c>
      <c r="F1449" t="s">
        <v>283</v>
      </c>
      <c r="G1449" t="s">
        <v>384</v>
      </c>
      <c r="H1449">
        <v>100</v>
      </c>
      <c r="I1449">
        <v>8</v>
      </c>
      <c r="J1449" s="102"/>
      <c r="K1449" s="102">
        <v>43220.750613425902</v>
      </c>
      <c r="L1449" s="104">
        <v>0.75061342592592595</v>
      </c>
      <c r="O1449">
        <v>1</v>
      </c>
    </row>
    <row r="1450" spans="1:15" x14ac:dyDescent="0.25">
      <c r="A1450" t="s">
        <v>9</v>
      </c>
      <c r="B1450" t="s">
        <v>102</v>
      </c>
      <c r="C1450" t="s">
        <v>10</v>
      </c>
      <c r="D1450" t="s">
        <v>46</v>
      </c>
      <c r="E1450" t="s">
        <v>74</v>
      </c>
      <c r="F1450" t="s">
        <v>283</v>
      </c>
      <c r="G1450" t="s">
        <v>384</v>
      </c>
      <c r="H1450">
        <v>100</v>
      </c>
      <c r="I1450">
        <v>9</v>
      </c>
      <c r="J1450" s="102"/>
      <c r="K1450" s="102">
        <v>43215.4131597222</v>
      </c>
      <c r="L1450" s="104">
        <v>0.41315972222222203</v>
      </c>
      <c r="O1450">
        <v>1</v>
      </c>
    </row>
    <row r="1451" spans="1:15" x14ac:dyDescent="0.25">
      <c r="A1451" t="s">
        <v>9</v>
      </c>
      <c r="B1451" t="s">
        <v>102</v>
      </c>
      <c r="C1451" t="s">
        <v>10</v>
      </c>
      <c r="D1451" t="s">
        <v>46</v>
      </c>
      <c r="E1451" t="s">
        <v>74</v>
      </c>
      <c r="F1451" t="s">
        <v>283</v>
      </c>
      <c r="G1451" t="s">
        <v>384</v>
      </c>
      <c r="H1451">
        <v>100</v>
      </c>
      <c r="I1451">
        <v>10</v>
      </c>
      <c r="J1451" s="102"/>
      <c r="K1451" s="102">
        <v>43242.762256944399</v>
      </c>
      <c r="L1451" s="104">
        <v>0.76225694444444403</v>
      </c>
      <c r="O1451">
        <v>1</v>
      </c>
    </row>
    <row r="1452" spans="1:15" x14ac:dyDescent="0.25">
      <c r="A1452" t="s">
        <v>9</v>
      </c>
      <c r="B1452" t="s">
        <v>102</v>
      </c>
      <c r="C1452" t="s">
        <v>10</v>
      </c>
      <c r="D1452" t="s">
        <v>46</v>
      </c>
      <c r="E1452" t="s">
        <v>74</v>
      </c>
      <c r="F1452" t="s">
        <v>283</v>
      </c>
      <c r="G1452" t="s">
        <v>384</v>
      </c>
      <c r="H1452">
        <v>100</v>
      </c>
      <c r="I1452">
        <v>11</v>
      </c>
      <c r="J1452" s="102"/>
      <c r="K1452" s="102">
        <v>43244.670879629601</v>
      </c>
      <c r="L1452" s="104">
        <v>0.67087962962962999</v>
      </c>
      <c r="O1452">
        <v>1</v>
      </c>
    </row>
    <row r="1453" spans="1:15" x14ac:dyDescent="0.25">
      <c r="A1453" t="s">
        <v>9</v>
      </c>
      <c r="B1453" t="s">
        <v>102</v>
      </c>
      <c r="C1453" t="s">
        <v>10</v>
      </c>
      <c r="D1453" t="s">
        <v>46</v>
      </c>
      <c r="E1453" t="s">
        <v>74</v>
      </c>
      <c r="F1453" t="s">
        <v>283</v>
      </c>
      <c r="G1453" t="s">
        <v>384</v>
      </c>
      <c r="H1453">
        <v>100</v>
      </c>
      <c r="I1453">
        <v>12</v>
      </c>
      <c r="J1453" s="102"/>
      <c r="K1453" s="102">
        <v>43244.676481481503</v>
      </c>
      <c r="L1453" s="104">
        <v>0.67648148148148102</v>
      </c>
      <c r="O1453">
        <v>1</v>
      </c>
    </row>
    <row r="1454" spans="1:15" x14ac:dyDescent="0.25">
      <c r="A1454" t="s">
        <v>9</v>
      </c>
      <c r="B1454" t="s">
        <v>102</v>
      </c>
      <c r="C1454" t="s">
        <v>10</v>
      </c>
      <c r="D1454" t="s">
        <v>46</v>
      </c>
      <c r="E1454" t="s">
        <v>74</v>
      </c>
      <c r="F1454" t="s">
        <v>283</v>
      </c>
      <c r="G1454" t="s">
        <v>384</v>
      </c>
      <c r="H1454">
        <v>90</v>
      </c>
      <c r="I1454">
        <v>13</v>
      </c>
      <c r="J1454" s="102"/>
      <c r="K1454" s="102">
        <v>43244.6773032407</v>
      </c>
      <c r="L1454" s="104">
        <v>0.677303240740741</v>
      </c>
      <c r="O1454">
        <v>1</v>
      </c>
    </row>
    <row r="1455" spans="1:15" x14ac:dyDescent="0.25">
      <c r="A1455" t="s">
        <v>9</v>
      </c>
      <c r="B1455" t="s">
        <v>102</v>
      </c>
      <c r="C1455" t="s">
        <v>10</v>
      </c>
      <c r="D1455" t="s">
        <v>46</v>
      </c>
      <c r="E1455" t="s">
        <v>74</v>
      </c>
      <c r="F1455" t="s">
        <v>283</v>
      </c>
      <c r="G1455" t="s">
        <v>384</v>
      </c>
      <c r="H1455">
        <v>90</v>
      </c>
      <c r="I1455">
        <v>14</v>
      </c>
      <c r="J1455" s="102"/>
      <c r="K1455" s="102">
        <v>43244.678483796299</v>
      </c>
      <c r="L1455" s="104">
        <v>0.67848379629629596</v>
      </c>
      <c r="O1455">
        <v>1</v>
      </c>
    </row>
    <row r="1456" spans="1:15" x14ac:dyDescent="0.25">
      <c r="A1456" t="s">
        <v>9</v>
      </c>
      <c r="B1456" t="s">
        <v>102</v>
      </c>
      <c r="C1456" t="s">
        <v>10</v>
      </c>
      <c r="D1456" t="s">
        <v>46</v>
      </c>
      <c r="E1456" t="s">
        <v>74</v>
      </c>
      <c r="F1456" t="s">
        <v>283</v>
      </c>
      <c r="G1456" t="s">
        <v>384</v>
      </c>
      <c r="H1456">
        <v>100</v>
      </c>
      <c r="I1456">
        <v>15</v>
      </c>
      <c r="J1456" s="102"/>
      <c r="K1456" s="102">
        <v>43255.730937499997</v>
      </c>
      <c r="L1456" s="104">
        <v>0.73093750000000002</v>
      </c>
      <c r="O1456">
        <v>1</v>
      </c>
    </row>
    <row r="1457" spans="1:15" x14ac:dyDescent="0.25">
      <c r="A1457" t="s">
        <v>9</v>
      </c>
      <c r="B1457" t="s">
        <v>102</v>
      </c>
      <c r="C1457" t="s">
        <v>10</v>
      </c>
      <c r="D1457" t="s">
        <v>46</v>
      </c>
      <c r="E1457" t="s">
        <v>74</v>
      </c>
      <c r="F1457" t="s">
        <v>283</v>
      </c>
      <c r="G1457" t="s">
        <v>234</v>
      </c>
      <c r="H1457">
        <v>70</v>
      </c>
      <c r="I1457">
        <v>1</v>
      </c>
      <c r="J1457" s="102"/>
      <c r="K1457" s="102">
        <v>43010.770451388897</v>
      </c>
      <c r="L1457" s="104">
        <v>0.77045138888888898</v>
      </c>
      <c r="O1457">
        <v>1</v>
      </c>
    </row>
    <row r="1458" spans="1:15" x14ac:dyDescent="0.25">
      <c r="A1458" t="s">
        <v>9</v>
      </c>
      <c r="B1458" t="s">
        <v>102</v>
      </c>
      <c r="C1458" t="s">
        <v>10</v>
      </c>
      <c r="D1458" t="s">
        <v>46</v>
      </c>
      <c r="E1458" t="s">
        <v>74</v>
      </c>
      <c r="F1458" t="s">
        <v>283</v>
      </c>
      <c r="G1458" t="s">
        <v>234</v>
      </c>
      <c r="H1458">
        <v>90</v>
      </c>
      <c r="I1458">
        <v>2</v>
      </c>
      <c r="J1458" s="102"/>
      <c r="K1458" s="102">
        <v>43011.797152777799</v>
      </c>
      <c r="L1458" s="104">
        <v>0.79715277777777804</v>
      </c>
      <c r="O1458">
        <v>1</v>
      </c>
    </row>
    <row r="1459" spans="1:15" x14ac:dyDescent="0.25">
      <c r="A1459" t="s">
        <v>9</v>
      </c>
      <c r="B1459" t="s">
        <v>102</v>
      </c>
      <c r="C1459" t="s">
        <v>10</v>
      </c>
      <c r="D1459" t="s">
        <v>46</v>
      </c>
      <c r="E1459" t="s">
        <v>74</v>
      </c>
      <c r="F1459" t="s">
        <v>283</v>
      </c>
      <c r="G1459" t="s">
        <v>234</v>
      </c>
      <c r="H1459">
        <v>90</v>
      </c>
      <c r="I1459">
        <v>3</v>
      </c>
      <c r="J1459" s="102"/>
      <c r="K1459" s="102">
        <v>43184.8606365741</v>
      </c>
      <c r="L1459" s="104">
        <v>0.86063657407407401</v>
      </c>
    </row>
    <row r="1460" spans="1:15" x14ac:dyDescent="0.25">
      <c r="A1460" t="s">
        <v>9</v>
      </c>
      <c r="B1460" t="s">
        <v>102</v>
      </c>
      <c r="C1460" t="s">
        <v>10</v>
      </c>
      <c r="D1460" t="s">
        <v>46</v>
      </c>
      <c r="E1460" t="s">
        <v>74</v>
      </c>
      <c r="F1460" t="s">
        <v>283</v>
      </c>
      <c r="G1460" t="s">
        <v>234</v>
      </c>
      <c r="H1460">
        <v>20</v>
      </c>
      <c r="I1460">
        <v>4</v>
      </c>
      <c r="J1460" s="102"/>
      <c r="K1460" s="102">
        <v>43228.669293981497</v>
      </c>
      <c r="L1460" s="104">
        <v>0.669293981481481</v>
      </c>
      <c r="O1460">
        <v>1</v>
      </c>
    </row>
    <row r="1461" spans="1:15" x14ac:dyDescent="0.25">
      <c r="A1461" t="s">
        <v>9</v>
      </c>
      <c r="B1461" t="s">
        <v>102</v>
      </c>
      <c r="C1461" t="s">
        <v>10</v>
      </c>
      <c r="D1461" t="s">
        <v>46</v>
      </c>
      <c r="E1461" t="s">
        <v>74</v>
      </c>
      <c r="F1461" t="s">
        <v>383</v>
      </c>
      <c r="G1461" t="s">
        <v>266</v>
      </c>
      <c r="H1461">
        <v>30</v>
      </c>
      <c r="I1461">
        <v>1</v>
      </c>
      <c r="J1461" s="102"/>
      <c r="K1461" s="102">
        <v>43011.722592592603</v>
      </c>
      <c r="L1461" s="104">
        <v>0.72259259259259301</v>
      </c>
      <c r="O1461">
        <v>1</v>
      </c>
    </row>
    <row r="1462" spans="1:15" x14ac:dyDescent="0.25">
      <c r="A1462" t="s">
        <v>9</v>
      </c>
      <c r="B1462" t="s">
        <v>102</v>
      </c>
      <c r="C1462" t="s">
        <v>10</v>
      </c>
      <c r="D1462" t="s">
        <v>46</v>
      </c>
      <c r="E1462" t="s">
        <v>74</v>
      </c>
      <c r="F1462" t="s">
        <v>383</v>
      </c>
      <c r="G1462" t="s">
        <v>266</v>
      </c>
      <c r="H1462">
        <v>80</v>
      </c>
      <c r="I1462">
        <v>2</v>
      </c>
      <c r="J1462" s="102"/>
      <c r="K1462" s="102">
        <v>43011.793761574103</v>
      </c>
      <c r="L1462" s="104">
        <v>0.79376157407407399</v>
      </c>
      <c r="O1462">
        <v>1</v>
      </c>
    </row>
    <row r="1463" spans="1:15" x14ac:dyDescent="0.25">
      <c r="A1463" t="s">
        <v>9</v>
      </c>
      <c r="B1463" t="s">
        <v>102</v>
      </c>
      <c r="C1463" t="s">
        <v>10</v>
      </c>
      <c r="D1463" t="s">
        <v>46</v>
      </c>
      <c r="E1463" t="s">
        <v>74</v>
      </c>
      <c r="F1463" t="s">
        <v>383</v>
      </c>
      <c r="G1463" t="s">
        <v>266</v>
      </c>
      <c r="H1463">
        <v>80</v>
      </c>
      <c r="I1463">
        <v>3</v>
      </c>
      <c r="J1463" s="102"/>
      <c r="K1463" s="102">
        <v>43012.750520833302</v>
      </c>
      <c r="L1463" s="104">
        <v>0.75052083333333297</v>
      </c>
      <c r="O1463">
        <v>1</v>
      </c>
    </row>
    <row r="1464" spans="1:15" x14ac:dyDescent="0.25">
      <c r="A1464" t="s">
        <v>9</v>
      </c>
      <c r="B1464" t="s">
        <v>102</v>
      </c>
      <c r="C1464" t="s">
        <v>10</v>
      </c>
      <c r="D1464" t="s">
        <v>46</v>
      </c>
      <c r="E1464" t="s">
        <v>74</v>
      </c>
      <c r="F1464" t="s">
        <v>383</v>
      </c>
      <c r="G1464" t="s">
        <v>266</v>
      </c>
      <c r="H1464">
        <v>90</v>
      </c>
      <c r="I1464">
        <v>4</v>
      </c>
      <c r="J1464" s="102"/>
      <c r="K1464" s="102">
        <v>43033.745138888902</v>
      </c>
      <c r="L1464" s="104">
        <v>0.74513888888888902</v>
      </c>
      <c r="O1464">
        <v>1</v>
      </c>
    </row>
    <row r="1465" spans="1:15" x14ac:dyDescent="0.25">
      <c r="A1465" t="s">
        <v>9</v>
      </c>
      <c r="B1465" t="s">
        <v>102</v>
      </c>
      <c r="C1465" t="s">
        <v>10</v>
      </c>
      <c r="D1465" t="s">
        <v>46</v>
      </c>
      <c r="E1465" t="s">
        <v>74</v>
      </c>
      <c r="F1465" t="s">
        <v>383</v>
      </c>
      <c r="G1465" t="s">
        <v>266</v>
      </c>
      <c r="H1465">
        <v>100</v>
      </c>
      <c r="I1465">
        <v>5</v>
      </c>
      <c r="J1465" s="102"/>
      <c r="K1465" s="102">
        <v>43046.737685185202</v>
      </c>
      <c r="L1465" s="104">
        <v>0.737685185185185</v>
      </c>
      <c r="O1465">
        <v>1</v>
      </c>
    </row>
    <row r="1466" spans="1:15" x14ac:dyDescent="0.25">
      <c r="A1466" t="s">
        <v>9</v>
      </c>
      <c r="B1466" t="s">
        <v>102</v>
      </c>
      <c r="C1466" t="s">
        <v>10</v>
      </c>
      <c r="D1466" t="s">
        <v>46</v>
      </c>
      <c r="E1466" t="s">
        <v>74</v>
      </c>
      <c r="F1466" t="s">
        <v>383</v>
      </c>
      <c r="G1466" t="s">
        <v>266</v>
      </c>
      <c r="H1466">
        <v>100</v>
      </c>
      <c r="I1466">
        <v>6</v>
      </c>
      <c r="J1466" s="102"/>
      <c r="K1466" s="102">
        <v>43213.702754629601</v>
      </c>
      <c r="L1466" s="104">
        <v>0.70275462962962998</v>
      </c>
      <c r="O1466">
        <v>1</v>
      </c>
    </row>
    <row r="1467" spans="1:15" x14ac:dyDescent="0.25">
      <c r="A1467" t="s">
        <v>9</v>
      </c>
      <c r="B1467" t="s">
        <v>102</v>
      </c>
      <c r="C1467" t="s">
        <v>10</v>
      </c>
      <c r="D1467" t="s">
        <v>46</v>
      </c>
      <c r="E1467" t="s">
        <v>74</v>
      </c>
      <c r="F1467" t="s">
        <v>383</v>
      </c>
      <c r="G1467" t="s">
        <v>266</v>
      </c>
      <c r="H1467">
        <v>100</v>
      </c>
      <c r="I1467">
        <v>7</v>
      </c>
      <c r="J1467" s="102"/>
      <c r="K1467" s="102">
        <v>43228.674872685202</v>
      </c>
      <c r="L1467" s="104">
        <v>0.67487268518518495</v>
      </c>
      <c r="O1467">
        <v>1</v>
      </c>
    </row>
    <row r="1468" spans="1:15" x14ac:dyDescent="0.25">
      <c r="A1468" t="s">
        <v>9</v>
      </c>
      <c r="B1468" t="s">
        <v>102</v>
      </c>
      <c r="C1468" t="s">
        <v>10</v>
      </c>
      <c r="D1468" t="s">
        <v>46</v>
      </c>
      <c r="E1468" t="s">
        <v>74</v>
      </c>
      <c r="F1468" t="s">
        <v>283</v>
      </c>
      <c r="G1468" t="s">
        <v>303</v>
      </c>
      <c r="H1468">
        <v>100</v>
      </c>
      <c r="I1468">
        <v>1</v>
      </c>
      <c r="J1468" s="102"/>
      <c r="K1468" s="102">
        <v>43010.767523148097</v>
      </c>
      <c r="L1468" s="104">
        <v>0.76752314814814804</v>
      </c>
      <c r="O1468">
        <v>1</v>
      </c>
    </row>
    <row r="1469" spans="1:15" x14ac:dyDescent="0.25">
      <c r="A1469" t="s">
        <v>9</v>
      </c>
      <c r="B1469" t="s">
        <v>102</v>
      </c>
      <c r="C1469" t="s">
        <v>10</v>
      </c>
      <c r="D1469" t="s">
        <v>46</v>
      </c>
      <c r="E1469" t="s">
        <v>74</v>
      </c>
      <c r="F1469" t="s">
        <v>283</v>
      </c>
      <c r="G1469" t="s">
        <v>303</v>
      </c>
      <c r="H1469">
        <v>80</v>
      </c>
      <c r="I1469">
        <v>2</v>
      </c>
      <c r="J1469" s="102"/>
      <c r="K1469" s="102">
        <v>43197.372442129599</v>
      </c>
      <c r="L1469" s="104">
        <v>0.37244212962963003</v>
      </c>
    </row>
    <row r="1470" spans="1:15" x14ac:dyDescent="0.25">
      <c r="A1470" t="s">
        <v>9</v>
      </c>
      <c r="B1470" t="s">
        <v>102</v>
      </c>
      <c r="C1470" t="s">
        <v>10</v>
      </c>
      <c r="D1470" t="s">
        <v>46</v>
      </c>
      <c r="E1470" t="s">
        <v>74</v>
      </c>
      <c r="F1470" t="s">
        <v>283</v>
      </c>
      <c r="G1470" t="s">
        <v>303</v>
      </c>
      <c r="H1470">
        <v>90</v>
      </c>
      <c r="I1470">
        <v>3</v>
      </c>
      <c r="J1470" s="102"/>
      <c r="K1470" s="102">
        <v>43242.769664351901</v>
      </c>
      <c r="L1470" s="104">
        <v>0.769664351851852</v>
      </c>
      <c r="O1470">
        <v>1</v>
      </c>
    </row>
    <row r="1471" spans="1:15" x14ac:dyDescent="0.25">
      <c r="A1471" t="s">
        <v>9</v>
      </c>
      <c r="B1471" t="s">
        <v>102</v>
      </c>
      <c r="C1471" t="s">
        <v>10</v>
      </c>
      <c r="D1471" t="s">
        <v>46</v>
      </c>
      <c r="E1471" t="s">
        <v>74</v>
      </c>
      <c r="F1471" t="s">
        <v>383</v>
      </c>
      <c r="G1471" t="s">
        <v>322</v>
      </c>
      <c r="H1471">
        <v>0</v>
      </c>
      <c r="I1471">
        <v>1</v>
      </c>
      <c r="J1471" s="102"/>
      <c r="K1471" s="102">
        <v>43011.726805555598</v>
      </c>
      <c r="L1471" s="104">
        <v>0.72680555555555604</v>
      </c>
      <c r="O1471">
        <v>1</v>
      </c>
    </row>
    <row r="1472" spans="1:15" x14ac:dyDescent="0.25">
      <c r="A1472" t="s">
        <v>9</v>
      </c>
      <c r="B1472" t="s">
        <v>102</v>
      </c>
      <c r="C1472" t="s">
        <v>10</v>
      </c>
      <c r="D1472" t="s">
        <v>46</v>
      </c>
      <c r="E1472" t="s">
        <v>74</v>
      </c>
      <c r="F1472" t="s">
        <v>383</v>
      </c>
      <c r="G1472" t="s">
        <v>322</v>
      </c>
      <c r="H1472">
        <v>90</v>
      </c>
      <c r="I1472">
        <v>2</v>
      </c>
      <c r="J1472" s="102"/>
      <c r="K1472" s="102">
        <v>43046.739768518499</v>
      </c>
      <c r="L1472" s="104">
        <v>0.73976851851851899</v>
      </c>
      <c r="O1472">
        <v>1</v>
      </c>
    </row>
    <row r="1473" spans="1:15" x14ac:dyDescent="0.25">
      <c r="A1473" t="s">
        <v>9</v>
      </c>
      <c r="B1473" t="s">
        <v>102</v>
      </c>
      <c r="C1473" t="s">
        <v>10</v>
      </c>
      <c r="D1473" t="s">
        <v>46</v>
      </c>
      <c r="E1473" t="s">
        <v>74</v>
      </c>
      <c r="F1473" t="s">
        <v>383</v>
      </c>
      <c r="G1473" t="s">
        <v>322</v>
      </c>
      <c r="H1473">
        <v>80</v>
      </c>
      <c r="I1473">
        <v>3</v>
      </c>
      <c r="J1473" s="102"/>
      <c r="K1473" s="102">
        <v>43068.670439814799</v>
      </c>
      <c r="L1473" s="104">
        <v>0.67043981481481496</v>
      </c>
      <c r="O1473">
        <v>1</v>
      </c>
    </row>
    <row r="1474" spans="1:15" x14ac:dyDescent="0.25">
      <c r="A1474" t="s">
        <v>9</v>
      </c>
      <c r="B1474" t="s">
        <v>102</v>
      </c>
      <c r="C1474" t="s">
        <v>10</v>
      </c>
      <c r="D1474" t="s">
        <v>46</v>
      </c>
      <c r="E1474" t="s">
        <v>74</v>
      </c>
      <c r="F1474" t="s">
        <v>383</v>
      </c>
      <c r="G1474" t="s">
        <v>322</v>
      </c>
      <c r="H1474">
        <v>20</v>
      </c>
      <c r="I1474">
        <v>4</v>
      </c>
      <c r="J1474" s="102"/>
      <c r="K1474" s="102">
        <v>43136.760960648098</v>
      </c>
      <c r="L1474" s="104">
        <v>0.76096064814814801</v>
      </c>
      <c r="O1474">
        <v>1</v>
      </c>
    </row>
    <row r="1475" spans="1:15" x14ac:dyDescent="0.25">
      <c r="A1475" t="s">
        <v>9</v>
      </c>
      <c r="B1475" t="s">
        <v>102</v>
      </c>
      <c r="C1475" t="s">
        <v>10</v>
      </c>
      <c r="D1475" t="s">
        <v>46</v>
      </c>
      <c r="E1475" t="s">
        <v>74</v>
      </c>
      <c r="F1475" t="s">
        <v>383</v>
      </c>
      <c r="G1475" t="s">
        <v>322</v>
      </c>
      <c r="H1475">
        <v>90</v>
      </c>
      <c r="I1475">
        <v>5</v>
      </c>
      <c r="J1475" s="102"/>
      <c r="K1475" s="102">
        <v>43136.762210648201</v>
      </c>
      <c r="L1475" s="104">
        <v>0.76221064814814798</v>
      </c>
      <c r="O1475">
        <v>1</v>
      </c>
    </row>
    <row r="1476" spans="1:15" x14ac:dyDescent="0.25">
      <c r="A1476" t="s">
        <v>9</v>
      </c>
      <c r="B1476" t="s">
        <v>102</v>
      </c>
      <c r="C1476" t="s">
        <v>10</v>
      </c>
      <c r="D1476" t="s">
        <v>46</v>
      </c>
      <c r="E1476" t="s">
        <v>74</v>
      </c>
      <c r="F1476" t="s">
        <v>383</v>
      </c>
      <c r="G1476" t="s">
        <v>322</v>
      </c>
      <c r="H1476">
        <v>70</v>
      </c>
      <c r="I1476">
        <v>6</v>
      </c>
      <c r="J1476" s="102"/>
      <c r="K1476" s="102">
        <v>43185.754988425899</v>
      </c>
      <c r="L1476" s="104">
        <v>0.75498842592592597</v>
      </c>
      <c r="O1476">
        <v>1</v>
      </c>
    </row>
    <row r="1477" spans="1:15" x14ac:dyDescent="0.25">
      <c r="A1477" t="s">
        <v>9</v>
      </c>
      <c r="B1477" t="s">
        <v>102</v>
      </c>
      <c r="C1477" t="s">
        <v>10</v>
      </c>
      <c r="D1477" t="s">
        <v>46</v>
      </c>
      <c r="E1477" t="s">
        <v>74</v>
      </c>
      <c r="F1477" t="s">
        <v>383</v>
      </c>
      <c r="G1477" t="s">
        <v>322</v>
      </c>
      <c r="H1477">
        <v>70</v>
      </c>
      <c r="I1477">
        <v>7</v>
      </c>
      <c r="J1477" s="102"/>
      <c r="K1477" s="102">
        <v>43208.732187499998</v>
      </c>
      <c r="L1477" s="104">
        <v>0.73218749999999999</v>
      </c>
      <c r="O1477">
        <v>1</v>
      </c>
    </row>
    <row r="1478" spans="1:15" x14ac:dyDescent="0.25">
      <c r="A1478" t="s">
        <v>9</v>
      </c>
      <c r="B1478" t="s">
        <v>102</v>
      </c>
      <c r="C1478" t="s">
        <v>10</v>
      </c>
      <c r="D1478" t="s">
        <v>46</v>
      </c>
      <c r="E1478" t="s">
        <v>74</v>
      </c>
      <c r="F1478" t="s">
        <v>383</v>
      </c>
      <c r="G1478" t="s">
        <v>322</v>
      </c>
      <c r="H1478">
        <v>90</v>
      </c>
      <c r="I1478">
        <v>8</v>
      </c>
      <c r="J1478" s="102"/>
      <c r="K1478" s="102">
        <v>43208.733124999999</v>
      </c>
      <c r="L1478" s="104">
        <v>0.73312500000000003</v>
      </c>
      <c r="O1478">
        <v>1</v>
      </c>
    </row>
    <row r="1479" spans="1:15" x14ac:dyDescent="0.25">
      <c r="A1479" t="s">
        <v>9</v>
      </c>
      <c r="B1479" t="s">
        <v>102</v>
      </c>
      <c r="C1479" t="s">
        <v>10</v>
      </c>
      <c r="D1479" t="s">
        <v>46</v>
      </c>
      <c r="E1479" t="s">
        <v>74</v>
      </c>
      <c r="F1479" t="s">
        <v>383</v>
      </c>
      <c r="G1479" t="s">
        <v>217</v>
      </c>
      <c r="H1479">
        <v>80</v>
      </c>
      <c r="I1479">
        <v>1</v>
      </c>
      <c r="J1479" s="102"/>
      <c r="K1479" s="102">
        <v>43012.751701388901</v>
      </c>
      <c r="L1479" s="104">
        <v>0.75170138888888904</v>
      </c>
      <c r="O1479">
        <v>1</v>
      </c>
    </row>
    <row r="1480" spans="1:15" x14ac:dyDescent="0.25">
      <c r="A1480" t="s">
        <v>9</v>
      </c>
      <c r="B1480" t="s">
        <v>102</v>
      </c>
      <c r="C1480" t="s">
        <v>10</v>
      </c>
      <c r="D1480" t="s">
        <v>46</v>
      </c>
      <c r="E1480" t="s">
        <v>74</v>
      </c>
      <c r="F1480" t="s">
        <v>383</v>
      </c>
      <c r="G1480" t="s">
        <v>217</v>
      </c>
      <c r="H1480">
        <v>100</v>
      </c>
      <c r="I1480">
        <v>2</v>
      </c>
      <c r="J1480" s="102"/>
      <c r="K1480" s="102">
        <v>43033.747442129599</v>
      </c>
      <c r="L1480" s="104">
        <v>0.74744212962962997</v>
      </c>
      <c r="O1480">
        <v>1</v>
      </c>
    </row>
    <row r="1481" spans="1:15" x14ac:dyDescent="0.25">
      <c r="A1481" t="s">
        <v>9</v>
      </c>
      <c r="B1481" t="s">
        <v>102</v>
      </c>
      <c r="C1481" t="s">
        <v>10</v>
      </c>
      <c r="D1481" t="s">
        <v>46</v>
      </c>
      <c r="E1481" t="s">
        <v>74</v>
      </c>
      <c r="F1481" t="s">
        <v>383</v>
      </c>
      <c r="G1481" t="s">
        <v>217</v>
      </c>
      <c r="H1481">
        <v>100</v>
      </c>
      <c r="I1481">
        <v>3</v>
      </c>
      <c r="J1481" s="102"/>
      <c r="K1481" s="102">
        <v>43136.763981481497</v>
      </c>
      <c r="L1481" s="104">
        <v>0.76398148148148104</v>
      </c>
      <c r="O1481">
        <v>1</v>
      </c>
    </row>
    <row r="1482" spans="1:15" x14ac:dyDescent="0.25">
      <c r="A1482" t="s">
        <v>9</v>
      </c>
      <c r="B1482" t="s">
        <v>102</v>
      </c>
      <c r="C1482" t="s">
        <v>10</v>
      </c>
      <c r="D1482" t="s">
        <v>46</v>
      </c>
      <c r="E1482" t="s">
        <v>74</v>
      </c>
      <c r="F1482" t="s">
        <v>383</v>
      </c>
      <c r="G1482" t="s">
        <v>217</v>
      </c>
      <c r="H1482">
        <v>100</v>
      </c>
      <c r="I1482">
        <v>4</v>
      </c>
      <c r="J1482" s="102"/>
      <c r="K1482" s="102">
        <v>43213.705462963</v>
      </c>
      <c r="L1482" s="104">
        <v>0.70546296296296296</v>
      </c>
      <c r="O1482">
        <v>1</v>
      </c>
    </row>
    <row r="1483" spans="1:15" x14ac:dyDescent="0.25">
      <c r="A1483" t="s">
        <v>9</v>
      </c>
      <c r="B1483" t="s">
        <v>102</v>
      </c>
      <c r="C1483" t="s">
        <v>10</v>
      </c>
      <c r="D1483" t="s">
        <v>46</v>
      </c>
      <c r="E1483" t="s">
        <v>74</v>
      </c>
      <c r="F1483" t="s">
        <v>383</v>
      </c>
      <c r="G1483" t="s">
        <v>268</v>
      </c>
      <c r="H1483">
        <v>10</v>
      </c>
      <c r="I1483">
        <v>1</v>
      </c>
      <c r="J1483" s="102"/>
      <c r="K1483" s="102">
        <v>43011.723310185203</v>
      </c>
      <c r="L1483" s="104">
        <v>0.72331018518518497</v>
      </c>
      <c r="O1483">
        <v>1</v>
      </c>
    </row>
    <row r="1484" spans="1:15" x14ac:dyDescent="0.25">
      <c r="A1484" t="s">
        <v>9</v>
      </c>
      <c r="B1484" t="s">
        <v>102</v>
      </c>
      <c r="C1484" t="s">
        <v>10</v>
      </c>
      <c r="D1484" t="s">
        <v>46</v>
      </c>
      <c r="E1484" t="s">
        <v>74</v>
      </c>
      <c r="F1484" t="s">
        <v>383</v>
      </c>
      <c r="G1484" t="s">
        <v>268</v>
      </c>
      <c r="H1484">
        <v>90</v>
      </c>
      <c r="I1484">
        <v>2</v>
      </c>
      <c r="J1484" s="102"/>
      <c r="K1484" s="102">
        <v>43011.793761574103</v>
      </c>
      <c r="L1484" s="104">
        <v>0.79376157407407399</v>
      </c>
      <c r="O1484">
        <v>1</v>
      </c>
    </row>
    <row r="1485" spans="1:15" x14ac:dyDescent="0.25">
      <c r="A1485" t="s">
        <v>9</v>
      </c>
      <c r="B1485" t="s">
        <v>102</v>
      </c>
      <c r="C1485" t="s">
        <v>10</v>
      </c>
      <c r="D1485" t="s">
        <v>46</v>
      </c>
      <c r="E1485" t="s">
        <v>74</v>
      </c>
      <c r="F1485" t="s">
        <v>383</v>
      </c>
      <c r="G1485" t="s">
        <v>268</v>
      </c>
      <c r="H1485">
        <v>50</v>
      </c>
      <c r="I1485">
        <v>3</v>
      </c>
      <c r="J1485" s="102"/>
      <c r="K1485" s="102">
        <v>43012.753506944398</v>
      </c>
      <c r="L1485" s="104">
        <v>0.75350694444444399</v>
      </c>
      <c r="O1485">
        <v>1</v>
      </c>
    </row>
    <row r="1486" spans="1:15" x14ac:dyDescent="0.25">
      <c r="A1486" t="s">
        <v>9</v>
      </c>
      <c r="B1486" t="s">
        <v>102</v>
      </c>
      <c r="C1486" t="s">
        <v>10</v>
      </c>
      <c r="D1486" t="s">
        <v>46</v>
      </c>
      <c r="E1486" t="s">
        <v>74</v>
      </c>
      <c r="F1486" t="s">
        <v>383</v>
      </c>
      <c r="G1486" t="s">
        <v>268</v>
      </c>
      <c r="H1486">
        <v>90</v>
      </c>
      <c r="I1486">
        <v>4</v>
      </c>
      <c r="J1486" s="102"/>
      <c r="K1486" s="102">
        <v>43046.7336111111</v>
      </c>
      <c r="L1486" s="104">
        <v>0.73361111111111099</v>
      </c>
      <c r="O1486">
        <v>1</v>
      </c>
    </row>
    <row r="1487" spans="1:15" x14ac:dyDescent="0.25">
      <c r="A1487" t="s">
        <v>9</v>
      </c>
      <c r="B1487" t="s">
        <v>102</v>
      </c>
      <c r="C1487" t="s">
        <v>10</v>
      </c>
      <c r="D1487" t="s">
        <v>46</v>
      </c>
      <c r="E1487" t="s">
        <v>74</v>
      </c>
      <c r="F1487" t="s">
        <v>383</v>
      </c>
      <c r="G1487" t="s">
        <v>268</v>
      </c>
      <c r="H1487">
        <v>100</v>
      </c>
      <c r="I1487">
        <v>5</v>
      </c>
      <c r="J1487" s="102"/>
      <c r="K1487" s="102">
        <v>43046.734594907401</v>
      </c>
      <c r="L1487" s="104">
        <v>0.73459490740740696</v>
      </c>
      <c r="O1487">
        <v>1</v>
      </c>
    </row>
    <row r="1488" spans="1:15" x14ac:dyDescent="0.25">
      <c r="A1488" t="s">
        <v>9</v>
      </c>
      <c r="B1488" t="s">
        <v>102</v>
      </c>
      <c r="C1488" t="s">
        <v>10</v>
      </c>
      <c r="D1488" t="s">
        <v>46</v>
      </c>
      <c r="E1488" t="s">
        <v>74</v>
      </c>
      <c r="F1488" t="s">
        <v>362</v>
      </c>
      <c r="G1488" t="s">
        <v>304</v>
      </c>
      <c r="H1488">
        <v>0</v>
      </c>
      <c r="I1488">
        <v>1</v>
      </c>
      <c r="J1488" s="102"/>
      <c r="K1488" s="102">
        <v>43013.648449074099</v>
      </c>
      <c r="L1488" s="104">
        <v>0.64844907407407404</v>
      </c>
      <c r="O1488">
        <v>1</v>
      </c>
    </row>
    <row r="1489" spans="1:15" x14ac:dyDescent="0.25">
      <c r="A1489" t="s">
        <v>9</v>
      </c>
      <c r="B1489" t="s">
        <v>102</v>
      </c>
      <c r="C1489" t="s">
        <v>10</v>
      </c>
      <c r="D1489" t="s">
        <v>46</v>
      </c>
      <c r="E1489" t="s">
        <v>74</v>
      </c>
      <c r="F1489" t="s">
        <v>362</v>
      </c>
      <c r="G1489" t="s">
        <v>304</v>
      </c>
      <c r="H1489">
        <v>0</v>
      </c>
      <c r="I1489">
        <v>2</v>
      </c>
      <c r="J1489" s="102"/>
      <c r="K1489" s="102">
        <v>43034.621446759302</v>
      </c>
      <c r="L1489" s="104">
        <v>0.62144675925925896</v>
      </c>
      <c r="O1489">
        <v>1</v>
      </c>
    </row>
    <row r="1490" spans="1:15" x14ac:dyDescent="0.25">
      <c r="A1490" t="s">
        <v>9</v>
      </c>
      <c r="B1490" t="s">
        <v>102</v>
      </c>
      <c r="C1490" t="s">
        <v>10</v>
      </c>
      <c r="D1490" t="s">
        <v>46</v>
      </c>
      <c r="E1490" t="s">
        <v>74</v>
      </c>
      <c r="F1490" t="s">
        <v>362</v>
      </c>
      <c r="G1490" t="s">
        <v>304</v>
      </c>
      <c r="H1490">
        <v>10</v>
      </c>
      <c r="I1490">
        <v>3</v>
      </c>
      <c r="J1490" s="102"/>
      <c r="K1490" s="102">
        <v>43045.334571759297</v>
      </c>
      <c r="L1490" s="104">
        <v>0.33457175925925903</v>
      </c>
      <c r="O1490">
        <v>1</v>
      </c>
    </row>
    <row r="1491" spans="1:15" x14ac:dyDescent="0.25">
      <c r="A1491" t="s">
        <v>9</v>
      </c>
      <c r="B1491" t="s">
        <v>102</v>
      </c>
      <c r="C1491" t="s">
        <v>10</v>
      </c>
      <c r="D1491" t="s">
        <v>46</v>
      </c>
      <c r="E1491" t="s">
        <v>74</v>
      </c>
      <c r="F1491" t="s">
        <v>362</v>
      </c>
      <c r="G1491" t="s">
        <v>304</v>
      </c>
      <c r="H1491">
        <v>0</v>
      </c>
      <c r="I1491">
        <v>4</v>
      </c>
      <c r="J1491" s="102"/>
      <c r="K1491" s="102">
        <v>43048.656666666699</v>
      </c>
      <c r="L1491" s="104">
        <v>0.65666666666666695</v>
      </c>
      <c r="O1491">
        <v>1</v>
      </c>
    </row>
    <row r="1492" spans="1:15" x14ac:dyDescent="0.25">
      <c r="A1492" t="s">
        <v>9</v>
      </c>
      <c r="B1492" t="s">
        <v>102</v>
      </c>
      <c r="C1492" t="s">
        <v>10</v>
      </c>
      <c r="D1492" t="s">
        <v>46</v>
      </c>
      <c r="E1492" t="s">
        <v>74</v>
      </c>
      <c r="F1492" t="s">
        <v>362</v>
      </c>
      <c r="G1492" t="s">
        <v>304</v>
      </c>
      <c r="H1492">
        <v>0</v>
      </c>
      <c r="I1492">
        <v>5</v>
      </c>
      <c r="J1492" s="102"/>
      <c r="K1492" s="102">
        <v>43048.658275463</v>
      </c>
      <c r="L1492" s="104">
        <v>0.65827546296296302</v>
      </c>
      <c r="O1492">
        <v>1</v>
      </c>
    </row>
    <row r="1493" spans="1:15" x14ac:dyDescent="0.25">
      <c r="A1493" t="s">
        <v>9</v>
      </c>
      <c r="B1493" t="s">
        <v>102</v>
      </c>
      <c r="C1493" t="s">
        <v>10</v>
      </c>
      <c r="D1493" t="s">
        <v>46</v>
      </c>
      <c r="E1493" t="s">
        <v>74</v>
      </c>
      <c r="F1493" t="s">
        <v>362</v>
      </c>
      <c r="G1493" t="s">
        <v>304</v>
      </c>
      <c r="H1493">
        <v>40</v>
      </c>
      <c r="I1493">
        <v>6</v>
      </c>
      <c r="J1493" s="102"/>
      <c r="K1493" s="102">
        <v>43048.659594907404</v>
      </c>
      <c r="L1493" s="104">
        <v>0.65959490740740701</v>
      </c>
      <c r="O1493">
        <v>1</v>
      </c>
    </row>
    <row r="1494" spans="1:15" x14ac:dyDescent="0.25">
      <c r="A1494" t="s">
        <v>9</v>
      </c>
      <c r="B1494" t="s">
        <v>102</v>
      </c>
      <c r="C1494" t="s">
        <v>10</v>
      </c>
      <c r="D1494" t="s">
        <v>46</v>
      </c>
      <c r="E1494" t="s">
        <v>74</v>
      </c>
      <c r="F1494" t="s">
        <v>362</v>
      </c>
      <c r="G1494" t="s">
        <v>304</v>
      </c>
      <c r="H1494">
        <v>30</v>
      </c>
      <c r="I1494">
        <v>7</v>
      </c>
      <c r="J1494" s="102"/>
      <c r="K1494" s="102">
        <v>43048.661493055602</v>
      </c>
      <c r="L1494" s="104">
        <v>0.66149305555555604</v>
      </c>
      <c r="O1494">
        <v>1</v>
      </c>
    </row>
    <row r="1495" spans="1:15" x14ac:dyDescent="0.25">
      <c r="A1495" t="s">
        <v>9</v>
      </c>
      <c r="B1495" t="s">
        <v>102</v>
      </c>
      <c r="C1495" t="s">
        <v>10</v>
      </c>
      <c r="D1495" t="s">
        <v>46</v>
      </c>
      <c r="E1495" t="s">
        <v>74</v>
      </c>
      <c r="F1495" t="s">
        <v>362</v>
      </c>
      <c r="G1495" t="s">
        <v>304</v>
      </c>
      <c r="H1495">
        <v>20</v>
      </c>
      <c r="I1495">
        <v>8</v>
      </c>
      <c r="J1495" s="102"/>
      <c r="K1495" s="102">
        <v>43060.666435185201</v>
      </c>
      <c r="L1495" s="104">
        <v>0.66643518518518496</v>
      </c>
      <c r="O1495">
        <v>1</v>
      </c>
    </row>
    <row r="1496" spans="1:15" x14ac:dyDescent="0.25">
      <c r="A1496" t="s">
        <v>9</v>
      </c>
      <c r="B1496" t="s">
        <v>102</v>
      </c>
      <c r="C1496" t="s">
        <v>10</v>
      </c>
      <c r="D1496" t="s">
        <v>46</v>
      </c>
      <c r="E1496" t="s">
        <v>74</v>
      </c>
      <c r="F1496" t="s">
        <v>362</v>
      </c>
      <c r="G1496" t="s">
        <v>304</v>
      </c>
      <c r="H1496">
        <v>50</v>
      </c>
      <c r="I1496">
        <v>9</v>
      </c>
      <c r="J1496" s="102"/>
      <c r="K1496" s="102">
        <v>43060.668148148201</v>
      </c>
      <c r="L1496" s="104">
        <v>0.66814814814814805</v>
      </c>
      <c r="O1496">
        <v>1</v>
      </c>
    </row>
    <row r="1497" spans="1:15" x14ac:dyDescent="0.25">
      <c r="A1497" t="s">
        <v>9</v>
      </c>
      <c r="B1497" t="s">
        <v>102</v>
      </c>
      <c r="C1497" t="s">
        <v>10</v>
      </c>
      <c r="D1497" t="s">
        <v>46</v>
      </c>
      <c r="E1497" t="s">
        <v>74</v>
      </c>
      <c r="F1497" t="s">
        <v>362</v>
      </c>
      <c r="G1497" t="s">
        <v>304</v>
      </c>
      <c r="H1497">
        <v>30</v>
      </c>
      <c r="I1497">
        <v>10</v>
      </c>
      <c r="J1497" s="102"/>
      <c r="K1497" s="102">
        <v>43060.670439814799</v>
      </c>
      <c r="L1497" s="104">
        <v>0.67043981481481496</v>
      </c>
      <c r="O1497">
        <v>1</v>
      </c>
    </row>
    <row r="1498" spans="1:15" x14ac:dyDescent="0.25">
      <c r="A1498" t="s">
        <v>9</v>
      </c>
      <c r="B1498" t="s">
        <v>102</v>
      </c>
      <c r="C1498" t="s">
        <v>10</v>
      </c>
      <c r="D1498" t="s">
        <v>46</v>
      </c>
      <c r="E1498" t="s">
        <v>74</v>
      </c>
      <c r="F1498" t="s">
        <v>362</v>
      </c>
      <c r="G1498" t="s">
        <v>304</v>
      </c>
      <c r="H1498">
        <v>10</v>
      </c>
      <c r="I1498">
        <v>11</v>
      </c>
      <c r="J1498" s="102"/>
      <c r="K1498" s="102">
        <v>43060.673032407401</v>
      </c>
      <c r="L1498" s="104">
        <v>0.673032407407407</v>
      </c>
      <c r="O1498">
        <v>1</v>
      </c>
    </row>
    <row r="1499" spans="1:15" x14ac:dyDescent="0.25">
      <c r="A1499" t="s">
        <v>9</v>
      </c>
      <c r="B1499" t="s">
        <v>102</v>
      </c>
      <c r="C1499" t="s">
        <v>10</v>
      </c>
      <c r="D1499" t="s">
        <v>46</v>
      </c>
      <c r="E1499" t="s">
        <v>74</v>
      </c>
      <c r="F1499" t="s">
        <v>362</v>
      </c>
      <c r="G1499" t="s">
        <v>304</v>
      </c>
      <c r="H1499">
        <v>40</v>
      </c>
      <c r="I1499">
        <v>12</v>
      </c>
      <c r="J1499" s="102"/>
      <c r="K1499" s="102">
        <v>43060.676458333299</v>
      </c>
      <c r="L1499" s="104">
        <v>0.67645833333333305</v>
      </c>
      <c r="O1499">
        <v>1</v>
      </c>
    </row>
    <row r="1500" spans="1:15" x14ac:dyDescent="0.25">
      <c r="A1500" t="s">
        <v>9</v>
      </c>
      <c r="B1500" t="s">
        <v>102</v>
      </c>
      <c r="C1500" t="s">
        <v>10</v>
      </c>
      <c r="D1500" t="s">
        <v>46</v>
      </c>
      <c r="E1500" t="s">
        <v>74</v>
      </c>
      <c r="F1500" t="s">
        <v>362</v>
      </c>
      <c r="G1500" t="s">
        <v>304</v>
      </c>
      <c r="H1500">
        <v>30</v>
      </c>
      <c r="I1500">
        <v>13</v>
      </c>
      <c r="J1500" s="102"/>
      <c r="K1500" s="102">
        <v>43060.686273148101</v>
      </c>
      <c r="L1500" s="104">
        <v>0.68627314814814799</v>
      </c>
      <c r="O1500">
        <v>1</v>
      </c>
    </row>
    <row r="1501" spans="1:15" x14ac:dyDescent="0.25">
      <c r="A1501" t="s">
        <v>9</v>
      </c>
      <c r="B1501" t="s">
        <v>102</v>
      </c>
      <c r="C1501" t="s">
        <v>10</v>
      </c>
      <c r="D1501" t="s">
        <v>46</v>
      </c>
      <c r="E1501" t="s">
        <v>74</v>
      </c>
      <c r="F1501" t="s">
        <v>362</v>
      </c>
      <c r="G1501" t="s">
        <v>304</v>
      </c>
      <c r="H1501">
        <v>80</v>
      </c>
      <c r="I1501">
        <v>14</v>
      </c>
      <c r="J1501" s="102"/>
      <c r="K1501" s="102">
        <v>43060.689409722203</v>
      </c>
      <c r="L1501" s="104">
        <v>0.68940972222222197</v>
      </c>
      <c r="O1501">
        <v>1</v>
      </c>
    </row>
    <row r="1502" spans="1:15" x14ac:dyDescent="0.25">
      <c r="A1502" t="s">
        <v>9</v>
      </c>
      <c r="B1502" t="s">
        <v>102</v>
      </c>
      <c r="C1502" t="s">
        <v>10</v>
      </c>
      <c r="D1502" t="s">
        <v>46</v>
      </c>
      <c r="E1502" t="s">
        <v>74</v>
      </c>
      <c r="F1502" t="s">
        <v>362</v>
      </c>
      <c r="G1502" t="s">
        <v>304</v>
      </c>
      <c r="H1502">
        <v>20</v>
      </c>
      <c r="I1502">
        <v>15</v>
      </c>
      <c r="J1502" s="102"/>
      <c r="K1502" s="102">
        <v>43061.697303240697</v>
      </c>
      <c r="L1502" s="104">
        <v>0.69730324074074101</v>
      </c>
      <c r="O1502">
        <v>1</v>
      </c>
    </row>
    <row r="1503" spans="1:15" x14ac:dyDescent="0.25">
      <c r="A1503" t="s">
        <v>9</v>
      </c>
      <c r="B1503" t="s">
        <v>102</v>
      </c>
      <c r="C1503" t="s">
        <v>10</v>
      </c>
      <c r="D1503" t="s">
        <v>46</v>
      </c>
      <c r="E1503" t="s">
        <v>74</v>
      </c>
      <c r="F1503" t="s">
        <v>362</v>
      </c>
      <c r="G1503" t="s">
        <v>304</v>
      </c>
      <c r="H1503">
        <v>50</v>
      </c>
      <c r="I1503">
        <v>16</v>
      </c>
      <c r="J1503" s="102"/>
      <c r="K1503" s="102">
        <v>43061.699062500003</v>
      </c>
      <c r="L1503" s="104">
        <v>0.69906250000000003</v>
      </c>
      <c r="O1503">
        <v>1</v>
      </c>
    </row>
    <row r="1504" spans="1:15" x14ac:dyDescent="0.25">
      <c r="A1504" t="s">
        <v>9</v>
      </c>
      <c r="B1504" t="s">
        <v>102</v>
      </c>
      <c r="C1504" t="s">
        <v>10</v>
      </c>
      <c r="D1504" t="s">
        <v>46</v>
      </c>
      <c r="E1504" t="s">
        <v>74</v>
      </c>
      <c r="F1504" t="s">
        <v>362</v>
      </c>
      <c r="G1504" t="s">
        <v>304</v>
      </c>
      <c r="H1504">
        <v>30</v>
      </c>
      <c r="I1504">
        <v>17</v>
      </c>
      <c r="J1504" s="102"/>
      <c r="K1504" s="102">
        <v>43063.696087962999</v>
      </c>
      <c r="L1504" s="104">
        <v>0.69608796296296305</v>
      </c>
      <c r="O1504">
        <v>1</v>
      </c>
    </row>
    <row r="1505" spans="1:15" x14ac:dyDescent="0.25">
      <c r="A1505" t="s">
        <v>9</v>
      </c>
      <c r="B1505" t="s">
        <v>102</v>
      </c>
      <c r="C1505" t="s">
        <v>10</v>
      </c>
      <c r="D1505" t="s">
        <v>46</v>
      </c>
      <c r="E1505" t="s">
        <v>74</v>
      </c>
      <c r="F1505" t="s">
        <v>362</v>
      </c>
      <c r="G1505" t="s">
        <v>304</v>
      </c>
      <c r="H1505">
        <v>10</v>
      </c>
      <c r="I1505">
        <v>18</v>
      </c>
      <c r="J1505" s="102"/>
      <c r="K1505" s="102">
        <v>43066.677337963003</v>
      </c>
      <c r="L1505" s="104">
        <v>0.677337962962963</v>
      </c>
      <c r="O1505">
        <v>1</v>
      </c>
    </row>
    <row r="1506" spans="1:15" x14ac:dyDescent="0.25">
      <c r="A1506" t="s">
        <v>9</v>
      </c>
      <c r="B1506" t="s">
        <v>102</v>
      </c>
      <c r="C1506" t="s">
        <v>10</v>
      </c>
      <c r="D1506" t="s">
        <v>46</v>
      </c>
      <c r="E1506" t="s">
        <v>74</v>
      </c>
      <c r="F1506" t="s">
        <v>362</v>
      </c>
      <c r="G1506" t="s">
        <v>304</v>
      </c>
      <c r="H1506">
        <v>10</v>
      </c>
      <c r="I1506">
        <v>19</v>
      </c>
      <c r="J1506" s="102"/>
      <c r="K1506" s="102">
        <v>43068.675925925898</v>
      </c>
      <c r="L1506" s="104">
        <v>0.67592592592592604</v>
      </c>
      <c r="O1506">
        <v>1</v>
      </c>
    </row>
    <row r="1507" spans="1:15" x14ac:dyDescent="0.25">
      <c r="A1507" t="s">
        <v>9</v>
      </c>
      <c r="B1507" t="s">
        <v>102</v>
      </c>
      <c r="C1507" t="s">
        <v>10</v>
      </c>
      <c r="D1507" t="s">
        <v>46</v>
      </c>
      <c r="E1507" t="s">
        <v>74</v>
      </c>
      <c r="F1507" t="s">
        <v>362</v>
      </c>
      <c r="G1507" t="s">
        <v>304</v>
      </c>
      <c r="H1507">
        <v>0</v>
      </c>
      <c r="I1507">
        <v>20</v>
      </c>
      <c r="J1507" s="102"/>
      <c r="K1507" s="102">
        <v>43069.6628935185</v>
      </c>
      <c r="L1507" s="104">
        <v>0.66289351851851896</v>
      </c>
      <c r="O1507">
        <v>1</v>
      </c>
    </row>
    <row r="1508" spans="1:15" x14ac:dyDescent="0.25">
      <c r="A1508" t="s">
        <v>9</v>
      </c>
      <c r="B1508" t="s">
        <v>102</v>
      </c>
      <c r="C1508" t="s">
        <v>10</v>
      </c>
      <c r="D1508" t="s">
        <v>46</v>
      </c>
      <c r="E1508" t="s">
        <v>74</v>
      </c>
      <c r="F1508" t="s">
        <v>362</v>
      </c>
      <c r="G1508" t="s">
        <v>304</v>
      </c>
      <c r="H1508">
        <v>50</v>
      </c>
      <c r="I1508">
        <v>21</v>
      </c>
      <c r="J1508" s="102"/>
      <c r="K1508" s="102">
        <v>43069.664224537002</v>
      </c>
      <c r="L1508" s="104">
        <v>0.66422453703703699</v>
      </c>
      <c r="O1508">
        <v>1</v>
      </c>
    </row>
    <row r="1509" spans="1:15" x14ac:dyDescent="0.25">
      <c r="A1509" t="s">
        <v>9</v>
      </c>
      <c r="B1509" t="s">
        <v>102</v>
      </c>
      <c r="C1509" t="s">
        <v>10</v>
      </c>
      <c r="D1509" t="s">
        <v>46</v>
      </c>
      <c r="E1509" t="s">
        <v>74</v>
      </c>
      <c r="F1509" t="s">
        <v>362</v>
      </c>
      <c r="G1509" t="s">
        <v>304</v>
      </c>
      <c r="H1509">
        <v>80</v>
      </c>
      <c r="I1509">
        <v>22</v>
      </c>
      <c r="J1509" s="102"/>
      <c r="K1509" s="102">
        <v>43069.665416666699</v>
      </c>
      <c r="L1509" s="104">
        <v>0.66541666666666699</v>
      </c>
      <c r="O1509">
        <v>1</v>
      </c>
    </row>
    <row r="1510" spans="1:15" x14ac:dyDescent="0.25">
      <c r="A1510" t="s">
        <v>9</v>
      </c>
      <c r="B1510" t="s">
        <v>102</v>
      </c>
      <c r="C1510" t="s">
        <v>10</v>
      </c>
      <c r="D1510" t="s">
        <v>46</v>
      </c>
      <c r="E1510" t="s">
        <v>74</v>
      </c>
      <c r="F1510" t="s">
        <v>362</v>
      </c>
      <c r="G1510" t="s">
        <v>304</v>
      </c>
      <c r="H1510">
        <v>30</v>
      </c>
      <c r="I1510">
        <v>23</v>
      </c>
      <c r="J1510" s="102"/>
      <c r="K1510" s="102">
        <v>43069.666875000003</v>
      </c>
      <c r="L1510" s="104">
        <v>0.666875</v>
      </c>
      <c r="O1510">
        <v>1</v>
      </c>
    </row>
    <row r="1511" spans="1:15" x14ac:dyDescent="0.25">
      <c r="A1511" t="s">
        <v>9</v>
      </c>
      <c r="B1511" t="s">
        <v>102</v>
      </c>
      <c r="C1511" t="s">
        <v>10</v>
      </c>
      <c r="D1511" t="s">
        <v>46</v>
      </c>
      <c r="E1511" t="s">
        <v>74</v>
      </c>
      <c r="F1511" t="s">
        <v>362</v>
      </c>
      <c r="G1511" t="s">
        <v>304</v>
      </c>
      <c r="H1511">
        <v>10</v>
      </c>
      <c r="I1511">
        <v>24</v>
      </c>
      <c r="J1511" s="102"/>
      <c r="K1511" s="102">
        <v>43087.663101851896</v>
      </c>
      <c r="L1511" s="104">
        <v>0.663101851851852</v>
      </c>
      <c r="O1511">
        <v>1</v>
      </c>
    </row>
    <row r="1512" spans="1:15" x14ac:dyDescent="0.25">
      <c r="A1512" t="s">
        <v>9</v>
      </c>
      <c r="B1512" t="s">
        <v>102</v>
      </c>
      <c r="C1512" t="s">
        <v>10</v>
      </c>
      <c r="D1512" t="s">
        <v>46</v>
      </c>
      <c r="E1512" t="s">
        <v>74</v>
      </c>
      <c r="F1512" t="s">
        <v>362</v>
      </c>
      <c r="G1512" t="s">
        <v>304</v>
      </c>
      <c r="H1512">
        <v>60</v>
      </c>
      <c r="I1512">
        <v>25</v>
      </c>
      <c r="J1512" s="102"/>
      <c r="K1512" s="102">
        <v>43087.6642013889</v>
      </c>
      <c r="L1512" s="104">
        <v>0.66420138888888902</v>
      </c>
      <c r="O1512">
        <v>1</v>
      </c>
    </row>
    <row r="1513" spans="1:15" x14ac:dyDescent="0.25">
      <c r="A1513" t="s">
        <v>9</v>
      </c>
      <c r="B1513" t="s">
        <v>102</v>
      </c>
      <c r="C1513" t="s">
        <v>10</v>
      </c>
      <c r="D1513" t="s">
        <v>46</v>
      </c>
      <c r="E1513" t="s">
        <v>74</v>
      </c>
      <c r="F1513" t="s">
        <v>362</v>
      </c>
      <c r="G1513" t="s">
        <v>304</v>
      </c>
      <c r="H1513">
        <v>20</v>
      </c>
      <c r="I1513">
        <v>26</v>
      </c>
      <c r="J1513" s="102"/>
      <c r="K1513" s="102">
        <v>43087.665914351899</v>
      </c>
      <c r="L1513" s="104">
        <v>0.66591435185185199</v>
      </c>
      <c r="O1513">
        <v>1</v>
      </c>
    </row>
    <row r="1514" spans="1:15" x14ac:dyDescent="0.25">
      <c r="A1514" t="s">
        <v>9</v>
      </c>
      <c r="B1514" t="s">
        <v>102</v>
      </c>
      <c r="C1514" t="s">
        <v>10</v>
      </c>
      <c r="D1514" t="s">
        <v>46</v>
      </c>
      <c r="E1514" t="s">
        <v>74</v>
      </c>
      <c r="F1514" t="s">
        <v>362</v>
      </c>
      <c r="G1514" t="s">
        <v>304</v>
      </c>
      <c r="H1514">
        <v>70</v>
      </c>
      <c r="I1514">
        <v>27</v>
      </c>
      <c r="J1514" s="102"/>
      <c r="K1514" s="102">
        <v>43123.761874999997</v>
      </c>
      <c r="L1514" s="104">
        <v>0.76187499999999997</v>
      </c>
      <c r="O1514">
        <v>1</v>
      </c>
    </row>
    <row r="1515" spans="1:15" x14ac:dyDescent="0.25">
      <c r="A1515" t="s">
        <v>9</v>
      </c>
      <c r="B1515" t="s">
        <v>102</v>
      </c>
      <c r="C1515" t="s">
        <v>10</v>
      </c>
      <c r="D1515" t="s">
        <v>46</v>
      </c>
      <c r="E1515" t="s">
        <v>74</v>
      </c>
      <c r="F1515" t="s">
        <v>362</v>
      </c>
      <c r="G1515" t="s">
        <v>304</v>
      </c>
      <c r="H1515">
        <v>30</v>
      </c>
      <c r="I1515">
        <v>28</v>
      </c>
      <c r="J1515" s="102"/>
      <c r="K1515" s="102">
        <v>43145.7598842593</v>
      </c>
      <c r="L1515" s="104">
        <v>0.75988425925925895</v>
      </c>
      <c r="O1515">
        <v>1</v>
      </c>
    </row>
    <row r="1516" spans="1:15" x14ac:dyDescent="0.25">
      <c r="A1516" t="s">
        <v>9</v>
      </c>
      <c r="B1516" t="s">
        <v>102</v>
      </c>
      <c r="C1516" t="s">
        <v>10</v>
      </c>
      <c r="D1516" t="s">
        <v>46</v>
      </c>
      <c r="E1516" t="s">
        <v>74</v>
      </c>
      <c r="F1516" t="s">
        <v>362</v>
      </c>
      <c r="G1516" t="s">
        <v>304</v>
      </c>
      <c r="H1516">
        <v>60</v>
      </c>
      <c r="I1516">
        <v>29</v>
      </c>
      <c r="J1516" s="102"/>
      <c r="K1516" s="102">
        <v>43156.379976851902</v>
      </c>
      <c r="L1516" s="104">
        <v>0.37997685185185198</v>
      </c>
    </row>
    <row r="1517" spans="1:15" x14ac:dyDescent="0.25">
      <c r="A1517" t="s">
        <v>9</v>
      </c>
      <c r="B1517" t="s">
        <v>102</v>
      </c>
      <c r="C1517" t="s">
        <v>10</v>
      </c>
      <c r="D1517" t="s">
        <v>46</v>
      </c>
      <c r="E1517" t="s">
        <v>74</v>
      </c>
      <c r="F1517" t="s">
        <v>362</v>
      </c>
      <c r="G1517" t="s">
        <v>304</v>
      </c>
      <c r="H1517">
        <v>40</v>
      </c>
      <c r="I1517">
        <v>30</v>
      </c>
      <c r="J1517" s="102"/>
      <c r="K1517" s="102">
        <v>43185.764710648102</v>
      </c>
      <c r="L1517" s="104">
        <v>0.76471064814814804</v>
      </c>
      <c r="O1517">
        <v>1</v>
      </c>
    </row>
    <row r="1518" spans="1:15" x14ac:dyDescent="0.25">
      <c r="A1518" t="s">
        <v>9</v>
      </c>
      <c r="B1518" t="s">
        <v>102</v>
      </c>
      <c r="C1518" t="s">
        <v>10</v>
      </c>
      <c r="D1518" t="s">
        <v>46</v>
      </c>
      <c r="E1518" t="s">
        <v>74</v>
      </c>
      <c r="F1518" t="s">
        <v>362</v>
      </c>
      <c r="G1518" t="s">
        <v>304</v>
      </c>
      <c r="H1518">
        <v>70</v>
      </c>
      <c r="I1518">
        <v>31</v>
      </c>
      <c r="J1518" s="102"/>
      <c r="K1518" s="102">
        <v>43208.730590277803</v>
      </c>
      <c r="L1518" s="104">
        <v>0.73059027777777796</v>
      </c>
      <c r="O1518">
        <v>1</v>
      </c>
    </row>
    <row r="1519" spans="1:15" x14ac:dyDescent="0.25">
      <c r="A1519" t="s">
        <v>9</v>
      </c>
      <c r="B1519" t="s">
        <v>102</v>
      </c>
      <c r="C1519" t="s">
        <v>10</v>
      </c>
      <c r="D1519" t="s">
        <v>46</v>
      </c>
      <c r="E1519" t="s">
        <v>74</v>
      </c>
      <c r="F1519" t="s">
        <v>362</v>
      </c>
      <c r="G1519" t="s">
        <v>304</v>
      </c>
      <c r="H1519">
        <v>20</v>
      </c>
      <c r="I1519">
        <v>32</v>
      </c>
      <c r="J1519" s="102"/>
      <c r="K1519" s="102">
        <v>43253.820879629602</v>
      </c>
      <c r="L1519" s="104">
        <v>0.82087962962963001</v>
      </c>
    </row>
    <row r="1520" spans="1:15" x14ac:dyDescent="0.25">
      <c r="A1520" t="s">
        <v>9</v>
      </c>
      <c r="B1520" t="s">
        <v>102</v>
      </c>
      <c r="C1520" t="s">
        <v>10</v>
      </c>
      <c r="D1520" t="s">
        <v>46</v>
      </c>
      <c r="E1520" t="s">
        <v>74</v>
      </c>
      <c r="F1520" t="s">
        <v>383</v>
      </c>
      <c r="G1520" t="s">
        <v>208</v>
      </c>
      <c r="H1520">
        <v>100</v>
      </c>
      <c r="I1520">
        <v>1</v>
      </c>
      <c r="J1520" s="102"/>
      <c r="K1520" s="102">
        <v>43011.793761574103</v>
      </c>
      <c r="L1520" s="104">
        <v>0.79376157407407399</v>
      </c>
      <c r="O1520">
        <v>1</v>
      </c>
    </row>
    <row r="1521" spans="1:15" x14ac:dyDescent="0.25">
      <c r="A1521" t="s">
        <v>9</v>
      </c>
      <c r="B1521" t="s">
        <v>102</v>
      </c>
      <c r="C1521" t="s">
        <v>10</v>
      </c>
      <c r="D1521" t="s">
        <v>46</v>
      </c>
      <c r="E1521" t="s">
        <v>74</v>
      </c>
      <c r="F1521" t="s">
        <v>383</v>
      </c>
      <c r="G1521" t="s">
        <v>208</v>
      </c>
      <c r="H1521">
        <v>100</v>
      </c>
      <c r="I1521">
        <v>2</v>
      </c>
      <c r="J1521" s="102"/>
      <c r="K1521" s="102">
        <v>43213.699004629598</v>
      </c>
      <c r="L1521" s="104">
        <v>0.69900462962962995</v>
      </c>
      <c r="O1521">
        <v>1</v>
      </c>
    </row>
    <row r="1522" spans="1:15" x14ac:dyDescent="0.25">
      <c r="A1522" t="s">
        <v>9</v>
      </c>
      <c r="B1522" t="s">
        <v>102</v>
      </c>
      <c r="C1522" t="s">
        <v>10</v>
      </c>
      <c r="D1522" t="s">
        <v>46</v>
      </c>
      <c r="E1522" t="s">
        <v>74</v>
      </c>
      <c r="F1522" t="s">
        <v>383</v>
      </c>
      <c r="G1522" t="s">
        <v>270</v>
      </c>
      <c r="H1522">
        <v>90</v>
      </c>
      <c r="I1522">
        <v>1</v>
      </c>
      <c r="J1522" s="102"/>
      <c r="K1522" s="102">
        <v>43011.720335648097</v>
      </c>
      <c r="L1522" s="104">
        <v>0.72033564814814799</v>
      </c>
      <c r="O1522">
        <v>1</v>
      </c>
    </row>
    <row r="1523" spans="1:15" x14ac:dyDescent="0.25">
      <c r="A1523" t="s">
        <v>9</v>
      </c>
      <c r="B1523" t="s">
        <v>102</v>
      </c>
      <c r="C1523" t="s">
        <v>10</v>
      </c>
      <c r="D1523" t="s">
        <v>46</v>
      </c>
      <c r="E1523" t="s">
        <v>74</v>
      </c>
      <c r="F1523" t="s">
        <v>383</v>
      </c>
      <c r="G1523" t="s">
        <v>270</v>
      </c>
      <c r="H1523">
        <v>100</v>
      </c>
      <c r="I1523">
        <v>2</v>
      </c>
      <c r="J1523" s="102"/>
      <c r="K1523" s="102">
        <v>43033.746192129598</v>
      </c>
      <c r="L1523" s="104">
        <v>0.74619212962963</v>
      </c>
      <c r="O1523">
        <v>1</v>
      </c>
    </row>
    <row r="1524" spans="1:15" x14ac:dyDescent="0.25">
      <c r="A1524" t="s">
        <v>9</v>
      </c>
      <c r="B1524" t="s">
        <v>102</v>
      </c>
      <c r="C1524" t="s">
        <v>10</v>
      </c>
      <c r="D1524" t="s">
        <v>46</v>
      </c>
      <c r="E1524" t="s">
        <v>74</v>
      </c>
      <c r="F1524" t="s">
        <v>383</v>
      </c>
      <c r="G1524" t="s">
        <v>270</v>
      </c>
      <c r="H1524">
        <v>100</v>
      </c>
      <c r="I1524">
        <v>3</v>
      </c>
      <c r="J1524" s="102"/>
      <c r="K1524" s="102">
        <v>43206.752326388902</v>
      </c>
      <c r="L1524" s="104">
        <v>0.75232638888888903</v>
      </c>
      <c r="O1524">
        <v>1</v>
      </c>
    </row>
    <row r="1525" spans="1:15" x14ac:dyDescent="0.25">
      <c r="A1525" t="s">
        <v>9</v>
      </c>
      <c r="B1525" t="s">
        <v>102</v>
      </c>
      <c r="C1525" t="s">
        <v>10</v>
      </c>
      <c r="D1525" t="s">
        <v>46</v>
      </c>
      <c r="E1525" t="s">
        <v>74</v>
      </c>
      <c r="F1525" t="s">
        <v>383</v>
      </c>
      <c r="G1525" t="s">
        <v>270</v>
      </c>
      <c r="H1525">
        <v>100</v>
      </c>
      <c r="I1525">
        <v>4</v>
      </c>
      <c r="J1525" s="102"/>
      <c r="K1525" s="102">
        <v>43213.703611111101</v>
      </c>
      <c r="L1525" s="104">
        <v>0.70361111111111097</v>
      </c>
      <c r="O1525">
        <v>1</v>
      </c>
    </row>
    <row r="1526" spans="1:15" x14ac:dyDescent="0.25">
      <c r="A1526" t="s">
        <v>9</v>
      </c>
      <c r="B1526" t="s">
        <v>102</v>
      </c>
      <c r="C1526" t="s">
        <v>10</v>
      </c>
      <c r="D1526" t="s">
        <v>46</v>
      </c>
      <c r="E1526" t="s">
        <v>74</v>
      </c>
      <c r="F1526" t="s">
        <v>383</v>
      </c>
      <c r="G1526" t="s">
        <v>258</v>
      </c>
      <c r="H1526">
        <v>30</v>
      </c>
      <c r="I1526">
        <v>1</v>
      </c>
      <c r="J1526" s="102"/>
      <c r="K1526" s="102">
        <v>43013.656076388899</v>
      </c>
      <c r="L1526" s="104">
        <v>0.65607638888888897</v>
      </c>
      <c r="O1526">
        <v>1</v>
      </c>
    </row>
    <row r="1527" spans="1:15" x14ac:dyDescent="0.25">
      <c r="A1527" t="s">
        <v>9</v>
      </c>
      <c r="B1527" t="s">
        <v>102</v>
      </c>
      <c r="C1527" t="s">
        <v>10</v>
      </c>
      <c r="D1527" t="s">
        <v>46</v>
      </c>
      <c r="E1527" t="s">
        <v>74</v>
      </c>
      <c r="F1527" t="s">
        <v>383</v>
      </c>
      <c r="G1527" t="s">
        <v>258</v>
      </c>
      <c r="H1527">
        <v>60</v>
      </c>
      <c r="I1527">
        <v>2</v>
      </c>
      <c r="J1527" s="102"/>
      <c r="K1527" s="102">
        <v>43038.595717592601</v>
      </c>
      <c r="L1527" s="104">
        <v>0.59571759259259305</v>
      </c>
      <c r="O1527">
        <v>1</v>
      </c>
    </row>
    <row r="1528" spans="1:15" x14ac:dyDescent="0.25">
      <c r="A1528" t="s">
        <v>9</v>
      </c>
      <c r="B1528" t="s">
        <v>102</v>
      </c>
      <c r="C1528" t="s">
        <v>10</v>
      </c>
      <c r="D1528" t="s">
        <v>46</v>
      </c>
      <c r="E1528" t="s">
        <v>74</v>
      </c>
      <c r="F1528" t="s">
        <v>383</v>
      </c>
      <c r="G1528" t="s">
        <v>258</v>
      </c>
      <c r="H1528">
        <v>100</v>
      </c>
      <c r="I1528">
        <v>3</v>
      </c>
      <c r="J1528" s="102"/>
      <c r="K1528" s="102">
        <v>43046.7364930556</v>
      </c>
      <c r="L1528" s="104">
        <v>0.736493055555556</v>
      </c>
      <c r="O1528">
        <v>1</v>
      </c>
    </row>
    <row r="1529" spans="1:15" x14ac:dyDescent="0.25">
      <c r="A1529" t="s">
        <v>9</v>
      </c>
      <c r="B1529" t="s">
        <v>102</v>
      </c>
      <c r="C1529" t="s">
        <v>10</v>
      </c>
      <c r="D1529" t="s">
        <v>46</v>
      </c>
      <c r="E1529" t="s">
        <v>74</v>
      </c>
      <c r="F1529" t="s">
        <v>383</v>
      </c>
      <c r="G1529" t="s">
        <v>258</v>
      </c>
      <c r="H1529">
        <v>30</v>
      </c>
      <c r="I1529">
        <v>4</v>
      </c>
      <c r="J1529" s="102"/>
      <c r="K1529" s="102">
        <v>43069.660775463002</v>
      </c>
      <c r="L1529" s="104">
        <v>0.66077546296296297</v>
      </c>
      <c r="O1529">
        <v>1</v>
      </c>
    </row>
    <row r="1530" spans="1:15" x14ac:dyDescent="0.25">
      <c r="A1530" t="s">
        <v>9</v>
      </c>
      <c r="B1530" t="s">
        <v>102</v>
      </c>
      <c r="C1530" t="s">
        <v>10</v>
      </c>
      <c r="D1530" t="s">
        <v>46</v>
      </c>
      <c r="E1530" t="s">
        <v>74</v>
      </c>
      <c r="F1530" t="s">
        <v>383</v>
      </c>
      <c r="G1530" t="s">
        <v>258</v>
      </c>
      <c r="H1530">
        <v>50</v>
      </c>
      <c r="I1530">
        <v>5</v>
      </c>
      <c r="J1530" s="102"/>
      <c r="K1530" s="102">
        <v>43069.668483796297</v>
      </c>
      <c r="L1530" s="104">
        <v>0.66848379629629595</v>
      </c>
      <c r="O1530">
        <v>1</v>
      </c>
    </row>
    <row r="1531" spans="1:15" x14ac:dyDescent="0.25">
      <c r="A1531" t="s">
        <v>9</v>
      </c>
      <c r="B1531" t="s">
        <v>102</v>
      </c>
      <c r="C1531" t="s">
        <v>10</v>
      </c>
      <c r="D1531" t="s">
        <v>46</v>
      </c>
      <c r="E1531" t="s">
        <v>74</v>
      </c>
      <c r="F1531" t="s">
        <v>383</v>
      </c>
      <c r="G1531" t="s">
        <v>258</v>
      </c>
      <c r="H1531">
        <v>60</v>
      </c>
      <c r="I1531">
        <v>6</v>
      </c>
      <c r="J1531" s="102"/>
      <c r="K1531" s="102">
        <v>43074.747511574104</v>
      </c>
      <c r="L1531" s="104">
        <v>0.74751157407407398</v>
      </c>
      <c r="O1531">
        <v>1</v>
      </c>
    </row>
    <row r="1532" spans="1:15" x14ac:dyDescent="0.25">
      <c r="A1532" t="s">
        <v>9</v>
      </c>
      <c r="B1532" t="s">
        <v>102</v>
      </c>
      <c r="C1532" t="s">
        <v>10</v>
      </c>
      <c r="D1532" t="s">
        <v>46</v>
      </c>
      <c r="E1532" t="s">
        <v>74</v>
      </c>
      <c r="F1532" t="s">
        <v>383</v>
      </c>
      <c r="G1532" t="s">
        <v>258</v>
      </c>
      <c r="H1532">
        <v>50</v>
      </c>
      <c r="I1532">
        <v>7</v>
      </c>
      <c r="J1532" s="102"/>
      <c r="K1532" s="102">
        <v>43136.7651736111</v>
      </c>
      <c r="L1532" s="104">
        <v>0.76517361111111104</v>
      </c>
      <c r="O1532">
        <v>1</v>
      </c>
    </row>
    <row r="1533" spans="1:15" x14ac:dyDescent="0.25">
      <c r="A1533" t="s">
        <v>9</v>
      </c>
      <c r="B1533" t="s">
        <v>102</v>
      </c>
      <c r="C1533" t="s">
        <v>10</v>
      </c>
      <c r="D1533" t="s">
        <v>46</v>
      </c>
      <c r="E1533" t="s">
        <v>74</v>
      </c>
      <c r="F1533" t="s">
        <v>383</v>
      </c>
      <c r="G1533" t="s">
        <v>258</v>
      </c>
      <c r="H1533">
        <v>100</v>
      </c>
      <c r="I1533">
        <v>8</v>
      </c>
      <c r="J1533" s="102"/>
      <c r="K1533" s="102">
        <v>43163.654305555603</v>
      </c>
      <c r="L1533" s="104">
        <v>0.65430555555555603</v>
      </c>
    </row>
    <row r="1534" spans="1:15" x14ac:dyDescent="0.25">
      <c r="A1534" t="s">
        <v>9</v>
      </c>
      <c r="B1534" t="s">
        <v>102</v>
      </c>
      <c r="C1534" t="s">
        <v>10</v>
      </c>
      <c r="D1534" t="s">
        <v>46</v>
      </c>
      <c r="E1534" t="s">
        <v>74</v>
      </c>
      <c r="F1534" t="s">
        <v>363</v>
      </c>
      <c r="G1534" t="s">
        <v>274</v>
      </c>
      <c r="H1534">
        <v>50</v>
      </c>
      <c r="I1534">
        <v>1</v>
      </c>
      <c r="J1534" s="102"/>
      <c r="K1534" s="102">
        <v>43013.646435185197</v>
      </c>
      <c r="L1534" s="104">
        <v>0.64643518518518495</v>
      </c>
      <c r="O1534">
        <v>1</v>
      </c>
    </row>
    <row r="1535" spans="1:15" x14ac:dyDescent="0.25">
      <c r="A1535" t="s">
        <v>9</v>
      </c>
      <c r="B1535" t="s">
        <v>102</v>
      </c>
      <c r="C1535" t="s">
        <v>10</v>
      </c>
      <c r="D1535" t="s">
        <v>46</v>
      </c>
      <c r="E1535" t="s">
        <v>74</v>
      </c>
      <c r="F1535" t="s">
        <v>363</v>
      </c>
      <c r="G1535" t="s">
        <v>274</v>
      </c>
      <c r="H1535">
        <v>90</v>
      </c>
      <c r="I1535">
        <v>2</v>
      </c>
      <c r="J1535" s="102"/>
      <c r="K1535" s="102">
        <v>43019.7422337963</v>
      </c>
      <c r="L1535" s="104">
        <v>0.74223379629629604</v>
      </c>
      <c r="O1535">
        <v>1</v>
      </c>
    </row>
    <row r="1536" spans="1:15" x14ac:dyDescent="0.25">
      <c r="A1536" t="s">
        <v>9</v>
      </c>
      <c r="B1536" t="s">
        <v>102</v>
      </c>
      <c r="C1536" t="s">
        <v>10</v>
      </c>
      <c r="D1536" t="s">
        <v>46</v>
      </c>
      <c r="E1536" t="s">
        <v>74</v>
      </c>
      <c r="F1536" t="s">
        <v>363</v>
      </c>
      <c r="G1536" t="s">
        <v>274</v>
      </c>
      <c r="H1536">
        <v>50</v>
      </c>
      <c r="I1536">
        <v>3</v>
      </c>
      <c r="J1536" s="102"/>
      <c r="K1536" s="102">
        <v>43076.650081018503</v>
      </c>
      <c r="L1536" s="104">
        <v>0.65008101851851896</v>
      </c>
      <c r="O1536">
        <v>1</v>
      </c>
    </row>
    <row r="1537" spans="1:15" x14ac:dyDescent="0.25">
      <c r="A1537" t="s">
        <v>9</v>
      </c>
      <c r="B1537" t="s">
        <v>102</v>
      </c>
      <c r="C1537" t="s">
        <v>10</v>
      </c>
      <c r="D1537" t="s">
        <v>46</v>
      </c>
      <c r="E1537" t="s">
        <v>74</v>
      </c>
      <c r="F1537" t="s">
        <v>363</v>
      </c>
      <c r="G1537" t="s">
        <v>274</v>
      </c>
      <c r="H1537">
        <v>60</v>
      </c>
      <c r="I1537">
        <v>4</v>
      </c>
      <c r="J1537" s="102"/>
      <c r="K1537" s="102">
        <v>43076.650648148097</v>
      </c>
      <c r="L1537" s="104">
        <v>0.65064814814814798</v>
      </c>
      <c r="O1537">
        <v>1</v>
      </c>
    </row>
    <row r="1538" spans="1:15" x14ac:dyDescent="0.25">
      <c r="A1538" t="s">
        <v>9</v>
      </c>
      <c r="B1538" t="s">
        <v>102</v>
      </c>
      <c r="C1538" t="s">
        <v>10</v>
      </c>
      <c r="D1538" t="s">
        <v>46</v>
      </c>
      <c r="E1538" t="s">
        <v>74</v>
      </c>
      <c r="F1538" t="s">
        <v>363</v>
      </c>
      <c r="G1538" t="s">
        <v>274</v>
      </c>
      <c r="H1538">
        <v>50</v>
      </c>
      <c r="I1538">
        <v>5</v>
      </c>
      <c r="J1538" s="102"/>
      <c r="K1538" s="102">
        <v>43076.651168981502</v>
      </c>
      <c r="L1538" s="104">
        <v>0.65116898148148195</v>
      </c>
      <c r="O1538">
        <v>1</v>
      </c>
    </row>
    <row r="1539" spans="1:15" x14ac:dyDescent="0.25">
      <c r="A1539" t="s">
        <v>9</v>
      </c>
      <c r="B1539" t="s">
        <v>102</v>
      </c>
      <c r="C1539" t="s">
        <v>10</v>
      </c>
      <c r="D1539" t="s">
        <v>46</v>
      </c>
      <c r="E1539" t="s">
        <v>74</v>
      </c>
      <c r="F1539" t="s">
        <v>363</v>
      </c>
      <c r="G1539" t="s">
        <v>274</v>
      </c>
      <c r="H1539">
        <v>70</v>
      </c>
      <c r="I1539">
        <v>6</v>
      </c>
      <c r="J1539" s="102"/>
      <c r="K1539" s="102">
        <v>43076.651770833298</v>
      </c>
      <c r="L1539" s="104">
        <v>0.65177083333333297</v>
      </c>
      <c r="O1539">
        <v>1</v>
      </c>
    </row>
    <row r="1540" spans="1:15" x14ac:dyDescent="0.25">
      <c r="A1540" t="s">
        <v>9</v>
      </c>
      <c r="B1540" t="s">
        <v>102</v>
      </c>
      <c r="C1540" t="s">
        <v>10</v>
      </c>
      <c r="D1540" t="s">
        <v>46</v>
      </c>
      <c r="E1540" t="s">
        <v>74</v>
      </c>
      <c r="F1540" t="s">
        <v>363</v>
      </c>
      <c r="G1540" t="s">
        <v>274</v>
      </c>
      <c r="H1540">
        <v>70</v>
      </c>
      <c r="I1540">
        <v>7</v>
      </c>
      <c r="J1540" s="102"/>
      <c r="K1540" s="102">
        <v>43076.652210648201</v>
      </c>
      <c r="L1540" s="104">
        <v>0.652210648148148</v>
      </c>
      <c r="O1540">
        <v>1</v>
      </c>
    </row>
    <row r="1541" spans="1:15" x14ac:dyDescent="0.25">
      <c r="A1541" t="s">
        <v>9</v>
      </c>
      <c r="B1541" t="s">
        <v>102</v>
      </c>
      <c r="C1541" t="s">
        <v>10</v>
      </c>
      <c r="D1541" t="s">
        <v>46</v>
      </c>
      <c r="E1541" t="s">
        <v>74</v>
      </c>
      <c r="F1541" t="s">
        <v>363</v>
      </c>
      <c r="G1541" t="s">
        <v>274</v>
      </c>
      <c r="H1541">
        <v>40</v>
      </c>
      <c r="I1541">
        <v>8</v>
      </c>
      <c r="J1541" s="102"/>
      <c r="K1541" s="102">
        <v>43076.652754629598</v>
      </c>
      <c r="L1541" s="104">
        <v>0.65275462962963005</v>
      </c>
      <c r="O1541">
        <v>1</v>
      </c>
    </row>
    <row r="1542" spans="1:15" x14ac:dyDescent="0.25">
      <c r="A1542" t="s">
        <v>9</v>
      </c>
      <c r="B1542" t="s">
        <v>102</v>
      </c>
      <c r="C1542" t="s">
        <v>10</v>
      </c>
      <c r="D1542" t="s">
        <v>46</v>
      </c>
      <c r="E1542" t="s">
        <v>74</v>
      </c>
      <c r="F1542" t="s">
        <v>363</v>
      </c>
      <c r="G1542" t="s">
        <v>274</v>
      </c>
      <c r="H1542">
        <v>70</v>
      </c>
      <c r="I1542">
        <v>9</v>
      </c>
      <c r="J1542" s="102"/>
      <c r="K1542" s="102">
        <v>43076.653171296297</v>
      </c>
      <c r="L1542" s="104">
        <v>0.653171296296296</v>
      </c>
      <c r="O1542">
        <v>1</v>
      </c>
    </row>
    <row r="1543" spans="1:15" x14ac:dyDescent="0.25">
      <c r="A1543" t="s">
        <v>9</v>
      </c>
      <c r="B1543" t="s">
        <v>102</v>
      </c>
      <c r="C1543" t="s">
        <v>10</v>
      </c>
      <c r="D1543" t="s">
        <v>46</v>
      </c>
      <c r="E1543" t="s">
        <v>74</v>
      </c>
      <c r="F1543" t="s">
        <v>363</v>
      </c>
      <c r="G1543" t="s">
        <v>274</v>
      </c>
      <c r="H1543">
        <v>30</v>
      </c>
      <c r="I1543">
        <v>10</v>
      </c>
      <c r="J1543" s="102"/>
      <c r="K1543" s="102">
        <v>43076.653692129599</v>
      </c>
      <c r="L1543" s="104">
        <v>0.65369212962962997</v>
      </c>
      <c r="O1543">
        <v>1</v>
      </c>
    </row>
    <row r="1544" spans="1:15" x14ac:dyDescent="0.25">
      <c r="A1544" t="s">
        <v>9</v>
      </c>
      <c r="B1544" t="s">
        <v>102</v>
      </c>
      <c r="C1544" t="s">
        <v>10</v>
      </c>
      <c r="D1544" t="s">
        <v>46</v>
      </c>
      <c r="E1544" t="s">
        <v>74</v>
      </c>
      <c r="F1544" t="s">
        <v>363</v>
      </c>
      <c r="G1544" t="s">
        <v>274</v>
      </c>
      <c r="H1544">
        <v>70</v>
      </c>
      <c r="I1544">
        <v>11</v>
      </c>
      <c r="J1544" s="102"/>
      <c r="K1544" s="102">
        <v>43076.6542708333</v>
      </c>
      <c r="L1544" s="104">
        <v>0.65427083333333302</v>
      </c>
      <c r="O1544">
        <v>1</v>
      </c>
    </row>
    <row r="1545" spans="1:15" x14ac:dyDescent="0.25">
      <c r="A1545" t="s">
        <v>9</v>
      </c>
      <c r="B1545" t="s">
        <v>102</v>
      </c>
      <c r="C1545" t="s">
        <v>10</v>
      </c>
      <c r="D1545" t="s">
        <v>46</v>
      </c>
      <c r="E1545" t="s">
        <v>74</v>
      </c>
      <c r="F1545" t="s">
        <v>363</v>
      </c>
      <c r="G1545" t="s">
        <v>274</v>
      </c>
      <c r="H1545">
        <v>90</v>
      </c>
      <c r="I1545">
        <v>12</v>
      </c>
      <c r="J1545" s="102"/>
      <c r="K1545" s="102">
        <v>43076.654780092598</v>
      </c>
      <c r="L1545" s="104">
        <v>0.65478009259259295</v>
      </c>
      <c r="O1545">
        <v>1</v>
      </c>
    </row>
    <row r="1546" spans="1:15" x14ac:dyDescent="0.25">
      <c r="A1546" t="s">
        <v>9</v>
      </c>
      <c r="B1546" t="s">
        <v>102</v>
      </c>
      <c r="C1546" t="s">
        <v>10</v>
      </c>
      <c r="D1546" t="s">
        <v>46</v>
      </c>
      <c r="E1546" t="s">
        <v>74</v>
      </c>
      <c r="F1546" t="s">
        <v>363</v>
      </c>
      <c r="G1546" t="s">
        <v>274</v>
      </c>
      <c r="H1546">
        <v>70</v>
      </c>
      <c r="I1546">
        <v>13</v>
      </c>
      <c r="J1546" s="102"/>
      <c r="K1546" s="102">
        <v>43076.655856481499</v>
      </c>
      <c r="L1546" s="104">
        <v>0.65585648148148101</v>
      </c>
      <c r="O1546">
        <v>1</v>
      </c>
    </row>
    <row r="1547" spans="1:15" x14ac:dyDescent="0.25">
      <c r="A1547" t="s">
        <v>9</v>
      </c>
      <c r="B1547" t="s">
        <v>102</v>
      </c>
      <c r="C1547" t="s">
        <v>10</v>
      </c>
      <c r="D1547" t="s">
        <v>46</v>
      </c>
      <c r="E1547" t="s">
        <v>74</v>
      </c>
      <c r="F1547" t="s">
        <v>363</v>
      </c>
      <c r="G1547" t="s">
        <v>274</v>
      </c>
      <c r="H1547">
        <v>90</v>
      </c>
      <c r="I1547">
        <v>14</v>
      </c>
      <c r="J1547" s="102"/>
      <c r="K1547" s="102">
        <v>43081.400127314802</v>
      </c>
      <c r="L1547" s="104">
        <v>0.400127314814815</v>
      </c>
      <c r="O1547">
        <v>1</v>
      </c>
    </row>
    <row r="1548" spans="1:15" x14ac:dyDescent="0.25">
      <c r="A1548" t="s">
        <v>9</v>
      </c>
      <c r="B1548" t="s">
        <v>102</v>
      </c>
      <c r="C1548" t="s">
        <v>10</v>
      </c>
      <c r="D1548" t="s">
        <v>46</v>
      </c>
      <c r="E1548" t="s">
        <v>74</v>
      </c>
      <c r="F1548" t="s">
        <v>363</v>
      </c>
      <c r="G1548" t="s">
        <v>274</v>
      </c>
      <c r="H1548">
        <v>50</v>
      </c>
      <c r="I1548">
        <v>15</v>
      </c>
      <c r="J1548" s="102"/>
      <c r="K1548" s="102">
        <v>43102.438796296301</v>
      </c>
      <c r="L1548" s="104">
        <v>0.43879629629629602</v>
      </c>
      <c r="O1548">
        <v>1</v>
      </c>
    </row>
    <row r="1549" spans="1:15" x14ac:dyDescent="0.25">
      <c r="A1549" t="s">
        <v>9</v>
      </c>
      <c r="B1549" t="s">
        <v>102</v>
      </c>
      <c r="C1549" t="s">
        <v>10</v>
      </c>
      <c r="D1549" t="s">
        <v>46</v>
      </c>
      <c r="E1549" t="s">
        <v>74</v>
      </c>
      <c r="F1549" t="s">
        <v>363</v>
      </c>
      <c r="G1549" t="s">
        <v>274</v>
      </c>
      <c r="H1549">
        <v>100</v>
      </c>
      <c r="I1549">
        <v>16</v>
      </c>
      <c r="J1549" s="102"/>
      <c r="K1549" s="102">
        <v>43184.849340277797</v>
      </c>
      <c r="L1549" s="104">
        <v>0.84934027777777799</v>
      </c>
    </row>
    <row r="1550" spans="1:15" x14ac:dyDescent="0.25">
      <c r="A1550" t="s">
        <v>9</v>
      </c>
      <c r="B1550" t="s">
        <v>102</v>
      </c>
      <c r="C1550" t="s">
        <v>10</v>
      </c>
      <c r="D1550" t="s">
        <v>46</v>
      </c>
      <c r="E1550" t="s">
        <v>74</v>
      </c>
      <c r="F1550" t="s">
        <v>363</v>
      </c>
      <c r="G1550" t="s">
        <v>274</v>
      </c>
      <c r="H1550">
        <v>100</v>
      </c>
      <c r="I1550">
        <v>17</v>
      </c>
      <c r="J1550" s="102"/>
      <c r="K1550" s="102">
        <v>43200.415717592601</v>
      </c>
      <c r="L1550" s="104">
        <v>0.415717592592593</v>
      </c>
      <c r="O1550">
        <v>1</v>
      </c>
    </row>
    <row r="1551" spans="1:15" x14ac:dyDescent="0.25">
      <c r="A1551" t="s">
        <v>9</v>
      </c>
      <c r="B1551" t="s">
        <v>102</v>
      </c>
      <c r="C1551" t="s">
        <v>10</v>
      </c>
      <c r="D1551" t="s">
        <v>46</v>
      </c>
      <c r="E1551" t="s">
        <v>74</v>
      </c>
      <c r="F1551" t="s">
        <v>363</v>
      </c>
      <c r="G1551" t="s">
        <v>274</v>
      </c>
      <c r="H1551">
        <v>90</v>
      </c>
      <c r="I1551">
        <v>18</v>
      </c>
      <c r="J1551" s="102"/>
      <c r="K1551" s="102">
        <v>43201.776423611103</v>
      </c>
      <c r="L1551" s="104">
        <v>0.77642361111111102</v>
      </c>
      <c r="O1551">
        <v>1</v>
      </c>
    </row>
    <row r="1552" spans="1:15" x14ac:dyDescent="0.25">
      <c r="A1552" t="s">
        <v>9</v>
      </c>
      <c r="B1552" t="s">
        <v>102</v>
      </c>
      <c r="C1552" t="s">
        <v>10</v>
      </c>
      <c r="D1552" t="s">
        <v>46</v>
      </c>
      <c r="E1552" t="s">
        <v>74</v>
      </c>
      <c r="F1552" t="s">
        <v>363</v>
      </c>
      <c r="G1552" t="s">
        <v>274</v>
      </c>
      <c r="H1552">
        <v>100</v>
      </c>
      <c r="I1552">
        <v>19</v>
      </c>
      <c r="J1552" s="102"/>
      <c r="K1552" s="102">
        <v>43201.777384259301</v>
      </c>
      <c r="L1552" s="104">
        <v>0.77738425925925903</v>
      </c>
      <c r="O1552">
        <v>1</v>
      </c>
    </row>
    <row r="1553" spans="1:15" x14ac:dyDescent="0.25">
      <c r="A1553" t="s">
        <v>9</v>
      </c>
      <c r="B1553" t="s">
        <v>102</v>
      </c>
      <c r="C1553" t="s">
        <v>10</v>
      </c>
      <c r="D1553" t="s">
        <v>46</v>
      </c>
      <c r="E1553" t="s">
        <v>74</v>
      </c>
      <c r="F1553" t="s">
        <v>364</v>
      </c>
      <c r="G1553" t="s">
        <v>337</v>
      </c>
      <c r="H1553">
        <v>0</v>
      </c>
      <c r="I1553">
        <v>1</v>
      </c>
      <c r="J1553" s="102"/>
      <c r="K1553" s="102">
        <v>43013.650752314803</v>
      </c>
      <c r="L1553" s="104">
        <v>0.65075231481481499</v>
      </c>
      <c r="O1553">
        <v>1</v>
      </c>
    </row>
    <row r="1554" spans="1:15" x14ac:dyDescent="0.25">
      <c r="A1554" t="s">
        <v>9</v>
      </c>
      <c r="B1554" t="s">
        <v>102</v>
      </c>
      <c r="C1554" t="s">
        <v>10</v>
      </c>
      <c r="D1554" t="s">
        <v>46</v>
      </c>
      <c r="E1554" t="s">
        <v>74</v>
      </c>
      <c r="F1554" t="s">
        <v>283</v>
      </c>
      <c r="G1554" t="s">
        <v>307</v>
      </c>
      <c r="H1554">
        <v>90</v>
      </c>
      <c r="I1554">
        <v>1</v>
      </c>
      <c r="J1554" s="102"/>
      <c r="K1554" s="102">
        <v>43012.755671296298</v>
      </c>
      <c r="L1554" s="104">
        <v>0.75567129629629604</v>
      </c>
      <c r="O1554">
        <v>1</v>
      </c>
    </row>
    <row r="1555" spans="1:15" x14ac:dyDescent="0.25">
      <c r="A1555" t="s">
        <v>9</v>
      </c>
      <c r="B1555" t="s">
        <v>102</v>
      </c>
      <c r="C1555" t="s">
        <v>10</v>
      </c>
      <c r="D1555" t="s">
        <v>46</v>
      </c>
      <c r="E1555" t="s">
        <v>74</v>
      </c>
      <c r="F1555" t="s">
        <v>283</v>
      </c>
      <c r="G1555" t="s">
        <v>308</v>
      </c>
      <c r="H1555">
        <v>90</v>
      </c>
      <c r="I1555">
        <v>1</v>
      </c>
      <c r="J1555" s="102"/>
      <c r="K1555" s="102">
        <v>43010.775578703702</v>
      </c>
      <c r="L1555" s="104">
        <v>0.77557870370370396</v>
      </c>
      <c r="O1555">
        <v>1</v>
      </c>
    </row>
    <row r="1556" spans="1:15" x14ac:dyDescent="0.25">
      <c r="A1556" t="s">
        <v>9</v>
      </c>
      <c r="B1556" t="s">
        <v>102</v>
      </c>
      <c r="C1556" t="s">
        <v>10</v>
      </c>
      <c r="D1556" t="s">
        <v>46</v>
      </c>
      <c r="E1556" t="s">
        <v>74</v>
      </c>
      <c r="F1556" t="s">
        <v>283</v>
      </c>
      <c r="G1556" t="s">
        <v>308</v>
      </c>
      <c r="H1556">
        <v>0</v>
      </c>
      <c r="I1556">
        <v>2</v>
      </c>
      <c r="J1556" s="102"/>
      <c r="K1556" s="102">
        <v>43197.362789351901</v>
      </c>
      <c r="L1556" s="104">
        <v>0.36278935185185202</v>
      </c>
    </row>
    <row r="1557" spans="1:15" x14ac:dyDescent="0.25">
      <c r="A1557" t="s">
        <v>9</v>
      </c>
      <c r="B1557" t="s">
        <v>102</v>
      </c>
      <c r="C1557" t="s">
        <v>10</v>
      </c>
      <c r="D1557" t="s">
        <v>46</v>
      </c>
      <c r="E1557" t="s">
        <v>74</v>
      </c>
      <c r="F1557" t="s">
        <v>283</v>
      </c>
      <c r="G1557" t="s">
        <v>308</v>
      </c>
      <c r="H1557">
        <v>90</v>
      </c>
      <c r="I1557">
        <v>3</v>
      </c>
      <c r="J1557" s="102"/>
      <c r="K1557" s="102">
        <v>43197.369537036997</v>
      </c>
      <c r="L1557" s="104">
        <v>0.369537037037037</v>
      </c>
    </row>
    <row r="1558" spans="1:15" x14ac:dyDescent="0.25">
      <c r="A1558" t="s">
        <v>9</v>
      </c>
      <c r="B1558" t="s">
        <v>102</v>
      </c>
      <c r="C1558" t="s">
        <v>10</v>
      </c>
      <c r="D1558" t="s">
        <v>46</v>
      </c>
      <c r="E1558" t="s">
        <v>74</v>
      </c>
      <c r="F1558" t="s">
        <v>283</v>
      </c>
      <c r="G1558" t="s">
        <v>319</v>
      </c>
      <c r="H1558">
        <v>90</v>
      </c>
      <c r="I1558">
        <v>1</v>
      </c>
      <c r="J1558" s="102"/>
      <c r="K1558" s="102">
        <v>43010.784710648099</v>
      </c>
      <c r="L1558" s="104">
        <v>0.78471064814814795</v>
      </c>
      <c r="O1558">
        <v>1</v>
      </c>
    </row>
    <row r="1559" spans="1:15" x14ac:dyDescent="0.25">
      <c r="A1559" t="s">
        <v>9</v>
      </c>
      <c r="B1559" t="s">
        <v>102</v>
      </c>
      <c r="C1559" t="s">
        <v>10</v>
      </c>
      <c r="D1559" t="s">
        <v>46</v>
      </c>
      <c r="E1559" t="s">
        <v>74</v>
      </c>
      <c r="F1559" t="s">
        <v>367</v>
      </c>
      <c r="G1559" t="s">
        <v>325</v>
      </c>
      <c r="H1559">
        <v>10</v>
      </c>
      <c r="I1559">
        <v>1</v>
      </c>
      <c r="J1559" s="102"/>
      <c r="K1559" s="102">
        <v>43020.6702546296</v>
      </c>
      <c r="L1559" s="104">
        <v>0.67025462962963001</v>
      </c>
      <c r="O1559">
        <v>1</v>
      </c>
    </row>
    <row r="1560" spans="1:15" x14ac:dyDescent="0.25">
      <c r="A1560" t="s">
        <v>9</v>
      </c>
      <c r="B1560" t="s">
        <v>102</v>
      </c>
      <c r="C1560" t="s">
        <v>10</v>
      </c>
      <c r="D1560" t="s">
        <v>46</v>
      </c>
      <c r="E1560" t="s">
        <v>74</v>
      </c>
      <c r="F1560" t="s">
        <v>367</v>
      </c>
      <c r="G1560" t="s">
        <v>325</v>
      </c>
      <c r="H1560">
        <v>90</v>
      </c>
      <c r="I1560">
        <v>2</v>
      </c>
      <c r="J1560" s="102"/>
      <c r="K1560" s="102">
        <v>43045.760115740697</v>
      </c>
      <c r="L1560" s="104">
        <v>0.76011574074074095</v>
      </c>
      <c r="O1560">
        <v>1</v>
      </c>
    </row>
    <row r="1561" spans="1:15" x14ac:dyDescent="0.25">
      <c r="A1561" t="s">
        <v>9</v>
      </c>
      <c r="B1561" t="s">
        <v>102</v>
      </c>
      <c r="C1561" t="s">
        <v>10</v>
      </c>
      <c r="D1561" t="s">
        <v>46</v>
      </c>
      <c r="E1561" t="s">
        <v>74</v>
      </c>
      <c r="F1561" t="s">
        <v>367</v>
      </c>
      <c r="G1561" t="s">
        <v>325</v>
      </c>
      <c r="H1561">
        <v>30</v>
      </c>
      <c r="I1561">
        <v>3</v>
      </c>
      <c r="J1561" s="102"/>
      <c r="K1561" s="102">
        <v>43074.741793981499</v>
      </c>
      <c r="L1561" s="104">
        <v>0.74179398148148101</v>
      </c>
      <c r="O1561">
        <v>1</v>
      </c>
    </row>
    <row r="1562" spans="1:15" x14ac:dyDescent="0.25">
      <c r="A1562" t="s">
        <v>9</v>
      </c>
      <c r="B1562" t="s">
        <v>102</v>
      </c>
      <c r="C1562" t="s">
        <v>10</v>
      </c>
      <c r="D1562" t="s">
        <v>46</v>
      </c>
      <c r="E1562" t="s">
        <v>74</v>
      </c>
      <c r="F1562" t="s">
        <v>367</v>
      </c>
      <c r="G1562" t="s">
        <v>325</v>
      </c>
      <c r="H1562">
        <v>40</v>
      </c>
      <c r="I1562">
        <v>4</v>
      </c>
      <c r="J1562" s="102"/>
      <c r="K1562" s="102">
        <v>43076.648090277798</v>
      </c>
      <c r="L1562" s="104">
        <v>0.64809027777777795</v>
      </c>
      <c r="O1562">
        <v>1</v>
      </c>
    </row>
    <row r="1563" spans="1:15" x14ac:dyDescent="0.25">
      <c r="A1563" t="s">
        <v>9</v>
      </c>
      <c r="B1563" t="s">
        <v>102</v>
      </c>
      <c r="C1563" t="s">
        <v>10</v>
      </c>
      <c r="D1563" t="s">
        <v>46</v>
      </c>
      <c r="E1563" t="s">
        <v>74</v>
      </c>
      <c r="F1563" t="s">
        <v>367</v>
      </c>
      <c r="G1563" t="s">
        <v>325</v>
      </c>
      <c r="H1563">
        <v>90</v>
      </c>
      <c r="I1563">
        <v>5</v>
      </c>
      <c r="J1563" s="102"/>
      <c r="K1563" s="102">
        <v>43102.772164351903</v>
      </c>
      <c r="L1563" s="104">
        <v>0.77216435185185195</v>
      </c>
      <c r="O1563">
        <v>1</v>
      </c>
    </row>
    <row r="1564" spans="1:15" x14ac:dyDescent="0.25">
      <c r="A1564" t="s">
        <v>9</v>
      </c>
      <c r="B1564" t="s">
        <v>102</v>
      </c>
      <c r="C1564" t="s">
        <v>10</v>
      </c>
      <c r="D1564" t="s">
        <v>46</v>
      </c>
      <c r="E1564" t="s">
        <v>74</v>
      </c>
      <c r="F1564" t="s">
        <v>367</v>
      </c>
      <c r="G1564" t="s">
        <v>325</v>
      </c>
      <c r="H1564">
        <v>40</v>
      </c>
      <c r="I1564">
        <v>6</v>
      </c>
      <c r="J1564" s="102"/>
      <c r="K1564" s="102">
        <v>43109.762256944399</v>
      </c>
      <c r="L1564" s="104">
        <v>0.76225694444444403</v>
      </c>
      <c r="O1564">
        <v>1</v>
      </c>
    </row>
    <row r="1565" spans="1:15" x14ac:dyDescent="0.25">
      <c r="A1565" t="s">
        <v>9</v>
      </c>
      <c r="B1565" t="s">
        <v>102</v>
      </c>
      <c r="C1565" t="s">
        <v>10</v>
      </c>
      <c r="D1565" t="s">
        <v>46</v>
      </c>
      <c r="E1565" t="s">
        <v>74</v>
      </c>
      <c r="F1565" t="s">
        <v>367</v>
      </c>
      <c r="G1565" t="s">
        <v>325</v>
      </c>
      <c r="H1565">
        <v>100</v>
      </c>
      <c r="I1565">
        <v>7</v>
      </c>
      <c r="J1565" s="102"/>
      <c r="K1565" s="102">
        <v>43130.714074074102</v>
      </c>
      <c r="L1565" s="104">
        <v>0.71407407407407397</v>
      </c>
      <c r="O1565">
        <v>1</v>
      </c>
    </row>
    <row r="1566" spans="1:15" x14ac:dyDescent="0.25">
      <c r="A1566" t="s">
        <v>9</v>
      </c>
      <c r="B1566" t="s">
        <v>102</v>
      </c>
      <c r="C1566" t="s">
        <v>10</v>
      </c>
      <c r="D1566" t="s">
        <v>46</v>
      </c>
      <c r="E1566" t="s">
        <v>74</v>
      </c>
      <c r="F1566" t="s">
        <v>372</v>
      </c>
      <c r="G1566" t="s">
        <v>385</v>
      </c>
      <c r="H1566">
        <v>90</v>
      </c>
      <c r="I1566">
        <v>1</v>
      </c>
      <c r="J1566" s="102"/>
      <c r="K1566" s="102">
        <v>43018.737916666701</v>
      </c>
      <c r="L1566" s="104">
        <v>0.737916666666667</v>
      </c>
      <c r="O1566">
        <v>1</v>
      </c>
    </row>
    <row r="1567" spans="1:15" x14ac:dyDescent="0.25">
      <c r="A1567" t="s">
        <v>9</v>
      </c>
      <c r="B1567" t="s">
        <v>102</v>
      </c>
      <c r="C1567" t="s">
        <v>10</v>
      </c>
      <c r="D1567" t="s">
        <v>46</v>
      </c>
      <c r="E1567" t="s">
        <v>74</v>
      </c>
      <c r="F1567" t="s">
        <v>372</v>
      </c>
      <c r="G1567" t="s">
        <v>385</v>
      </c>
      <c r="H1567">
        <v>90</v>
      </c>
      <c r="I1567">
        <v>2</v>
      </c>
      <c r="J1567" s="102"/>
      <c r="K1567" s="102">
        <v>43024.684965277796</v>
      </c>
      <c r="L1567" s="104">
        <v>0.68496527777777805</v>
      </c>
      <c r="O1567">
        <v>1</v>
      </c>
    </row>
    <row r="1568" spans="1:15" x14ac:dyDescent="0.25">
      <c r="A1568" t="s">
        <v>9</v>
      </c>
      <c r="B1568" t="s">
        <v>102</v>
      </c>
      <c r="C1568" t="s">
        <v>10</v>
      </c>
      <c r="D1568" t="s">
        <v>46</v>
      </c>
      <c r="E1568" t="s">
        <v>74</v>
      </c>
      <c r="F1568" t="s">
        <v>372</v>
      </c>
      <c r="G1568" t="s">
        <v>385</v>
      </c>
      <c r="H1568">
        <v>10</v>
      </c>
      <c r="I1568">
        <v>3</v>
      </c>
      <c r="J1568" s="102"/>
      <c r="K1568" s="102">
        <v>43109.759004629603</v>
      </c>
      <c r="L1568" s="104">
        <v>0.75900462962963</v>
      </c>
      <c r="O1568">
        <v>1</v>
      </c>
    </row>
    <row r="1569" spans="1:15" x14ac:dyDescent="0.25">
      <c r="A1569" t="s">
        <v>9</v>
      </c>
      <c r="B1569" t="s">
        <v>102</v>
      </c>
      <c r="C1569" t="s">
        <v>10</v>
      </c>
      <c r="D1569" t="s">
        <v>46</v>
      </c>
      <c r="E1569" t="s">
        <v>74</v>
      </c>
      <c r="F1569" t="s">
        <v>372</v>
      </c>
      <c r="G1569" t="s">
        <v>385</v>
      </c>
      <c r="H1569">
        <v>100</v>
      </c>
      <c r="I1569">
        <v>4</v>
      </c>
      <c r="J1569" s="102"/>
      <c r="K1569" s="102">
        <v>43198.428101851903</v>
      </c>
      <c r="L1569" s="104">
        <v>0.42810185185185201</v>
      </c>
    </row>
    <row r="1570" spans="1:15" x14ac:dyDescent="0.25">
      <c r="A1570" t="s">
        <v>9</v>
      </c>
      <c r="B1570" t="s">
        <v>102</v>
      </c>
      <c r="C1570" t="s">
        <v>10</v>
      </c>
      <c r="D1570" t="s">
        <v>46</v>
      </c>
      <c r="E1570" t="s">
        <v>74</v>
      </c>
      <c r="F1570" t="s">
        <v>363</v>
      </c>
      <c r="G1570" t="s">
        <v>370</v>
      </c>
      <c r="H1570">
        <v>100</v>
      </c>
      <c r="I1570">
        <v>1</v>
      </c>
      <c r="J1570" s="102"/>
      <c r="K1570" s="102">
        <v>43019.742245370398</v>
      </c>
      <c r="L1570" s="104">
        <v>0.74224537037036997</v>
      </c>
      <c r="O1570">
        <v>1</v>
      </c>
    </row>
    <row r="1571" spans="1:15" x14ac:dyDescent="0.25">
      <c r="A1571" t="s">
        <v>9</v>
      </c>
      <c r="B1571" t="s">
        <v>102</v>
      </c>
      <c r="C1571" t="s">
        <v>10</v>
      </c>
      <c r="D1571" t="s">
        <v>46</v>
      </c>
      <c r="E1571" t="s">
        <v>74</v>
      </c>
      <c r="F1571" t="s">
        <v>363</v>
      </c>
      <c r="G1571" t="s">
        <v>370</v>
      </c>
      <c r="H1571">
        <v>100</v>
      </c>
      <c r="I1571">
        <v>2</v>
      </c>
      <c r="J1571" s="102"/>
      <c r="K1571" s="102">
        <v>43201.778472222199</v>
      </c>
      <c r="L1571" s="104">
        <v>0.77847222222222201</v>
      </c>
      <c r="O1571">
        <v>1</v>
      </c>
    </row>
    <row r="1572" spans="1:15" x14ac:dyDescent="0.25">
      <c r="A1572" t="s">
        <v>9</v>
      </c>
      <c r="B1572" t="s">
        <v>102</v>
      </c>
      <c r="C1572" t="s">
        <v>10</v>
      </c>
      <c r="D1572" t="s">
        <v>46</v>
      </c>
      <c r="E1572" t="s">
        <v>74</v>
      </c>
      <c r="F1572" t="s">
        <v>363</v>
      </c>
      <c r="G1572" t="s">
        <v>370</v>
      </c>
      <c r="H1572">
        <v>100</v>
      </c>
      <c r="I1572">
        <v>3</v>
      </c>
      <c r="J1572" s="102"/>
      <c r="K1572" s="102">
        <v>43258.760995370401</v>
      </c>
      <c r="L1572" s="104">
        <v>0.76099537037037002</v>
      </c>
      <c r="O1572">
        <v>1</v>
      </c>
    </row>
    <row r="1573" spans="1:15" x14ac:dyDescent="0.25">
      <c r="A1573" t="s">
        <v>9</v>
      </c>
      <c r="B1573" t="s">
        <v>102</v>
      </c>
      <c r="C1573" t="s">
        <v>10</v>
      </c>
      <c r="D1573" t="s">
        <v>46</v>
      </c>
      <c r="E1573" t="s">
        <v>74</v>
      </c>
      <c r="F1573" t="s">
        <v>372</v>
      </c>
      <c r="G1573" t="s">
        <v>386</v>
      </c>
      <c r="H1573">
        <v>100</v>
      </c>
      <c r="I1573">
        <v>1</v>
      </c>
      <c r="J1573" s="102"/>
      <c r="K1573" s="102">
        <v>43018.7430902778</v>
      </c>
      <c r="L1573" s="104">
        <v>0.74309027777777803</v>
      </c>
      <c r="O1573">
        <v>1</v>
      </c>
    </row>
    <row r="1574" spans="1:15" x14ac:dyDescent="0.25">
      <c r="A1574" t="s">
        <v>9</v>
      </c>
      <c r="B1574" t="s">
        <v>102</v>
      </c>
      <c r="C1574" t="s">
        <v>10</v>
      </c>
      <c r="D1574" t="s">
        <v>46</v>
      </c>
      <c r="E1574" t="s">
        <v>74</v>
      </c>
      <c r="F1574" t="s">
        <v>363</v>
      </c>
      <c r="G1574" t="s">
        <v>366</v>
      </c>
      <c r="H1574">
        <v>90</v>
      </c>
      <c r="I1574">
        <v>1</v>
      </c>
      <c r="J1574" s="102"/>
      <c r="K1574" s="102">
        <v>43019.7422337963</v>
      </c>
      <c r="L1574" s="104">
        <v>0.74223379629629604</v>
      </c>
      <c r="O1574">
        <v>1</v>
      </c>
    </row>
    <row r="1575" spans="1:15" x14ac:dyDescent="0.25">
      <c r="A1575" t="s">
        <v>9</v>
      </c>
      <c r="B1575" t="s">
        <v>102</v>
      </c>
      <c r="C1575" t="s">
        <v>10</v>
      </c>
      <c r="D1575" t="s">
        <v>46</v>
      </c>
      <c r="E1575" t="s">
        <v>74</v>
      </c>
      <c r="F1575" t="s">
        <v>363</v>
      </c>
      <c r="G1575" t="s">
        <v>366</v>
      </c>
      <c r="H1575">
        <v>90</v>
      </c>
      <c r="I1575">
        <v>2</v>
      </c>
      <c r="J1575" s="102"/>
      <c r="K1575" s="102">
        <v>43116.779432870397</v>
      </c>
      <c r="L1575" s="104">
        <v>0.77943287037037001</v>
      </c>
      <c r="O1575">
        <v>1</v>
      </c>
    </row>
    <row r="1576" spans="1:15" x14ac:dyDescent="0.25">
      <c r="A1576" t="s">
        <v>9</v>
      </c>
      <c r="B1576" t="s">
        <v>102</v>
      </c>
      <c r="C1576" t="s">
        <v>10</v>
      </c>
      <c r="D1576" t="s">
        <v>46</v>
      </c>
      <c r="E1576" t="s">
        <v>74</v>
      </c>
      <c r="F1576" t="s">
        <v>363</v>
      </c>
      <c r="G1576" t="s">
        <v>366</v>
      </c>
      <c r="H1576">
        <v>100</v>
      </c>
      <c r="I1576">
        <v>3</v>
      </c>
      <c r="J1576" s="102"/>
      <c r="K1576" s="102">
        <v>43116.7801273148</v>
      </c>
      <c r="L1576" s="104">
        <v>0.78012731481481501</v>
      </c>
      <c r="O1576">
        <v>1</v>
      </c>
    </row>
    <row r="1577" spans="1:15" x14ac:dyDescent="0.25">
      <c r="A1577" t="s">
        <v>9</v>
      </c>
      <c r="B1577" t="s">
        <v>102</v>
      </c>
      <c r="C1577" t="s">
        <v>10</v>
      </c>
      <c r="D1577" t="s">
        <v>46</v>
      </c>
      <c r="E1577" t="s">
        <v>74</v>
      </c>
      <c r="F1577" t="s">
        <v>363</v>
      </c>
      <c r="G1577" t="s">
        <v>366</v>
      </c>
      <c r="H1577">
        <v>100</v>
      </c>
      <c r="I1577">
        <v>4</v>
      </c>
      <c r="J1577" s="102"/>
      <c r="K1577" s="102">
        <v>43200.416620370401</v>
      </c>
      <c r="L1577" s="104">
        <v>0.41662037037036997</v>
      </c>
      <c r="O1577">
        <v>1</v>
      </c>
    </row>
    <row r="1578" spans="1:15" x14ac:dyDescent="0.25">
      <c r="A1578" t="s">
        <v>9</v>
      </c>
      <c r="B1578" t="s">
        <v>102</v>
      </c>
      <c r="C1578" t="s">
        <v>10</v>
      </c>
      <c r="D1578" t="s">
        <v>46</v>
      </c>
      <c r="E1578" t="s">
        <v>74</v>
      </c>
      <c r="F1578" t="s">
        <v>283</v>
      </c>
      <c r="G1578" t="s">
        <v>387</v>
      </c>
      <c r="H1578">
        <v>100</v>
      </c>
      <c r="I1578">
        <v>1</v>
      </c>
      <c r="J1578" s="102"/>
      <c r="K1578" s="102">
        <v>43024.6790162037</v>
      </c>
      <c r="L1578" s="104">
        <v>0.67901620370370397</v>
      </c>
      <c r="O1578">
        <v>1</v>
      </c>
    </row>
    <row r="1579" spans="1:15" x14ac:dyDescent="0.25">
      <c r="A1579" t="s">
        <v>9</v>
      </c>
      <c r="B1579" t="s">
        <v>102</v>
      </c>
      <c r="C1579" t="s">
        <v>10</v>
      </c>
      <c r="D1579" t="s">
        <v>46</v>
      </c>
      <c r="E1579" t="s">
        <v>74</v>
      </c>
      <c r="F1579" t="s">
        <v>283</v>
      </c>
      <c r="G1579" t="s">
        <v>387</v>
      </c>
      <c r="H1579">
        <v>30</v>
      </c>
      <c r="I1579">
        <v>2</v>
      </c>
      <c r="J1579" s="102"/>
      <c r="K1579" s="102">
        <v>43220.751631944397</v>
      </c>
      <c r="L1579" s="104">
        <v>0.75163194444444403</v>
      </c>
      <c r="O1579">
        <v>1</v>
      </c>
    </row>
    <row r="1580" spans="1:15" x14ac:dyDescent="0.25">
      <c r="A1580" t="s">
        <v>9</v>
      </c>
      <c r="B1580" t="s">
        <v>102</v>
      </c>
      <c r="C1580" t="s">
        <v>10</v>
      </c>
      <c r="D1580" t="s">
        <v>46</v>
      </c>
      <c r="E1580" t="s">
        <v>74</v>
      </c>
      <c r="F1580" t="s">
        <v>283</v>
      </c>
      <c r="G1580" t="s">
        <v>387</v>
      </c>
      <c r="H1580">
        <v>40</v>
      </c>
      <c r="I1580">
        <v>3</v>
      </c>
      <c r="J1580" s="102"/>
      <c r="K1580" s="102">
        <v>43220.752141203702</v>
      </c>
      <c r="L1580" s="104">
        <v>0.75214120370370396</v>
      </c>
      <c r="O1580">
        <v>1</v>
      </c>
    </row>
    <row r="1581" spans="1:15" x14ac:dyDescent="0.25">
      <c r="A1581" t="s">
        <v>9</v>
      </c>
      <c r="B1581" t="s">
        <v>102</v>
      </c>
      <c r="C1581" t="s">
        <v>10</v>
      </c>
      <c r="D1581" t="s">
        <v>46</v>
      </c>
      <c r="E1581" t="s">
        <v>74</v>
      </c>
      <c r="F1581" t="s">
        <v>283</v>
      </c>
      <c r="G1581" t="s">
        <v>387</v>
      </c>
      <c r="H1581">
        <v>40</v>
      </c>
      <c r="I1581">
        <v>4</v>
      </c>
      <c r="J1581" s="102"/>
      <c r="K1581" s="102">
        <v>43220.7527430556</v>
      </c>
      <c r="L1581" s="104">
        <v>0.75274305555555598</v>
      </c>
      <c r="O1581">
        <v>1</v>
      </c>
    </row>
    <row r="1582" spans="1:15" x14ac:dyDescent="0.25">
      <c r="A1582" t="s">
        <v>9</v>
      </c>
      <c r="B1582" t="s">
        <v>102</v>
      </c>
      <c r="C1582" t="s">
        <v>10</v>
      </c>
      <c r="D1582" t="s">
        <v>46</v>
      </c>
      <c r="E1582" t="s">
        <v>74</v>
      </c>
      <c r="F1582" t="s">
        <v>283</v>
      </c>
      <c r="G1582" t="s">
        <v>387</v>
      </c>
      <c r="H1582">
        <v>50</v>
      </c>
      <c r="I1582">
        <v>5</v>
      </c>
      <c r="J1582" s="102"/>
      <c r="K1582" s="102">
        <v>43220.754178240699</v>
      </c>
      <c r="L1582" s="104">
        <v>0.75417824074074102</v>
      </c>
      <c r="O1582">
        <v>1</v>
      </c>
    </row>
    <row r="1583" spans="1:15" x14ac:dyDescent="0.25">
      <c r="A1583" t="s">
        <v>9</v>
      </c>
      <c r="B1583" t="s">
        <v>102</v>
      </c>
      <c r="C1583" t="s">
        <v>10</v>
      </c>
      <c r="D1583" t="s">
        <v>46</v>
      </c>
      <c r="E1583" t="s">
        <v>74</v>
      </c>
      <c r="F1583" t="s">
        <v>283</v>
      </c>
      <c r="G1583" t="s">
        <v>387</v>
      </c>
      <c r="H1583">
        <v>50</v>
      </c>
      <c r="I1583">
        <v>6</v>
      </c>
      <c r="J1583" s="102"/>
      <c r="K1583" s="102">
        <v>43255.736550925903</v>
      </c>
      <c r="L1583" s="104">
        <v>0.73655092592592597</v>
      </c>
      <c r="O1583">
        <v>1</v>
      </c>
    </row>
    <row r="1584" spans="1:15" x14ac:dyDescent="0.25">
      <c r="A1584" t="s">
        <v>9</v>
      </c>
      <c r="B1584" t="s">
        <v>102</v>
      </c>
      <c r="C1584" t="s">
        <v>10</v>
      </c>
      <c r="D1584" t="s">
        <v>46</v>
      </c>
      <c r="E1584" t="s">
        <v>74</v>
      </c>
      <c r="F1584" t="s">
        <v>283</v>
      </c>
      <c r="G1584" t="s">
        <v>387</v>
      </c>
      <c r="H1584">
        <v>50</v>
      </c>
      <c r="I1584">
        <v>7</v>
      </c>
      <c r="J1584" s="102"/>
      <c r="K1584" s="102">
        <v>43255.737569444398</v>
      </c>
      <c r="L1584" s="104">
        <v>0.73756944444444505</v>
      </c>
      <c r="O1584">
        <v>1</v>
      </c>
    </row>
    <row r="1585" spans="1:15" x14ac:dyDescent="0.25">
      <c r="A1585" t="s">
        <v>9</v>
      </c>
      <c r="B1585" t="s">
        <v>102</v>
      </c>
      <c r="C1585" t="s">
        <v>10</v>
      </c>
      <c r="D1585" t="s">
        <v>46</v>
      </c>
      <c r="E1585" t="s">
        <v>74</v>
      </c>
      <c r="F1585" t="s">
        <v>283</v>
      </c>
      <c r="G1585" t="s">
        <v>387</v>
      </c>
      <c r="H1585">
        <v>30</v>
      </c>
      <c r="I1585">
        <v>8</v>
      </c>
      <c r="J1585" s="102"/>
      <c r="K1585" s="102">
        <v>43255.738194444399</v>
      </c>
      <c r="L1585" s="104">
        <v>0.73819444444444404</v>
      </c>
      <c r="O1585">
        <v>1</v>
      </c>
    </row>
    <row r="1586" spans="1:15" x14ac:dyDescent="0.25">
      <c r="A1586" t="s">
        <v>9</v>
      </c>
      <c r="B1586" t="s">
        <v>102</v>
      </c>
      <c r="C1586" t="s">
        <v>10</v>
      </c>
      <c r="D1586" t="s">
        <v>46</v>
      </c>
      <c r="E1586" t="s">
        <v>74</v>
      </c>
      <c r="F1586" t="s">
        <v>283</v>
      </c>
      <c r="G1586" t="s">
        <v>387</v>
      </c>
      <c r="H1586">
        <v>50</v>
      </c>
      <c r="I1586">
        <v>9</v>
      </c>
      <c r="J1586" s="102"/>
      <c r="K1586" s="102">
        <v>43255.738842592596</v>
      </c>
      <c r="L1586" s="104">
        <v>0.73884259259259299</v>
      </c>
      <c r="O1586">
        <v>1</v>
      </c>
    </row>
    <row r="1587" spans="1:15" x14ac:dyDescent="0.25">
      <c r="A1587" t="s">
        <v>9</v>
      </c>
      <c r="B1587" t="s">
        <v>102</v>
      </c>
      <c r="C1587" t="s">
        <v>10</v>
      </c>
      <c r="D1587" t="s">
        <v>46</v>
      </c>
      <c r="E1587" t="s">
        <v>74</v>
      </c>
      <c r="F1587" t="s">
        <v>252</v>
      </c>
      <c r="G1587" t="s">
        <v>210</v>
      </c>
      <c r="H1587">
        <v>100</v>
      </c>
      <c r="I1587">
        <v>1</v>
      </c>
      <c r="J1587" s="102"/>
      <c r="K1587" s="102">
        <v>43025.754849536999</v>
      </c>
      <c r="L1587" s="104">
        <v>0.75484953703703705</v>
      </c>
      <c r="O1587">
        <v>1</v>
      </c>
    </row>
    <row r="1588" spans="1:15" x14ac:dyDescent="0.25">
      <c r="A1588" t="s">
        <v>9</v>
      </c>
      <c r="B1588" t="s">
        <v>102</v>
      </c>
      <c r="C1588" t="s">
        <v>10</v>
      </c>
      <c r="D1588" t="s">
        <v>46</v>
      </c>
      <c r="E1588" t="s">
        <v>74</v>
      </c>
      <c r="F1588" t="s">
        <v>252</v>
      </c>
      <c r="G1588" t="s">
        <v>210</v>
      </c>
      <c r="H1588">
        <v>40</v>
      </c>
      <c r="I1588">
        <v>2</v>
      </c>
      <c r="J1588" s="102"/>
      <c r="K1588" s="102">
        <v>43274.567812499998</v>
      </c>
      <c r="L1588" s="104">
        <v>0.56781250000000005</v>
      </c>
    </row>
    <row r="1589" spans="1:15" x14ac:dyDescent="0.25">
      <c r="A1589" t="s">
        <v>9</v>
      </c>
      <c r="B1589" t="s">
        <v>102</v>
      </c>
      <c r="C1589" t="s">
        <v>10</v>
      </c>
      <c r="D1589" t="s">
        <v>46</v>
      </c>
      <c r="E1589" t="s">
        <v>74</v>
      </c>
      <c r="F1589" t="s">
        <v>252</v>
      </c>
      <c r="G1589" t="s">
        <v>265</v>
      </c>
      <c r="H1589">
        <v>50</v>
      </c>
      <c r="I1589">
        <v>1</v>
      </c>
      <c r="J1589" s="102"/>
      <c r="K1589" s="102">
        <v>43026.708680555603</v>
      </c>
      <c r="L1589" s="104">
        <v>0.70868055555555598</v>
      </c>
      <c r="O1589">
        <v>1</v>
      </c>
    </row>
    <row r="1590" spans="1:15" x14ac:dyDescent="0.25">
      <c r="A1590" t="s">
        <v>9</v>
      </c>
      <c r="B1590" t="s">
        <v>102</v>
      </c>
      <c r="C1590" t="s">
        <v>10</v>
      </c>
      <c r="D1590" t="s">
        <v>46</v>
      </c>
      <c r="E1590" t="s">
        <v>74</v>
      </c>
      <c r="F1590" t="s">
        <v>252</v>
      </c>
      <c r="G1590" t="s">
        <v>265</v>
      </c>
      <c r="H1590">
        <v>80</v>
      </c>
      <c r="I1590">
        <v>2</v>
      </c>
      <c r="J1590" s="102"/>
      <c r="K1590" s="102">
        <v>43026.798298611102</v>
      </c>
      <c r="L1590" s="104">
        <v>0.798298611111111</v>
      </c>
      <c r="O1590">
        <v>1</v>
      </c>
    </row>
    <row r="1591" spans="1:15" x14ac:dyDescent="0.25">
      <c r="A1591" t="s">
        <v>9</v>
      </c>
      <c r="B1591" t="s">
        <v>102</v>
      </c>
      <c r="C1591" t="s">
        <v>10</v>
      </c>
      <c r="D1591" t="s">
        <v>46</v>
      </c>
      <c r="E1591" t="s">
        <v>74</v>
      </c>
      <c r="F1591" t="s">
        <v>252</v>
      </c>
      <c r="G1591" t="s">
        <v>265</v>
      </c>
      <c r="H1591">
        <v>90</v>
      </c>
      <c r="I1591">
        <v>3</v>
      </c>
      <c r="J1591" s="102"/>
      <c r="K1591" s="102">
        <v>43032.297615740703</v>
      </c>
      <c r="L1591" s="104">
        <v>0.29761574074074099</v>
      </c>
      <c r="O1591">
        <v>1</v>
      </c>
    </row>
    <row r="1592" spans="1:15" x14ac:dyDescent="0.25">
      <c r="A1592" t="s">
        <v>9</v>
      </c>
      <c r="B1592" t="s">
        <v>102</v>
      </c>
      <c r="C1592" t="s">
        <v>10</v>
      </c>
      <c r="D1592" t="s">
        <v>46</v>
      </c>
      <c r="E1592" t="s">
        <v>74</v>
      </c>
      <c r="F1592" t="s">
        <v>252</v>
      </c>
      <c r="G1592" t="s">
        <v>265</v>
      </c>
      <c r="H1592">
        <v>70</v>
      </c>
      <c r="I1592">
        <v>4</v>
      </c>
      <c r="J1592" s="102"/>
      <c r="K1592" s="102">
        <v>43060.684490740699</v>
      </c>
      <c r="L1592" s="104">
        <v>0.68449074074074101</v>
      </c>
      <c r="O1592">
        <v>1</v>
      </c>
    </row>
    <row r="1593" spans="1:15" x14ac:dyDescent="0.25">
      <c r="A1593" t="s">
        <v>9</v>
      </c>
      <c r="B1593" t="s">
        <v>102</v>
      </c>
      <c r="C1593" t="s">
        <v>10</v>
      </c>
      <c r="D1593" t="s">
        <v>46</v>
      </c>
      <c r="E1593" t="s">
        <v>74</v>
      </c>
      <c r="F1593" t="s">
        <v>252</v>
      </c>
      <c r="G1593" t="s">
        <v>265</v>
      </c>
      <c r="H1593">
        <v>60</v>
      </c>
      <c r="I1593">
        <v>5</v>
      </c>
      <c r="J1593" s="102"/>
      <c r="K1593" s="102">
        <v>43087.6621296296</v>
      </c>
      <c r="L1593" s="104">
        <v>0.66212962962962996</v>
      </c>
      <c r="O1593">
        <v>1</v>
      </c>
    </row>
    <row r="1594" spans="1:15" x14ac:dyDescent="0.25">
      <c r="A1594" t="s">
        <v>9</v>
      </c>
      <c r="B1594" t="s">
        <v>102</v>
      </c>
      <c r="C1594" t="s">
        <v>10</v>
      </c>
      <c r="D1594" t="s">
        <v>46</v>
      </c>
      <c r="E1594" t="s">
        <v>74</v>
      </c>
      <c r="F1594" t="s">
        <v>252</v>
      </c>
      <c r="G1594" t="s">
        <v>265</v>
      </c>
      <c r="H1594">
        <v>70</v>
      </c>
      <c r="I1594">
        <v>6</v>
      </c>
      <c r="J1594" s="102"/>
      <c r="K1594" s="102">
        <v>43123.759583333303</v>
      </c>
      <c r="L1594" s="104">
        <v>0.75958333333333306</v>
      </c>
      <c r="O1594">
        <v>1</v>
      </c>
    </row>
    <row r="1595" spans="1:15" x14ac:dyDescent="0.25">
      <c r="A1595" t="s">
        <v>9</v>
      </c>
      <c r="B1595" t="s">
        <v>102</v>
      </c>
      <c r="C1595" t="s">
        <v>10</v>
      </c>
      <c r="D1595" t="s">
        <v>46</v>
      </c>
      <c r="E1595" t="s">
        <v>74</v>
      </c>
      <c r="F1595" t="s">
        <v>252</v>
      </c>
      <c r="G1595" t="s">
        <v>265</v>
      </c>
      <c r="H1595">
        <v>60</v>
      </c>
      <c r="I1595">
        <v>7</v>
      </c>
      <c r="J1595" s="102"/>
      <c r="K1595" s="102">
        <v>43163.662453703699</v>
      </c>
      <c r="L1595" s="104">
        <v>0.66245370370370404</v>
      </c>
    </row>
    <row r="1596" spans="1:15" x14ac:dyDescent="0.25">
      <c r="A1596" t="s">
        <v>9</v>
      </c>
      <c r="B1596" t="s">
        <v>102</v>
      </c>
      <c r="C1596" t="s">
        <v>10</v>
      </c>
      <c r="D1596" t="s">
        <v>46</v>
      </c>
      <c r="E1596" t="s">
        <v>74</v>
      </c>
      <c r="F1596" t="s">
        <v>252</v>
      </c>
      <c r="G1596" t="s">
        <v>265</v>
      </c>
      <c r="H1596">
        <v>90</v>
      </c>
      <c r="I1596">
        <v>8</v>
      </c>
      <c r="J1596" s="102"/>
      <c r="K1596" s="102">
        <v>43184.861956018503</v>
      </c>
      <c r="L1596" s="104">
        <v>0.861956018518519</v>
      </c>
    </row>
    <row r="1597" spans="1:15" x14ac:dyDescent="0.25">
      <c r="A1597" t="s">
        <v>9</v>
      </c>
      <c r="B1597" t="s">
        <v>102</v>
      </c>
      <c r="C1597" t="s">
        <v>10</v>
      </c>
      <c r="D1597" t="s">
        <v>46</v>
      </c>
      <c r="E1597" t="s">
        <v>74</v>
      </c>
      <c r="F1597" t="s">
        <v>252</v>
      </c>
      <c r="G1597" t="s">
        <v>265</v>
      </c>
      <c r="H1597">
        <v>80</v>
      </c>
      <c r="I1597">
        <v>9</v>
      </c>
      <c r="J1597" s="102"/>
      <c r="K1597" s="102">
        <v>43198.433333333298</v>
      </c>
      <c r="L1597" s="104">
        <v>0.43333333333333302</v>
      </c>
    </row>
    <row r="1598" spans="1:15" x14ac:dyDescent="0.25">
      <c r="A1598" t="s">
        <v>9</v>
      </c>
      <c r="B1598" t="s">
        <v>102</v>
      </c>
      <c r="C1598" t="s">
        <v>10</v>
      </c>
      <c r="D1598" t="s">
        <v>46</v>
      </c>
      <c r="E1598" t="s">
        <v>74</v>
      </c>
      <c r="F1598" t="s">
        <v>252</v>
      </c>
      <c r="G1598" t="s">
        <v>265</v>
      </c>
      <c r="H1598">
        <v>90</v>
      </c>
      <c r="I1598">
        <v>10</v>
      </c>
      <c r="J1598" s="102"/>
      <c r="K1598" s="102">
        <v>43198.435196759303</v>
      </c>
      <c r="L1598" s="104">
        <v>0.43519675925925899</v>
      </c>
    </row>
    <row r="1599" spans="1:15" x14ac:dyDescent="0.25">
      <c r="A1599" t="s">
        <v>9</v>
      </c>
      <c r="B1599" t="s">
        <v>102</v>
      </c>
      <c r="C1599" t="s">
        <v>10</v>
      </c>
      <c r="D1599" t="s">
        <v>46</v>
      </c>
      <c r="E1599" t="s">
        <v>74</v>
      </c>
      <c r="F1599" t="s">
        <v>252</v>
      </c>
      <c r="G1599" t="s">
        <v>265</v>
      </c>
      <c r="H1599">
        <v>60</v>
      </c>
      <c r="I1599">
        <v>11</v>
      </c>
      <c r="J1599" s="102"/>
      <c r="K1599" s="102">
        <v>43220.756307870397</v>
      </c>
      <c r="L1599" s="104">
        <v>0.75630787037036995</v>
      </c>
      <c r="O1599">
        <v>1</v>
      </c>
    </row>
    <row r="1600" spans="1:15" x14ac:dyDescent="0.25">
      <c r="A1600" t="s">
        <v>9</v>
      </c>
      <c r="B1600" t="s">
        <v>102</v>
      </c>
      <c r="C1600" t="s">
        <v>10</v>
      </c>
      <c r="D1600" t="s">
        <v>46</v>
      </c>
      <c r="E1600" t="s">
        <v>74</v>
      </c>
      <c r="F1600" t="s">
        <v>252</v>
      </c>
      <c r="G1600" t="s">
        <v>265</v>
      </c>
      <c r="H1600">
        <v>70</v>
      </c>
      <c r="I1600">
        <v>12</v>
      </c>
      <c r="J1600" s="102"/>
      <c r="K1600" s="102">
        <v>43223.7883449074</v>
      </c>
      <c r="L1600" s="104">
        <v>0.78834490740740704</v>
      </c>
      <c r="O1600">
        <v>1</v>
      </c>
    </row>
    <row r="1601" spans="1:15" x14ac:dyDescent="0.25">
      <c r="A1601" t="s">
        <v>9</v>
      </c>
      <c r="B1601" t="s">
        <v>102</v>
      </c>
      <c r="C1601" t="s">
        <v>10</v>
      </c>
      <c r="D1601" t="s">
        <v>46</v>
      </c>
      <c r="E1601" t="s">
        <v>74</v>
      </c>
      <c r="F1601" t="s">
        <v>252</v>
      </c>
      <c r="G1601" t="s">
        <v>265</v>
      </c>
      <c r="H1601">
        <v>60</v>
      </c>
      <c r="I1601">
        <v>13</v>
      </c>
      <c r="J1601" s="102"/>
      <c r="K1601" s="102">
        <v>43236.739224536999</v>
      </c>
      <c r="L1601" s="104">
        <v>0.73922453703703705</v>
      </c>
      <c r="O1601">
        <v>1</v>
      </c>
    </row>
    <row r="1602" spans="1:15" x14ac:dyDescent="0.25">
      <c r="A1602" t="s">
        <v>9</v>
      </c>
      <c r="B1602" t="s">
        <v>102</v>
      </c>
      <c r="C1602" t="s">
        <v>10</v>
      </c>
      <c r="D1602" t="s">
        <v>46</v>
      </c>
      <c r="E1602" t="s">
        <v>74</v>
      </c>
      <c r="F1602" t="s">
        <v>252</v>
      </c>
      <c r="G1602" t="s">
        <v>265</v>
      </c>
      <c r="H1602">
        <v>60</v>
      </c>
      <c r="I1602">
        <v>14</v>
      </c>
      <c r="J1602" s="102"/>
      <c r="K1602" s="102">
        <v>43274.565266203703</v>
      </c>
      <c r="L1602" s="104">
        <v>0.56526620370370395</v>
      </c>
    </row>
    <row r="1603" spans="1:15" x14ac:dyDescent="0.25">
      <c r="A1603" t="s">
        <v>9</v>
      </c>
      <c r="B1603" t="s">
        <v>102</v>
      </c>
      <c r="C1603" t="s">
        <v>10</v>
      </c>
      <c r="D1603" t="s">
        <v>46</v>
      </c>
      <c r="E1603" t="s">
        <v>74</v>
      </c>
      <c r="F1603" t="s">
        <v>252</v>
      </c>
      <c r="G1603" t="s">
        <v>216</v>
      </c>
      <c r="H1603">
        <v>50</v>
      </c>
      <c r="I1603">
        <v>1</v>
      </c>
      <c r="J1603" s="102"/>
      <c r="K1603" s="102">
        <v>43026.706631944398</v>
      </c>
      <c r="L1603" s="104">
        <v>0.70663194444444399</v>
      </c>
      <c r="O1603">
        <v>1</v>
      </c>
    </row>
    <row r="1604" spans="1:15" x14ac:dyDescent="0.25">
      <c r="A1604" t="s">
        <v>9</v>
      </c>
      <c r="B1604" t="s">
        <v>102</v>
      </c>
      <c r="C1604" t="s">
        <v>10</v>
      </c>
      <c r="D1604" t="s">
        <v>46</v>
      </c>
      <c r="E1604" t="s">
        <v>74</v>
      </c>
      <c r="F1604" t="s">
        <v>252</v>
      </c>
      <c r="G1604" t="s">
        <v>216</v>
      </c>
      <c r="H1604">
        <v>60</v>
      </c>
      <c r="I1604">
        <v>2</v>
      </c>
      <c r="J1604" s="102"/>
      <c r="K1604" s="102">
        <v>43031.694837962998</v>
      </c>
      <c r="L1604" s="104">
        <v>0.69483796296296296</v>
      </c>
      <c r="O1604">
        <v>1</v>
      </c>
    </row>
    <row r="1605" spans="1:15" x14ac:dyDescent="0.25">
      <c r="A1605" t="s">
        <v>9</v>
      </c>
      <c r="B1605" t="s">
        <v>102</v>
      </c>
      <c r="C1605" t="s">
        <v>10</v>
      </c>
      <c r="D1605" t="s">
        <v>46</v>
      </c>
      <c r="E1605" t="s">
        <v>74</v>
      </c>
      <c r="F1605" t="s">
        <v>252</v>
      </c>
      <c r="G1605" t="s">
        <v>216</v>
      </c>
      <c r="H1605">
        <v>100</v>
      </c>
      <c r="I1605">
        <v>3</v>
      </c>
      <c r="J1605" s="102"/>
      <c r="K1605" s="102">
        <v>43031.696678240703</v>
      </c>
      <c r="L1605" s="104">
        <v>0.69667824074074103</v>
      </c>
      <c r="O1605">
        <v>1</v>
      </c>
    </row>
    <row r="1606" spans="1:15" x14ac:dyDescent="0.25">
      <c r="A1606" t="s">
        <v>9</v>
      </c>
      <c r="B1606" t="s">
        <v>102</v>
      </c>
      <c r="C1606" t="s">
        <v>10</v>
      </c>
      <c r="D1606" t="s">
        <v>46</v>
      </c>
      <c r="E1606" t="s">
        <v>74</v>
      </c>
      <c r="F1606" t="s">
        <v>252</v>
      </c>
      <c r="G1606" t="s">
        <v>216</v>
      </c>
      <c r="H1606">
        <v>20</v>
      </c>
      <c r="I1606">
        <v>4</v>
      </c>
      <c r="J1606" s="102"/>
      <c r="K1606" s="102">
        <v>43278.757847222201</v>
      </c>
      <c r="L1606" s="104">
        <v>0.75784722222222201</v>
      </c>
      <c r="O1606">
        <v>1</v>
      </c>
    </row>
    <row r="1607" spans="1:15" x14ac:dyDescent="0.25">
      <c r="A1607" t="s">
        <v>9</v>
      </c>
      <c r="B1607" t="s">
        <v>102</v>
      </c>
      <c r="C1607" t="s">
        <v>10</v>
      </c>
      <c r="D1607" t="s">
        <v>46</v>
      </c>
      <c r="E1607" t="s">
        <v>74</v>
      </c>
      <c r="F1607" t="s">
        <v>372</v>
      </c>
      <c r="G1607" t="s">
        <v>335</v>
      </c>
      <c r="H1607">
        <v>80</v>
      </c>
      <c r="I1607">
        <v>1</v>
      </c>
      <c r="J1607" s="102"/>
      <c r="K1607" s="102">
        <v>43025.749467592599</v>
      </c>
      <c r="L1607" s="104">
        <v>0.74946759259259299</v>
      </c>
      <c r="O1607">
        <v>1</v>
      </c>
    </row>
    <row r="1608" spans="1:15" x14ac:dyDescent="0.25">
      <c r="A1608" t="s">
        <v>9</v>
      </c>
      <c r="B1608" t="s">
        <v>102</v>
      </c>
      <c r="C1608" t="s">
        <v>10</v>
      </c>
      <c r="D1608" t="s">
        <v>46</v>
      </c>
      <c r="E1608" t="s">
        <v>74</v>
      </c>
      <c r="F1608" t="s">
        <v>372</v>
      </c>
      <c r="G1608" t="s">
        <v>335</v>
      </c>
      <c r="H1608">
        <v>60</v>
      </c>
      <c r="I1608">
        <v>2</v>
      </c>
      <c r="J1608" s="102"/>
      <c r="K1608" s="102">
        <v>43121.686458333301</v>
      </c>
      <c r="L1608" s="104">
        <v>0.68645833333333295</v>
      </c>
    </row>
    <row r="1609" spans="1:15" x14ac:dyDescent="0.25">
      <c r="A1609" t="s">
        <v>9</v>
      </c>
      <c r="B1609" t="s">
        <v>102</v>
      </c>
      <c r="C1609" t="s">
        <v>10</v>
      </c>
      <c r="D1609" t="s">
        <v>46</v>
      </c>
      <c r="E1609" t="s">
        <v>74</v>
      </c>
      <c r="F1609" t="s">
        <v>372</v>
      </c>
      <c r="G1609" t="s">
        <v>335</v>
      </c>
      <c r="H1609">
        <v>70</v>
      </c>
      <c r="I1609">
        <v>3</v>
      </c>
      <c r="J1609" s="102"/>
      <c r="K1609" s="102">
        <v>43198.425949074102</v>
      </c>
      <c r="L1609" s="104">
        <v>0.42594907407407401</v>
      </c>
    </row>
    <row r="1610" spans="1:15" x14ac:dyDescent="0.25">
      <c r="A1610" t="s">
        <v>9</v>
      </c>
      <c r="B1610" t="s">
        <v>102</v>
      </c>
      <c r="C1610" t="s">
        <v>10</v>
      </c>
      <c r="D1610" t="s">
        <v>46</v>
      </c>
      <c r="E1610" t="s">
        <v>74</v>
      </c>
      <c r="F1610" t="s">
        <v>383</v>
      </c>
      <c r="G1610" t="s">
        <v>388</v>
      </c>
      <c r="H1610">
        <v>80</v>
      </c>
      <c r="I1610">
        <v>1</v>
      </c>
      <c r="J1610" s="102"/>
      <c r="K1610" s="102">
        <v>43027.702511574098</v>
      </c>
      <c r="L1610" s="104">
        <v>0.70251157407407405</v>
      </c>
      <c r="O1610">
        <v>1</v>
      </c>
    </row>
    <row r="1611" spans="1:15" x14ac:dyDescent="0.25">
      <c r="A1611" t="s">
        <v>9</v>
      </c>
      <c r="B1611" t="s">
        <v>102</v>
      </c>
      <c r="C1611" t="s">
        <v>10</v>
      </c>
      <c r="D1611" t="s">
        <v>46</v>
      </c>
      <c r="E1611" t="s">
        <v>74</v>
      </c>
      <c r="F1611" t="s">
        <v>383</v>
      </c>
      <c r="G1611" t="s">
        <v>388</v>
      </c>
      <c r="H1611">
        <v>40</v>
      </c>
      <c r="I1611">
        <v>2</v>
      </c>
      <c r="J1611" s="102"/>
      <c r="K1611" s="102">
        <v>43068.6738078704</v>
      </c>
      <c r="L1611" s="104">
        <v>0.67380787037037004</v>
      </c>
      <c r="O1611">
        <v>1</v>
      </c>
    </row>
    <row r="1612" spans="1:15" x14ac:dyDescent="0.25">
      <c r="A1612" t="s">
        <v>9</v>
      </c>
      <c r="B1612" t="s">
        <v>102</v>
      </c>
      <c r="C1612" t="s">
        <v>10</v>
      </c>
      <c r="D1612" t="s">
        <v>46</v>
      </c>
      <c r="E1612" t="s">
        <v>74</v>
      </c>
      <c r="F1612" t="s">
        <v>383</v>
      </c>
      <c r="G1612" t="s">
        <v>388</v>
      </c>
      <c r="H1612">
        <v>80</v>
      </c>
      <c r="I1612">
        <v>3</v>
      </c>
      <c r="J1612" s="102"/>
      <c r="K1612" s="102">
        <v>43110.757997685199</v>
      </c>
      <c r="L1612" s="104">
        <v>0.75799768518518496</v>
      </c>
      <c r="O1612">
        <v>1</v>
      </c>
    </row>
    <row r="1613" spans="1:15" x14ac:dyDescent="0.25">
      <c r="A1613" t="s">
        <v>9</v>
      </c>
      <c r="B1613" t="s">
        <v>102</v>
      </c>
      <c r="C1613" t="s">
        <v>10</v>
      </c>
      <c r="D1613" t="s">
        <v>46</v>
      </c>
      <c r="E1613" t="s">
        <v>74</v>
      </c>
      <c r="F1613" t="s">
        <v>383</v>
      </c>
      <c r="G1613" t="s">
        <v>388</v>
      </c>
      <c r="H1613">
        <v>70</v>
      </c>
      <c r="I1613">
        <v>4</v>
      </c>
      <c r="J1613" s="102"/>
      <c r="K1613" s="102">
        <v>43187.750925925902</v>
      </c>
      <c r="L1613" s="104">
        <v>0.750925925925926</v>
      </c>
      <c r="O1613">
        <v>1</v>
      </c>
    </row>
    <row r="1614" spans="1:15" x14ac:dyDescent="0.25">
      <c r="A1614" t="s">
        <v>9</v>
      </c>
      <c r="B1614" t="s">
        <v>102</v>
      </c>
      <c r="C1614" t="s">
        <v>10</v>
      </c>
      <c r="D1614" t="s">
        <v>46</v>
      </c>
      <c r="E1614" t="s">
        <v>74</v>
      </c>
      <c r="F1614" t="s">
        <v>383</v>
      </c>
      <c r="G1614" t="s">
        <v>388</v>
      </c>
      <c r="H1614">
        <v>90</v>
      </c>
      <c r="I1614">
        <v>5</v>
      </c>
      <c r="J1614" s="102"/>
      <c r="K1614" s="102">
        <v>43228.672881944403</v>
      </c>
      <c r="L1614" s="104">
        <v>0.67288194444444405</v>
      </c>
      <c r="O1614">
        <v>1</v>
      </c>
    </row>
    <row r="1615" spans="1:15" x14ac:dyDescent="0.25">
      <c r="A1615" t="s">
        <v>9</v>
      </c>
      <c r="B1615" t="s">
        <v>102</v>
      </c>
      <c r="C1615" t="s">
        <v>10</v>
      </c>
      <c r="D1615" t="s">
        <v>46</v>
      </c>
      <c r="E1615" t="s">
        <v>74</v>
      </c>
      <c r="F1615" t="s">
        <v>283</v>
      </c>
      <c r="G1615" t="s">
        <v>389</v>
      </c>
      <c r="H1615">
        <v>90</v>
      </c>
      <c r="I1615">
        <v>1</v>
      </c>
      <c r="J1615" s="102"/>
      <c r="K1615" s="102">
        <v>43024.675740740699</v>
      </c>
      <c r="L1615" s="104">
        <v>0.67574074074074097</v>
      </c>
      <c r="O1615">
        <v>1</v>
      </c>
    </row>
    <row r="1616" spans="1:15" x14ac:dyDescent="0.25">
      <c r="A1616" t="s">
        <v>9</v>
      </c>
      <c r="B1616" t="s">
        <v>102</v>
      </c>
      <c r="C1616" t="s">
        <v>10</v>
      </c>
      <c r="D1616" t="s">
        <v>46</v>
      </c>
      <c r="E1616" t="s">
        <v>74</v>
      </c>
      <c r="F1616" t="s">
        <v>252</v>
      </c>
      <c r="G1616" t="s">
        <v>390</v>
      </c>
      <c r="H1616">
        <v>80</v>
      </c>
      <c r="I1616">
        <v>1</v>
      </c>
      <c r="J1616" s="102"/>
      <c r="K1616" s="102">
        <v>43026.796493055597</v>
      </c>
      <c r="L1616" s="104">
        <v>0.79649305555555605</v>
      </c>
      <c r="O1616">
        <v>1</v>
      </c>
    </row>
    <row r="1617" spans="1:15" x14ac:dyDescent="0.25">
      <c r="A1617" t="s">
        <v>9</v>
      </c>
      <c r="B1617" t="s">
        <v>102</v>
      </c>
      <c r="C1617" t="s">
        <v>10</v>
      </c>
      <c r="D1617" t="s">
        <v>46</v>
      </c>
      <c r="E1617" t="s">
        <v>74</v>
      </c>
      <c r="F1617" t="s">
        <v>252</v>
      </c>
      <c r="G1617" t="s">
        <v>390</v>
      </c>
      <c r="H1617">
        <v>100</v>
      </c>
      <c r="I1617">
        <v>2</v>
      </c>
      <c r="J1617" s="102"/>
      <c r="K1617" s="102">
        <v>43027.699965277803</v>
      </c>
      <c r="L1617" s="104">
        <v>0.69996527777777795</v>
      </c>
      <c r="O1617">
        <v>1</v>
      </c>
    </row>
    <row r="1618" spans="1:15" x14ac:dyDescent="0.25">
      <c r="A1618" t="s">
        <v>9</v>
      </c>
      <c r="B1618" t="s">
        <v>102</v>
      </c>
      <c r="C1618" t="s">
        <v>10</v>
      </c>
      <c r="D1618" t="s">
        <v>46</v>
      </c>
      <c r="E1618" t="s">
        <v>74</v>
      </c>
      <c r="F1618" t="s">
        <v>252</v>
      </c>
      <c r="G1618" t="s">
        <v>390</v>
      </c>
      <c r="H1618">
        <v>40</v>
      </c>
      <c r="I1618">
        <v>3</v>
      </c>
      <c r="J1618" s="102"/>
      <c r="K1618" s="102">
        <v>43045.336736111101</v>
      </c>
      <c r="L1618" s="104">
        <v>0.33673611111111101</v>
      </c>
      <c r="O1618">
        <v>1</v>
      </c>
    </row>
    <row r="1619" spans="1:15" x14ac:dyDescent="0.25">
      <c r="A1619" t="s">
        <v>9</v>
      </c>
      <c r="B1619" t="s">
        <v>102</v>
      </c>
      <c r="C1619" t="s">
        <v>10</v>
      </c>
      <c r="D1619" t="s">
        <v>46</v>
      </c>
      <c r="E1619" t="s">
        <v>74</v>
      </c>
      <c r="F1619" t="s">
        <v>252</v>
      </c>
      <c r="G1619" t="s">
        <v>390</v>
      </c>
      <c r="H1619">
        <v>90</v>
      </c>
      <c r="I1619">
        <v>4</v>
      </c>
      <c r="J1619" s="102"/>
      <c r="K1619" s="102">
        <v>43145.761689814797</v>
      </c>
      <c r="L1619" s="104">
        <v>0.76168981481481501</v>
      </c>
      <c r="O1619">
        <v>1</v>
      </c>
    </row>
    <row r="1620" spans="1:15" x14ac:dyDescent="0.25">
      <c r="A1620" t="s">
        <v>9</v>
      </c>
      <c r="B1620" t="s">
        <v>102</v>
      </c>
      <c r="C1620" t="s">
        <v>10</v>
      </c>
      <c r="D1620" t="s">
        <v>46</v>
      </c>
      <c r="E1620" t="s">
        <v>74</v>
      </c>
      <c r="F1620" t="s">
        <v>252</v>
      </c>
      <c r="G1620" t="s">
        <v>390</v>
      </c>
      <c r="H1620">
        <v>90</v>
      </c>
      <c r="I1620">
        <v>5</v>
      </c>
      <c r="J1620" s="102"/>
      <c r="K1620" s="102">
        <v>43223.790497685201</v>
      </c>
      <c r="L1620" s="104">
        <v>0.79049768518518504</v>
      </c>
      <c r="O1620">
        <v>1</v>
      </c>
    </row>
    <row r="1621" spans="1:15" x14ac:dyDescent="0.25">
      <c r="A1621" t="s">
        <v>9</v>
      </c>
      <c r="B1621" t="s">
        <v>102</v>
      </c>
      <c r="C1621" t="s">
        <v>10</v>
      </c>
      <c r="D1621" t="s">
        <v>46</v>
      </c>
      <c r="E1621" t="s">
        <v>74</v>
      </c>
      <c r="F1621" t="s">
        <v>252</v>
      </c>
      <c r="G1621" t="s">
        <v>288</v>
      </c>
      <c r="H1621">
        <v>60</v>
      </c>
      <c r="I1621">
        <v>1</v>
      </c>
      <c r="J1621" s="102"/>
      <c r="K1621" s="102">
        <v>43027.697627314803</v>
      </c>
      <c r="L1621" s="104">
        <v>0.69762731481481499</v>
      </c>
      <c r="O1621">
        <v>1</v>
      </c>
    </row>
    <row r="1622" spans="1:15" x14ac:dyDescent="0.25">
      <c r="A1622" t="s">
        <v>9</v>
      </c>
      <c r="B1622" t="s">
        <v>102</v>
      </c>
      <c r="C1622" t="s">
        <v>10</v>
      </c>
      <c r="D1622" t="s">
        <v>46</v>
      </c>
      <c r="E1622" t="s">
        <v>74</v>
      </c>
      <c r="F1622" t="s">
        <v>252</v>
      </c>
      <c r="G1622" t="s">
        <v>288</v>
      </c>
      <c r="H1622">
        <v>100</v>
      </c>
      <c r="I1622">
        <v>2</v>
      </c>
      <c r="J1622" s="102"/>
      <c r="K1622" s="102">
        <v>43032.299444444398</v>
      </c>
      <c r="L1622" s="104">
        <v>0.29944444444444401</v>
      </c>
      <c r="O1622">
        <v>1</v>
      </c>
    </row>
    <row r="1623" spans="1:15" x14ac:dyDescent="0.25">
      <c r="A1623" t="s">
        <v>9</v>
      </c>
      <c r="B1623" t="s">
        <v>102</v>
      </c>
      <c r="C1623" t="s">
        <v>10</v>
      </c>
      <c r="D1623" t="s">
        <v>46</v>
      </c>
      <c r="E1623" t="s">
        <v>74</v>
      </c>
      <c r="F1623" t="s">
        <v>252</v>
      </c>
      <c r="G1623" t="s">
        <v>288</v>
      </c>
      <c r="H1623">
        <v>90</v>
      </c>
      <c r="I1623">
        <v>3</v>
      </c>
      <c r="J1623" s="102"/>
      <c r="K1623" s="102">
        <v>43184.863831018498</v>
      </c>
      <c r="L1623" s="104">
        <v>0.86383101851851896</v>
      </c>
    </row>
    <row r="1624" spans="1:15" x14ac:dyDescent="0.25">
      <c r="A1624" t="s">
        <v>9</v>
      </c>
      <c r="B1624" t="s">
        <v>102</v>
      </c>
      <c r="C1624" t="s">
        <v>10</v>
      </c>
      <c r="D1624" t="s">
        <v>46</v>
      </c>
      <c r="E1624" t="s">
        <v>74</v>
      </c>
      <c r="F1624" t="s">
        <v>252</v>
      </c>
      <c r="G1624" t="s">
        <v>264</v>
      </c>
      <c r="H1624">
        <v>80</v>
      </c>
      <c r="I1624">
        <v>1</v>
      </c>
      <c r="J1624" s="102"/>
      <c r="K1624" s="102">
        <v>43027.695567129602</v>
      </c>
      <c r="L1624" s="104">
        <v>0.69556712962962997</v>
      </c>
      <c r="O1624">
        <v>1</v>
      </c>
    </row>
    <row r="1625" spans="1:15" x14ac:dyDescent="0.25">
      <c r="A1625" t="s">
        <v>9</v>
      </c>
      <c r="B1625" t="s">
        <v>102</v>
      </c>
      <c r="C1625" t="s">
        <v>10</v>
      </c>
      <c r="D1625" t="s">
        <v>46</v>
      </c>
      <c r="E1625" t="s">
        <v>74</v>
      </c>
      <c r="F1625" t="s">
        <v>252</v>
      </c>
      <c r="G1625" t="s">
        <v>264</v>
      </c>
      <c r="H1625">
        <v>100</v>
      </c>
      <c r="I1625">
        <v>2</v>
      </c>
      <c r="J1625" s="102"/>
      <c r="K1625" s="102">
        <v>43032.300555555601</v>
      </c>
      <c r="L1625" s="104">
        <v>0.30055555555555602</v>
      </c>
      <c r="O1625">
        <v>1</v>
      </c>
    </row>
    <row r="1626" spans="1:15" x14ac:dyDescent="0.25">
      <c r="A1626" t="s">
        <v>9</v>
      </c>
      <c r="B1626" t="s">
        <v>102</v>
      </c>
      <c r="C1626" t="s">
        <v>10</v>
      </c>
      <c r="D1626" t="s">
        <v>46</v>
      </c>
      <c r="E1626" t="s">
        <v>74</v>
      </c>
      <c r="F1626" t="s">
        <v>252</v>
      </c>
      <c r="G1626" t="s">
        <v>264</v>
      </c>
      <c r="H1626">
        <v>80</v>
      </c>
      <c r="I1626">
        <v>3</v>
      </c>
      <c r="J1626" s="102"/>
      <c r="K1626" s="102">
        <v>43060.678854166697</v>
      </c>
      <c r="L1626" s="104">
        <v>0.67885416666666698</v>
      </c>
      <c r="O1626">
        <v>1</v>
      </c>
    </row>
    <row r="1627" spans="1:15" x14ac:dyDescent="0.25">
      <c r="A1627" t="s">
        <v>9</v>
      </c>
      <c r="B1627" t="s">
        <v>102</v>
      </c>
      <c r="C1627" t="s">
        <v>10</v>
      </c>
      <c r="D1627" t="s">
        <v>46</v>
      </c>
      <c r="E1627" t="s">
        <v>74</v>
      </c>
      <c r="F1627" t="s">
        <v>252</v>
      </c>
      <c r="G1627" t="s">
        <v>264</v>
      </c>
      <c r="H1627">
        <v>100</v>
      </c>
      <c r="I1627">
        <v>4</v>
      </c>
      <c r="J1627" s="102"/>
      <c r="K1627" s="102">
        <v>43061.700254629599</v>
      </c>
      <c r="L1627" s="104">
        <v>0.70025462962963003</v>
      </c>
      <c r="O1627">
        <v>1</v>
      </c>
    </row>
    <row r="1628" spans="1:15" x14ac:dyDescent="0.25">
      <c r="A1628" t="s">
        <v>9</v>
      </c>
      <c r="B1628" t="s">
        <v>102</v>
      </c>
      <c r="C1628" t="s">
        <v>10</v>
      </c>
      <c r="D1628" t="s">
        <v>46</v>
      </c>
      <c r="E1628" t="s">
        <v>74</v>
      </c>
      <c r="F1628" t="s">
        <v>252</v>
      </c>
      <c r="G1628" t="s">
        <v>264</v>
      </c>
      <c r="H1628">
        <v>100</v>
      </c>
      <c r="I1628">
        <v>5</v>
      </c>
      <c r="J1628" s="102"/>
      <c r="K1628" s="102">
        <v>43110.766817129603</v>
      </c>
      <c r="L1628" s="104">
        <v>0.76681712962963</v>
      </c>
      <c r="O1628">
        <v>1</v>
      </c>
    </row>
    <row r="1629" spans="1:15" x14ac:dyDescent="0.25">
      <c r="A1629" t="s">
        <v>9</v>
      </c>
      <c r="B1629" t="s">
        <v>102</v>
      </c>
      <c r="C1629" t="s">
        <v>10</v>
      </c>
      <c r="D1629" t="s">
        <v>46</v>
      </c>
      <c r="E1629" t="s">
        <v>74</v>
      </c>
      <c r="F1629" t="s">
        <v>252</v>
      </c>
      <c r="G1629" t="s">
        <v>264</v>
      </c>
      <c r="H1629">
        <v>100</v>
      </c>
      <c r="I1629">
        <v>6</v>
      </c>
      <c r="J1629" s="102"/>
      <c r="K1629" s="102">
        <v>43175.454537037003</v>
      </c>
      <c r="L1629" s="104">
        <v>0.45453703703703702</v>
      </c>
      <c r="O1629">
        <v>1</v>
      </c>
    </row>
    <row r="1630" spans="1:15" x14ac:dyDescent="0.25">
      <c r="A1630" t="s">
        <v>9</v>
      </c>
      <c r="B1630" t="s">
        <v>102</v>
      </c>
      <c r="C1630" t="s">
        <v>10</v>
      </c>
      <c r="D1630" t="s">
        <v>46</v>
      </c>
      <c r="E1630" t="s">
        <v>74</v>
      </c>
      <c r="F1630" t="s">
        <v>252</v>
      </c>
      <c r="G1630" t="s">
        <v>391</v>
      </c>
      <c r="H1630">
        <v>30</v>
      </c>
      <c r="I1630">
        <v>1</v>
      </c>
      <c r="J1630" s="102"/>
      <c r="K1630" s="102">
        <v>43026.713831018496</v>
      </c>
      <c r="L1630" s="104">
        <v>0.71383101851851805</v>
      </c>
      <c r="O1630">
        <v>1</v>
      </c>
    </row>
    <row r="1631" spans="1:15" x14ac:dyDescent="0.25">
      <c r="A1631" t="s">
        <v>9</v>
      </c>
      <c r="B1631" t="s">
        <v>102</v>
      </c>
      <c r="C1631" t="s">
        <v>10</v>
      </c>
      <c r="D1631" t="s">
        <v>46</v>
      </c>
      <c r="E1631" t="s">
        <v>74</v>
      </c>
      <c r="F1631" t="s">
        <v>252</v>
      </c>
      <c r="G1631" t="s">
        <v>391</v>
      </c>
      <c r="H1631">
        <v>100</v>
      </c>
      <c r="I1631">
        <v>2</v>
      </c>
      <c r="J1631" s="102"/>
      <c r="K1631" s="102">
        <v>43031.702164351896</v>
      </c>
      <c r="L1631" s="104">
        <v>0.702164351851852</v>
      </c>
      <c r="O1631">
        <v>1</v>
      </c>
    </row>
    <row r="1632" spans="1:15" x14ac:dyDescent="0.25">
      <c r="A1632" t="s">
        <v>9</v>
      </c>
      <c r="B1632" t="s">
        <v>102</v>
      </c>
      <c r="C1632" t="s">
        <v>10</v>
      </c>
      <c r="D1632" t="s">
        <v>46</v>
      </c>
      <c r="E1632" t="s">
        <v>74</v>
      </c>
      <c r="F1632" t="s">
        <v>252</v>
      </c>
      <c r="G1632" t="s">
        <v>391</v>
      </c>
      <c r="H1632">
        <v>60</v>
      </c>
      <c r="I1632">
        <v>3</v>
      </c>
      <c r="J1632" s="102"/>
      <c r="K1632" s="102">
        <v>43221.7727662037</v>
      </c>
      <c r="L1632" s="104">
        <v>0.77276620370370397</v>
      </c>
      <c r="O1632">
        <v>1</v>
      </c>
    </row>
    <row r="1633" spans="1:15" x14ac:dyDescent="0.25">
      <c r="A1633" t="s">
        <v>9</v>
      </c>
      <c r="B1633" t="s">
        <v>102</v>
      </c>
      <c r="C1633" t="s">
        <v>10</v>
      </c>
      <c r="D1633" t="s">
        <v>46</v>
      </c>
      <c r="E1633" t="s">
        <v>74</v>
      </c>
      <c r="F1633" t="s">
        <v>360</v>
      </c>
      <c r="G1633" t="s">
        <v>392</v>
      </c>
      <c r="H1633">
        <v>0</v>
      </c>
      <c r="I1633">
        <v>1</v>
      </c>
      <c r="J1633" s="102"/>
      <c r="K1633" s="102">
        <v>43034.604733796303</v>
      </c>
      <c r="L1633" s="104">
        <v>0.60473379629629598</v>
      </c>
      <c r="O1633">
        <v>1</v>
      </c>
    </row>
    <row r="1634" spans="1:15" x14ac:dyDescent="0.25">
      <c r="A1634" t="s">
        <v>9</v>
      </c>
      <c r="B1634" t="s">
        <v>102</v>
      </c>
      <c r="C1634" t="s">
        <v>10</v>
      </c>
      <c r="D1634" t="s">
        <v>46</v>
      </c>
      <c r="E1634" t="s">
        <v>74</v>
      </c>
      <c r="F1634" t="s">
        <v>360</v>
      </c>
      <c r="G1634" t="s">
        <v>392</v>
      </c>
      <c r="H1634">
        <v>20</v>
      </c>
      <c r="I1634">
        <v>2</v>
      </c>
      <c r="J1634" s="102"/>
      <c r="K1634" s="102">
        <v>43034.606041666702</v>
      </c>
      <c r="L1634" s="104">
        <v>0.60604166666666703</v>
      </c>
      <c r="O1634">
        <v>1</v>
      </c>
    </row>
    <row r="1635" spans="1:15" x14ac:dyDescent="0.25">
      <c r="A1635" t="s">
        <v>9</v>
      </c>
      <c r="B1635" t="s">
        <v>102</v>
      </c>
      <c r="C1635" t="s">
        <v>10</v>
      </c>
      <c r="D1635" t="s">
        <v>46</v>
      </c>
      <c r="E1635" t="s">
        <v>74</v>
      </c>
      <c r="F1635" t="s">
        <v>360</v>
      </c>
      <c r="G1635" t="s">
        <v>392</v>
      </c>
      <c r="H1635">
        <v>40</v>
      </c>
      <c r="I1635">
        <v>3</v>
      </c>
      <c r="J1635" s="102"/>
      <c r="K1635" s="102">
        <v>43110.738854166702</v>
      </c>
      <c r="L1635" s="104">
        <v>0.73885416666666703</v>
      </c>
      <c r="O1635">
        <v>1</v>
      </c>
    </row>
    <row r="1636" spans="1:15" x14ac:dyDescent="0.25">
      <c r="A1636" t="s">
        <v>9</v>
      </c>
      <c r="B1636" t="s">
        <v>102</v>
      </c>
      <c r="C1636" t="s">
        <v>10</v>
      </c>
      <c r="D1636" t="s">
        <v>46</v>
      </c>
      <c r="E1636" t="s">
        <v>74</v>
      </c>
      <c r="F1636" t="s">
        <v>360</v>
      </c>
      <c r="G1636" t="s">
        <v>392</v>
      </c>
      <c r="H1636">
        <v>100</v>
      </c>
      <c r="I1636">
        <v>4</v>
      </c>
      <c r="J1636" s="102"/>
      <c r="K1636" s="102">
        <v>43130.722546296303</v>
      </c>
      <c r="L1636" s="104">
        <v>0.72254629629629596</v>
      </c>
      <c r="O1636">
        <v>1</v>
      </c>
    </row>
    <row r="1637" spans="1:15" x14ac:dyDescent="0.25">
      <c r="A1637" t="s">
        <v>9</v>
      </c>
      <c r="B1637" t="s">
        <v>102</v>
      </c>
      <c r="C1637" t="s">
        <v>10</v>
      </c>
      <c r="D1637" t="s">
        <v>46</v>
      </c>
      <c r="E1637" t="s">
        <v>74</v>
      </c>
      <c r="F1637" t="s">
        <v>252</v>
      </c>
      <c r="G1637" t="s">
        <v>393</v>
      </c>
      <c r="H1637">
        <v>90</v>
      </c>
      <c r="I1637">
        <v>1</v>
      </c>
      <c r="J1637" s="102"/>
      <c r="K1637" s="102">
        <v>43032.304895833302</v>
      </c>
      <c r="L1637" s="104">
        <v>0.30489583333333298</v>
      </c>
      <c r="O1637">
        <v>1</v>
      </c>
    </row>
    <row r="1638" spans="1:15" x14ac:dyDescent="0.25">
      <c r="A1638" t="s">
        <v>9</v>
      </c>
      <c r="B1638" t="s">
        <v>102</v>
      </c>
      <c r="C1638" t="s">
        <v>10</v>
      </c>
      <c r="D1638" t="s">
        <v>46</v>
      </c>
      <c r="E1638" t="s">
        <v>74</v>
      </c>
      <c r="F1638" t="s">
        <v>320</v>
      </c>
      <c r="G1638" t="s">
        <v>394</v>
      </c>
      <c r="H1638">
        <v>50</v>
      </c>
      <c r="I1638">
        <v>1</v>
      </c>
      <c r="J1638" s="102"/>
      <c r="K1638" s="102">
        <v>43032.295856481498</v>
      </c>
      <c r="L1638" s="104">
        <v>0.29585648148148103</v>
      </c>
      <c r="O1638">
        <v>1</v>
      </c>
    </row>
    <row r="1639" spans="1:15" x14ac:dyDescent="0.25">
      <c r="A1639" t="s">
        <v>9</v>
      </c>
      <c r="B1639" t="s">
        <v>102</v>
      </c>
      <c r="C1639" t="s">
        <v>10</v>
      </c>
      <c r="D1639" t="s">
        <v>46</v>
      </c>
      <c r="E1639" t="s">
        <v>74</v>
      </c>
      <c r="F1639" t="s">
        <v>320</v>
      </c>
      <c r="G1639" t="s">
        <v>394</v>
      </c>
      <c r="H1639">
        <v>30</v>
      </c>
      <c r="I1639">
        <v>2</v>
      </c>
      <c r="J1639" s="102"/>
      <c r="K1639" s="102">
        <v>43099.392974536997</v>
      </c>
      <c r="L1639" s="104">
        <v>0.392974537037037</v>
      </c>
    </row>
    <row r="1640" spans="1:15" x14ac:dyDescent="0.25">
      <c r="A1640" t="s">
        <v>9</v>
      </c>
      <c r="B1640" t="s">
        <v>102</v>
      </c>
      <c r="C1640" t="s">
        <v>10</v>
      </c>
      <c r="D1640" t="s">
        <v>46</v>
      </c>
      <c r="E1640" t="s">
        <v>74</v>
      </c>
      <c r="F1640" t="s">
        <v>320</v>
      </c>
      <c r="G1640" t="s">
        <v>394</v>
      </c>
      <c r="H1640">
        <v>20</v>
      </c>
      <c r="I1640">
        <v>3</v>
      </c>
      <c r="J1640" s="102"/>
      <c r="K1640" s="102">
        <v>43099.393622685202</v>
      </c>
      <c r="L1640" s="104">
        <v>0.39362268518518501</v>
      </c>
    </row>
    <row r="1641" spans="1:15" x14ac:dyDescent="0.25">
      <c r="A1641" t="s">
        <v>9</v>
      </c>
      <c r="B1641" t="s">
        <v>102</v>
      </c>
      <c r="C1641" t="s">
        <v>10</v>
      </c>
      <c r="D1641" t="s">
        <v>46</v>
      </c>
      <c r="E1641" t="s">
        <v>74</v>
      </c>
      <c r="F1641" t="s">
        <v>320</v>
      </c>
      <c r="G1641" t="s">
        <v>394</v>
      </c>
      <c r="H1641">
        <v>60</v>
      </c>
      <c r="I1641">
        <v>4</v>
      </c>
      <c r="J1641" s="102"/>
      <c r="K1641" s="102">
        <v>43099.394375000003</v>
      </c>
      <c r="L1641" s="104">
        <v>0.39437499999999998</v>
      </c>
    </row>
    <row r="1642" spans="1:15" x14ac:dyDescent="0.25">
      <c r="A1642" t="s">
        <v>9</v>
      </c>
      <c r="B1642" t="s">
        <v>102</v>
      </c>
      <c r="C1642" t="s">
        <v>10</v>
      </c>
      <c r="D1642" t="s">
        <v>46</v>
      </c>
      <c r="E1642" t="s">
        <v>74</v>
      </c>
      <c r="F1642" t="s">
        <v>320</v>
      </c>
      <c r="G1642" t="s">
        <v>394</v>
      </c>
      <c r="H1642">
        <v>60</v>
      </c>
      <c r="I1642">
        <v>5</v>
      </c>
      <c r="J1642" s="102"/>
      <c r="K1642" s="102">
        <v>43099.395324074103</v>
      </c>
      <c r="L1642" s="104">
        <v>0.39532407407407399</v>
      </c>
    </row>
    <row r="1643" spans="1:15" x14ac:dyDescent="0.25">
      <c r="A1643" t="s">
        <v>9</v>
      </c>
      <c r="B1643" t="s">
        <v>102</v>
      </c>
      <c r="C1643" t="s">
        <v>10</v>
      </c>
      <c r="D1643" t="s">
        <v>46</v>
      </c>
      <c r="E1643" t="s">
        <v>74</v>
      </c>
      <c r="F1643" t="s">
        <v>320</v>
      </c>
      <c r="G1643" t="s">
        <v>394</v>
      </c>
      <c r="H1643">
        <v>60</v>
      </c>
      <c r="I1643">
        <v>6</v>
      </c>
      <c r="J1643" s="102"/>
      <c r="K1643" s="102">
        <v>43099.396342592598</v>
      </c>
      <c r="L1643" s="104">
        <v>0.39634259259259302</v>
      </c>
    </row>
    <row r="1644" spans="1:15" x14ac:dyDescent="0.25">
      <c r="A1644" t="s">
        <v>9</v>
      </c>
      <c r="B1644" t="s">
        <v>102</v>
      </c>
      <c r="C1644" t="s">
        <v>10</v>
      </c>
      <c r="D1644" t="s">
        <v>46</v>
      </c>
      <c r="E1644" t="s">
        <v>74</v>
      </c>
      <c r="F1644" t="s">
        <v>320</v>
      </c>
      <c r="G1644" t="s">
        <v>394</v>
      </c>
      <c r="H1644">
        <v>50</v>
      </c>
      <c r="I1644">
        <v>7</v>
      </c>
      <c r="J1644" s="102"/>
      <c r="K1644" s="102">
        <v>43099.3979861111</v>
      </c>
      <c r="L1644" s="104">
        <v>0.39798611111111099</v>
      </c>
    </row>
    <row r="1645" spans="1:15" x14ac:dyDescent="0.25">
      <c r="A1645" t="s">
        <v>9</v>
      </c>
      <c r="B1645" t="s">
        <v>102</v>
      </c>
      <c r="C1645" t="s">
        <v>10</v>
      </c>
      <c r="D1645" t="s">
        <v>46</v>
      </c>
      <c r="E1645" t="s">
        <v>74</v>
      </c>
      <c r="F1645" t="s">
        <v>320</v>
      </c>
      <c r="G1645" t="s">
        <v>395</v>
      </c>
      <c r="H1645">
        <v>90</v>
      </c>
      <c r="I1645">
        <v>1</v>
      </c>
      <c r="J1645" s="102"/>
      <c r="K1645" s="102">
        <v>43032.293067129598</v>
      </c>
      <c r="L1645" s="104">
        <v>0.29306712962963</v>
      </c>
      <c r="O1645">
        <v>1</v>
      </c>
    </row>
    <row r="1646" spans="1:15" x14ac:dyDescent="0.25">
      <c r="A1646" t="s">
        <v>9</v>
      </c>
      <c r="B1646" t="s">
        <v>102</v>
      </c>
      <c r="C1646" t="s">
        <v>10</v>
      </c>
      <c r="D1646" t="s">
        <v>46</v>
      </c>
      <c r="E1646" t="s">
        <v>74</v>
      </c>
      <c r="F1646" t="s">
        <v>320</v>
      </c>
      <c r="G1646" t="s">
        <v>395</v>
      </c>
      <c r="H1646">
        <v>70</v>
      </c>
      <c r="I1646">
        <v>2</v>
      </c>
      <c r="J1646" s="102"/>
      <c r="K1646" s="102">
        <v>43050.5144097222</v>
      </c>
      <c r="L1646" s="104">
        <v>0.51440972222222203</v>
      </c>
    </row>
    <row r="1647" spans="1:15" x14ac:dyDescent="0.25">
      <c r="A1647" t="s">
        <v>9</v>
      </c>
      <c r="B1647" t="s">
        <v>102</v>
      </c>
      <c r="C1647" t="s">
        <v>10</v>
      </c>
      <c r="D1647" t="s">
        <v>46</v>
      </c>
      <c r="E1647" t="s">
        <v>74</v>
      </c>
      <c r="F1647" t="s">
        <v>320</v>
      </c>
      <c r="G1647" t="s">
        <v>395</v>
      </c>
      <c r="H1647">
        <v>90</v>
      </c>
      <c r="I1647">
        <v>3</v>
      </c>
      <c r="J1647" s="102"/>
      <c r="K1647" s="102">
        <v>43068.683321759301</v>
      </c>
      <c r="L1647" s="104">
        <v>0.68332175925925898</v>
      </c>
      <c r="O1647">
        <v>1</v>
      </c>
    </row>
    <row r="1648" spans="1:15" x14ac:dyDescent="0.25">
      <c r="A1648" t="s">
        <v>9</v>
      </c>
      <c r="B1648" t="s">
        <v>102</v>
      </c>
      <c r="C1648" t="s">
        <v>10</v>
      </c>
      <c r="D1648" t="s">
        <v>46</v>
      </c>
      <c r="E1648" t="s">
        <v>74</v>
      </c>
      <c r="F1648" t="s">
        <v>320</v>
      </c>
      <c r="G1648" t="s">
        <v>395</v>
      </c>
      <c r="H1648">
        <v>100</v>
      </c>
      <c r="I1648">
        <v>4</v>
      </c>
      <c r="J1648" s="102"/>
      <c r="K1648" s="102">
        <v>43200.4199421296</v>
      </c>
      <c r="L1648" s="104">
        <v>0.41994212962963001</v>
      </c>
      <c r="O1648">
        <v>1</v>
      </c>
    </row>
    <row r="1649" spans="1:15" x14ac:dyDescent="0.25">
      <c r="A1649" t="s">
        <v>9</v>
      </c>
      <c r="B1649" t="s">
        <v>102</v>
      </c>
      <c r="C1649" t="s">
        <v>10</v>
      </c>
      <c r="D1649" t="s">
        <v>46</v>
      </c>
      <c r="E1649" t="s">
        <v>74</v>
      </c>
      <c r="F1649" t="s">
        <v>320</v>
      </c>
      <c r="G1649" t="s">
        <v>395</v>
      </c>
      <c r="H1649">
        <v>100</v>
      </c>
      <c r="I1649">
        <v>5</v>
      </c>
      <c r="J1649" s="102"/>
      <c r="K1649" s="102">
        <v>43277.760335648098</v>
      </c>
      <c r="L1649" s="104">
        <v>0.76033564814814802</v>
      </c>
      <c r="O1649">
        <v>1</v>
      </c>
    </row>
    <row r="1650" spans="1:15" x14ac:dyDescent="0.25">
      <c r="A1650" t="s">
        <v>9</v>
      </c>
      <c r="B1650" t="s">
        <v>102</v>
      </c>
      <c r="C1650" t="s">
        <v>10</v>
      </c>
      <c r="D1650" t="s">
        <v>46</v>
      </c>
      <c r="E1650" t="s">
        <v>74</v>
      </c>
      <c r="F1650" t="s">
        <v>367</v>
      </c>
      <c r="G1650" t="s">
        <v>396</v>
      </c>
      <c r="H1650">
        <v>40</v>
      </c>
      <c r="I1650">
        <v>1</v>
      </c>
      <c r="J1650" s="102"/>
      <c r="K1650" s="102">
        <v>43041.369849536997</v>
      </c>
      <c r="L1650" s="104">
        <v>0.36984953703703699</v>
      </c>
      <c r="O1650">
        <v>1</v>
      </c>
    </row>
    <row r="1651" spans="1:15" x14ac:dyDescent="0.25">
      <c r="A1651" t="s">
        <v>9</v>
      </c>
      <c r="B1651" t="s">
        <v>102</v>
      </c>
      <c r="C1651" t="s">
        <v>10</v>
      </c>
      <c r="D1651" t="s">
        <v>46</v>
      </c>
      <c r="E1651" t="s">
        <v>74</v>
      </c>
      <c r="F1651" t="s">
        <v>367</v>
      </c>
      <c r="G1651" t="s">
        <v>396</v>
      </c>
      <c r="H1651">
        <v>40</v>
      </c>
      <c r="I1651">
        <v>2</v>
      </c>
      <c r="J1651" s="102"/>
      <c r="K1651" s="102">
        <v>43068.672615740703</v>
      </c>
      <c r="L1651" s="104">
        <v>0.67261574074074104</v>
      </c>
      <c r="O1651">
        <v>1</v>
      </c>
    </row>
    <row r="1652" spans="1:15" x14ac:dyDescent="0.25">
      <c r="A1652" t="s">
        <v>9</v>
      </c>
      <c r="B1652" t="s">
        <v>102</v>
      </c>
      <c r="C1652" t="s">
        <v>10</v>
      </c>
      <c r="D1652" t="s">
        <v>46</v>
      </c>
      <c r="E1652" t="s">
        <v>74</v>
      </c>
      <c r="F1652" t="s">
        <v>367</v>
      </c>
      <c r="G1652" t="s">
        <v>396</v>
      </c>
      <c r="H1652">
        <v>100</v>
      </c>
      <c r="I1652">
        <v>3</v>
      </c>
      <c r="J1652" s="102"/>
      <c r="K1652" s="102">
        <v>43130.726585648103</v>
      </c>
      <c r="L1652" s="104">
        <v>0.72658564814814797</v>
      </c>
      <c r="O1652">
        <v>1</v>
      </c>
    </row>
    <row r="1653" spans="1:15" x14ac:dyDescent="0.25">
      <c r="A1653" t="s">
        <v>9</v>
      </c>
      <c r="B1653" t="s">
        <v>102</v>
      </c>
      <c r="C1653" t="s">
        <v>10</v>
      </c>
      <c r="D1653" t="s">
        <v>46</v>
      </c>
      <c r="E1653" t="s">
        <v>74</v>
      </c>
      <c r="F1653" t="s">
        <v>260</v>
      </c>
      <c r="G1653" t="s">
        <v>192</v>
      </c>
      <c r="H1653">
        <v>100</v>
      </c>
      <c r="I1653">
        <v>1</v>
      </c>
      <c r="J1653" s="102"/>
      <c r="K1653" s="102">
        <v>43041.360717592601</v>
      </c>
      <c r="L1653" s="104">
        <v>0.36071759259259301</v>
      </c>
      <c r="O1653">
        <v>1</v>
      </c>
    </row>
    <row r="1654" spans="1:15" x14ac:dyDescent="0.25">
      <c r="A1654" t="s">
        <v>9</v>
      </c>
      <c r="B1654" t="s">
        <v>102</v>
      </c>
      <c r="C1654" t="s">
        <v>10</v>
      </c>
      <c r="D1654" t="s">
        <v>46</v>
      </c>
      <c r="E1654" t="s">
        <v>74</v>
      </c>
      <c r="F1654" t="s">
        <v>260</v>
      </c>
      <c r="G1654" t="s">
        <v>192</v>
      </c>
      <c r="H1654">
        <v>60</v>
      </c>
      <c r="I1654">
        <v>2</v>
      </c>
      <c r="J1654" s="102"/>
      <c r="K1654" s="102">
        <v>43144.753275463001</v>
      </c>
      <c r="L1654" s="104">
        <v>0.75327546296296299</v>
      </c>
      <c r="O1654">
        <v>1</v>
      </c>
    </row>
    <row r="1655" spans="1:15" x14ac:dyDescent="0.25">
      <c r="A1655" t="s">
        <v>9</v>
      </c>
      <c r="B1655" t="s">
        <v>102</v>
      </c>
      <c r="C1655" t="s">
        <v>10</v>
      </c>
      <c r="D1655" t="s">
        <v>46</v>
      </c>
      <c r="E1655" t="s">
        <v>74</v>
      </c>
      <c r="F1655" t="s">
        <v>260</v>
      </c>
      <c r="G1655" t="s">
        <v>192</v>
      </c>
      <c r="H1655">
        <v>50</v>
      </c>
      <c r="I1655">
        <v>3</v>
      </c>
      <c r="J1655" s="102"/>
      <c r="K1655" s="102">
        <v>43156.482881944401</v>
      </c>
      <c r="L1655" s="104">
        <v>0.48288194444444399</v>
      </c>
    </row>
    <row r="1656" spans="1:15" x14ac:dyDescent="0.25">
      <c r="A1656" t="s">
        <v>9</v>
      </c>
      <c r="B1656" t="s">
        <v>102</v>
      </c>
      <c r="C1656" t="s">
        <v>10</v>
      </c>
      <c r="D1656" t="s">
        <v>46</v>
      </c>
      <c r="E1656" t="s">
        <v>74</v>
      </c>
      <c r="F1656" t="s">
        <v>260</v>
      </c>
      <c r="G1656" t="s">
        <v>192</v>
      </c>
      <c r="H1656">
        <v>90</v>
      </c>
      <c r="I1656">
        <v>4</v>
      </c>
      <c r="J1656" s="102"/>
      <c r="K1656" s="102">
        <v>43268.6118055556</v>
      </c>
      <c r="L1656" s="104">
        <v>0.61180555555555605</v>
      </c>
    </row>
    <row r="1657" spans="1:15" x14ac:dyDescent="0.25">
      <c r="A1657" t="s">
        <v>9</v>
      </c>
      <c r="B1657" t="s">
        <v>102</v>
      </c>
      <c r="C1657" t="s">
        <v>10</v>
      </c>
      <c r="D1657" t="s">
        <v>46</v>
      </c>
      <c r="E1657" t="s">
        <v>74</v>
      </c>
      <c r="F1657" t="s">
        <v>260</v>
      </c>
      <c r="G1657" t="s">
        <v>397</v>
      </c>
      <c r="H1657">
        <v>70</v>
      </c>
      <c r="I1657">
        <v>1</v>
      </c>
      <c r="J1657" s="102"/>
      <c r="K1657" s="102">
        <v>43040.744236111103</v>
      </c>
      <c r="L1657" s="104">
        <v>0.74423611111111099</v>
      </c>
      <c r="O1657">
        <v>1</v>
      </c>
    </row>
    <row r="1658" spans="1:15" x14ac:dyDescent="0.25">
      <c r="A1658" t="s">
        <v>9</v>
      </c>
      <c r="B1658" t="s">
        <v>102</v>
      </c>
      <c r="C1658" t="s">
        <v>10</v>
      </c>
      <c r="D1658" t="s">
        <v>46</v>
      </c>
      <c r="E1658" t="s">
        <v>74</v>
      </c>
      <c r="F1658" t="s">
        <v>260</v>
      </c>
      <c r="G1658" t="s">
        <v>397</v>
      </c>
      <c r="H1658">
        <v>100</v>
      </c>
      <c r="I1658">
        <v>2</v>
      </c>
      <c r="J1658" s="102"/>
      <c r="K1658" s="102">
        <v>43041.3688078704</v>
      </c>
      <c r="L1658" s="104">
        <v>0.36880787037036999</v>
      </c>
      <c r="O1658">
        <v>1</v>
      </c>
    </row>
    <row r="1659" spans="1:15" x14ac:dyDescent="0.25">
      <c r="A1659" t="s">
        <v>9</v>
      </c>
      <c r="B1659" t="s">
        <v>102</v>
      </c>
      <c r="C1659" t="s">
        <v>10</v>
      </c>
      <c r="D1659" t="s">
        <v>46</v>
      </c>
      <c r="E1659" t="s">
        <v>74</v>
      </c>
      <c r="F1659" t="s">
        <v>260</v>
      </c>
      <c r="G1659" t="s">
        <v>397</v>
      </c>
      <c r="H1659">
        <v>100</v>
      </c>
      <c r="I1659">
        <v>3</v>
      </c>
      <c r="J1659" s="102"/>
      <c r="K1659" s="102">
        <v>43202.763622685197</v>
      </c>
      <c r="L1659" s="104">
        <v>0.76362268518518495</v>
      </c>
      <c r="O1659">
        <v>1</v>
      </c>
    </row>
    <row r="1660" spans="1:15" x14ac:dyDescent="0.25">
      <c r="A1660" t="s">
        <v>9</v>
      </c>
      <c r="B1660" t="s">
        <v>102</v>
      </c>
      <c r="C1660" t="s">
        <v>10</v>
      </c>
      <c r="D1660" t="s">
        <v>46</v>
      </c>
      <c r="E1660" t="s">
        <v>74</v>
      </c>
      <c r="F1660" t="s">
        <v>362</v>
      </c>
      <c r="G1660" t="s">
        <v>398</v>
      </c>
      <c r="H1660">
        <v>100</v>
      </c>
      <c r="I1660">
        <v>1</v>
      </c>
      <c r="J1660" s="102"/>
      <c r="K1660" s="102">
        <v>43039.735266203701</v>
      </c>
      <c r="L1660" s="104">
        <v>0.73526620370370399</v>
      </c>
      <c r="O1660">
        <v>1</v>
      </c>
    </row>
    <row r="1661" spans="1:15" x14ac:dyDescent="0.25">
      <c r="A1661" t="s">
        <v>9</v>
      </c>
      <c r="B1661" t="s">
        <v>102</v>
      </c>
      <c r="C1661" t="s">
        <v>10</v>
      </c>
      <c r="D1661" t="s">
        <v>46</v>
      </c>
      <c r="E1661" t="s">
        <v>74</v>
      </c>
      <c r="F1661" t="s">
        <v>362</v>
      </c>
      <c r="G1661" t="s">
        <v>398</v>
      </c>
      <c r="H1661">
        <v>100</v>
      </c>
      <c r="I1661">
        <v>2</v>
      </c>
      <c r="J1661" s="102"/>
      <c r="K1661" s="102">
        <v>43215.420011574097</v>
      </c>
      <c r="L1661" s="104">
        <v>0.42001157407407402</v>
      </c>
      <c r="O1661">
        <v>1</v>
      </c>
    </row>
    <row r="1662" spans="1:15" x14ac:dyDescent="0.25">
      <c r="A1662" t="s">
        <v>9</v>
      </c>
      <c r="B1662" t="s">
        <v>102</v>
      </c>
      <c r="C1662" t="s">
        <v>10</v>
      </c>
      <c r="D1662" t="s">
        <v>46</v>
      </c>
      <c r="E1662" t="s">
        <v>74</v>
      </c>
      <c r="F1662" t="s">
        <v>362</v>
      </c>
      <c r="G1662" t="s">
        <v>399</v>
      </c>
      <c r="H1662">
        <v>70</v>
      </c>
      <c r="I1662">
        <v>1</v>
      </c>
      <c r="J1662" s="102"/>
      <c r="K1662" s="102">
        <v>43038.591956018499</v>
      </c>
      <c r="L1662" s="104">
        <v>0.59195601851851898</v>
      </c>
      <c r="O1662">
        <v>1</v>
      </c>
    </row>
    <row r="1663" spans="1:15" x14ac:dyDescent="0.25">
      <c r="A1663" t="s">
        <v>9</v>
      </c>
      <c r="B1663" t="s">
        <v>102</v>
      </c>
      <c r="C1663" t="s">
        <v>10</v>
      </c>
      <c r="D1663" t="s">
        <v>46</v>
      </c>
      <c r="E1663" t="s">
        <v>74</v>
      </c>
      <c r="F1663" t="s">
        <v>362</v>
      </c>
      <c r="G1663" t="s">
        <v>399</v>
      </c>
      <c r="H1663">
        <v>90</v>
      </c>
      <c r="I1663">
        <v>2</v>
      </c>
      <c r="J1663" s="102"/>
      <c r="K1663" s="102">
        <v>43063.698530092603</v>
      </c>
      <c r="L1663" s="104">
        <v>0.69853009259259302</v>
      </c>
      <c r="O1663">
        <v>1</v>
      </c>
    </row>
    <row r="1664" spans="1:15" x14ac:dyDescent="0.25">
      <c r="A1664" t="s">
        <v>9</v>
      </c>
      <c r="B1664" t="s">
        <v>102</v>
      </c>
      <c r="C1664" t="s">
        <v>10</v>
      </c>
      <c r="D1664" t="s">
        <v>46</v>
      </c>
      <c r="E1664" t="s">
        <v>74</v>
      </c>
      <c r="F1664" t="s">
        <v>362</v>
      </c>
      <c r="G1664" t="s">
        <v>399</v>
      </c>
      <c r="H1664">
        <v>90</v>
      </c>
      <c r="I1664">
        <v>3</v>
      </c>
      <c r="J1664" s="102"/>
      <c r="K1664" s="102">
        <v>43066.679768518501</v>
      </c>
      <c r="L1664" s="104">
        <v>0.67976851851851805</v>
      </c>
      <c r="O1664">
        <v>1</v>
      </c>
    </row>
    <row r="1665" spans="1:15" x14ac:dyDescent="0.25">
      <c r="A1665" t="s">
        <v>9</v>
      </c>
      <c r="B1665" t="s">
        <v>102</v>
      </c>
      <c r="C1665" t="s">
        <v>10</v>
      </c>
      <c r="D1665" t="s">
        <v>46</v>
      </c>
      <c r="E1665" t="s">
        <v>74</v>
      </c>
      <c r="F1665" t="s">
        <v>362</v>
      </c>
      <c r="G1665" t="s">
        <v>399</v>
      </c>
      <c r="H1665">
        <v>90</v>
      </c>
      <c r="I1665">
        <v>4</v>
      </c>
      <c r="J1665" s="102"/>
      <c r="K1665" s="102">
        <v>43067.650173611102</v>
      </c>
      <c r="L1665" s="104">
        <v>0.65017361111111105</v>
      </c>
      <c r="O1665">
        <v>1</v>
      </c>
    </row>
    <row r="1666" spans="1:15" x14ac:dyDescent="0.25">
      <c r="A1666" t="s">
        <v>9</v>
      </c>
      <c r="B1666" t="s">
        <v>102</v>
      </c>
      <c r="C1666" t="s">
        <v>10</v>
      </c>
      <c r="D1666" t="s">
        <v>46</v>
      </c>
      <c r="E1666" t="s">
        <v>74</v>
      </c>
      <c r="F1666" t="s">
        <v>362</v>
      </c>
      <c r="G1666" t="s">
        <v>399</v>
      </c>
      <c r="H1666">
        <v>100</v>
      </c>
      <c r="I1666">
        <v>5</v>
      </c>
      <c r="J1666" s="102"/>
      <c r="K1666" s="102">
        <v>43209.648090277798</v>
      </c>
      <c r="L1666" s="104">
        <v>0.64809027777777795</v>
      </c>
      <c r="O1666">
        <v>1</v>
      </c>
    </row>
    <row r="1667" spans="1:15" x14ac:dyDescent="0.25">
      <c r="A1667" t="s">
        <v>9</v>
      </c>
      <c r="B1667" t="s">
        <v>102</v>
      </c>
      <c r="C1667" t="s">
        <v>10</v>
      </c>
      <c r="D1667" t="s">
        <v>46</v>
      </c>
      <c r="E1667" t="s">
        <v>74</v>
      </c>
      <c r="F1667" t="s">
        <v>367</v>
      </c>
      <c r="G1667" t="s">
        <v>313</v>
      </c>
      <c r="H1667">
        <v>80</v>
      </c>
      <c r="I1667">
        <v>1</v>
      </c>
      <c r="J1667" s="102"/>
      <c r="K1667" s="102">
        <v>43041.374027777798</v>
      </c>
      <c r="L1667" s="104">
        <v>0.37402777777777801</v>
      </c>
      <c r="O1667">
        <v>1</v>
      </c>
    </row>
    <row r="1668" spans="1:15" x14ac:dyDescent="0.25">
      <c r="A1668" t="s">
        <v>9</v>
      </c>
      <c r="B1668" t="s">
        <v>102</v>
      </c>
      <c r="C1668" t="s">
        <v>10</v>
      </c>
      <c r="D1668" t="s">
        <v>46</v>
      </c>
      <c r="E1668" t="s">
        <v>74</v>
      </c>
      <c r="F1668" t="s">
        <v>367</v>
      </c>
      <c r="G1668" t="s">
        <v>286</v>
      </c>
      <c r="H1668">
        <v>0</v>
      </c>
      <c r="I1668">
        <v>1</v>
      </c>
      <c r="J1668" s="102"/>
      <c r="K1668" s="102">
        <v>43041.377800925897</v>
      </c>
      <c r="L1668" s="104">
        <v>0.37780092592592601</v>
      </c>
      <c r="O1668">
        <v>1</v>
      </c>
    </row>
    <row r="1669" spans="1:15" x14ac:dyDescent="0.25">
      <c r="A1669" t="s">
        <v>9</v>
      </c>
      <c r="B1669" t="s">
        <v>102</v>
      </c>
      <c r="C1669" t="s">
        <v>10</v>
      </c>
      <c r="D1669" t="s">
        <v>46</v>
      </c>
      <c r="E1669" t="s">
        <v>74</v>
      </c>
      <c r="F1669" t="s">
        <v>367</v>
      </c>
      <c r="G1669" t="s">
        <v>286</v>
      </c>
      <c r="H1669">
        <v>100</v>
      </c>
      <c r="I1669">
        <v>2</v>
      </c>
      <c r="J1669" s="102"/>
      <c r="K1669" s="102">
        <v>43050.517025462999</v>
      </c>
      <c r="L1669" s="104">
        <v>0.51702546296296303</v>
      </c>
    </row>
    <row r="1670" spans="1:15" x14ac:dyDescent="0.25">
      <c r="A1670" t="s">
        <v>9</v>
      </c>
      <c r="B1670" t="s">
        <v>102</v>
      </c>
      <c r="C1670" t="s">
        <v>10</v>
      </c>
      <c r="D1670" t="s">
        <v>46</v>
      </c>
      <c r="E1670" t="s">
        <v>74</v>
      </c>
      <c r="F1670" t="s">
        <v>362</v>
      </c>
      <c r="G1670" t="s">
        <v>400</v>
      </c>
      <c r="H1670">
        <v>100</v>
      </c>
      <c r="I1670">
        <v>1</v>
      </c>
      <c r="J1670" s="102"/>
      <c r="K1670" s="102">
        <v>43039.737106481502</v>
      </c>
      <c r="L1670" s="104">
        <v>0.73710648148148195</v>
      </c>
      <c r="O1670">
        <v>1</v>
      </c>
    </row>
    <row r="1671" spans="1:15" x14ac:dyDescent="0.25">
      <c r="A1671" t="s">
        <v>9</v>
      </c>
      <c r="B1671" t="s">
        <v>102</v>
      </c>
      <c r="C1671" t="s">
        <v>10</v>
      </c>
      <c r="D1671" t="s">
        <v>46</v>
      </c>
      <c r="E1671" t="s">
        <v>74</v>
      </c>
      <c r="F1671" t="s">
        <v>362</v>
      </c>
      <c r="G1671" t="s">
        <v>401</v>
      </c>
      <c r="H1671">
        <v>100</v>
      </c>
      <c r="I1671">
        <v>1</v>
      </c>
      <c r="J1671" s="102"/>
      <c r="K1671" s="102">
        <v>43039.738749999997</v>
      </c>
      <c r="L1671" s="104">
        <v>0.73875000000000002</v>
      </c>
      <c r="O1671">
        <v>1</v>
      </c>
    </row>
    <row r="1672" spans="1:15" x14ac:dyDescent="0.25">
      <c r="A1672" t="s">
        <v>9</v>
      </c>
      <c r="B1672" t="s">
        <v>102</v>
      </c>
      <c r="C1672" t="s">
        <v>10</v>
      </c>
      <c r="D1672" t="s">
        <v>46</v>
      </c>
      <c r="E1672" t="s">
        <v>74</v>
      </c>
      <c r="F1672" t="s">
        <v>364</v>
      </c>
      <c r="G1672" t="s">
        <v>402</v>
      </c>
      <c r="H1672">
        <v>0</v>
      </c>
      <c r="I1672">
        <v>1</v>
      </c>
      <c r="J1672" s="102"/>
      <c r="K1672" s="102">
        <v>43045.333032407398</v>
      </c>
      <c r="L1672" s="104">
        <v>0.33303240740740703</v>
      </c>
      <c r="O1672">
        <v>1</v>
      </c>
    </row>
    <row r="1673" spans="1:15" x14ac:dyDescent="0.25">
      <c r="A1673" t="s">
        <v>9</v>
      </c>
      <c r="B1673" t="s">
        <v>102</v>
      </c>
      <c r="C1673" t="s">
        <v>10</v>
      </c>
      <c r="D1673" t="s">
        <v>46</v>
      </c>
      <c r="E1673" t="s">
        <v>74</v>
      </c>
      <c r="F1673" t="s">
        <v>362</v>
      </c>
      <c r="G1673" t="s">
        <v>403</v>
      </c>
      <c r="H1673">
        <v>90</v>
      </c>
      <c r="I1673">
        <v>1</v>
      </c>
      <c r="J1673" s="102"/>
      <c r="K1673" s="102">
        <v>43045.326400462996</v>
      </c>
      <c r="L1673" s="104">
        <v>0.32640046296296299</v>
      </c>
      <c r="O1673">
        <v>1</v>
      </c>
    </row>
    <row r="1674" spans="1:15" x14ac:dyDescent="0.25">
      <c r="A1674" t="s">
        <v>9</v>
      </c>
      <c r="B1674" t="s">
        <v>102</v>
      </c>
      <c r="C1674" t="s">
        <v>10</v>
      </c>
      <c r="D1674" t="s">
        <v>46</v>
      </c>
      <c r="E1674" t="s">
        <v>74</v>
      </c>
      <c r="F1674" t="s">
        <v>362</v>
      </c>
      <c r="G1674" t="s">
        <v>403</v>
      </c>
      <c r="H1674">
        <v>100</v>
      </c>
      <c r="I1674">
        <v>2</v>
      </c>
      <c r="J1674" s="102"/>
      <c r="K1674" s="102">
        <v>43214.645081018498</v>
      </c>
      <c r="L1674" s="104">
        <v>0.64508101851851896</v>
      </c>
      <c r="O1674">
        <v>1</v>
      </c>
    </row>
    <row r="1675" spans="1:15" x14ac:dyDescent="0.25">
      <c r="A1675" t="s">
        <v>9</v>
      </c>
      <c r="B1675" t="s">
        <v>102</v>
      </c>
      <c r="C1675" t="s">
        <v>10</v>
      </c>
      <c r="D1675" t="s">
        <v>46</v>
      </c>
      <c r="E1675" t="s">
        <v>74</v>
      </c>
      <c r="F1675" t="s">
        <v>362</v>
      </c>
      <c r="G1675" t="s">
        <v>404</v>
      </c>
      <c r="H1675">
        <v>40</v>
      </c>
      <c r="I1675">
        <v>1</v>
      </c>
      <c r="J1675" s="102"/>
      <c r="K1675" s="102">
        <v>43045.324884259302</v>
      </c>
      <c r="L1675" s="104">
        <v>0.32488425925925901</v>
      </c>
      <c r="O1675">
        <v>1</v>
      </c>
    </row>
    <row r="1676" spans="1:15" x14ac:dyDescent="0.25">
      <c r="A1676" t="s">
        <v>9</v>
      </c>
      <c r="B1676" t="s">
        <v>102</v>
      </c>
      <c r="C1676" t="s">
        <v>10</v>
      </c>
      <c r="D1676" t="s">
        <v>46</v>
      </c>
      <c r="E1676" t="s">
        <v>74</v>
      </c>
      <c r="F1676" t="s">
        <v>362</v>
      </c>
      <c r="G1676" t="s">
        <v>404</v>
      </c>
      <c r="H1676">
        <v>10</v>
      </c>
      <c r="I1676">
        <v>2</v>
      </c>
      <c r="J1676" s="102"/>
      <c r="K1676" s="102">
        <v>43045.328020833302</v>
      </c>
      <c r="L1676" s="104">
        <v>0.32802083333333298</v>
      </c>
      <c r="O1676">
        <v>1</v>
      </c>
    </row>
    <row r="1677" spans="1:15" x14ac:dyDescent="0.25">
      <c r="A1677" t="s">
        <v>9</v>
      </c>
      <c r="B1677" t="s">
        <v>102</v>
      </c>
      <c r="C1677" t="s">
        <v>10</v>
      </c>
      <c r="D1677" t="s">
        <v>46</v>
      </c>
      <c r="E1677" t="s">
        <v>74</v>
      </c>
      <c r="F1677" t="s">
        <v>362</v>
      </c>
      <c r="G1677" t="s">
        <v>404</v>
      </c>
      <c r="H1677">
        <v>90</v>
      </c>
      <c r="I1677">
        <v>3</v>
      </c>
      <c r="J1677" s="102"/>
      <c r="K1677" s="102">
        <v>43066.682685185202</v>
      </c>
      <c r="L1677" s="104">
        <v>0.68268518518518495</v>
      </c>
      <c r="O1677">
        <v>1</v>
      </c>
    </row>
    <row r="1678" spans="1:15" x14ac:dyDescent="0.25">
      <c r="A1678" t="s">
        <v>9</v>
      </c>
      <c r="B1678" t="s">
        <v>102</v>
      </c>
      <c r="C1678" t="s">
        <v>10</v>
      </c>
      <c r="D1678" t="s">
        <v>46</v>
      </c>
      <c r="E1678" t="s">
        <v>74</v>
      </c>
      <c r="F1678" t="s">
        <v>362</v>
      </c>
      <c r="G1678" t="s">
        <v>405</v>
      </c>
      <c r="H1678">
        <v>0</v>
      </c>
      <c r="I1678">
        <v>1</v>
      </c>
      <c r="J1678" s="102"/>
      <c r="K1678" s="102">
        <v>43048.664687500001</v>
      </c>
      <c r="L1678" s="104">
        <v>0.66468749999999999</v>
      </c>
      <c r="O1678">
        <v>1</v>
      </c>
    </row>
    <row r="1679" spans="1:15" x14ac:dyDescent="0.25">
      <c r="A1679" t="s">
        <v>9</v>
      </c>
      <c r="B1679" t="s">
        <v>102</v>
      </c>
      <c r="C1679" t="s">
        <v>10</v>
      </c>
      <c r="D1679" t="s">
        <v>46</v>
      </c>
      <c r="E1679" t="s">
        <v>74</v>
      </c>
      <c r="F1679" t="s">
        <v>362</v>
      </c>
      <c r="G1679" t="s">
        <v>406</v>
      </c>
      <c r="H1679">
        <v>0</v>
      </c>
      <c r="I1679">
        <v>1</v>
      </c>
      <c r="J1679" s="102"/>
      <c r="K1679" s="102">
        <v>43048.667673611097</v>
      </c>
      <c r="L1679" s="104">
        <v>0.66767361111111101</v>
      </c>
      <c r="O1679">
        <v>1</v>
      </c>
    </row>
    <row r="1680" spans="1:15" x14ac:dyDescent="0.25">
      <c r="A1680" t="s">
        <v>9</v>
      </c>
      <c r="B1680" t="s">
        <v>102</v>
      </c>
      <c r="C1680" t="s">
        <v>10</v>
      </c>
      <c r="D1680" t="s">
        <v>46</v>
      </c>
      <c r="E1680" t="s">
        <v>74</v>
      </c>
      <c r="F1680" t="s">
        <v>362</v>
      </c>
      <c r="G1680" t="s">
        <v>406</v>
      </c>
      <c r="H1680">
        <v>100</v>
      </c>
      <c r="I1680">
        <v>2</v>
      </c>
      <c r="J1680" s="102"/>
      <c r="K1680" s="102">
        <v>43214.642939814803</v>
      </c>
      <c r="L1680" s="104">
        <v>0.64293981481481499</v>
      </c>
      <c r="O1680">
        <v>1</v>
      </c>
    </row>
    <row r="1681" spans="1:15" x14ac:dyDescent="0.25">
      <c r="A1681" t="s">
        <v>9</v>
      </c>
      <c r="B1681" t="s">
        <v>102</v>
      </c>
      <c r="C1681" t="s">
        <v>10</v>
      </c>
      <c r="D1681" t="s">
        <v>46</v>
      </c>
      <c r="E1681" t="s">
        <v>74</v>
      </c>
      <c r="F1681" t="s">
        <v>367</v>
      </c>
      <c r="G1681" t="s">
        <v>306</v>
      </c>
      <c r="H1681">
        <v>90</v>
      </c>
      <c r="I1681">
        <v>1</v>
      </c>
      <c r="J1681" s="102"/>
      <c r="K1681" s="102">
        <v>43045.766759259299</v>
      </c>
      <c r="L1681" s="104">
        <v>0.76675925925925903</v>
      </c>
      <c r="O1681">
        <v>1</v>
      </c>
    </row>
    <row r="1682" spans="1:15" x14ac:dyDescent="0.25">
      <c r="A1682" t="s">
        <v>9</v>
      </c>
      <c r="B1682" t="s">
        <v>102</v>
      </c>
      <c r="C1682" t="s">
        <v>10</v>
      </c>
      <c r="D1682" t="s">
        <v>46</v>
      </c>
      <c r="E1682" t="s">
        <v>74</v>
      </c>
      <c r="F1682" t="s">
        <v>364</v>
      </c>
      <c r="G1682" t="s">
        <v>298</v>
      </c>
      <c r="H1682">
        <v>50</v>
      </c>
      <c r="I1682">
        <v>1</v>
      </c>
      <c r="J1682" s="102"/>
      <c r="K1682" s="102">
        <v>43045.331030092602</v>
      </c>
      <c r="L1682" s="104">
        <v>0.33103009259259297</v>
      </c>
      <c r="O1682">
        <v>1</v>
      </c>
    </row>
    <row r="1683" spans="1:15" x14ac:dyDescent="0.25">
      <c r="A1683" t="s">
        <v>9</v>
      </c>
      <c r="B1683" t="s">
        <v>102</v>
      </c>
      <c r="C1683" t="s">
        <v>10</v>
      </c>
      <c r="D1683" t="s">
        <v>46</v>
      </c>
      <c r="E1683" t="s">
        <v>74</v>
      </c>
      <c r="F1683" t="s">
        <v>364</v>
      </c>
      <c r="G1683" t="s">
        <v>298</v>
      </c>
      <c r="H1683">
        <v>30</v>
      </c>
      <c r="I1683">
        <v>2</v>
      </c>
      <c r="J1683" s="102"/>
      <c r="K1683" s="102">
        <v>43060.662256944401</v>
      </c>
      <c r="L1683" s="104">
        <v>0.66225694444444505</v>
      </c>
      <c r="O1683">
        <v>1</v>
      </c>
    </row>
    <row r="1684" spans="1:15" x14ac:dyDescent="0.25">
      <c r="A1684" t="s">
        <v>9</v>
      </c>
      <c r="B1684" t="s">
        <v>102</v>
      </c>
      <c r="C1684" t="s">
        <v>10</v>
      </c>
      <c r="D1684" t="s">
        <v>46</v>
      </c>
      <c r="E1684" t="s">
        <v>74</v>
      </c>
      <c r="F1684" t="s">
        <v>364</v>
      </c>
      <c r="G1684" t="s">
        <v>298</v>
      </c>
      <c r="H1684">
        <v>50</v>
      </c>
      <c r="I1684">
        <v>3</v>
      </c>
      <c r="J1684" s="102"/>
      <c r="K1684" s="102">
        <v>43060.6632523148</v>
      </c>
      <c r="L1684" s="104">
        <v>0.66325231481481495</v>
      </c>
      <c r="O1684">
        <v>1</v>
      </c>
    </row>
    <row r="1685" spans="1:15" x14ac:dyDescent="0.25">
      <c r="A1685" t="s">
        <v>9</v>
      </c>
      <c r="B1685" t="s">
        <v>102</v>
      </c>
      <c r="C1685" t="s">
        <v>10</v>
      </c>
      <c r="D1685" t="s">
        <v>46</v>
      </c>
      <c r="E1685" t="s">
        <v>74</v>
      </c>
      <c r="F1685" t="s">
        <v>364</v>
      </c>
      <c r="G1685" t="s">
        <v>298</v>
      </c>
      <c r="H1685">
        <v>100</v>
      </c>
      <c r="I1685">
        <v>4</v>
      </c>
      <c r="J1685" s="102"/>
      <c r="K1685" s="102">
        <v>43081.399351851898</v>
      </c>
      <c r="L1685" s="104">
        <v>0.39935185185185201</v>
      </c>
      <c r="O1685">
        <v>1</v>
      </c>
    </row>
    <row r="1686" spans="1:15" x14ac:dyDescent="0.25">
      <c r="A1686" t="s">
        <v>9</v>
      </c>
      <c r="B1686" t="s">
        <v>102</v>
      </c>
      <c r="C1686" t="s">
        <v>10</v>
      </c>
      <c r="D1686" t="s">
        <v>46</v>
      </c>
      <c r="E1686" t="s">
        <v>74</v>
      </c>
      <c r="F1686" t="s">
        <v>362</v>
      </c>
      <c r="G1686" t="s">
        <v>228</v>
      </c>
      <c r="H1686">
        <v>0</v>
      </c>
      <c r="I1686">
        <v>1</v>
      </c>
      <c r="J1686" s="102"/>
      <c r="K1686" s="102">
        <v>43058.611921296302</v>
      </c>
      <c r="L1686" s="104">
        <v>0.61192129629629599</v>
      </c>
    </row>
    <row r="1687" spans="1:15" x14ac:dyDescent="0.25">
      <c r="A1687" t="s">
        <v>9</v>
      </c>
      <c r="B1687" t="s">
        <v>102</v>
      </c>
      <c r="C1687" t="s">
        <v>10</v>
      </c>
      <c r="D1687" t="s">
        <v>46</v>
      </c>
      <c r="E1687" t="s">
        <v>74</v>
      </c>
      <c r="F1687" t="s">
        <v>362</v>
      </c>
      <c r="G1687" t="s">
        <v>228</v>
      </c>
      <c r="H1687">
        <v>100</v>
      </c>
      <c r="I1687">
        <v>2</v>
      </c>
      <c r="J1687" s="102"/>
      <c r="K1687" s="102">
        <v>43170.720000000001</v>
      </c>
      <c r="L1687" s="104">
        <v>0.72</v>
      </c>
    </row>
    <row r="1688" spans="1:15" x14ac:dyDescent="0.25">
      <c r="A1688" t="s">
        <v>9</v>
      </c>
      <c r="B1688" t="s">
        <v>102</v>
      </c>
      <c r="C1688" t="s">
        <v>10</v>
      </c>
      <c r="D1688" t="s">
        <v>46</v>
      </c>
      <c r="E1688" t="s">
        <v>74</v>
      </c>
      <c r="F1688" t="s">
        <v>260</v>
      </c>
      <c r="G1688" t="s">
        <v>224</v>
      </c>
      <c r="H1688">
        <v>100</v>
      </c>
      <c r="I1688">
        <v>1</v>
      </c>
      <c r="J1688" s="102"/>
      <c r="K1688" s="102">
        <v>43053.753796296303</v>
      </c>
      <c r="L1688" s="104">
        <v>0.75379629629629596</v>
      </c>
      <c r="O1688">
        <v>1</v>
      </c>
    </row>
    <row r="1689" spans="1:15" x14ac:dyDescent="0.25">
      <c r="A1689" t="s">
        <v>9</v>
      </c>
      <c r="B1689" t="s">
        <v>102</v>
      </c>
      <c r="C1689" t="s">
        <v>10</v>
      </c>
      <c r="D1689" t="s">
        <v>46</v>
      </c>
      <c r="E1689" t="s">
        <v>74</v>
      </c>
      <c r="F1689" t="s">
        <v>260</v>
      </c>
      <c r="G1689" t="s">
        <v>224</v>
      </c>
      <c r="H1689">
        <v>50</v>
      </c>
      <c r="I1689">
        <v>2</v>
      </c>
      <c r="J1689" s="102"/>
      <c r="K1689" s="102">
        <v>43156.480486111097</v>
      </c>
      <c r="L1689" s="104">
        <v>0.480486111111111</v>
      </c>
    </row>
    <row r="1690" spans="1:15" x14ac:dyDescent="0.25">
      <c r="A1690" t="s">
        <v>9</v>
      </c>
      <c r="B1690" t="s">
        <v>102</v>
      </c>
      <c r="C1690" t="s">
        <v>10</v>
      </c>
      <c r="D1690" t="s">
        <v>46</v>
      </c>
      <c r="E1690" t="s">
        <v>74</v>
      </c>
      <c r="F1690" t="s">
        <v>260</v>
      </c>
      <c r="G1690" t="s">
        <v>224</v>
      </c>
      <c r="H1690">
        <v>70</v>
      </c>
      <c r="I1690">
        <v>3</v>
      </c>
      <c r="J1690" s="102"/>
      <c r="K1690" s="102">
        <v>43156.487164351798</v>
      </c>
      <c r="L1690" s="104">
        <v>0.48716435185185197</v>
      </c>
    </row>
    <row r="1691" spans="1:15" x14ac:dyDescent="0.25">
      <c r="A1691" t="s">
        <v>9</v>
      </c>
      <c r="B1691" t="s">
        <v>102</v>
      </c>
      <c r="C1691" t="s">
        <v>10</v>
      </c>
      <c r="D1691" t="s">
        <v>46</v>
      </c>
      <c r="E1691" t="s">
        <v>74</v>
      </c>
      <c r="F1691" t="s">
        <v>260</v>
      </c>
      <c r="G1691" t="s">
        <v>224</v>
      </c>
      <c r="H1691">
        <v>90</v>
      </c>
      <c r="I1691">
        <v>4</v>
      </c>
      <c r="J1691" s="102"/>
      <c r="K1691" s="102">
        <v>43175.611875000002</v>
      </c>
      <c r="L1691" s="104">
        <v>0.61187499999999995</v>
      </c>
      <c r="O1691">
        <v>1</v>
      </c>
    </row>
    <row r="1692" spans="1:15" x14ac:dyDescent="0.25">
      <c r="A1692" t="s">
        <v>9</v>
      </c>
      <c r="B1692" t="s">
        <v>102</v>
      </c>
      <c r="C1692" t="s">
        <v>10</v>
      </c>
      <c r="D1692" t="s">
        <v>46</v>
      </c>
      <c r="E1692" t="s">
        <v>74</v>
      </c>
      <c r="F1692" t="s">
        <v>260</v>
      </c>
      <c r="G1692" t="s">
        <v>305</v>
      </c>
      <c r="H1692">
        <v>100</v>
      </c>
      <c r="I1692">
        <v>1</v>
      </c>
      <c r="J1692" s="102"/>
      <c r="K1692" s="102">
        <v>43053.762233796297</v>
      </c>
      <c r="L1692" s="104">
        <v>0.76223379629629595</v>
      </c>
      <c r="O1692">
        <v>1</v>
      </c>
    </row>
    <row r="1693" spans="1:15" x14ac:dyDescent="0.25">
      <c r="A1693" t="s">
        <v>9</v>
      </c>
      <c r="B1693" t="s">
        <v>102</v>
      </c>
      <c r="C1693" t="s">
        <v>10</v>
      </c>
      <c r="D1693" t="s">
        <v>46</v>
      </c>
      <c r="E1693" t="s">
        <v>74</v>
      </c>
      <c r="F1693" t="s">
        <v>383</v>
      </c>
      <c r="G1693" t="s">
        <v>407</v>
      </c>
      <c r="H1693">
        <v>70</v>
      </c>
      <c r="I1693">
        <v>1</v>
      </c>
      <c r="J1693" s="102"/>
      <c r="K1693" s="102">
        <v>43068.674652777801</v>
      </c>
      <c r="L1693" s="104">
        <v>0.67465277777777799</v>
      </c>
      <c r="O1693">
        <v>1</v>
      </c>
    </row>
    <row r="1694" spans="1:15" x14ac:dyDescent="0.25">
      <c r="A1694" t="s">
        <v>9</v>
      </c>
      <c r="B1694" t="s">
        <v>102</v>
      </c>
      <c r="C1694" t="s">
        <v>10</v>
      </c>
      <c r="D1694" t="s">
        <v>46</v>
      </c>
      <c r="E1694" t="s">
        <v>74</v>
      </c>
      <c r="F1694" t="s">
        <v>383</v>
      </c>
      <c r="G1694" t="s">
        <v>407</v>
      </c>
      <c r="H1694">
        <v>90</v>
      </c>
      <c r="I1694">
        <v>2</v>
      </c>
      <c r="J1694" s="102"/>
      <c r="K1694" s="102">
        <v>43156.471724536997</v>
      </c>
      <c r="L1694" s="104">
        <v>0.47172453703703698</v>
      </c>
    </row>
    <row r="1695" spans="1:15" x14ac:dyDescent="0.25">
      <c r="A1695" t="s">
        <v>9</v>
      </c>
      <c r="B1695" t="s">
        <v>102</v>
      </c>
      <c r="C1695" t="s">
        <v>10</v>
      </c>
      <c r="D1695" t="s">
        <v>46</v>
      </c>
      <c r="E1695" t="s">
        <v>74</v>
      </c>
      <c r="F1695" t="s">
        <v>383</v>
      </c>
      <c r="G1695" t="s">
        <v>407</v>
      </c>
      <c r="H1695">
        <v>90</v>
      </c>
      <c r="I1695">
        <v>3</v>
      </c>
      <c r="J1695" s="102"/>
      <c r="K1695" s="102">
        <v>43201.774004629602</v>
      </c>
      <c r="L1695" s="104">
        <v>0.77400462962963001</v>
      </c>
      <c r="O1695">
        <v>1</v>
      </c>
    </row>
    <row r="1696" spans="1:15" x14ac:dyDescent="0.25">
      <c r="A1696" t="s">
        <v>9</v>
      </c>
      <c r="B1696" t="s">
        <v>102</v>
      </c>
      <c r="C1696" t="s">
        <v>10</v>
      </c>
      <c r="D1696" t="s">
        <v>46</v>
      </c>
      <c r="E1696" t="s">
        <v>74</v>
      </c>
      <c r="F1696" t="s">
        <v>383</v>
      </c>
      <c r="G1696" t="s">
        <v>407</v>
      </c>
      <c r="H1696">
        <v>90</v>
      </c>
      <c r="I1696">
        <v>4</v>
      </c>
      <c r="J1696" s="102"/>
      <c r="K1696" s="102">
        <v>43206.753472222197</v>
      </c>
      <c r="L1696" s="104">
        <v>0.75347222222222199</v>
      </c>
      <c r="O1696">
        <v>1</v>
      </c>
    </row>
    <row r="1697" spans="1:15" x14ac:dyDescent="0.25">
      <c r="A1697" t="s">
        <v>9</v>
      </c>
      <c r="B1697" t="s">
        <v>102</v>
      </c>
      <c r="C1697" t="s">
        <v>10</v>
      </c>
      <c r="D1697" t="s">
        <v>46</v>
      </c>
      <c r="E1697" t="s">
        <v>74</v>
      </c>
      <c r="F1697" t="s">
        <v>383</v>
      </c>
      <c r="G1697" t="s">
        <v>407</v>
      </c>
      <c r="H1697">
        <v>100</v>
      </c>
      <c r="I1697">
        <v>5</v>
      </c>
      <c r="J1697" s="102"/>
      <c r="K1697" s="102">
        <v>43215.411840277797</v>
      </c>
      <c r="L1697" s="104">
        <v>0.41184027777777799</v>
      </c>
      <c r="O1697">
        <v>1</v>
      </c>
    </row>
    <row r="1698" spans="1:15" x14ac:dyDescent="0.25">
      <c r="A1698" t="s">
        <v>9</v>
      </c>
      <c r="B1698" t="s">
        <v>102</v>
      </c>
      <c r="C1698" t="s">
        <v>10</v>
      </c>
      <c r="D1698" t="s">
        <v>46</v>
      </c>
      <c r="E1698" t="s">
        <v>74</v>
      </c>
      <c r="F1698" t="s">
        <v>364</v>
      </c>
      <c r="G1698" t="s">
        <v>183</v>
      </c>
      <c r="H1698">
        <v>100</v>
      </c>
      <c r="I1698">
        <v>1</v>
      </c>
      <c r="J1698" s="102"/>
      <c r="K1698" s="102">
        <v>43081.398194444402</v>
      </c>
      <c r="L1698" s="104">
        <v>0.39819444444444402</v>
      </c>
      <c r="O1698">
        <v>1</v>
      </c>
    </row>
    <row r="1699" spans="1:15" x14ac:dyDescent="0.25">
      <c r="A1699" t="s">
        <v>9</v>
      </c>
      <c r="B1699" t="s">
        <v>102</v>
      </c>
      <c r="C1699" t="s">
        <v>10</v>
      </c>
      <c r="D1699" t="s">
        <v>46</v>
      </c>
      <c r="E1699" t="s">
        <v>74</v>
      </c>
      <c r="F1699" t="s">
        <v>364</v>
      </c>
      <c r="G1699" t="s">
        <v>183</v>
      </c>
      <c r="H1699">
        <v>90</v>
      </c>
      <c r="I1699">
        <v>2</v>
      </c>
      <c r="J1699" s="102"/>
      <c r="K1699" s="102">
        <v>43149.415219907401</v>
      </c>
      <c r="L1699" s="104">
        <v>0.415219907407407</v>
      </c>
    </row>
    <row r="1700" spans="1:15" x14ac:dyDescent="0.25">
      <c r="A1700" t="s">
        <v>9</v>
      </c>
      <c r="B1700" t="s">
        <v>102</v>
      </c>
      <c r="C1700" t="s">
        <v>10</v>
      </c>
      <c r="D1700" t="s">
        <v>46</v>
      </c>
      <c r="E1700" t="s">
        <v>74</v>
      </c>
      <c r="F1700" t="s">
        <v>364</v>
      </c>
      <c r="G1700" t="s">
        <v>183</v>
      </c>
      <c r="H1700">
        <v>100</v>
      </c>
      <c r="I1700">
        <v>3</v>
      </c>
      <c r="J1700" s="102"/>
      <c r="K1700" s="102">
        <v>43163.658877314803</v>
      </c>
      <c r="L1700" s="104">
        <v>0.65887731481481504</v>
      </c>
    </row>
    <row r="1701" spans="1:15" x14ac:dyDescent="0.25">
      <c r="A1701" t="s">
        <v>9</v>
      </c>
      <c r="B1701" t="s">
        <v>102</v>
      </c>
      <c r="C1701" t="s">
        <v>10</v>
      </c>
      <c r="D1701" t="s">
        <v>46</v>
      </c>
      <c r="E1701" t="s">
        <v>74</v>
      </c>
      <c r="F1701" t="s">
        <v>364</v>
      </c>
      <c r="G1701" t="s">
        <v>183</v>
      </c>
      <c r="H1701">
        <v>100</v>
      </c>
      <c r="I1701">
        <v>4</v>
      </c>
      <c r="J1701" s="102"/>
      <c r="K1701" s="102">
        <v>43241.7807060185</v>
      </c>
      <c r="L1701" s="104">
        <v>0.78070601851851895</v>
      </c>
      <c r="O1701">
        <v>1</v>
      </c>
    </row>
    <row r="1702" spans="1:15" x14ac:dyDescent="0.25">
      <c r="A1702" t="s">
        <v>9</v>
      </c>
      <c r="B1702" t="s">
        <v>102</v>
      </c>
      <c r="C1702" t="s">
        <v>10</v>
      </c>
      <c r="D1702" t="s">
        <v>46</v>
      </c>
      <c r="E1702" t="s">
        <v>74</v>
      </c>
      <c r="F1702" t="s">
        <v>283</v>
      </c>
      <c r="G1702" t="s">
        <v>408</v>
      </c>
      <c r="H1702">
        <v>80</v>
      </c>
      <c r="I1702">
        <v>1</v>
      </c>
      <c r="J1702" s="102"/>
      <c r="K1702" s="102">
        <v>43116.773668981499</v>
      </c>
      <c r="L1702" s="104">
        <v>0.773668981481481</v>
      </c>
      <c r="O1702">
        <v>1</v>
      </c>
    </row>
    <row r="1703" spans="1:15" x14ac:dyDescent="0.25">
      <c r="A1703" t="s">
        <v>9</v>
      </c>
      <c r="B1703" t="s">
        <v>102</v>
      </c>
      <c r="C1703" t="s">
        <v>10</v>
      </c>
      <c r="D1703" t="s">
        <v>46</v>
      </c>
      <c r="E1703" t="s">
        <v>74</v>
      </c>
      <c r="F1703" t="s">
        <v>364</v>
      </c>
      <c r="G1703" t="s">
        <v>292</v>
      </c>
      <c r="H1703">
        <v>100</v>
      </c>
      <c r="I1703">
        <v>1</v>
      </c>
      <c r="J1703" s="102"/>
      <c r="K1703" s="102">
        <v>43149.411157407398</v>
      </c>
      <c r="L1703" s="104">
        <v>0.41115740740740703</v>
      </c>
    </row>
    <row r="1704" spans="1:15" x14ac:dyDescent="0.25">
      <c r="A1704" t="s">
        <v>9</v>
      </c>
      <c r="B1704" t="s">
        <v>102</v>
      </c>
      <c r="C1704" t="s">
        <v>10</v>
      </c>
      <c r="D1704" t="s">
        <v>46</v>
      </c>
      <c r="E1704" t="s">
        <v>74</v>
      </c>
      <c r="F1704" t="s">
        <v>260</v>
      </c>
      <c r="G1704" t="s">
        <v>409</v>
      </c>
      <c r="H1704">
        <v>80</v>
      </c>
      <c r="I1704">
        <v>1</v>
      </c>
      <c r="J1704" s="102"/>
      <c r="K1704" s="102">
        <v>43144.754907407398</v>
      </c>
      <c r="L1704" s="104">
        <v>0.75490740740740703</v>
      </c>
      <c r="O1704">
        <v>1</v>
      </c>
    </row>
    <row r="1705" spans="1:15" x14ac:dyDescent="0.25">
      <c r="A1705" t="s">
        <v>9</v>
      </c>
      <c r="B1705" t="s">
        <v>102</v>
      </c>
      <c r="C1705" t="s">
        <v>10</v>
      </c>
      <c r="D1705" t="s">
        <v>46</v>
      </c>
      <c r="E1705" t="s">
        <v>74</v>
      </c>
      <c r="F1705" t="s">
        <v>260</v>
      </c>
      <c r="G1705" t="s">
        <v>409</v>
      </c>
      <c r="H1705">
        <v>90</v>
      </c>
      <c r="I1705">
        <v>2</v>
      </c>
      <c r="J1705" s="102"/>
      <c r="K1705" s="102">
        <v>43202.762546296297</v>
      </c>
      <c r="L1705" s="104">
        <v>0.762546296296296</v>
      </c>
      <c r="O1705">
        <v>1</v>
      </c>
    </row>
    <row r="1706" spans="1:15" x14ac:dyDescent="0.25">
      <c r="A1706" t="s">
        <v>9</v>
      </c>
      <c r="B1706" t="s">
        <v>102</v>
      </c>
      <c r="C1706" t="s">
        <v>10</v>
      </c>
      <c r="D1706" t="s">
        <v>46</v>
      </c>
      <c r="E1706" t="s">
        <v>74</v>
      </c>
      <c r="F1706" t="s">
        <v>260</v>
      </c>
      <c r="G1706" t="s">
        <v>409</v>
      </c>
      <c r="H1706">
        <v>70</v>
      </c>
      <c r="I1706">
        <v>3</v>
      </c>
      <c r="J1706" s="102"/>
      <c r="K1706" s="102">
        <v>43254.358576388899</v>
      </c>
      <c r="L1706" s="104">
        <v>0.35857638888888899</v>
      </c>
    </row>
    <row r="1707" spans="1:15" x14ac:dyDescent="0.25">
      <c r="A1707" t="s">
        <v>9</v>
      </c>
      <c r="B1707" t="s">
        <v>102</v>
      </c>
      <c r="C1707" t="s">
        <v>10</v>
      </c>
      <c r="D1707" t="s">
        <v>46</v>
      </c>
      <c r="E1707" t="s">
        <v>74</v>
      </c>
      <c r="F1707" t="s">
        <v>283</v>
      </c>
      <c r="G1707" t="s">
        <v>310</v>
      </c>
      <c r="H1707">
        <v>50</v>
      </c>
      <c r="I1707">
        <v>1</v>
      </c>
      <c r="J1707" s="102"/>
      <c r="K1707" s="102">
        <v>43156.4663657407</v>
      </c>
      <c r="L1707" s="104">
        <v>0.466365740740741</v>
      </c>
    </row>
    <row r="1708" spans="1:15" x14ac:dyDescent="0.25">
      <c r="A1708" t="s">
        <v>9</v>
      </c>
      <c r="B1708" t="s">
        <v>102</v>
      </c>
      <c r="C1708" t="s">
        <v>10</v>
      </c>
      <c r="D1708" t="s">
        <v>46</v>
      </c>
      <c r="E1708" t="s">
        <v>74</v>
      </c>
      <c r="F1708" t="s">
        <v>283</v>
      </c>
      <c r="G1708" t="s">
        <v>310</v>
      </c>
      <c r="H1708">
        <v>100</v>
      </c>
      <c r="I1708">
        <v>2</v>
      </c>
      <c r="J1708" s="102"/>
      <c r="K1708" s="102">
        <v>43184.854467592602</v>
      </c>
      <c r="L1708" s="104">
        <v>0.85446759259259297</v>
      </c>
    </row>
    <row r="1709" spans="1:15" x14ac:dyDescent="0.25">
      <c r="A1709" t="s">
        <v>9</v>
      </c>
      <c r="B1709" t="s">
        <v>102</v>
      </c>
      <c r="C1709" t="s">
        <v>10</v>
      </c>
      <c r="D1709" t="s">
        <v>46</v>
      </c>
      <c r="E1709" t="s">
        <v>74</v>
      </c>
      <c r="F1709" t="s">
        <v>362</v>
      </c>
      <c r="G1709" t="s">
        <v>410</v>
      </c>
      <c r="H1709">
        <v>100</v>
      </c>
      <c r="I1709">
        <v>1</v>
      </c>
      <c r="J1709" s="102"/>
      <c r="K1709" s="102">
        <v>43170.718171296299</v>
      </c>
      <c r="L1709" s="104">
        <v>0.71817129629629595</v>
      </c>
    </row>
    <row r="1710" spans="1:15" x14ac:dyDescent="0.25">
      <c r="A1710" t="s">
        <v>9</v>
      </c>
      <c r="B1710" t="s">
        <v>102</v>
      </c>
      <c r="C1710" t="s">
        <v>10</v>
      </c>
      <c r="D1710" t="s">
        <v>46</v>
      </c>
      <c r="E1710" t="s">
        <v>74</v>
      </c>
      <c r="F1710" t="s">
        <v>320</v>
      </c>
      <c r="G1710" t="s">
        <v>332</v>
      </c>
      <c r="H1710">
        <v>100</v>
      </c>
      <c r="I1710">
        <v>1</v>
      </c>
      <c r="J1710" s="102"/>
      <c r="K1710" s="102">
        <v>43170.722986111097</v>
      </c>
      <c r="L1710" s="104">
        <v>0.722986111111111</v>
      </c>
    </row>
    <row r="1711" spans="1:15" x14ac:dyDescent="0.25">
      <c r="A1711" t="s">
        <v>9</v>
      </c>
      <c r="B1711" t="s">
        <v>102</v>
      </c>
      <c r="C1711" t="s">
        <v>10</v>
      </c>
      <c r="D1711" t="s">
        <v>46</v>
      </c>
      <c r="E1711" t="s">
        <v>74</v>
      </c>
      <c r="F1711" t="s">
        <v>383</v>
      </c>
      <c r="G1711" t="s">
        <v>411</v>
      </c>
      <c r="H1711">
        <v>90</v>
      </c>
      <c r="I1711">
        <v>1</v>
      </c>
      <c r="J1711" s="102"/>
      <c r="K1711" s="102">
        <v>43175.613645833299</v>
      </c>
      <c r="L1711" s="104">
        <v>0.613645833333333</v>
      </c>
      <c r="O1711">
        <v>1</v>
      </c>
    </row>
    <row r="1712" spans="1:15" x14ac:dyDescent="0.25">
      <c r="A1712" t="s">
        <v>9</v>
      </c>
      <c r="B1712" t="s">
        <v>102</v>
      </c>
      <c r="C1712" t="s">
        <v>10</v>
      </c>
      <c r="D1712" t="s">
        <v>46</v>
      </c>
      <c r="E1712" t="s">
        <v>74</v>
      </c>
      <c r="F1712" t="s">
        <v>383</v>
      </c>
      <c r="G1712" t="s">
        <v>411</v>
      </c>
      <c r="H1712">
        <v>70</v>
      </c>
      <c r="I1712">
        <v>2</v>
      </c>
      <c r="J1712" s="102"/>
      <c r="K1712" s="102">
        <v>43206.754780092597</v>
      </c>
      <c r="L1712" s="104">
        <v>0.75478009259259304</v>
      </c>
      <c r="O1712">
        <v>1</v>
      </c>
    </row>
    <row r="1713" spans="1:15" x14ac:dyDescent="0.25">
      <c r="A1713" t="s">
        <v>9</v>
      </c>
      <c r="B1713" t="s">
        <v>102</v>
      </c>
      <c r="C1713" t="s">
        <v>10</v>
      </c>
      <c r="D1713" t="s">
        <v>46</v>
      </c>
      <c r="E1713" t="s">
        <v>74</v>
      </c>
      <c r="F1713" t="s">
        <v>383</v>
      </c>
      <c r="G1713" t="s">
        <v>411</v>
      </c>
      <c r="H1713">
        <v>100</v>
      </c>
      <c r="I1713">
        <v>3</v>
      </c>
      <c r="J1713" s="102"/>
      <c r="K1713" s="102">
        <v>43214.648310185199</v>
      </c>
      <c r="L1713" s="104">
        <v>0.64831018518518502</v>
      </c>
      <c r="O1713">
        <v>1</v>
      </c>
    </row>
    <row r="1714" spans="1:15" x14ac:dyDescent="0.25">
      <c r="A1714" t="s">
        <v>9</v>
      </c>
      <c r="B1714" t="s">
        <v>102</v>
      </c>
      <c r="C1714" t="s">
        <v>10</v>
      </c>
      <c r="D1714" t="s">
        <v>46</v>
      </c>
      <c r="E1714" t="s">
        <v>74</v>
      </c>
      <c r="F1714" t="s">
        <v>363</v>
      </c>
      <c r="G1714" t="s">
        <v>371</v>
      </c>
      <c r="H1714">
        <v>90</v>
      </c>
      <c r="I1714">
        <v>1</v>
      </c>
      <c r="J1714" s="102"/>
      <c r="K1714" s="102">
        <v>43175.451215277797</v>
      </c>
      <c r="L1714" s="104">
        <v>0.45121527777777798</v>
      </c>
      <c r="O1714">
        <v>1</v>
      </c>
    </row>
    <row r="1715" spans="1:15" x14ac:dyDescent="0.25">
      <c r="A1715" t="s">
        <v>9</v>
      </c>
      <c r="B1715" t="s">
        <v>102</v>
      </c>
      <c r="C1715" t="s">
        <v>10</v>
      </c>
      <c r="D1715" t="s">
        <v>46</v>
      </c>
      <c r="E1715" t="s">
        <v>74</v>
      </c>
      <c r="F1715" t="s">
        <v>363</v>
      </c>
      <c r="G1715" t="s">
        <v>371</v>
      </c>
      <c r="H1715">
        <v>100</v>
      </c>
      <c r="I1715">
        <v>2</v>
      </c>
      <c r="J1715" s="102"/>
      <c r="K1715" s="102">
        <v>43200.417488425897</v>
      </c>
      <c r="L1715" s="104">
        <v>0.417488425925926</v>
      </c>
      <c r="O1715">
        <v>1</v>
      </c>
    </row>
    <row r="1716" spans="1:15" x14ac:dyDescent="0.25">
      <c r="A1716" t="s">
        <v>9</v>
      </c>
      <c r="B1716" t="s">
        <v>102</v>
      </c>
      <c r="C1716" t="s">
        <v>10</v>
      </c>
      <c r="D1716" t="s">
        <v>46</v>
      </c>
      <c r="E1716" t="s">
        <v>74</v>
      </c>
      <c r="F1716" t="s">
        <v>363</v>
      </c>
      <c r="G1716" t="s">
        <v>272</v>
      </c>
      <c r="H1716">
        <v>100</v>
      </c>
      <c r="I1716">
        <v>1</v>
      </c>
      <c r="J1716" s="102"/>
      <c r="K1716" s="102">
        <v>43175.447939814803</v>
      </c>
      <c r="L1716" s="104">
        <v>0.44793981481481498</v>
      </c>
      <c r="O1716">
        <v>1</v>
      </c>
    </row>
    <row r="1717" spans="1:15" x14ac:dyDescent="0.25">
      <c r="A1717" t="s">
        <v>9</v>
      </c>
      <c r="B1717" t="s">
        <v>102</v>
      </c>
      <c r="C1717" t="s">
        <v>10</v>
      </c>
      <c r="D1717" t="s">
        <v>46</v>
      </c>
      <c r="E1717" t="s">
        <v>74</v>
      </c>
      <c r="F1717" t="s">
        <v>383</v>
      </c>
      <c r="G1717" t="s">
        <v>412</v>
      </c>
      <c r="H1717">
        <v>90</v>
      </c>
      <c r="I1717">
        <v>1</v>
      </c>
      <c r="J1717" s="102"/>
      <c r="K1717" s="102">
        <v>43214.647430555597</v>
      </c>
      <c r="L1717" s="104">
        <v>0.64743055555555595</v>
      </c>
      <c r="O1717">
        <v>1</v>
      </c>
    </row>
    <row r="1718" spans="1:15" x14ac:dyDescent="0.25">
      <c r="A1718" t="s">
        <v>9</v>
      </c>
      <c r="B1718" t="s">
        <v>102</v>
      </c>
      <c r="C1718" t="s">
        <v>10</v>
      </c>
      <c r="D1718" t="s">
        <v>46</v>
      </c>
      <c r="E1718" t="s">
        <v>74</v>
      </c>
      <c r="F1718" t="s">
        <v>364</v>
      </c>
      <c r="G1718" t="s">
        <v>294</v>
      </c>
      <c r="H1718">
        <v>20</v>
      </c>
      <c r="I1718">
        <v>1</v>
      </c>
      <c r="J1718" s="102"/>
      <c r="K1718" s="102">
        <v>43241.777303240699</v>
      </c>
      <c r="L1718" s="104">
        <v>0.77730324074074097</v>
      </c>
      <c r="O1718">
        <v>1</v>
      </c>
    </row>
    <row r="1719" spans="1:15" x14ac:dyDescent="0.25">
      <c r="A1719" t="s">
        <v>9</v>
      </c>
      <c r="B1719" t="s">
        <v>102</v>
      </c>
      <c r="C1719" t="s">
        <v>10</v>
      </c>
      <c r="D1719" t="s">
        <v>46</v>
      </c>
      <c r="E1719" t="s">
        <v>74</v>
      </c>
      <c r="F1719" t="s">
        <v>362</v>
      </c>
      <c r="G1719" t="s">
        <v>413</v>
      </c>
      <c r="H1719">
        <v>30</v>
      </c>
      <c r="I1719">
        <v>1</v>
      </c>
      <c r="J1719" s="102"/>
      <c r="K1719" s="102">
        <v>43253.818553240701</v>
      </c>
      <c r="L1719" s="104">
        <v>0.81855324074074098</v>
      </c>
    </row>
    <row r="1720" spans="1:15" x14ac:dyDescent="0.25">
      <c r="A1720" t="s">
        <v>9</v>
      </c>
      <c r="B1720" t="s">
        <v>102</v>
      </c>
      <c r="C1720" t="s">
        <v>10</v>
      </c>
      <c r="D1720" t="s">
        <v>46</v>
      </c>
      <c r="E1720" t="s">
        <v>74</v>
      </c>
      <c r="F1720" t="s">
        <v>320</v>
      </c>
      <c r="G1720" t="s">
        <v>414</v>
      </c>
      <c r="H1720">
        <v>100</v>
      </c>
      <c r="I1720">
        <v>1</v>
      </c>
      <c r="J1720" s="102"/>
      <c r="K1720" s="102">
        <v>43253.8378240741</v>
      </c>
      <c r="L1720" s="104">
        <v>0.837824074074074</v>
      </c>
    </row>
    <row r="1721" spans="1:15" x14ac:dyDescent="0.25">
      <c r="A1721" t="s">
        <v>9</v>
      </c>
      <c r="B1721" t="s">
        <v>102</v>
      </c>
      <c r="C1721" t="s">
        <v>10</v>
      </c>
      <c r="D1721" t="s">
        <v>46</v>
      </c>
      <c r="E1721" t="s">
        <v>74</v>
      </c>
      <c r="F1721" t="s">
        <v>360</v>
      </c>
      <c r="G1721" s="101" t="s">
        <v>222</v>
      </c>
      <c r="H1721">
        <v>100</v>
      </c>
      <c r="I1721">
        <v>1</v>
      </c>
      <c r="J1721" s="102"/>
      <c r="K1721" s="102">
        <v>42988.7337037037</v>
      </c>
      <c r="L1721" s="104">
        <v>0.73370370370370397</v>
      </c>
    </row>
    <row r="1722" spans="1:15" x14ac:dyDescent="0.25">
      <c r="A1722" t="s">
        <v>9</v>
      </c>
      <c r="B1722" t="s">
        <v>102</v>
      </c>
      <c r="C1722" t="s">
        <v>10</v>
      </c>
      <c r="D1722" t="s">
        <v>46</v>
      </c>
      <c r="E1722" t="s">
        <v>74</v>
      </c>
      <c r="F1722" t="s">
        <v>360</v>
      </c>
      <c r="G1722" s="101" t="s">
        <v>222</v>
      </c>
      <c r="H1722">
        <v>95</v>
      </c>
      <c r="I1722">
        <v>2</v>
      </c>
      <c r="J1722" s="102"/>
      <c r="K1722" s="102">
        <v>43130.721412036997</v>
      </c>
      <c r="L1722" s="104">
        <v>0.72141203703703705</v>
      </c>
      <c r="O1722">
        <v>1</v>
      </c>
    </row>
    <row r="1723" spans="1:15" x14ac:dyDescent="0.25">
      <c r="A1723" t="s">
        <v>9</v>
      </c>
      <c r="B1723" t="s">
        <v>102</v>
      </c>
      <c r="C1723" t="s">
        <v>10</v>
      </c>
      <c r="D1723" t="s">
        <v>46</v>
      </c>
      <c r="E1723" t="s">
        <v>74</v>
      </c>
      <c r="F1723" t="s">
        <v>360</v>
      </c>
      <c r="G1723" s="101" t="s">
        <v>222</v>
      </c>
      <c r="H1723">
        <v>100</v>
      </c>
      <c r="I1723">
        <v>3</v>
      </c>
      <c r="J1723" s="102"/>
      <c r="K1723" s="102">
        <v>43190.366273148102</v>
      </c>
      <c r="L1723" s="104">
        <v>0.36627314814814799</v>
      </c>
    </row>
    <row r="1724" spans="1:15" x14ac:dyDescent="0.25">
      <c r="A1724" t="s">
        <v>9</v>
      </c>
      <c r="B1724" t="s">
        <v>102</v>
      </c>
      <c r="C1724" t="s">
        <v>10</v>
      </c>
      <c r="D1724" t="s">
        <v>46</v>
      </c>
      <c r="E1724" t="s">
        <v>74</v>
      </c>
      <c r="F1724" t="s">
        <v>360</v>
      </c>
      <c r="G1724" s="101" t="s">
        <v>222</v>
      </c>
      <c r="H1724">
        <v>77</v>
      </c>
      <c r="I1724">
        <v>4</v>
      </c>
      <c r="J1724" s="102"/>
      <c r="K1724" s="102">
        <v>43257.7507175926</v>
      </c>
      <c r="L1724" s="104">
        <v>0.75071759259259296</v>
      </c>
      <c r="O1724">
        <v>1</v>
      </c>
    </row>
    <row r="1725" spans="1:15" x14ac:dyDescent="0.25">
      <c r="A1725" t="s">
        <v>9</v>
      </c>
      <c r="B1725" t="s">
        <v>102</v>
      </c>
      <c r="C1725" t="s">
        <v>10</v>
      </c>
      <c r="D1725" t="s">
        <v>46</v>
      </c>
      <c r="E1725" t="s">
        <v>74</v>
      </c>
      <c r="F1725" t="s">
        <v>360</v>
      </c>
      <c r="G1725" s="101" t="s">
        <v>222</v>
      </c>
      <c r="H1725">
        <v>81</v>
      </c>
      <c r="I1725">
        <v>5</v>
      </c>
      <c r="J1725" s="102"/>
      <c r="K1725" s="102">
        <v>43257.757754629602</v>
      </c>
      <c r="L1725" s="104">
        <v>0.75775462962963003</v>
      </c>
      <c r="O1725">
        <v>1</v>
      </c>
    </row>
    <row r="1726" spans="1:15" x14ac:dyDescent="0.25">
      <c r="A1726" t="s">
        <v>9</v>
      </c>
      <c r="B1726" t="s">
        <v>102</v>
      </c>
      <c r="C1726" t="s">
        <v>10</v>
      </c>
      <c r="D1726" t="s">
        <v>46</v>
      </c>
      <c r="E1726" t="s">
        <v>74</v>
      </c>
      <c r="F1726" t="s">
        <v>359</v>
      </c>
      <c r="G1726" s="101" t="s">
        <v>222</v>
      </c>
      <c r="H1726">
        <v>100</v>
      </c>
      <c r="I1726">
        <v>1</v>
      </c>
      <c r="J1726" s="102"/>
      <c r="K1726" s="102">
        <v>42989.815810185202</v>
      </c>
      <c r="L1726" s="104">
        <v>0.815810185185185</v>
      </c>
      <c r="O1726">
        <v>1</v>
      </c>
    </row>
    <row r="1727" spans="1:15" x14ac:dyDescent="0.25">
      <c r="A1727" t="s">
        <v>9</v>
      </c>
      <c r="B1727" t="s">
        <v>102</v>
      </c>
      <c r="C1727" t="s">
        <v>10</v>
      </c>
      <c r="D1727" t="s">
        <v>46</v>
      </c>
      <c r="E1727" t="s">
        <v>74</v>
      </c>
      <c r="F1727" t="s">
        <v>362</v>
      </c>
      <c r="G1727" s="101" t="s">
        <v>242</v>
      </c>
      <c r="H1727">
        <v>100</v>
      </c>
      <c r="I1727">
        <v>1</v>
      </c>
      <c r="J1727" s="102"/>
      <c r="K1727" s="102">
        <v>42991.753703703696</v>
      </c>
      <c r="L1727" s="104">
        <v>0.75370370370370399</v>
      </c>
      <c r="O1727">
        <v>1</v>
      </c>
    </row>
    <row r="1728" spans="1:15" x14ac:dyDescent="0.25">
      <c r="A1728" t="s">
        <v>9</v>
      </c>
      <c r="B1728" t="s">
        <v>102</v>
      </c>
      <c r="C1728" t="s">
        <v>10</v>
      </c>
      <c r="D1728" t="s">
        <v>46</v>
      </c>
      <c r="E1728" t="s">
        <v>74</v>
      </c>
      <c r="F1728" t="s">
        <v>320</v>
      </c>
      <c r="G1728" s="101" t="s">
        <v>242</v>
      </c>
      <c r="H1728">
        <v>100</v>
      </c>
      <c r="I1728">
        <v>1</v>
      </c>
      <c r="J1728" s="102"/>
      <c r="K1728" s="102">
        <v>42997.743587962999</v>
      </c>
      <c r="L1728" s="104">
        <v>0.74358796296296303</v>
      </c>
      <c r="O1728">
        <v>1</v>
      </c>
    </row>
    <row r="1729" spans="1:15" x14ac:dyDescent="0.25">
      <c r="A1729" t="s">
        <v>9</v>
      </c>
      <c r="B1729" t="s">
        <v>102</v>
      </c>
      <c r="C1729" t="s">
        <v>10</v>
      </c>
      <c r="D1729" t="s">
        <v>46</v>
      </c>
      <c r="E1729" t="s">
        <v>74</v>
      </c>
      <c r="F1729" t="s">
        <v>320</v>
      </c>
      <c r="G1729" s="101" t="s">
        <v>242</v>
      </c>
      <c r="H1729">
        <v>100</v>
      </c>
      <c r="I1729">
        <v>2</v>
      </c>
      <c r="J1729" s="102"/>
      <c r="K1729" s="102">
        <v>43209.672627314802</v>
      </c>
      <c r="L1729" s="104">
        <v>0.67262731481481497</v>
      </c>
      <c r="O1729">
        <v>1</v>
      </c>
    </row>
    <row r="1730" spans="1:15" x14ac:dyDescent="0.25">
      <c r="A1730" t="s">
        <v>9</v>
      </c>
      <c r="B1730" t="s">
        <v>102</v>
      </c>
      <c r="C1730" t="s">
        <v>10</v>
      </c>
      <c r="D1730" t="s">
        <v>46</v>
      </c>
      <c r="E1730" t="s">
        <v>74</v>
      </c>
      <c r="F1730" t="s">
        <v>383</v>
      </c>
      <c r="G1730" s="101" t="s">
        <v>242</v>
      </c>
      <c r="H1730">
        <v>50</v>
      </c>
      <c r="I1730">
        <v>1</v>
      </c>
      <c r="J1730" s="102"/>
      <c r="K1730" s="102">
        <v>43011.7187962963</v>
      </c>
      <c r="L1730" s="104">
        <v>0.71879629629629604</v>
      </c>
      <c r="O1730">
        <v>1</v>
      </c>
    </row>
    <row r="1731" spans="1:15" x14ac:dyDescent="0.25">
      <c r="A1731" t="s">
        <v>9</v>
      </c>
      <c r="B1731" t="s">
        <v>102</v>
      </c>
      <c r="C1731" t="s">
        <v>10</v>
      </c>
      <c r="D1731" t="s">
        <v>46</v>
      </c>
      <c r="E1731" t="s">
        <v>74</v>
      </c>
      <c r="F1731" t="s">
        <v>383</v>
      </c>
      <c r="G1731" s="101" t="s">
        <v>242</v>
      </c>
      <c r="H1731">
        <v>75</v>
      </c>
      <c r="I1731">
        <v>2</v>
      </c>
      <c r="J1731" s="102"/>
      <c r="K1731" s="102">
        <v>43011.719398148103</v>
      </c>
      <c r="L1731" s="104">
        <v>0.71939814814814795</v>
      </c>
      <c r="O1731">
        <v>1</v>
      </c>
    </row>
    <row r="1732" spans="1:15" x14ac:dyDescent="0.25">
      <c r="A1732" t="s">
        <v>9</v>
      </c>
      <c r="B1732" t="s">
        <v>102</v>
      </c>
      <c r="C1732" t="s">
        <v>10</v>
      </c>
      <c r="D1732" t="s">
        <v>46</v>
      </c>
      <c r="E1732" t="s">
        <v>74</v>
      </c>
      <c r="F1732" t="s">
        <v>383</v>
      </c>
      <c r="G1732" s="101" t="s">
        <v>242</v>
      </c>
      <c r="H1732">
        <v>100</v>
      </c>
      <c r="I1732">
        <v>3</v>
      </c>
      <c r="J1732" s="102"/>
      <c r="K1732" s="102">
        <v>43046.738194444399</v>
      </c>
      <c r="L1732" s="104">
        <v>0.73819444444444404</v>
      </c>
      <c r="O1732">
        <v>1</v>
      </c>
    </row>
    <row r="1733" spans="1:15" x14ac:dyDescent="0.25">
      <c r="A1733" t="s">
        <v>9</v>
      </c>
      <c r="B1733" t="s">
        <v>102</v>
      </c>
      <c r="C1733" t="s">
        <v>10</v>
      </c>
      <c r="D1733" t="s">
        <v>46</v>
      </c>
      <c r="E1733" t="s">
        <v>74</v>
      </c>
      <c r="F1733" t="s">
        <v>383</v>
      </c>
      <c r="G1733" s="101" t="s">
        <v>242</v>
      </c>
      <c r="H1733">
        <v>25</v>
      </c>
      <c r="I1733">
        <v>4</v>
      </c>
      <c r="J1733" s="102"/>
      <c r="K1733" s="102">
        <v>43069.674085648097</v>
      </c>
      <c r="L1733" s="104">
        <v>0.67408564814814798</v>
      </c>
      <c r="O1733">
        <v>1</v>
      </c>
    </row>
    <row r="1734" spans="1:15" x14ac:dyDescent="0.25">
      <c r="A1734" t="s">
        <v>9</v>
      </c>
      <c r="B1734" t="s">
        <v>102</v>
      </c>
      <c r="C1734" t="s">
        <v>10</v>
      </c>
      <c r="D1734" t="s">
        <v>46</v>
      </c>
      <c r="E1734" t="s">
        <v>74</v>
      </c>
      <c r="F1734" t="s">
        <v>383</v>
      </c>
      <c r="G1734" s="101" t="s">
        <v>242</v>
      </c>
      <c r="H1734">
        <v>100</v>
      </c>
      <c r="I1734">
        <v>5</v>
      </c>
      <c r="J1734" s="102"/>
      <c r="K1734" s="102">
        <v>43109.762754629599</v>
      </c>
      <c r="L1734" s="104">
        <v>0.76275462962963003</v>
      </c>
      <c r="O1734">
        <v>1</v>
      </c>
    </row>
    <row r="1735" spans="1:15" x14ac:dyDescent="0.25">
      <c r="A1735" t="s">
        <v>9</v>
      </c>
      <c r="B1735" t="s">
        <v>102</v>
      </c>
      <c r="C1735" t="s">
        <v>10</v>
      </c>
      <c r="D1735" t="s">
        <v>46</v>
      </c>
      <c r="E1735" t="s">
        <v>74</v>
      </c>
      <c r="F1735" t="s">
        <v>383</v>
      </c>
      <c r="G1735" s="101" t="s">
        <v>222</v>
      </c>
      <c r="H1735">
        <v>50</v>
      </c>
      <c r="I1735">
        <v>1</v>
      </c>
      <c r="J1735" s="102"/>
      <c r="K1735" s="102">
        <v>43011.725925925901</v>
      </c>
      <c r="L1735" s="104">
        <v>0.72592592592592597</v>
      </c>
      <c r="O1735">
        <v>1</v>
      </c>
    </row>
    <row r="1736" spans="1:15" x14ac:dyDescent="0.25">
      <c r="A1736" t="s">
        <v>9</v>
      </c>
      <c r="B1736" t="s">
        <v>102</v>
      </c>
      <c r="C1736" t="s">
        <v>10</v>
      </c>
      <c r="D1736" t="s">
        <v>46</v>
      </c>
      <c r="E1736" t="s">
        <v>74</v>
      </c>
      <c r="F1736" t="s">
        <v>383</v>
      </c>
      <c r="G1736" s="101" t="s">
        <v>222</v>
      </c>
      <c r="H1736">
        <v>37</v>
      </c>
      <c r="I1736">
        <v>2</v>
      </c>
      <c r="J1736" s="102"/>
      <c r="K1736" s="102">
        <v>43069.659293981502</v>
      </c>
      <c r="L1736" s="104">
        <v>0.659293981481481</v>
      </c>
      <c r="O1736">
        <v>1</v>
      </c>
    </row>
    <row r="1737" spans="1:15" x14ac:dyDescent="0.25">
      <c r="A1737" t="s">
        <v>9</v>
      </c>
      <c r="B1737" t="s">
        <v>102</v>
      </c>
      <c r="C1737" t="s">
        <v>10</v>
      </c>
      <c r="D1737" t="s">
        <v>46</v>
      </c>
      <c r="E1737" t="s">
        <v>74</v>
      </c>
      <c r="F1737" t="s">
        <v>383</v>
      </c>
      <c r="G1737" s="101" t="s">
        <v>222</v>
      </c>
      <c r="H1737">
        <v>31</v>
      </c>
      <c r="I1737">
        <v>3</v>
      </c>
      <c r="J1737" s="102"/>
      <c r="K1737" s="102">
        <v>43069.671296296299</v>
      </c>
      <c r="L1737" s="104">
        <v>0.67129629629629595</v>
      </c>
      <c r="O1737">
        <v>1</v>
      </c>
    </row>
    <row r="1738" spans="1:15" x14ac:dyDescent="0.25">
      <c r="A1738" t="s">
        <v>9</v>
      </c>
      <c r="B1738" t="s">
        <v>102</v>
      </c>
      <c r="C1738" t="s">
        <v>10</v>
      </c>
      <c r="D1738" t="s">
        <v>46</v>
      </c>
      <c r="E1738" t="s">
        <v>74</v>
      </c>
      <c r="F1738" t="s">
        <v>383</v>
      </c>
      <c r="G1738" s="101" t="s">
        <v>222</v>
      </c>
      <c r="H1738">
        <v>62</v>
      </c>
      <c r="I1738">
        <v>4</v>
      </c>
      <c r="J1738" s="102"/>
      <c r="K1738" s="102">
        <v>43069.673240740703</v>
      </c>
      <c r="L1738" s="104">
        <v>0.67324074074074103</v>
      </c>
      <c r="O1738">
        <v>1</v>
      </c>
    </row>
    <row r="1739" spans="1:15" x14ac:dyDescent="0.25">
      <c r="A1739" t="s">
        <v>9</v>
      </c>
      <c r="B1739" t="s">
        <v>102</v>
      </c>
      <c r="C1739" t="s">
        <v>10</v>
      </c>
      <c r="D1739" t="s">
        <v>46</v>
      </c>
      <c r="E1739" t="s">
        <v>74</v>
      </c>
      <c r="F1739" t="s">
        <v>383</v>
      </c>
      <c r="G1739" s="101" t="s">
        <v>222</v>
      </c>
      <c r="H1739">
        <v>87</v>
      </c>
      <c r="I1739">
        <v>5</v>
      </c>
      <c r="J1739" s="102"/>
      <c r="K1739" s="102">
        <v>43137.758344907401</v>
      </c>
      <c r="L1739" s="104">
        <v>0.75834490740740701</v>
      </c>
      <c r="O1739">
        <v>1</v>
      </c>
    </row>
    <row r="1740" spans="1:15" x14ac:dyDescent="0.25">
      <c r="A1740" t="s">
        <v>9</v>
      </c>
      <c r="B1740" t="s">
        <v>102</v>
      </c>
      <c r="C1740" t="s">
        <v>10</v>
      </c>
      <c r="D1740" t="s">
        <v>46</v>
      </c>
      <c r="E1740" t="s">
        <v>74</v>
      </c>
      <c r="F1740" t="s">
        <v>383</v>
      </c>
      <c r="G1740" s="101" t="s">
        <v>222</v>
      </c>
      <c r="H1740">
        <v>93</v>
      </c>
      <c r="I1740">
        <v>6</v>
      </c>
      <c r="J1740" s="102"/>
      <c r="K1740" s="102">
        <v>43175.616342592599</v>
      </c>
      <c r="L1740" s="104">
        <v>0.61634259259259305</v>
      </c>
      <c r="O1740">
        <v>1</v>
      </c>
    </row>
    <row r="1741" spans="1:15" x14ac:dyDescent="0.25">
      <c r="A1741" t="s">
        <v>9</v>
      </c>
      <c r="B1741" t="s">
        <v>102</v>
      </c>
      <c r="C1741" t="s">
        <v>10</v>
      </c>
      <c r="D1741" t="s">
        <v>46</v>
      </c>
      <c r="E1741" t="s">
        <v>74</v>
      </c>
      <c r="F1741" t="s">
        <v>383</v>
      </c>
      <c r="G1741" s="101" t="s">
        <v>222</v>
      </c>
      <c r="H1741">
        <v>81</v>
      </c>
      <c r="I1741">
        <v>7</v>
      </c>
      <c r="J1741" s="102"/>
      <c r="K1741" s="102">
        <v>43187.753472222197</v>
      </c>
      <c r="L1741" s="104">
        <v>0.75347222222222199</v>
      </c>
      <c r="O1741">
        <v>1</v>
      </c>
    </row>
    <row r="1742" spans="1:15" x14ac:dyDescent="0.25">
      <c r="A1742" t="s">
        <v>9</v>
      </c>
      <c r="B1742" t="s">
        <v>102</v>
      </c>
      <c r="C1742" t="s">
        <v>10</v>
      </c>
      <c r="D1742" t="s">
        <v>46</v>
      </c>
      <c r="E1742" t="s">
        <v>74</v>
      </c>
      <c r="F1742" t="s">
        <v>383</v>
      </c>
      <c r="G1742" s="101" t="s">
        <v>222</v>
      </c>
      <c r="H1742">
        <v>56</v>
      </c>
      <c r="I1742">
        <v>8</v>
      </c>
      <c r="J1742" s="102"/>
      <c r="K1742" s="102">
        <v>43209.664166666698</v>
      </c>
      <c r="L1742" s="104">
        <v>0.66416666666666702</v>
      </c>
      <c r="O1742">
        <v>1</v>
      </c>
    </row>
    <row r="1743" spans="1:15" x14ac:dyDescent="0.25">
      <c r="A1743" t="s">
        <v>9</v>
      </c>
      <c r="B1743" t="s">
        <v>102</v>
      </c>
      <c r="C1743" t="s">
        <v>10</v>
      </c>
      <c r="D1743" t="s">
        <v>46</v>
      </c>
      <c r="E1743" t="s">
        <v>74</v>
      </c>
      <c r="F1743" t="s">
        <v>383</v>
      </c>
      <c r="G1743" s="101" t="s">
        <v>222</v>
      </c>
      <c r="H1743">
        <v>87</v>
      </c>
      <c r="I1743">
        <v>9</v>
      </c>
      <c r="J1743" s="102"/>
      <c r="K1743" s="102">
        <v>43214.650393518503</v>
      </c>
      <c r="L1743" s="104">
        <v>0.65039351851851901</v>
      </c>
      <c r="O1743">
        <v>1</v>
      </c>
    </row>
    <row r="1744" spans="1:15" x14ac:dyDescent="0.25">
      <c r="A1744" t="s">
        <v>9</v>
      </c>
      <c r="B1744" t="s">
        <v>102</v>
      </c>
      <c r="C1744" t="s">
        <v>10</v>
      </c>
      <c r="D1744" t="s">
        <v>46</v>
      </c>
      <c r="E1744" t="s">
        <v>74</v>
      </c>
      <c r="F1744" t="s">
        <v>383</v>
      </c>
      <c r="G1744" s="101" t="s">
        <v>222</v>
      </c>
      <c r="H1744">
        <v>62</v>
      </c>
      <c r="I1744">
        <v>10</v>
      </c>
      <c r="J1744" s="102"/>
      <c r="K1744" s="102">
        <v>43228.678182870397</v>
      </c>
      <c r="L1744" s="104">
        <v>0.67818287037036995</v>
      </c>
      <c r="O1744">
        <v>1</v>
      </c>
    </row>
    <row r="1745" spans="1:15" x14ac:dyDescent="0.25">
      <c r="A1745" t="s">
        <v>9</v>
      </c>
      <c r="B1745" t="s">
        <v>102</v>
      </c>
      <c r="C1745" t="s">
        <v>10</v>
      </c>
      <c r="D1745" t="s">
        <v>46</v>
      </c>
      <c r="E1745" t="s">
        <v>74</v>
      </c>
      <c r="F1745" t="s">
        <v>283</v>
      </c>
      <c r="G1745" s="101" t="s">
        <v>222</v>
      </c>
      <c r="H1745">
        <v>92</v>
      </c>
      <c r="I1745">
        <v>1</v>
      </c>
      <c r="J1745" s="102"/>
      <c r="K1745" s="102">
        <v>43012.76</v>
      </c>
      <c r="L1745" s="104">
        <v>0.76</v>
      </c>
      <c r="O1745">
        <v>1</v>
      </c>
    </row>
    <row r="1746" spans="1:15" x14ac:dyDescent="0.25">
      <c r="A1746" t="s">
        <v>9</v>
      </c>
      <c r="B1746" t="s">
        <v>102</v>
      </c>
      <c r="C1746" t="s">
        <v>10</v>
      </c>
      <c r="D1746" t="s">
        <v>46</v>
      </c>
      <c r="E1746" t="s">
        <v>74</v>
      </c>
      <c r="F1746" t="s">
        <v>283</v>
      </c>
      <c r="G1746" s="101" t="s">
        <v>222</v>
      </c>
      <c r="H1746">
        <v>21</v>
      </c>
      <c r="I1746">
        <v>2</v>
      </c>
      <c r="J1746" s="102"/>
      <c r="K1746" s="102">
        <v>43074.746076388903</v>
      </c>
      <c r="L1746" s="104">
        <v>0.74607638888888905</v>
      </c>
      <c r="O1746">
        <v>1</v>
      </c>
    </row>
    <row r="1747" spans="1:15" x14ac:dyDescent="0.25">
      <c r="A1747" t="s">
        <v>9</v>
      </c>
      <c r="B1747" t="s">
        <v>102</v>
      </c>
      <c r="C1747" t="s">
        <v>10</v>
      </c>
      <c r="D1747" t="s">
        <v>46</v>
      </c>
      <c r="E1747" t="s">
        <v>74</v>
      </c>
      <c r="F1747" t="s">
        <v>283</v>
      </c>
      <c r="G1747" s="101" t="s">
        <v>222</v>
      </c>
      <c r="H1747">
        <v>64</v>
      </c>
      <c r="I1747">
        <v>3</v>
      </c>
      <c r="J1747" s="102"/>
      <c r="K1747" s="102">
        <v>43163.666273148097</v>
      </c>
      <c r="L1747" s="104">
        <v>0.66627314814814798</v>
      </c>
    </row>
    <row r="1748" spans="1:15" x14ac:dyDescent="0.25">
      <c r="A1748" t="s">
        <v>9</v>
      </c>
      <c r="B1748" t="s">
        <v>102</v>
      </c>
      <c r="C1748" t="s">
        <v>10</v>
      </c>
      <c r="D1748" t="s">
        <v>46</v>
      </c>
      <c r="E1748" t="s">
        <v>74</v>
      </c>
      <c r="F1748" t="s">
        <v>283</v>
      </c>
      <c r="G1748" s="101" t="s">
        <v>222</v>
      </c>
      <c r="H1748">
        <v>78</v>
      </c>
      <c r="I1748">
        <v>4</v>
      </c>
      <c r="J1748" s="102"/>
      <c r="K1748" s="102">
        <v>43184.852500000001</v>
      </c>
      <c r="L1748" s="104">
        <v>0.85250000000000004</v>
      </c>
    </row>
    <row r="1749" spans="1:15" x14ac:dyDescent="0.25">
      <c r="A1749" t="s">
        <v>9</v>
      </c>
      <c r="B1749" t="s">
        <v>102</v>
      </c>
      <c r="C1749" t="s">
        <v>10</v>
      </c>
      <c r="D1749" t="s">
        <v>46</v>
      </c>
      <c r="E1749" t="s">
        <v>74</v>
      </c>
      <c r="F1749" t="s">
        <v>283</v>
      </c>
      <c r="G1749" s="101" t="s">
        <v>222</v>
      </c>
      <c r="H1749">
        <v>100</v>
      </c>
      <c r="I1749">
        <v>5</v>
      </c>
      <c r="J1749" s="102"/>
      <c r="K1749" s="102">
        <v>43184.856365740699</v>
      </c>
      <c r="L1749" s="104">
        <v>0.85636574074074101</v>
      </c>
    </row>
    <row r="1750" spans="1:15" x14ac:dyDescent="0.25">
      <c r="A1750" t="s">
        <v>9</v>
      </c>
      <c r="B1750" t="s">
        <v>102</v>
      </c>
      <c r="C1750" t="s">
        <v>10</v>
      </c>
      <c r="D1750" t="s">
        <v>46</v>
      </c>
      <c r="E1750" t="s">
        <v>74</v>
      </c>
      <c r="F1750" t="s">
        <v>283</v>
      </c>
      <c r="G1750" s="101" t="s">
        <v>222</v>
      </c>
      <c r="H1750">
        <v>92</v>
      </c>
      <c r="I1750">
        <v>6</v>
      </c>
      <c r="J1750" s="102"/>
      <c r="K1750" s="102">
        <v>43242.7668402778</v>
      </c>
      <c r="L1750" s="104">
        <v>0.76684027777777797</v>
      </c>
      <c r="O1750">
        <v>1</v>
      </c>
    </row>
    <row r="1751" spans="1:15" x14ac:dyDescent="0.25">
      <c r="A1751" t="s">
        <v>9</v>
      </c>
      <c r="B1751" t="s">
        <v>102</v>
      </c>
      <c r="C1751" t="s">
        <v>10</v>
      </c>
      <c r="D1751" t="s">
        <v>46</v>
      </c>
      <c r="E1751" t="s">
        <v>74</v>
      </c>
      <c r="F1751" t="s">
        <v>283</v>
      </c>
      <c r="G1751" s="101" t="s">
        <v>222</v>
      </c>
      <c r="H1751">
        <v>28</v>
      </c>
      <c r="I1751">
        <v>7</v>
      </c>
      <c r="J1751" s="102"/>
      <c r="K1751" s="102">
        <v>43244.675196759301</v>
      </c>
      <c r="L1751" s="104">
        <v>0.67519675925925904</v>
      </c>
      <c r="O1751">
        <v>1</v>
      </c>
    </row>
    <row r="1752" spans="1:15" x14ac:dyDescent="0.25">
      <c r="A1752" t="s">
        <v>9</v>
      </c>
      <c r="B1752" t="s">
        <v>102</v>
      </c>
      <c r="C1752" t="s">
        <v>10</v>
      </c>
      <c r="D1752" t="s">
        <v>46</v>
      </c>
      <c r="E1752" t="s">
        <v>74</v>
      </c>
      <c r="F1752" t="s">
        <v>283</v>
      </c>
      <c r="G1752" s="101" t="s">
        <v>222</v>
      </c>
      <c r="H1752">
        <v>100</v>
      </c>
      <c r="I1752">
        <v>8</v>
      </c>
      <c r="J1752" s="102"/>
      <c r="K1752" s="102">
        <v>43253.842800925901</v>
      </c>
      <c r="L1752" s="104">
        <v>0.84280092592592604</v>
      </c>
    </row>
    <row r="1753" spans="1:15" x14ac:dyDescent="0.25">
      <c r="A1753" t="s">
        <v>9</v>
      </c>
      <c r="B1753" t="s">
        <v>102</v>
      </c>
      <c r="C1753" t="s">
        <v>10</v>
      </c>
      <c r="D1753" t="s">
        <v>46</v>
      </c>
      <c r="E1753" t="s">
        <v>74</v>
      </c>
      <c r="F1753" t="s">
        <v>283</v>
      </c>
      <c r="G1753" s="101" t="s">
        <v>222</v>
      </c>
      <c r="H1753">
        <v>28</v>
      </c>
      <c r="I1753">
        <v>9</v>
      </c>
      <c r="J1753" s="102"/>
      <c r="K1753" s="102">
        <v>43255.733217592599</v>
      </c>
      <c r="L1753" s="104">
        <v>0.733217592592593</v>
      </c>
      <c r="O1753">
        <v>1</v>
      </c>
    </row>
    <row r="1754" spans="1:15" x14ac:dyDescent="0.25">
      <c r="A1754" t="s">
        <v>9</v>
      </c>
      <c r="B1754" t="s">
        <v>102</v>
      </c>
      <c r="C1754" t="s">
        <v>10</v>
      </c>
      <c r="D1754" t="s">
        <v>46</v>
      </c>
      <c r="E1754" t="s">
        <v>74</v>
      </c>
      <c r="F1754" t="s">
        <v>283</v>
      </c>
      <c r="G1754" s="101" t="s">
        <v>222</v>
      </c>
      <c r="H1754">
        <v>21</v>
      </c>
      <c r="I1754">
        <v>10</v>
      </c>
      <c r="J1754" s="102"/>
      <c r="K1754" s="102">
        <v>43255.735266203701</v>
      </c>
      <c r="L1754" s="104">
        <v>0.73526620370370399</v>
      </c>
      <c r="O1754">
        <v>1</v>
      </c>
    </row>
    <row r="1755" spans="1:15" x14ac:dyDescent="0.25">
      <c r="A1755" t="s">
        <v>9</v>
      </c>
      <c r="B1755" t="s">
        <v>102</v>
      </c>
      <c r="C1755" t="s">
        <v>10</v>
      </c>
      <c r="D1755" t="s">
        <v>46</v>
      </c>
      <c r="E1755" t="s">
        <v>74</v>
      </c>
      <c r="F1755" t="s">
        <v>363</v>
      </c>
      <c r="G1755" s="101" t="s">
        <v>222</v>
      </c>
      <c r="H1755">
        <v>58</v>
      </c>
      <c r="I1755">
        <v>1</v>
      </c>
      <c r="J1755" s="102"/>
      <c r="K1755" s="102">
        <v>43013.645555555602</v>
      </c>
      <c r="L1755" s="104">
        <v>0.64555555555555599</v>
      </c>
      <c r="O1755">
        <v>1</v>
      </c>
    </row>
    <row r="1756" spans="1:15" x14ac:dyDescent="0.25">
      <c r="A1756" t="s">
        <v>9</v>
      </c>
      <c r="B1756" t="s">
        <v>102</v>
      </c>
      <c r="C1756" t="s">
        <v>10</v>
      </c>
      <c r="D1756" t="s">
        <v>46</v>
      </c>
      <c r="E1756" t="s">
        <v>74</v>
      </c>
      <c r="F1756" t="s">
        <v>363</v>
      </c>
      <c r="G1756" s="101" t="s">
        <v>222</v>
      </c>
      <c r="H1756">
        <v>83</v>
      </c>
      <c r="I1756">
        <v>2</v>
      </c>
      <c r="J1756" s="102"/>
      <c r="K1756" s="102">
        <v>43081.594687500001</v>
      </c>
      <c r="L1756" s="104">
        <v>0.59468750000000004</v>
      </c>
      <c r="O1756">
        <v>1</v>
      </c>
    </row>
    <row r="1757" spans="1:15" x14ac:dyDescent="0.25">
      <c r="A1757" t="s">
        <v>9</v>
      </c>
      <c r="B1757" t="s">
        <v>102</v>
      </c>
      <c r="C1757" t="s">
        <v>10</v>
      </c>
      <c r="D1757" t="s">
        <v>46</v>
      </c>
      <c r="E1757" t="s">
        <v>74</v>
      </c>
      <c r="F1757" t="s">
        <v>363</v>
      </c>
      <c r="G1757" s="101" t="s">
        <v>222</v>
      </c>
      <c r="H1757">
        <v>75</v>
      </c>
      <c r="I1757">
        <v>3</v>
      </c>
      <c r="J1757" s="102"/>
      <c r="K1757" s="102">
        <v>43081.595717592601</v>
      </c>
      <c r="L1757" s="104">
        <v>0.59571759259259305</v>
      </c>
      <c r="O1757">
        <v>1</v>
      </c>
    </row>
    <row r="1758" spans="1:15" x14ac:dyDescent="0.25">
      <c r="A1758" t="s">
        <v>9</v>
      </c>
      <c r="B1758" t="s">
        <v>102</v>
      </c>
      <c r="C1758" t="s">
        <v>10</v>
      </c>
      <c r="D1758" t="s">
        <v>46</v>
      </c>
      <c r="E1758" t="s">
        <v>74</v>
      </c>
      <c r="F1758" t="s">
        <v>363</v>
      </c>
      <c r="G1758" s="101" t="s">
        <v>222</v>
      </c>
      <c r="H1758">
        <v>75</v>
      </c>
      <c r="I1758">
        <v>4</v>
      </c>
      <c r="J1758" s="102"/>
      <c r="K1758" s="102">
        <v>43102.440868055601</v>
      </c>
      <c r="L1758" s="104">
        <v>0.44086805555555603</v>
      </c>
      <c r="O1758">
        <v>1</v>
      </c>
    </row>
    <row r="1759" spans="1:15" x14ac:dyDescent="0.25">
      <c r="A1759" t="s">
        <v>9</v>
      </c>
      <c r="B1759" t="s">
        <v>102</v>
      </c>
      <c r="C1759" t="s">
        <v>10</v>
      </c>
      <c r="D1759" t="s">
        <v>46</v>
      </c>
      <c r="E1759" t="s">
        <v>74</v>
      </c>
      <c r="F1759" t="s">
        <v>363</v>
      </c>
      <c r="G1759" s="101" t="s">
        <v>222</v>
      </c>
      <c r="H1759">
        <v>58</v>
      </c>
      <c r="I1759">
        <v>5</v>
      </c>
      <c r="J1759" s="102"/>
      <c r="K1759" s="102">
        <v>43116.778472222199</v>
      </c>
      <c r="L1759" s="104">
        <v>0.77847222222222201</v>
      </c>
      <c r="O1759">
        <v>1</v>
      </c>
    </row>
    <row r="1760" spans="1:15" x14ac:dyDescent="0.25">
      <c r="A1760" t="s">
        <v>9</v>
      </c>
      <c r="B1760" t="s">
        <v>102</v>
      </c>
      <c r="C1760" t="s">
        <v>10</v>
      </c>
      <c r="D1760" t="s">
        <v>46</v>
      </c>
      <c r="E1760" t="s">
        <v>74</v>
      </c>
      <c r="F1760" t="s">
        <v>363</v>
      </c>
      <c r="G1760" s="101" t="s">
        <v>222</v>
      </c>
      <c r="H1760">
        <v>100</v>
      </c>
      <c r="I1760">
        <v>6</v>
      </c>
      <c r="J1760" s="102"/>
      <c r="K1760" s="102">
        <v>43175.449918981503</v>
      </c>
      <c r="L1760" s="104">
        <v>0.44991898148148102</v>
      </c>
      <c r="O1760">
        <v>1</v>
      </c>
    </row>
    <row r="1761" spans="1:15" x14ac:dyDescent="0.25">
      <c r="A1761" t="s">
        <v>9</v>
      </c>
      <c r="B1761" t="s">
        <v>102</v>
      </c>
      <c r="C1761" t="s">
        <v>10</v>
      </c>
      <c r="D1761" t="s">
        <v>46</v>
      </c>
      <c r="E1761" t="s">
        <v>74</v>
      </c>
      <c r="F1761" t="s">
        <v>363</v>
      </c>
      <c r="G1761" s="101" t="s">
        <v>222</v>
      </c>
      <c r="H1761">
        <v>100</v>
      </c>
      <c r="I1761">
        <v>7</v>
      </c>
      <c r="J1761" s="102"/>
      <c r="K1761" s="102">
        <v>43197.376608796301</v>
      </c>
      <c r="L1761" s="104">
        <v>0.37660879629629601</v>
      </c>
    </row>
    <row r="1762" spans="1:15" x14ac:dyDescent="0.25">
      <c r="A1762" t="s">
        <v>9</v>
      </c>
      <c r="B1762" t="s">
        <v>102</v>
      </c>
      <c r="C1762" t="s">
        <v>10</v>
      </c>
      <c r="D1762" t="s">
        <v>46</v>
      </c>
      <c r="E1762" t="s">
        <v>74</v>
      </c>
      <c r="F1762" t="s">
        <v>363</v>
      </c>
      <c r="G1762" s="101" t="s">
        <v>222</v>
      </c>
      <c r="H1762">
        <v>100</v>
      </c>
      <c r="I1762">
        <v>8</v>
      </c>
      <c r="J1762" s="102"/>
      <c r="K1762" s="102">
        <v>43223.786527777796</v>
      </c>
      <c r="L1762" s="104">
        <v>0.78652777777777805</v>
      </c>
      <c r="O1762">
        <v>1</v>
      </c>
    </row>
    <row r="1763" spans="1:15" x14ac:dyDescent="0.25">
      <c r="A1763" t="s">
        <v>9</v>
      </c>
      <c r="B1763" t="s">
        <v>102</v>
      </c>
      <c r="C1763" t="s">
        <v>10</v>
      </c>
      <c r="D1763" t="s">
        <v>46</v>
      </c>
      <c r="E1763" t="s">
        <v>74</v>
      </c>
      <c r="F1763" t="s">
        <v>363</v>
      </c>
      <c r="G1763" s="101" t="s">
        <v>222</v>
      </c>
      <c r="H1763">
        <v>91</v>
      </c>
      <c r="I1763">
        <v>9</v>
      </c>
      <c r="J1763" s="102"/>
      <c r="K1763" s="102">
        <v>43230.7732986111</v>
      </c>
      <c r="L1763" s="104">
        <v>0.77329861111111098</v>
      </c>
      <c r="O1763">
        <v>1</v>
      </c>
    </row>
    <row r="1764" spans="1:15" x14ac:dyDescent="0.25">
      <c r="A1764" t="s">
        <v>9</v>
      </c>
      <c r="B1764" t="s">
        <v>102</v>
      </c>
      <c r="C1764" t="s">
        <v>10</v>
      </c>
      <c r="D1764" t="s">
        <v>46</v>
      </c>
      <c r="E1764" t="s">
        <v>74</v>
      </c>
      <c r="F1764" t="s">
        <v>363</v>
      </c>
      <c r="G1764" s="101" t="s">
        <v>222</v>
      </c>
      <c r="H1764">
        <v>58</v>
      </c>
      <c r="I1764">
        <v>10</v>
      </c>
      <c r="J1764" s="102"/>
      <c r="K1764" s="102">
        <v>43258.7589351852</v>
      </c>
      <c r="L1764" s="104">
        <v>0.75893518518518499</v>
      </c>
      <c r="O1764">
        <v>1</v>
      </c>
    </row>
    <row r="1765" spans="1:15" x14ac:dyDescent="0.25">
      <c r="A1765" t="s">
        <v>9</v>
      </c>
      <c r="B1765" t="s">
        <v>102</v>
      </c>
      <c r="C1765" t="s">
        <v>10</v>
      </c>
      <c r="D1765" t="s">
        <v>46</v>
      </c>
      <c r="E1765" t="s">
        <v>74</v>
      </c>
      <c r="F1765" t="s">
        <v>252</v>
      </c>
      <c r="G1765" s="101" t="s">
        <v>242</v>
      </c>
      <c r="H1765">
        <v>25</v>
      </c>
      <c r="I1765">
        <v>1</v>
      </c>
      <c r="J1765" s="102"/>
      <c r="K1765" s="102">
        <v>43013.667662036998</v>
      </c>
      <c r="L1765" s="104">
        <v>0.66766203703703697</v>
      </c>
      <c r="O1765">
        <v>1</v>
      </c>
    </row>
    <row r="1766" spans="1:15" x14ac:dyDescent="0.25">
      <c r="A1766" t="s">
        <v>9</v>
      </c>
      <c r="B1766" t="s">
        <v>102</v>
      </c>
      <c r="C1766" t="s">
        <v>10</v>
      </c>
      <c r="D1766" t="s">
        <v>46</v>
      </c>
      <c r="E1766" t="s">
        <v>74</v>
      </c>
      <c r="F1766" t="s">
        <v>252</v>
      </c>
      <c r="G1766" s="101" t="s">
        <v>242</v>
      </c>
      <c r="H1766">
        <v>75</v>
      </c>
      <c r="I1766">
        <v>2</v>
      </c>
      <c r="J1766" s="102"/>
      <c r="K1766" s="102">
        <v>43026.707858796297</v>
      </c>
      <c r="L1766" s="104">
        <v>0.707858796296296</v>
      </c>
      <c r="O1766">
        <v>1</v>
      </c>
    </row>
    <row r="1767" spans="1:15" x14ac:dyDescent="0.25">
      <c r="A1767" t="s">
        <v>9</v>
      </c>
      <c r="B1767" t="s">
        <v>102</v>
      </c>
      <c r="C1767" t="s">
        <v>10</v>
      </c>
      <c r="D1767" t="s">
        <v>46</v>
      </c>
      <c r="E1767" t="s">
        <v>74</v>
      </c>
      <c r="F1767" t="s">
        <v>252</v>
      </c>
      <c r="G1767" s="101" t="s">
        <v>242</v>
      </c>
      <c r="H1767">
        <v>75</v>
      </c>
      <c r="I1767">
        <v>3</v>
      </c>
      <c r="J1767" s="102"/>
      <c r="K1767" s="102">
        <v>43046.731226851902</v>
      </c>
      <c r="L1767" s="104">
        <v>0.73122685185185199</v>
      </c>
      <c r="O1767">
        <v>1</v>
      </c>
    </row>
    <row r="1768" spans="1:15" x14ac:dyDescent="0.25">
      <c r="A1768" t="s">
        <v>9</v>
      </c>
      <c r="B1768" t="s">
        <v>102</v>
      </c>
      <c r="C1768" t="s">
        <v>10</v>
      </c>
      <c r="D1768" t="s">
        <v>46</v>
      </c>
      <c r="E1768" t="s">
        <v>74</v>
      </c>
      <c r="F1768" t="s">
        <v>252</v>
      </c>
      <c r="G1768" s="101" t="s">
        <v>242</v>
      </c>
      <c r="H1768">
        <v>100</v>
      </c>
      <c r="I1768">
        <v>4</v>
      </c>
      <c r="J1768" s="102"/>
      <c r="K1768" s="102">
        <v>43060.6855671296</v>
      </c>
      <c r="L1768" s="104">
        <v>0.68556712962962996</v>
      </c>
      <c r="O1768">
        <v>1</v>
      </c>
    </row>
    <row r="1769" spans="1:15" x14ac:dyDescent="0.25">
      <c r="A1769" t="s">
        <v>9</v>
      </c>
      <c r="B1769" t="s">
        <v>102</v>
      </c>
      <c r="C1769" t="s">
        <v>10</v>
      </c>
      <c r="D1769" t="s">
        <v>46</v>
      </c>
      <c r="E1769" t="s">
        <v>74</v>
      </c>
      <c r="F1769" t="s">
        <v>252</v>
      </c>
      <c r="G1769" s="101" t="s">
        <v>242</v>
      </c>
      <c r="H1769">
        <v>75</v>
      </c>
      <c r="I1769">
        <v>5</v>
      </c>
      <c r="J1769" s="102"/>
      <c r="K1769" s="102">
        <v>43110.761365740698</v>
      </c>
      <c r="L1769" s="104">
        <v>0.76136574074074104</v>
      </c>
      <c r="O1769">
        <v>1</v>
      </c>
    </row>
    <row r="1770" spans="1:15" x14ac:dyDescent="0.25">
      <c r="A1770" t="s">
        <v>9</v>
      </c>
      <c r="B1770" t="s">
        <v>102</v>
      </c>
      <c r="C1770" t="s">
        <v>10</v>
      </c>
      <c r="D1770" t="s">
        <v>46</v>
      </c>
      <c r="E1770" t="s">
        <v>74</v>
      </c>
      <c r="F1770" t="s">
        <v>252</v>
      </c>
      <c r="G1770" s="101" t="s">
        <v>242</v>
      </c>
      <c r="H1770">
        <v>100</v>
      </c>
      <c r="I1770">
        <v>6</v>
      </c>
      <c r="J1770" s="102"/>
      <c r="K1770" s="102">
        <v>43184.8650694444</v>
      </c>
      <c r="L1770" s="104">
        <v>0.865069444444444</v>
      </c>
    </row>
    <row r="1771" spans="1:15" x14ac:dyDescent="0.25">
      <c r="A1771" t="s">
        <v>9</v>
      </c>
      <c r="B1771" t="s">
        <v>102</v>
      </c>
      <c r="C1771" t="s">
        <v>10</v>
      </c>
      <c r="D1771" t="s">
        <v>46</v>
      </c>
      <c r="E1771" t="s">
        <v>74</v>
      </c>
      <c r="F1771" t="s">
        <v>252</v>
      </c>
      <c r="G1771" s="101" t="s">
        <v>242</v>
      </c>
      <c r="H1771">
        <v>75</v>
      </c>
      <c r="I1771">
        <v>7</v>
      </c>
      <c r="J1771" s="102"/>
      <c r="K1771" s="102">
        <v>43221.766724537003</v>
      </c>
      <c r="L1771" s="104">
        <v>0.76672453703703702</v>
      </c>
      <c r="O1771">
        <v>1</v>
      </c>
    </row>
    <row r="1772" spans="1:15" x14ac:dyDescent="0.25">
      <c r="A1772" t="s">
        <v>9</v>
      </c>
      <c r="B1772" t="s">
        <v>102</v>
      </c>
      <c r="C1772" t="s">
        <v>10</v>
      </c>
      <c r="D1772" t="s">
        <v>46</v>
      </c>
      <c r="E1772" t="s">
        <v>74</v>
      </c>
      <c r="F1772" t="s">
        <v>252</v>
      </c>
      <c r="G1772" s="101" t="s">
        <v>242</v>
      </c>
      <c r="H1772">
        <v>100</v>
      </c>
      <c r="I1772">
        <v>8</v>
      </c>
      <c r="J1772" s="102"/>
      <c r="K1772" s="102">
        <v>43236.738136574102</v>
      </c>
      <c r="L1772" s="104">
        <v>0.73813657407407396</v>
      </c>
      <c r="O1772">
        <v>1</v>
      </c>
    </row>
    <row r="1773" spans="1:15" x14ac:dyDescent="0.25">
      <c r="A1773" t="s">
        <v>9</v>
      </c>
      <c r="B1773" t="s">
        <v>102</v>
      </c>
      <c r="C1773" t="s">
        <v>10</v>
      </c>
      <c r="D1773" t="s">
        <v>46</v>
      </c>
      <c r="E1773" t="s">
        <v>74</v>
      </c>
      <c r="F1773" t="s">
        <v>372</v>
      </c>
      <c r="G1773" s="101" t="s">
        <v>222</v>
      </c>
      <c r="H1773">
        <v>100</v>
      </c>
      <c r="I1773">
        <v>1</v>
      </c>
      <c r="J1773" s="102"/>
      <c r="K1773" s="102">
        <v>43025.752303240697</v>
      </c>
      <c r="L1773" s="104">
        <v>0.75230324074074095</v>
      </c>
      <c r="O1773">
        <v>1</v>
      </c>
    </row>
    <row r="1774" spans="1:15" x14ac:dyDescent="0.25">
      <c r="A1774" t="s">
        <v>9</v>
      </c>
      <c r="B1774" t="s">
        <v>102</v>
      </c>
      <c r="C1774" t="s">
        <v>10</v>
      </c>
      <c r="D1774" t="s">
        <v>46</v>
      </c>
      <c r="E1774" t="s">
        <v>74</v>
      </c>
      <c r="F1774" t="s">
        <v>372</v>
      </c>
      <c r="G1774" s="101" t="s">
        <v>222</v>
      </c>
      <c r="H1774">
        <v>40</v>
      </c>
      <c r="I1774">
        <v>2</v>
      </c>
      <c r="J1774" s="102"/>
      <c r="K1774" s="102">
        <v>43072.5539236111</v>
      </c>
      <c r="L1774" s="104">
        <v>0.55392361111111099</v>
      </c>
    </row>
    <row r="1775" spans="1:15" x14ac:dyDescent="0.25">
      <c r="A1775" t="s">
        <v>9</v>
      </c>
      <c r="B1775" t="s">
        <v>102</v>
      </c>
      <c r="C1775" t="s">
        <v>10</v>
      </c>
      <c r="D1775" t="s">
        <v>46</v>
      </c>
      <c r="E1775" t="s">
        <v>74</v>
      </c>
      <c r="F1775" t="s">
        <v>372</v>
      </c>
      <c r="G1775" s="101" t="s">
        <v>222</v>
      </c>
      <c r="H1775">
        <v>40</v>
      </c>
      <c r="I1775">
        <v>3</v>
      </c>
      <c r="J1775" s="102"/>
      <c r="K1775" s="102">
        <v>43072.555578703701</v>
      </c>
      <c r="L1775" s="104">
        <v>0.55557870370370399</v>
      </c>
    </row>
    <row r="1776" spans="1:15" x14ac:dyDescent="0.25">
      <c r="A1776" t="s">
        <v>9</v>
      </c>
      <c r="B1776" t="s">
        <v>102</v>
      </c>
      <c r="C1776" t="s">
        <v>10</v>
      </c>
      <c r="D1776" t="s">
        <v>46</v>
      </c>
      <c r="E1776" t="s">
        <v>74</v>
      </c>
      <c r="F1776" t="s">
        <v>372</v>
      </c>
      <c r="G1776" s="101" t="s">
        <v>222</v>
      </c>
      <c r="H1776">
        <v>66</v>
      </c>
      <c r="I1776">
        <v>4</v>
      </c>
      <c r="J1776" s="102"/>
      <c r="K1776" s="102">
        <v>43081.395590277803</v>
      </c>
      <c r="L1776" s="104">
        <v>0.395590277777778</v>
      </c>
      <c r="O1776">
        <v>1</v>
      </c>
    </row>
    <row r="1777" spans="1:15" x14ac:dyDescent="0.25">
      <c r="A1777" t="s">
        <v>9</v>
      </c>
      <c r="B1777" t="s">
        <v>102</v>
      </c>
      <c r="C1777" t="s">
        <v>10</v>
      </c>
      <c r="D1777" t="s">
        <v>46</v>
      </c>
      <c r="E1777" t="s">
        <v>74</v>
      </c>
      <c r="F1777" t="s">
        <v>372</v>
      </c>
      <c r="G1777" s="101" t="s">
        <v>222</v>
      </c>
      <c r="H1777">
        <v>46</v>
      </c>
      <c r="I1777">
        <v>5</v>
      </c>
      <c r="J1777" s="102"/>
      <c r="K1777" s="102">
        <v>43088.294594907398</v>
      </c>
      <c r="L1777" s="104">
        <v>0.29459490740740701</v>
      </c>
      <c r="O1777">
        <v>1</v>
      </c>
    </row>
    <row r="1778" spans="1:15" x14ac:dyDescent="0.25">
      <c r="A1778" t="s">
        <v>9</v>
      </c>
      <c r="B1778" t="s">
        <v>102</v>
      </c>
      <c r="C1778" t="s">
        <v>10</v>
      </c>
      <c r="D1778" t="s">
        <v>46</v>
      </c>
      <c r="E1778" t="s">
        <v>74</v>
      </c>
      <c r="F1778" t="s">
        <v>372</v>
      </c>
      <c r="G1778" s="101" t="s">
        <v>222</v>
      </c>
      <c r="H1778">
        <v>46</v>
      </c>
      <c r="I1778">
        <v>6</v>
      </c>
      <c r="J1778" s="102"/>
      <c r="K1778" s="102">
        <v>43088.295787037001</v>
      </c>
      <c r="L1778" s="104">
        <v>0.29578703703703701</v>
      </c>
      <c r="O1778">
        <v>1</v>
      </c>
    </row>
    <row r="1779" spans="1:15" x14ac:dyDescent="0.25">
      <c r="A1779" t="s">
        <v>9</v>
      </c>
      <c r="B1779" t="s">
        <v>102</v>
      </c>
      <c r="C1779" t="s">
        <v>10</v>
      </c>
      <c r="D1779" t="s">
        <v>46</v>
      </c>
      <c r="E1779" t="s">
        <v>74</v>
      </c>
      <c r="F1779" t="s">
        <v>372</v>
      </c>
      <c r="G1779" s="101" t="s">
        <v>222</v>
      </c>
      <c r="H1779">
        <v>46</v>
      </c>
      <c r="I1779">
        <v>7</v>
      </c>
      <c r="J1779" s="102"/>
      <c r="K1779" s="102">
        <v>43088.296932870398</v>
      </c>
      <c r="L1779" s="104">
        <v>0.29693287037036997</v>
      </c>
      <c r="O1779">
        <v>1</v>
      </c>
    </row>
    <row r="1780" spans="1:15" x14ac:dyDescent="0.25">
      <c r="A1780" t="s">
        <v>9</v>
      </c>
      <c r="B1780" t="s">
        <v>102</v>
      </c>
      <c r="C1780" t="s">
        <v>10</v>
      </c>
      <c r="D1780" t="s">
        <v>46</v>
      </c>
      <c r="E1780" t="s">
        <v>74</v>
      </c>
      <c r="F1780" t="s">
        <v>372</v>
      </c>
      <c r="G1780" s="101" t="s">
        <v>222</v>
      </c>
      <c r="H1780">
        <v>60</v>
      </c>
      <c r="I1780">
        <v>8</v>
      </c>
      <c r="J1780" s="102"/>
      <c r="K1780" s="102">
        <v>43088.298055555599</v>
      </c>
      <c r="L1780" s="104">
        <v>0.29805555555555602</v>
      </c>
      <c r="O1780">
        <v>1</v>
      </c>
    </row>
    <row r="1781" spans="1:15" x14ac:dyDescent="0.25">
      <c r="A1781" t="s">
        <v>9</v>
      </c>
      <c r="B1781" t="s">
        <v>102</v>
      </c>
      <c r="C1781" t="s">
        <v>10</v>
      </c>
      <c r="D1781" t="s">
        <v>46</v>
      </c>
      <c r="E1781" t="s">
        <v>74</v>
      </c>
      <c r="F1781" t="s">
        <v>372</v>
      </c>
      <c r="G1781" s="101" t="s">
        <v>222</v>
      </c>
      <c r="H1781">
        <v>46</v>
      </c>
      <c r="I1781">
        <v>9</v>
      </c>
      <c r="J1781" s="102"/>
      <c r="K1781" s="102">
        <v>43099.382349537002</v>
      </c>
      <c r="L1781" s="104">
        <v>0.382349537037037</v>
      </c>
    </row>
    <row r="1782" spans="1:15" x14ac:dyDescent="0.25">
      <c r="A1782" t="s">
        <v>9</v>
      </c>
      <c r="B1782" t="s">
        <v>102</v>
      </c>
      <c r="C1782" t="s">
        <v>10</v>
      </c>
      <c r="D1782" t="s">
        <v>46</v>
      </c>
      <c r="E1782" t="s">
        <v>74</v>
      </c>
      <c r="F1782" t="s">
        <v>372</v>
      </c>
      <c r="G1782" s="101" t="s">
        <v>222</v>
      </c>
      <c r="H1782">
        <v>53</v>
      </c>
      <c r="I1782">
        <v>10</v>
      </c>
      <c r="J1782" s="102"/>
      <c r="K1782" s="102">
        <v>43099.384733796302</v>
      </c>
      <c r="L1782" s="104">
        <v>0.384733796296296</v>
      </c>
    </row>
    <row r="1783" spans="1:15" x14ac:dyDescent="0.25">
      <c r="A1783" t="s">
        <v>9</v>
      </c>
      <c r="B1783" t="s">
        <v>102</v>
      </c>
      <c r="C1783" t="s">
        <v>10</v>
      </c>
      <c r="D1783" t="s">
        <v>46</v>
      </c>
      <c r="E1783" t="s">
        <v>74</v>
      </c>
      <c r="F1783" t="s">
        <v>372</v>
      </c>
      <c r="G1783" s="101" t="s">
        <v>222</v>
      </c>
      <c r="H1783">
        <v>40</v>
      </c>
      <c r="I1783">
        <v>11</v>
      </c>
      <c r="J1783" s="102"/>
      <c r="K1783" s="102">
        <v>43099.386458333298</v>
      </c>
      <c r="L1783" s="104">
        <v>0.38645833333333302</v>
      </c>
    </row>
    <row r="1784" spans="1:15" x14ac:dyDescent="0.25">
      <c r="A1784" t="s">
        <v>9</v>
      </c>
      <c r="B1784" t="s">
        <v>102</v>
      </c>
      <c r="C1784" t="s">
        <v>10</v>
      </c>
      <c r="D1784" t="s">
        <v>46</v>
      </c>
      <c r="E1784" t="s">
        <v>74</v>
      </c>
      <c r="F1784" t="s">
        <v>372</v>
      </c>
      <c r="G1784" s="101" t="s">
        <v>222</v>
      </c>
      <c r="H1784">
        <v>46</v>
      </c>
      <c r="I1784">
        <v>12</v>
      </c>
      <c r="J1784" s="102"/>
      <c r="K1784" s="102">
        <v>43099.387685185196</v>
      </c>
      <c r="L1784" s="104">
        <v>0.38768518518518502</v>
      </c>
    </row>
    <row r="1785" spans="1:15" x14ac:dyDescent="0.25">
      <c r="A1785" t="s">
        <v>9</v>
      </c>
      <c r="B1785" t="s">
        <v>102</v>
      </c>
      <c r="C1785" t="s">
        <v>10</v>
      </c>
      <c r="D1785" t="s">
        <v>46</v>
      </c>
      <c r="E1785" t="s">
        <v>74</v>
      </c>
      <c r="F1785" t="s">
        <v>372</v>
      </c>
      <c r="G1785" s="101" t="s">
        <v>222</v>
      </c>
      <c r="H1785">
        <v>73</v>
      </c>
      <c r="I1785">
        <v>13</v>
      </c>
      <c r="J1785" s="102"/>
      <c r="K1785" s="102">
        <v>43101.7557407407</v>
      </c>
      <c r="L1785" s="104">
        <v>0.75574074074074105</v>
      </c>
      <c r="O1785">
        <v>1</v>
      </c>
    </row>
    <row r="1786" spans="1:15" x14ac:dyDescent="0.25">
      <c r="A1786" t="s">
        <v>9</v>
      </c>
      <c r="B1786" t="s">
        <v>102</v>
      </c>
      <c r="C1786" t="s">
        <v>10</v>
      </c>
      <c r="D1786" t="s">
        <v>46</v>
      </c>
      <c r="E1786" t="s">
        <v>74</v>
      </c>
      <c r="F1786" t="s">
        <v>372</v>
      </c>
      <c r="G1786" s="101" t="s">
        <v>222</v>
      </c>
      <c r="H1786">
        <v>66</v>
      </c>
      <c r="I1786">
        <v>14</v>
      </c>
      <c r="J1786" s="102"/>
      <c r="K1786" s="102">
        <v>43102.7644560185</v>
      </c>
      <c r="L1786" s="104">
        <v>0.76445601851851896</v>
      </c>
      <c r="O1786">
        <v>1</v>
      </c>
    </row>
    <row r="1787" spans="1:15" x14ac:dyDescent="0.25">
      <c r="A1787" t="s">
        <v>9</v>
      </c>
      <c r="B1787" t="s">
        <v>102</v>
      </c>
      <c r="C1787" t="s">
        <v>10</v>
      </c>
      <c r="D1787" t="s">
        <v>46</v>
      </c>
      <c r="E1787" t="s">
        <v>74</v>
      </c>
      <c r="F1787" t="s">
        <v>372</v>
      </c>
      <c r="G1787" s="101" t="s">
        <v>222</v>
      </c>
      <c r="H1787">
        <v>66</v>
      </c>
      <c r="I1787">
        <v>15</v>
      </c>
      <c r="J1787" s="102"/>
      <c r="K1787" s="102">
        <v>43102.766458333303</v>
      </c>
      <c r="L1787" s="104">
        <v>0.76645833333333302</v>
      </c>
      <c r="O1787">
        <v>1</v>
      </c>
    </row>
    <row r="1788" spans="1:15" x14ac:dyDescent="0.25">
      <c r="A1788" t="s">
        <v>9</v>
      </c>
      <c r="B1788" t="s">
        <v>102</v>
      </c>
      <c r="C1788" t="s">
        <v>10</v>
      </c>
      <c r="D1788" t="s">
        <v>46</v>
      </c>
      <c r="E1788" t="s">
        <v>74</v>
      </c>
      <c r="F1788" t="s">
        <v>372</v>
      </c>
      <c r="G1788" s="101" t="s">
        <v>222</v>
      </c>
      <c r="H1788">
        <v>60</v>
      </c>
      <c r="I1788">
        <v>16</v>
      </c>
      <c r="J1788" s="102"/>
      <c r="K1788" s="102">
        <v>43102.768344907403</v>
      </c>
      <c r="L1788" s="104">
        <v>0.76834490740740702</v>
      </c>
      <c r="O1788">
        <v>1</v>
      </c>
    </row>
    <row r="1789" spans="1:15" x14ac:dyDescent="0.25">
      <c r="A1789" t="s">
        <v>9</v>
      </c>
      <c r="B1789" t="s">
        <v>102</v>
      </c>
      <c r="C1789" t="s">
        <v>10</v>
      </c>
      <c r="D1789" t="s">
        <v>46</v>
      </c>
      <c r="E1789" t="s">
        <v>74</v>
      </c>
      <c r="F1789" t="s">
        <v>372</v>
      </c>
      <c r="G1789" s="101" t="s">
        <v>222</v>
      </c>
      <c r="H1789">
        <v>60</v>
      </c>
      <c r="I1789">
        <v>17</v>
      </c>
      <c r="J1789" s="102"/>
      <c r="K1789" s="102">
        <v>43102.770162036999</v>
      </c>
      <c r="L1789" s="104">
        <v>0.77016203703703701</v>
      </c>
      <c r="O1789">
        <v>1</v>
      </c>
    </row>
    <row r="1790" spans="1:15" x14ac:dyDescent="0.25">
      <c r="A1790" t="s">
        <v>9</v>
      </c>
      <c r="B1790" t="s">
        <v>102</v>
      </c>
      <c r="C1790" t="s">
        <v>10</v>
      </c>
      <c r="D1790" t="s">
        <v>46</v>
      </c>
      <c r="E1790" t="s">
        <v>74</v>
      </c>
      <c r="F1790" t="s">
        <v>372</v>
      </c>
      <c r="G1790" s="101" t="s">
        <v>222</v>
      </c>
      <c r="H1790">
        <v>73</v>
      </c>
      <c r="I1790">
        <v>18</v>
      </c>
      <c r="J1790" s="102"/>
      <c r="K1790" s="102">
        <v>43109.756747685198</v>
      </c>
      <c r="L1790" s="104">
        <v>0.75674768518518498</v>
      </c>
      <c r="O1790">
        <v>1</v>
      </c>
    </row>
    <row r="1791" spans="1:15" x14ac:dyDescent="0.25">
      <c r="A1791" t="s">
        <v>9</v>
      </c>
      <c r="B1791" t="s">
        <v>102</v>
      </c>
      <c r="C1791" t="s">
        <v>10</v>
      </c>
      <c r="D1791" t="s">
        <v>46</v>
      </c>
      <c r="E1791" t="s">
        <v>74</v>
      </c>
      <c r="F1791" t="s">
        <v>372</v>
      </c>
      <c r="G1791" s="101" t="s">
        <v>222</v>
      </c>
      <c r="H1791">
        <v>66</v>
      </c>
      <c r="I1791">
        <v>19</v>
      </c>
      <c r="J1791" s="102"/>
      <c r="K1791" s="102">
        <v>43121.688564814802</v>
      </c>
      <c r="L1791" s="104">
        <v>0.68856481481481502</v>
      </c>
    </row>
    <row r="1792" spans="1:15" x14ac:dyDescent="0.25">
      <c r="A1792" t="s">
        <v>9</v>
      </c>
      <c r="B1792" t="s">
        <v>102</v>
      </c>
      <c r="C1792" t="s">
        <v>10</v>
      </c>
      <c r="D1792" t="s">
        <v>46</v>
      </c>
      <c r="E1792" t="s">
        <v>74</v>
      </c>
      <c r="F1792" t="s">
        <v>372</v>
      </c>
      <c r="G1792" s="101" t="s">
        <v>222</v>
      </c>
      <c r="H1792">
        <v>46</v>
      </c>
      <c r="I1792">
        <v>20</v>
      </c>
      <c r="J1792" s="102"/>
      <c r="K1792" s="102">
        <v>43123.767129629603</v>
      </c>
      <c r="L1792" s="104">
        <v>0.76712962962963005</v>
      </c>
      <c r="O1792">
        <v>1</v>
      </c>
    </row>
    <row r="1793" spans="1:15" x14ac:dyDescent="0.25">
      <c r="A1793" t="s">
        <v>9</v>
      </c>
      <c r="B1793" t="s">
        <v>102</v>
      </c>
      <c r="C1793" t="s">
        <v>10</v>
      </c>
      <c r="D1793" t="s">
        <v>46</v>
      </c>
      <c r="E1793" t="s">
        <v>74</v>
      </c>
      <c r="F1793" t="s">
        <v>372</v>
      </c>
      <c r="G1793" s="101" t="s">
        <v>222</v>
      </c>
      <c r="H1793">
        <v>66</v>
      </c>
      <c r="I1793">
        <v>21</v>
      </c>
      <c r="J1793" s="102"/>
      <c r="K1793" s="102">
        <v>43123.768923611096</v>
      </c>
      <c r="L1793" s="104">
        <v>0.76892361111111096</v>
      </c>
      <c r="O1793">
        <v>1</v>
      </c>
    </row>
    <row r="1794" spans="1:15" x14ac:dyDescent="0.25">
      <c r="A1794" t="s">
        <v>9</v>
      </c>
      <c r="B1794" t="s">
        <v>102</v>
      </c>
      <c r="C1794" t="s">
        <v>10</v>
      </c>
      <c r="D1794" t="s">
        <v>46</v>
      </c>
      <c r="E1794" t="s">
        <v>74</v>
      </c>
      <c r="F1794" t="s">
        <v>372</v>
      </c>
      <c r="G1794" s="101" t="s">
        <v>222</v>
      </c>
      <c r="H1794">
        <v>73</v>
      </c>
      <c r="I1794">
        <v>22</v>
      </c>
      <c r="J1794" s="102"/>
      <c r="K1794" s="102">
        <v>43123.7703819444</v>
      </c>
      <c r="L1794" s="104">
        <v>0.77038194444444397</v>
      </c>
      <c r="O1794">
        <v>1</v>
      </c>
    </row>
    <row r="1795" spans="1:15" x14ac:dyDescent="0.25">
      <c r="A1795" t="s">
        <v>9</v>
      </c>
      <c r="B1795" t="s">
        <v>102</v>
      </c>
      <c r="C1795" t="s">
        <v>10</v>
      </c>
      <c r="D1795" t="s">
        <v>46</v>
      </c>
      <c r="E1795" t="s">
        <v>74</v>
      </c>
      <c r="F1795" t="s">
        <v>372</v>
      </c>
      <c r="G1795" s="101" t="s">
        <v>222</v>
      </c>
      <c r="H1795">
        <v>73</v>
      </c>
      <c r="I1795">
        <v>23</v>
      </c>
      <c r="J1795" s="102"/>
      <c r="K1795" s="102">
        <v>43123.773506944402</v>
      </c>
      <c r="L1795" s="104">
        <v>0.77350694444444401</v>
      </c>
      <c r="O1795">
        <v>1</v>
      </c>
    </row>
    <row r="1796" spans="1:15" x14ac:dyDescent="0.25">
      <c r="A1796" t="s">
        <v>9</v>
      </c>
      <c r="B1796" t="s">
        <v>102</v>
      </c>
      <c r="C1796" t="s">
        <v>10</v>
      </c>
      <c r="D1796" t="s">
        <v>46</v>
      </c>
      <c r="E1796" t="s">
        <v>74</v>
      </c>
      <c r="F1796" t="s">
        <v>372</v>
      </c>
      <c r="G1796" s="101" t="s">
        <v>222</v>
      </c>
      <c r="H1796">
        <v>73</v>
      </c>
      <c r="I1796">
        <v>24</v>
      </c>
      <c r="J1796" s="102"/>
      <c r="K1796" s="102">
        <v>43123.775497685201</v>
      </c>
      <c r="L1796" s="104">
        <v>0.77549768518518503</v>
      </c>
      <c r="O1796">
        <v>1</v>
      </c>
    </row>
    <row r="1797" spans="1:15" x14ac:dyDescent="0.25">
      <c r="A1797" t="s">
        <v>9</v>
      </c>
      <c r="B1797" t="s">
        <v>102</v>
      </c>
      <c r="C1797" t="s">
        <v>10</v>
      </c>
      <c r="D1797" t="s">
        <v>46</v>
      </c>
      <c r="E1797" t="s">
        <v>74</v>
      </c>
      <c r="F1797" t="s">
        <v>372</v>
      </c>
      <c r="G1797" s="101" t="s">
        <v>222</v>
      </c>
      <c r="H1797">
        <v>86</v>
      </c>
      <c r="I1797">
        <v>25</v>
      </c>
      <c r="J1797" s="102"/>
      <c r="K1797" s="102">
        <v>43136.768518518496</v>
      </c>
      <c r="L1797" s="104">
        <v>0.76851851851851805</v>
      </c>
      <c r="O1797">
        <v>1</v>
      </c>
    </row>
    <row r="1798" spans="1:15" x14ac:dyDescent="0.25">
      <c r="A1798" t="s">
        <v>9</v>
      </c>
      <c r="B1798" t="s">
        <v>102</v>
      </c>
      <c r="C1798" t="s">
        <v>10</v>
      </c>
      <c r="D1798" t="s">
        <v>46</v>
      </c>
      <c r="E1798" t="s">
        <v>74</v>
      </c>
      <c r="F1798" t="s">
        <v>372</v>
      </c>
      <c r="G1798" s="101" t="s">
        <v>222</v>
      </c>
      <c r="H1798">
        <v>93</v>
      </c>
      <c r="I1798">
        <v>26</v>
      </c>
      <c r="J1798" s="102"/>
      <c r="K1798" s="102">
        <v>43137.760462963</v>
      </c>
      <c r="L1798" s="104">
        <v>0.76046296296296301</v>
      </c>
      <c r="O1798">
        <v>1</v>
      </c>
    </row>
    <row r="1799" spans="1:15" x14ac:dyDescent="0.25">
      <c r="A1799" t="s">
        <v>9</v>
      </c>
      <c r="B1799" t="s">
        <v>102</v>
      </c>
      <c r="C1799" t="s">
        <v>10</v>
      </c>
      <c r="D1799" t="s">
        <v>46</v>
      </c>
      <c r="E1799" t="s">
        <v>74</v>
      </c>
      <c r="F1799" t="s">
        <v>372</v>
      </c>
      <c r="G1799" s="101" t="s">
        <v>222</v>
      </c>
      <c r="H1799">
        <v>93</v>
      </c>
      <c r="I1799">
        <v>27</v>
      </c>
      <c r="J1799" s="102"/>
      <c r="K1799" s="102">
        <v>43156.4691550926</v>
      </c>
      <c r="L1799" s="104">
        <v>0.46915509259259303</v>
      </c>
    </row>
    <row r="1800" spans="1:15" x14ac:dyDescent="0.25">
      <c r="A1800" t="s">
        <v>9</v>
      </c>
      <c r="B1800" t="s">
        <v>102</v>
      </c>
      <c r="C1800" t="s">
        <v>10</v>
      </c>
      <c r="D1800" t="s">
        <v>46</v>
      </c>
      <c r="E1800" t="s">
        <v>74</v>
      </c>
      <c r="F1800" t="s">
        <v>372</v>
      </c>
      <c r="G1800" s="101" t="s">
        <v>222</v>
      </c>
      <c r="H1800">
        <v>100</v>
      </c>
      <c r="I1800">
        <v>28</v>
      </c>
      <c r="J1800" s="102"/>
      <c r="K1800" s="102">
        <v>43170.726979166699</v>
      </c>
      <c r="L1800" s="104">
        <v>0.72697916666666695</v>
      </c>
    </row>
    <row r="1801" spans="1:15" x14ac:dyDescent="0.25">
      <c r="A1801" t="s">
        <v>9</v>
      </c>
      <c r="B1801" t="s">
        <v>102</v>
      </c>
      <c r="C1801" t="s">
        <v>10</v>
      </c>
      <c r="D1801" t="s">
        <v>46</v>
      </c>
      <c r="E1801" t="s">
        <v>74</v>
      </c>
      <c r="F1801" t="s">
        <v>372</v>
      </c>
      <c r="G1801" s="101" t="s">
        <v>222</v>
      </c>
      <c r="H1801">
        <v>73</v>
      </c>
      <c r="I1801">
        <v>29</v>
      </c>
      <c r="J1801" s="102"/>
      <c r="K1801" s="102">
        <v>43239.362592592603</v>
      </c>
      <c r="L1801" s="104">
        <v>0.36259259259259302</v>
      </c>
    </row>
    <row r="1802" spans="1:15" x14ac:dyDescent="0.25">
      <c r="A1802" t="s">
        <v>9</v>
      </c>
      <c r="B1802" t="s">
        <v>102</v>
      </c>
      <c r="C1802" t="s">
        <v>10</v>
      </c>
      <c r="D1802" t="s">
        <v>46</v>
      </c>
      <c r="E1802" t="s">
        <v>74</v>
      </c>
      <c r="F1802" t="s">
        <v>372</v>
      </c>
      <c r="G1802" s="101" t="s">
        <v>222</v>
      </c>
      <c r="H1802">
        <v>66</v>
      </c>
      <c r="I1802">
        <v>30</v>
      </c>
      <c r="J1802" s="102"/>
      <c r="K1802" s="102">
        <v>43275.359490740702</v>
      </c>
      <c r="L1802" s="104">
        <v>0.359490740740741</v>
      </c>
    </row>
    <row r="1803" spans="1:15" x14ac:dyDescent="0.25">
      <c r="A1803" t="s">
        <v>9</v>
      </c>
      <c r="B1803" t="s">
        <v>102</v>
      </c>
      <c r="C1803" t="s">
        <v>10</v>
      </c>
      <c r="D1803" t="s">
        <v>46</v>
      </c>
      <c r="E1803" t="s">
        <v>74</v>
      </c>
      <c r="F1803" t="s">
        <v>252</v>
      </c>
      <c r="G1803" s="101" t="s">
        <v>222</v>
      </c>
      <c r="H1803">
        <v>20</v>
      </c>
      <c r="I1803">
        <v>1</v>
      </c>
      <c r="J1803" s="102"/>
      <c r="K1803" s="102">
        <v>43026.711770833303</v>
      </c>
      <c r="L1803" s="104">
        <v>0.71177083333333302</v>
      </c>
      <c r="O1803">
        <v>1</v>
      </c>
    </row>
    <row r="1804" spans="1:15" x14ac:dyDescent="0.25">
      <c r="A1804" t="s">
        <v>9</v>
      </c>
      <c r="B1804" t="s">
        <v>102</v>
      </c>
      <c r="C1804" t="s">
        <v>10</v>
      </c>
      <c r="D1804" t="s">
        <v>46</v>
      </c>
      <c r="E1804" t="s">
        <v>74</v>
      </c>
      <c r="F1804" t="s">
        <v>252</v>
      </c>
      <c r="G1804" s="101" t="s">
        <v>222</v>
      </c>
      <c r="H1804">
        <v>35</v>
      </c>
      <c r="I1804">
        <v>2</v>
      </c>
      <c r="J1804" s="102"/>
      <c r="K1804" s="102">
        <v>43087.669212963003</v>
      </c>
      <c r="L1804" s="104">
        <v>0.66921296296296295</v>
      </c>
      <c r="O1804">
        <v>1</v>
      </c>
    </row>
    <row r="1805" spans="1:15" x14ac:dyDescent="0.25">
      <c r="A1805" t="s">
        <v>9</v>
      </c>
      <c r="B1805" t="s">
        <v>102</v>
      </c>
      <c r="C1805" t="s">
        <v>10</v>
      </c>
      <c r="D1805" t="s">
        <v>46</v>
      </c>
      <c r="E1805" t="s">
        <v>74</v>
      </c>
      <c r="F1805" t="s">
        <v>252</v>
      </c>
      <c r="G1805" s="101" t="s">
        <v>222</v>
      </c>
      <c r="H1805">
        <v>85</v>
      </c>
      <c r="I1805">
        <v>3</v>
      </c>
      <c r="J1805" s="102"/>
      <c r="K1805" s="102">
        <v>43163.652858796297</v>
      </c>
      <c r="L1805" s="104">
        <v>0.65285879629629595</v>
      </c>
    </row>
    <row r="1806" spans="1:15" x14ac:dyDescent="0.25">
      <c r="A1806" t="s">
        <v>9</v>
      </c>
      <c r="B1806" t="s">
        <v>102</v>
      </c>
      <c r="C1806" t="s">
        <v>10</v>
      </c>
      <c r="D1806" t="s">
        <v>46</v>
      </c>
      <c r="E1806" t="s">
        <v>74</v>
      </c>
      <c r="F1806" t="s">
        <v>252</v>
      </c>
      <c r="G1806" s="101" t="s">
        <v>222</v>
      </c>
      <c r="H1806">
        <v>65</v>
      </c>
      <c r="I1806">
        <v>4</v>
      </c>
      <c r="J1806" s="102"/>
      <c r="K1806" s="102">
        <v>43221.777372685203</v>
      </c>
      <c r="L1806" s="104">
        <v>0.77737268518518499</v>
      </c>
      <c r="O1806">
        <v>1</v>
      </c>
    </row>
    <row r="1807" spans="1:15" x14ac:dyDescent="0.25">
      <c r="A1807" t="s">
        <v>9</v>
      </c>
      <c r="B1807" t="s">
        <v>102</v>
      </c>
      <c r="C1807" t="s">
        <v>10</v>
      </c>
      <c r="D1807" t="s">
        <v>46</v>
      </c>
      <c r="E1807" t="s">
        <v>74</v>
      </c>
      <c r="F1807" t="s">
        <v>252</v>
      </c>
      <c r="G1807" s="101" t="s">
        <v>222</v>
      </c>
      <c r="H1807">
        <v>55</v>
      </c>
      <c r="I1807">
        <v>5</v>
      </c>
      <c r="J1807" s="102"/>
      <c r="K1807" s="102">
        <v>43236.742743055598</v>
      </c>
      <c r="L1807" s="104">
        <v>0.74274305555555598</v>
      </c>
      <c r="O1807">
        <v>1</v>
      </c>
    </row>
    <row r="1808" spans="1:15" x14ac:dyDescent="0.25">
      <c r="A1808" t="s">
        <v>9</v>
      </c>
      <c r="B1808" t="s">
        <v>102</v>
      </c>
      <c r="C1808" t="s">
        <v>10</v>
      </c>
      <c r="D1808" t="s">
        <v>46</v>
      </c>
      <c r="E1808" t="s">
        <v>74</v>
      </c>
      <c r="F1808" t="s">
        <v>252</v>
      </c>
      <c r="G1808" s="101" t="s">
        <v>222</v>
      </c>
      <c r="H1808">
        <v>30</v>
      </c>
      <c r="I1808">
        <v>6</v>
      </c>
      <c r="J1808" s="102"/>
      <c r="K1808" s="102">
        <v>43274.571469907401</v>
      </c>
      <c r="L1808" s="104">
        <v>0.571469907407407</v>
      </c>
    </row>
    <row r="1809" spans="1:15" x14ac:dyDescent="0.25">
      <c r="A1809" t="s">
        <v>9</v>
      </c>
      <c r="B1809" t="s">
        <v>102</v>
      </c>
      <c r="C1809" t="s">
        <v>10</v>
      </c>
      <c r="D1809" t="s">
        <v>46</v>
      </c>
      <c r="E1809" t="s">
        <v>74</v>
      </c>
      <c r="F1809" t="s">
        <v>252</v>
      </c>
      <c r="G1809" s="101" t="s">
        <v>222</v>
      </c>
      <c r="H1809">
        <v>30</v>
      </c>
      <c r="I1809">
        <v>7</v>
      </c>
      <c r="J1809" s="102"/>
      <c r="K1809" s="102">
        <v>43274.573425925897</v>
      </c>
      <c r="L1809" s="104">
        <v>0.57342592592592601</v>
      </c>
    </row>
    <row r="1810" spans="1:15" x14ac:dyDescent="0.25">
      <c r="A1810" t="s">
        <v>9</v>
      </c>
      <c r="B1810" t="s">
        <v>102</v>
      </c>
      <c r="C1810" t="s">
        <v>10</v>
      </c>
      <c r="D1810" t="s">
        <v>46</v>
      </c>
      <c r="E1810" t="s">
        <v>74</v>
      </c>
      <c r="F1810" t="s">
        <v>252</v>
      </c>
      <c r="G1810" s="101" t="s">
        <v>222</v>
      </c>
      <c r="H1810">
        <v>85</v>
      </c>
      <c r="I1810">
        <v>8</v>
      </c>
      <c r="J1810" s="102"/>
      <c r="K1810" s="102">
        <v>43276.798206018502</v>
      </c>
      <c r="L1810" s="104">
        <v>0.79820601851851802</v>
      </c>
      <c r="O1810">
        <v>1</v>
      </c>
    </row>
    <row r="1811" spans="1:15" x14ac:dyDescent="0.25">
      <c r="A1811" t="s">
        <v>9</v>
      </c>
      <c r="B1811" t="s">
        <v>102</v>
      </c>
      <c r="C1811" t="s">
        <v>10</v>
      </c>
      <c r="D1811" t="s">
        <v>46</v>
      </c>
      <c r="E1811" t="s">
        <v>74</v>
      </c>
      <c r="F1811" t="s">
        <v>252</v>
      </c>
      <c r="G1811" s="101" t="s">
        <v>222</v>
      </c>
      <c r="H1811">
        <v>90</v>
      </c>
      <c r="I1811">
        <v>9</v>
      </c>
      <c r="J1811" s="102"/>
      <c r="K1811" s="102">
        <v>43277.7683680556</v>
      </c>
      <c r="L1811" s="104">
        <v>0.76836805555555598</v>
      </c>
      <c r="O1811">
        <v>1</v>
      </c>
    </row>
    <row r="1812" spans="1:15" x14ac:dyDescent="0.25">
      <c r="A1812" t="s">
        <v>9</v>
      </c>
      <c r="B1812" t="s">
        <v>102</v>
      </c>
      <c r="C1812" t="s">
        <v>10</v>
      </c>
      <c r="D1812" t="s">
        <v>46</v>
      </c>
      <c r="E1812" t="s">
        <v>74</v>
      </c>
      <c r="F1812" t="s">
        <v>252</v>
      </c>
      <c r="G1812" s="101" t="s">
        <v>222</v>
      </c>
      <c r="H1812">
        <v>5</v>
      </c>
      <c r="I1812">
        <v>10</v>
      </c>
      <c r="J1812" s="102"/>
      <c r="K1812" s="102">
        <v>43278.760208333297</v>
      </c>
      <c r="L1812" s="104">
        <v>0.76020833333333304</v>
      </c>
      <c r="O1812">
        <v>1</v>
      </c>
    </row>
    <row r="1813" spans="1:15" x14ac:dyDescent="0.25">
      <c r="A1813" t="s">
        <v>9</v>
      </c>
      <c r="B1813" t="s">
        <v>102</v>
      </c>
      <c r="C1813" t="s">
        <v>10</v>
      </c>
      <c r="D1813" t="s">
        <v>46</v>
      </c>
      <c r="E1813" t="s">
        <v>74</v>
      </c>
      <c r="F1813" t="s">
        <v>260</v>
      </c>
      <c r="G1813" s="101" t="s">
        <v>222</v>
      </c>
      <c r="H1813">
        <v>27</v>
      </c>
      <c r="I1813">
        <v>1</v>
      </c>
      <c r="J1813" s="102"/>
      <c r="K1813" s="102">
        <v>43041.362951388903</v>
      </c>
      <c r="L1813" s="104">
        <v>0.362951388888889</v>
      </c>
      <c r="O1813">
        <v>1</v>
      </c>
    </row>
    <row r="1814" spans="1:15" x14ac:dyDescent="0.25">
      <c r="A1814" t="s">
        <v>9</v>
      </c>
      <c r="B1814" t="s">
        <v>102</v>
      </c>
      <c r="C1814" t="s">
        <v>10</v>
      </c>
      <c r="D1814" t="s">
        <v>46</v>
      </c>
      <c r="E1814" t="s">
        <v>74</v>
      </c>
      <c r="F1814" t="s">
        <v>260</v>
      </c>
      <c r="G1814" s="101" t="s">
        <v>222</v>
      </c>
      <c r="H1814">
        <v>50</v>
      </c>
      <c r="I1814">
        <v>2</v>
      </c>
      <c r="J1814" s="102"/>
      <c r="K1814" s="102">
        <v>43041.364907407398</v>
      </c>
      <c r="L1814" s="104">
        <v>0.36490740740740701</v>
      </c>
      <c r="O1814">
        <v>1</v>
      </c>
    </row>
    <row r="1815" spans="1:15" x14ac:dyDescent="0.25">
      <c r="A1815" t="s">
        <v>9</v>
      </c>
      <c r="B1815" t="s">
        <v>102</v>
      </c>
      <c r="C1815" t="s">
        <v>10</v>
      </c>
      <c r="D1815" t="s">
        <v>46</v>
      </c>
      <c r="E1815" t="s">
        <v>74</v>
      </c>
      <c r="F1815" t="s">
        <v>260</v>
      </c>
      <c r="G1815" s="101" t="s">
        <v>222</v>
      </c>
      <c r="H1815">
        <v>94</v>
      </c>
      <c r="I1815">
        <v>3</v>
      </c>
      <c r="J1815" s="102"/>
      <c r="K1815" s="102">
        <v>43054.761342592603</v>
      </c>
      <c r="L1815" s="104">
        <v>0.76134259259259296</v>
      </c>
      <c r="O1815">
        <v>1</v>
      </c>
    </row>
    <row r="1816" spans="1:15" x14ac:dyDescent="0.25">
      <c r="A1816" t="s">
        <v>9</v>
      </c>
      <c r="B1816" t="s">
        <v>102</v>
      </c>
      <c r="C1816" t="s">
        <v>10</v>
      </c>
      <c r="D1816" t="s">
        <v>46</v>
      </c>
      <c r="E1816" t="s">
        <v>74</v>
      </c>
      <c r="F1816" t="s">
        <v>260</v>
      </c>
      <c r="G1816" s="101" t="s">
        <v>222</v>
      </c>
      <c r="H1816">
        <v>88</v>
      </c>
      <c r="I1816">
        <v>4</v>
      </c>
      <c r="J1816" s="102"/>
      <c r="K1816" s="102">
        <v>43237.745902777802</v>
      </c>
      <c r="L1816" s="104">
        <v>0.74590277777777803</v>
      </c>
      <c r="O1816">
        <v>1</v>
      </c>
    </row>
    <row r="1817" spans="1:15" x14ac:dyDescent="0.25">
      <c r="A1817" t="s">
        <v>9</v>
      </c>
      <c r="B1817" t="s">
        <v>102</v>
      </c>
      <c r="C1817" t="s">
        <v>10</v>
      </c>
      <c r="D1817" t="s">
        <v>46</v>
      </c>
      <c r="E1817" t="s">
        <v>74</v>
      </c>
      <c r="F1817" t="s">
        <v>260</v>
      </c>
      <c r="G1817" s="101" t="s">
        <v>222</v>
      </c>
      <c r="H1817">
        <v>72</v>
      </c>
      <c r="I1817">
        <v>5</v>
      </c>
      <c r="J1817" s="102"/>
      <c r="K1817" s="102">
        <v>43254.356655092597</v>
      </c>
      <c r="L1817" s="104">
        <v>0.35665509259259298</v>
      </c>
    </row>
    <row r="1818" spans="1:15" x14ac:dyDescent="0.25">
      <c r="A1818" t="s">
        <v>9</v>
      </c>
      <c r="B1818" t="s">
        <v>102</v>
      </c>
      <c r="C1818" t="s">
        <v>10</v>
      </c>
      <c r="D1818" t="s">
        <v>46</v>
      </c>
      <c r="E1818" t="s">
        <v>74</v>
      </c>
      <c r="F1818" t="s">
        <v>260</v>
      </c>
      <c r="G1818" s="101" t="s">
        <v>222</v>
      </c>
      <c r="H1818">
        <v>94</v>
      </c>
      <c r="I1818">
        <v>6</v>
      </c>
      <c r="J1818" s="102"/>
      <c r="K1818" s="102">
        <v>43268.619328703702</v>
      </c>
      <c r="L1818" s="104">
        <v>0.61932870370370396</v>
      </c>
    </row>
    <row r="1819" spans="1:15" x14ac:dyDescent="0.25">
      <c r="A1819" t="s">
        <v>9</v>
      </c>
      <c r="B1819" t="s">
        <v>102</v>
      </c>
      <c r="C1819" t="s">
        <v>10</v>
      </c>
      <c r="D1819" t="s">
        <v>46</v>
      </c>
      <c r="E1819" t="s">
        <v>74</v>
      </c>
      <c r="F1819" t="s">
        <v>260</v>
      </c>
      <c r="G1819" s="101" t="s">
        <v>222</v>
      </c>
      <c r="H1819">
        <v>94</v>
      </c>
      <c r="I1819">
        <v>7</v>
      </c>
      <c r="J1819" s="102"/>
      <c r="K1819" s="102">
        <v>43275.368321759299</v>
      </c>
      <c r="L1819" s="104">
        <v>0.36832175925925897</v>
      </c>
    </row>
    <row r="1820" spans="1:15" x14ac:dyDescent="0.25">
      <c r="A1820" t="s">
        <v>9</v>
      </c>
      <c r="B1820" t="s">
        <v>102</v>
      </c>
      <c r="C1820" t="s">
        <v>10</v>
      </c>
      <c r="D1820" t="s">
        <v>46</v>
      </c>
      <c r="E1820" t="s">
        <v>74</v>
      </c>
      <c r="F1820" t="s">
        <v>362</v>
      </c>
      <c r="G1820" s="101" t="s">
        <v>222</v>
      </c>
      <c r="H1820">
        <v>33</v>
      </c>
      <c r="I1820">
        <v>1</v>
      </c>
      <c r="J1820" s="102"/>
      <c r="K1820" s="102">
        <v>43063.702187499999</v>
      </c>
      <c r="L1820" s="104">
        <v>0.70218749999999996</v>
      </c>
      <c r="O1820">
        <v>1</v>
      </c>
    </row>
    <row r="1821" spans="1:15" x14ac:dyDescent="0.25">
      <c r="A1821" t="s">
        <v>9</v>
      </c>
      <c r="B1821" t="s">
        <v>102</v>
      </c>
      <c r="C1821" t="s">
        <v>10</v>
      </c>
      <c r="D1821" t="s">
        <v>46</v>
      </c>
      <c r="E1821" t="s">
        <v>74</v>
      </c>
      <c r="F1821" t="s">
        <v>362</v>
      </c>
      <c r="G1821" s="101" t="s">
        <v>222</v>
      </c>
      <c r="H1821">
        <v>25</v>
      </c>
      <c r="I1821">
        <v>2</v>
      </c>
      <c r="J1821" s="102"/>
      <c r="K1821" s="102">
        <v>43066.675312500003</v>
      </c>
      <c r="L1821" s="104">
        <v>0.67531249999999998</v>
      </c>
      <c r="O1821">
        <v>1</v>
      </c>
    </row>
    <row r="1822" spans="1:15" x14ac:dyDescent="0.25">
      <c r="A1822" t="s">
        <v>9</v>
      </c>
      <c r="B1822" t="s">
        <v>102</v>
      </c>
      <c r="C1822" t="s">
        <v>10</v>
      </c>
      <c r="D1822" t="s">
        <v>46</v>
      </c>
      <c r="E1822" t="s">
        <v>74</v>
      </c>
      <c r="F1822" t="s">
        <v>362</v>
      </c>
      <c r="G1822" s="101" t="s">
        <v>222</v>
      </c>
      <c r="H1822">
        <v>29</v>
      </c>
      <c r="I1822">
        <v>3</v>
      </c>
      <c r="J1822" s="102"/>
      <c r="K1822" s="102">
        <v>43067.653483796297</v>
      </c>
      <c r="L1822" s="104">
        <v>0.65348379629629605</v>
      </c>
      <c r="O1822">
        <v>1</v>
      </c>
    </row>
    <row r="1823" spans="1:15" x14ac:dyDescent="0.25">
      <c r="A1823" t="s">
        <v>9</v>
      </c>
      <c r="B1823" t="s">
        <v>102</v>
      </c>
      <c r="C1823" t="s">
        <v>10</v>
      </c>
      <c r="D1823" t="s">
        <v>46</v>
      </c>
      <c r="E1823" t="s">
        <v>74</v>
      </c>
      <c r="F1823" t="s">
        <v>362</v>
      </c>
      <c r="G1823" s="101" t="s">
        <v>222</v>
      </c>
      <c r="H1823">
        <v>41</v>
      </c>
      <c r="I1823">
        <v>4</v>
      </c>
      <c r="J1823" s="102"/>
      <c r="K1823" s="102">
        <v>43229.720196759299</v>
      </c>
      <c r="L1823" s="104">
        <v>0.72019675925925897</v>
      </c>
      <c r="O1823">
        <v>1</v>
      </c>
    </row>
    <row r="1824" spans="1:15" x14ac:dyDescent="0.25">
      <c r="A1824" t="s">
        <v>9</v>
      </c>
      <c r="B1824" t="s">
        <v>102</v>
      </c>
      <c r="C1824" t="s">
        <v>10</v>
      </c>
      <c r="D1824" t="s">
        <v>46</v>
      </c>
      <c r="E1824" t="s">
        <v>74</v>
      </c>
      <c r="F1824" t="s">
        <v>362</v>
      </c>
      <c r="G1824" s="101" t="s">
        <v>222</v>
      </c>
      <c r="H1824">
        <v>20</v>
      </c>
      <c r="I1824">
        <v>5</v>
      </c>
      <c r="J1824" s="102"/>
      <c r="K1824" s="102">
        <v>43253.824143518497</v>
      </c>
      <c r="L1824" s="104">
        <v>0.82414351851851897</v>
      </c>
    </row>
    <row r="1825" spans="1:15" x14ac:dyDescent="0.25">
      <c r="A1825" t="s">
        <v>9</v>
      </c>
      <c r="B1825" t="s">
        <v>102</v>
      </c>
      <c r="C1825" t="s">
        <v>10</v>
      </c>
      <c r="D1825" t="s">
        <v>46</v>
      </c>
      <c r="E1825" t="s">
        <v>74</v>
      </c>
      <c r="F1825" t="s">
        <v>367</v>
      </c>
      <c r="G1825" s="101" t="s">
        <v>222</v>
      </c>
      <c r="H1825">
        <v>40</v>
      </c>
      <c r="I1825">
        <v>1</v>
      </c>
      <c r="J1825" s="102"/>
      <c r="K1825" s="102">
        <v>43088.293067129598</v>
      </c>
      <c r="L1825" s="104">
        <v>0.29306712962963</v>
      </c>
      <c r="O1825">
        <v>1</v>
      </c>
    </row>
    <row r="1826" spans="1:15" x14ac:dyDescent="0.25">
      <c r="A1826" t="s">
        <v>9</v>
      </c>
      <c r="B1826" t="s">
        <v>102</v>
      </c>
      <c r="C1826" t="s">
        <v>10</v>
      </c>
      <c r="D1826" t="s">
        <v>46</v>
      </c>
      <c r="E1826" t="s">
        <v>74</v>
      </c>
      <c r="F1826" t="s">
        <v>367</v>
      </c>
      <c r="G1826" s="101" t="s">
        <v>222</v>
      </c>
      <c r="H1826">
        <v>30</v>
      </c>
      <c r="I1826">
        <v>2</v>
      </c>
      <c r="J1826" s="102"/>
      <c r="K1826" s="102">
        <v>43105.368530092601</v>
      </c>
      <c r="L1826" s="104">
        <v>0.36853009259259301</v>
      </c>
      <c r="O1826">
        <v>1</v>
      </c>
    </row>
    <row r="1827" spans="1:15" x14ac:dyDescent="0.25">
      <c r="A1827" t="s">
        <v>9</v>
      </c>
      <c r="B1827" t="s">
        <v>102</v>
      </c>
      <c r="C1827" t="s">
        <v>10</v>
      </c>
      <c r="D1827" t="s">
        <v>46</v>
      </c>
      <c r="E1827" t="s">
        <v>74</v>
      </c>
      <c r="F1827" t="s">
        <v>367</v>
      </c>
      <c r="G1827" s="101" t="s">
        <v>222</v>
      </c>
      <c r="H1827">
        <v>15</v>
      </c>
      <c r="I1827">
        <v>3</v>
      </c>
      <c r="J1827" s="102"/>
      <c r="K1827" s="102">
        <v>43118.757731481499</v>
      </c>
      <c r="L1827" s="104">
        <v>0.75773148148148195</v>
      </c>
      <c r="O1827">
        <v>1</v>
      </c>
    </row>
    <row r="1828" spans="1:15" x14ac:dyDescent="0.25">
      <c r="A1828" t="s">
        <v>9</v>
      </c>
      <c r="B1828" t="s">
        <v>102</v>
      </c>
      <c r="C1828" t="s">
        <v>10</v>
      </c>
      <c r="D1828" t="s">
        <v>46</v>
      </c>
      <c r="E1828" t="s">
        <v>74</v>
      </c>
      <c r="F1828" t="s">
        <v>367</v>
      </c>
      <c r="G1828" s="101" t="s">
        <v>222</v>
      </c>
      <c r="H1828">
        <v>40</v>
      </c>
      <c r="I1828">
        <v>4</v>
      </c>
      <c r="J1828" s="102"/>
      <c r="K1828" s="102">
        <v>43145.768344907403</v>
      </c>
      <c r="L1828" s="104">
        <v>0.76834490740740702</v>
      </c>
      <c r="O1828">
        <v>1</v>
      </c>
    </row>
    <row r="1829" spans="1:15" x14ac:dyDescent="0.25">
      <c r="A1829" t="s">
        <v>9</v>
      </c>
      <c r="B1829" t="s">
        <v>102</v>
      </c>
      <c r="C1829" t="s">
        <v>10</v>
      </c>
      <c r="D1829" t="s">
        <v>46</v>
      </c>
      <c r="E1829" t="s">
        <v>74</v>
      </c>
      <c r="F1829" t="s">
        <v>367</v>
      </c>
      <c r="G1829" s="101" t="s">
        <v>222</v>
      </c>
      <c r="H1829">
        <v>95</v>
      </c>
      <c r="I1829">
        <v>5</v>
      </c>
      <c r="J1829" s="102"/>
      <c r="K1829" s="102">
        <v>43170.714351851901</v>
      </c>
      <c r="L1829" s="104">
        <v>0.71435185185185202</v>
      </c>
    </row>
    <row r="1830" spans="1:15" x14ac:dyDescent="0.25">
      <c r="A1830" t="s">
        <v>9</v>
      </c>
      <c r="B1830" t="s">
        <v>102</v>
      </c>
      <c r="C1830" t="s">
        <v>10</v>
      </c>
      <c r="D1830" t="s">
        <v>46</v>
      </c>
      <c r="E1830" t="s">
        <v>74</v>
      </c>
      <c r="F1830" t="s">
        <v>364</v>
      </c>
      <c r="G1830" s="101" t="s">
        <v>222</v>
      </c>
      <c r="H1830">
        <v>14</v>
      </c>
      <c r="I1830">
        <v>1</v>
      </c>
      <c r="J1830" s="102"/>
      <c r="K1830" s="102">
        <v>43241.786701388897</v>
      </c>
      <c r="L1830" s="104">
        <v>0.78670138888888896</v>
      </c>
      <c r="O1830">
        <v>1</v>
      </c>
    </row>
    <row r="1831" spans="1:15" x14ac:dyDescent="0.25">
      <c r="A1831" t="s">
        <v>9</v>
      </c>
      <c r="B1831" t="s">
        <v>102</v>
      </c>
      <c r="C1831" t="s">
        <v>10</v>
      </c>
      <c r="D1831" t="s">
        <v>46</v>
      </c>
      <c r="E1831" t="s">
        <v>74</v>
      </c>
      <c r="F1831" t="s">
        <v>364</v>
      </c>
      <c r="G1831" s="101" t="s">
        <v>222</v>
      </c>
      <c r="H1831">
        <v>71</v>
      </c>
      <c r="I1831">
        <v>2</v>
      </c>
      <c r="J1831" s="102"/>
      <c r="K1831" s="102">
        <v>43275.365138888897</v>
      </c>
      <c r="L1831" s="104">
        <v>0.36513888888888901</v>
      </c>
    </row>
    <row r="1832" spans="1:15" x14ac:dyDescent="0.25">
      <c r="A1832" t="s">
        <v>9</v>
      </c>
      <c r="B1832" t="s">
        <v>103</v>
      </c>
      <c r="C1832" t="s">
        <v>10</v>
      </c>
      <c r="D1832" t="s">
        <v>46</v>
      </c>
      <c r="E1832" t="s">
        <v>74</v>
      </c>
      <c r="F1832" t="s">
        <v>359</v>
      </c>
      <c r="G1832" t="s">
        <v>178</v>
      </c>
      <c r="H1832">
        <v>90</v>
      </c>
      <c r="I1832">
        <v>1</v>
      </c>
      <c r="J1832" s="102">
        <v>42978.645011574103</v>
      </c>
      <c r="K1832" s="102">
        <v>42988.628703703696</v>
      </c>
      <c r="L1832" s="104">
        <v>0.62870370370370399</v>
      </c>
    </row>
    <row r="1833" spans="1:15" x14ac:dyDescent="0.25">
      <c r="A1833" t="s">
        <v>9</v>
      </c>
      <c r="B1833" t="s">
        <v>103</v>
      </c>
      <c r="C1833" t="s">
        <v>10</v>
      </c>
      <c r="D1833" t="s">
        <v>46</v>
      </c>
      <c r="E1833" t="s">
        <v>74</v>
      </c>
      <c r="F1833" t="s">
        <v>359</v>
      </c>
      <c r="G1833" t="s">
        <v>178</v>
      </c>
      <c r="H1833">
        <v>100</v>
      </c>
      <c r="I1833">
        <v>2</v>
      </c>
      <c r="J1833" s="102"/>
      <c r="K1833" s="102">
        <v>42988.652164351901</v>
      </c>
      <c r="L1833" s="104">
        <v>0.65216435185185195</v>
      </c>
    </row>
    <row r="1834" spans="1:15" x14ac:dyDescent="0.25">
      <c r="A1834" t="s">
        <v>9</v>
      </c>
      <c r="B1834" t="s">
        <v>103</v>
      </c>
      <c r="C1834" t="s">
        <v>10</v>
      </c>
      <c r="D1834" t="s">
        <v>46</v>
      </c>
      <c r="E1834" t="s">
        <v>74</v>
      </c>
      <c r="F1834" t="s">
        <v>367</v>
      </c>
      <c r="G1834" t="s">
        <v>368</v>
      </c>
      <c r="H1834">
        <v>100</v>
      </c>
      <c r="I1834">
        <v>1</v>
      </c>
      <c r="J1834" s="102"/>
      <c r="K1834" s="102">
        <v>42988.702800925901</v>
      </c>
      <c r="L1834" s="104">
        <v>0.70280092592592602</v>
      </c>
    </row>
    <row r="1835" spans="1:15" x14ac:dyDescent="0.25">
      <c r="A1835" t="s">
        <v>9</v>
      </c>
      <c r="B1835" t="s">
        <v>103</v>
      </c>
      <c r="C1835" t="s">
        <v>10</v>
      </c>
      <c r="D1835" t="s">
        <v>46</v>
      </c>
      <c r="E1835" t="s">
        <v>74</v>
      </c>
      <c r="F1835" t="s">
        <v>367</v>
      </c>
      <c r="G1835" t="s">
        <v>373</v>
      </c>
      <c r="H1835">
        <v>90</v>
      </c>
      <c r="I1835">
        <v>1</v>
      </c>
      <c r="J1835" s="102"/>
      <c r="K1835" s="102">
        <v>42988.707928240699</v>
      </c>
      <c r="L1835" s="104">
        <v>0.70792824074074101</v>
      </c>
    </row>
    <row r="1836" spans="1:15" x14ac:dyDescent="0.25">
      <c r="A1836" t="s">
        <v>9</v>
      </c>
      <c r="B1836" t="s">
        <v>103</v>
      </c>
      <c r="C1836" t="s">
        <v>10</v>
      </c>
      <c r="D1836" t="s">
        <v>46</v>
      </c>
      <c r="E1836" t="s">
        <v>74</v>
      </c>
      <c r="F1836" t="s">
        <v>360</v>
      </c>
      <c r="G1836" t="s">
        <v>250</v>
      </c>
      <c r="H1836">
        <v>100</v>
      </c>
      <c r="I1836">
        <v>1</v>
      </c>
      <c r="J1836" s="102"/>
      <c r="K1836" s="102">
        <v>42988.646828703699</v>
      </c>
      <c r="L1836" s="104">
        <v>0.64682870370370404</v>
      </c>
    </row>
    <row r="1837" spans="1:15" x14ac:dyDescent="0.25">
      <c r="A1837" t="s">
        <v>9</v>
      </c>
      <c r="B1837" t="s">
        <v>103</v>
      </c>
      <c r="C1837" t="s">
        <v>10</v>
      </c>
      <c r="D1837" t="s">
        <v>46</v>
      </c>
      <c r="E1837" t="s">
        <v>74</v>
      </c>
      <c r="F1837" t="s">
        <v>360</v>
      </c>
      <c r="G1837" t="s">
        <v>392</v>
      </c>
      <c r="H1837">
        <v>100</v>
      </c>
      <c r="I1837">
        <v>1</v>
      </c>
      <c r="J1837" s="102"/>
      <c r="K1837" s="102">
        <v>42988.676157407397</v>
      </c>
      <c r="L1837" s="104">
        <v>0.67615740740740704</v>
      </c>
    </row>
    <row r="1838" spans="1:15" x14ac:dyDescent="0.25">
      <c r="A1838" t="s">
        <v>9</v>
      </c>
      <c r="B1838" t="s">
        <v>103</v>
      </c>
      <c r="C1838" t="s">
        <v>10</v>
      </c>
      <c r="D1838" t="s">
        <v>46</v>
      </c>
      <c r="E1838" t="s">
        <v>74</v>
      </c>
      <c r="F1838" t="s">
        <v>320</v>
      </c>
      <c r="G1838" t="s">
        <v>369</v>
      </c>
      <c r="H1838">
        <v>100</v>
      </c>
      <c r="I1838">
        <v>1</v>
      </c>
      <c r="J1838" s="102"/>
      <c r="K1838" s="102">
        <v>42988.679259259297</v>
      </c>
      <c r="L1838" s="104">
        <v>0.67925925925925901</v>
      </c>
    </row>
    <row r="1839" spans="1:15" x14ac:dyDescent="0.25">
      <c r="A1839" t="s">
        <v>9</v>
      </c>
      <c r="B1839" t="s">
        <v>103</v>
      </c>
      <c r="C1839" t="s">
        <v>10</v>
      </c>
      <c r="D1839" t="s">
        <v>46</v>
      </c>
      <c r="E1839" t="s">
        <v>74</v>
      </c>
      <c r="F1839" t="s">
        <v>359</v>
      </c>
      <c r="G1839" t="s">
        <v>179</v>
      </c>
      <c r="H1839">
        <v>100</v>
      </c>
      <c r="I1839">
        <v>1</v>
      </c>
      <c r="J1839" s="102">
        <v>42978.645231481503</v>
      </c>
      <c r="K1839" s="102">
        <v>42988.633703703701</v>
      </c>
      <c r="L1839" s="104">
        <v>0.63370370370370399</v>
      </c>
    </row>
    <row r="1840" spans="1:15" x14ac:dyDescent="0.25">
      <c r="A1840" t="s">
        <v>9</v>
      </c>
      <c r="B1840" t="s">
        <v>103</v>
      </c>
      <c r="C1840" t="s">
        <v>10</v>
      </c>
      <c r="D1840" t="s">
        <v>46</v>
      </c>
      <c r="E1840" t="s">
        <v>74</v>
      </c>
      <c r="F1840" t="s">
        <v>359</v>
      </c>
      <c r="G1840" t="s">
        <v>213</v>
      </c>
      <c r="H1840">
        <v>100</v>
      </c>
      <c r="I1840">
        <v>1</v>
      </c>
      <c r="J1840" s="102"/>
      <c r="K1840" s="102">
        <v>42988.654571759304</v>
      </c>
      <c r="L1840" s="104">
        <v>0.65457175925925903</v>
      </c>
    </row>
    <row r="1841" spans="1:15" x14ac:dyDescent="0.25">
      <c r="A1841" t="s">
        <v>9</v>
      </c>
      <c r="B1841" t="s">
        <v>103</v>
      </c>
      <c r="C1841" t="s">
        <v>10</v>
      </c>
      <c r="D1841" t="s">
        <v>46</v>
      </c>
      <c r="E1841" t="s">
        <v>74</v>
      </c>
      <c r="F1841" t="s">
        <v>359</v>
      </c>
      <c r="G1841" t="s">
        <v>361</v>
      </c>
      <c r="H1841">
        <v>60</v>
      </c>
      <c r="I1841">
        <v>1</v>
      </c>
      <c r="J1841" s="102"/>
      <c r="K1841" s="102">
        <v>42988.6647800926</v>
      </c>
      <c r="L1841" s="104">
        <v>0.66478009259259296</v>
      </c>
    </row>
    <row r="1842" spans="1:15" x14ac:dyDescent="0.25">
      <c r="A1842" t="s">
        <v>9</v>
      </c>
      <c r="B1842" t="s">
        <v>103</v>
      </c>
      <c r="C1842" t="s">
        <v>10</v>
      </c>
      <c r="D1842" t="s">
        <v>46</v>
      </c>
      <c r="E1842" t="s">
        <v>74</v>
      </c>
      <c r="F1842" t="s">
        <v>359</v>
      </c>
      <c r="G1842" t="s">
        <v>361</v>
      </c>
      <c r="H1842">
        <v>100</v>
      </c>
      <c r="I1842">
        <v>2</v>
      </c>
      <c r="J1842" s="102"/>
      <c r="K1842" s="102">
        <v>42988.666122685201</v>
      </c>
      <c r="L1842" s="104">
        <v>0.66612268518518503</v>
      </c>
    </row>
    <row r="1843" spans="1:15" x14ac:dyDescent="0.25">
      <c r="A1843" t="s">
        <v>9</v>
      </c>
      <c r="B1843" t="s">
        <v>103</v>
      </c>
      <c r="C1843" t="s">
        <v>10</v>
      </c>
      <c r="D1843" t="s">
        <v>46</v>
      </c>
      <c r="E1843" t="s">
        <v>74</v>
      </c>
      <c r="F1843" t="s">
        <v>360</v>
      </c>
      <c r="G1843" t="s">
        <v>202</v>
      </c>
      <c r="H1843">
        <v>100</v>
      </c>
      <c r="I1843">
        <v>1</v>
      </c>
      <c r="J1843" s="102"/>
      <c r="K1843" s="102">
        <v>42988.638935185198</v>
      </c>
      <c r="L1843" s="104">
        <v>0.638935185185185</v>
      </c>
    </row>
    <row r="1844" spans="1:15" x14ac:dyDescent="0.25">
      <c r="A1844" t="s">
        <v>9</v>
      </c>
      <c r="B1844" t="s">
        <v>103</v>
      </c>
      <c r="C1844" t="s">
        <v>10</v>
      </c>
      <c r="D1844" t="s">
        <v>46</v>
      </c>
      <c r="E1844" t="s">
        <v>74</v>
      </c>
      <c r="F1844" t="s">
        <v>359</v>
      </c>
      <c r="G1844" t="s">
        <v>271</v>
      </c>
      <c r="H1844">
        <v>100</v>
      </c>
      <c r="I1844">
        <v>1</v>
      </c>
      <c r="J1844" s="102"/>
      <c r="K1844" s="102">
        <v>42988.6711574074</v>
      </c>
      <c r="L1844" s="104">
        <v>0.67115740740740704</v>
      </c>
    </row>
    <row r="1845" spans="1:15" x14ac:dyDescent="0.25">
      <c r="A1845" t="s">
        <v>9</v>
      </c>
      <c r="B1845" t="s">
        <v>103</v>
      </c>
      <c r="C1845" t="s">
        <v>10</v>
      </c>
      <c r="D1845" t="s">
        <v>46</v>
      </c>
      <c r="E1845" t="s">
        <v>74</v>
      </c>
      <c r="F1845" t="s">
        <v>359</v>
      </c>
      <c r="G1845" t="s">
        <v>185</v>
      </c>
      <c r="H1845">
        <v>50</v>
      </c>
      <c r="I1845">
        <v>1</v>
      </c>
      <c r="J1845" s="102"/>
      <c r="K1845" s="102">
        <v>42988.666828703703</v>
      </c>
      <c r="L1845" s="104">
        <v>0.66682870370370395</v>
      </c>
    </row>
    <row r="1846" spans="1:15" x14ac:dyDescent="0.25">
      <c r="A1846" t="s">
        <v>9</v>
      </c>
      <c r="B1846" t="s">
        <v>103</v>
      </c>
      <c r="C1846" t="s">
        <v>10</v>
      </c>
      <c r="D1846" t="s">
        <v>46</v>
      </c>
      <c r="E1846" t="s">
        <v>74</v>
      </c>
      <c r="F1846" t="s">
        <v>359</v>
      </c>
      <c r="G1846" t="s">
        <v>185</v>
      </c>
      <c r="H1846">
        <v>100</v>
      </c>
      <c r="I1846">
        <v>2</v>
      </c>
      <c r="J1846" s="102"/>
      <c r="K1846" s="102">
        <v>42988.668738425898</v>
      </c>
      <c r="L1846" s="104">
        <v>0.66873842592592603</v>
      </c>
    </row>
    <row r="1847" spans="1:15" x14ac:dyDescent="0.25">
      <c r="A1847" t="s">
        <v>9</v>
      </c>
      <c r="B1847" t="s">
        <v>103</v>
      </c>
      <c r="C1847" t="s">
        <v>10</v>
      </c>
      <c r="D1847" t="s">
        <v>46</v>
      </c>
      <c r="E1847" t="s">
        <v>74</v>
      </c>
      <c r="F1847" t="s">
        <v>360</v>
      </c>
      <c r="G1847" t="s">
        <v>203</v>
      </c>
      <c r="H1847">
        <v>100</v>
      </c>
      <c r="I1847">
        <v>1</v>
      </c>
      <c r="J1847" s="102"/>
      <c r="K1847" s="102">
        <v>42988.6499652778</v>
      </c>
      <c r="L1847" s="104">
        <v>0.64996527777777802</v>
      </c>
    </row>
    <row r="1848" spans="1:15" x14ac:dyDescent="0.25">
      <c r="A1848" t="s">
        <v>9</v>
      </c>
      <c r="B1848" t="s">
        <v>103</v>
      </c>
      <c r="C1848" t="s">
        <v>10</v>
      </c>
      <c r="D1848" t="s">
        <v>46</v>
      </c>
      <c r="E1848" t="s">
        <v>74</v>
      </c>
      <c r="F1848" t="s">
        <v>320</v>
      </c>
      <c r="G1848" t="s">
        <v>317</v>
      </c>
      <c r="H1848">
        <v>100</v>
      </c>
      <c r="I1848">
        <v>1</v>
      </c>
      <c r="J1848" s="102"/>
      <c r="K1848" s="102">
        <v>42988.697962963</v>
      </c>
      <c r="L1848" s="104">
        <v>0.69796296296296301</v>
      </c>
    </row>
    <row r="1849" spans="1:15" x14ac:dyDescent="0.25">
      <c r="A1849" t="s">
        <v>9</v>
      </c>
      <c r="B1849" t="s">
        <v>103</v>
      </c>
      <c r="C1849" t="s">
        <v>10</v>
      </c>
      <c r="D1849" t="s">
        <v>46</v>
      </c>
      <c r="E1849" t="s">
        <v>74</v>
      </c>
      <c r="F1849" t="s">
        <v>320</v>
      </c>
      <c r="G1849" t="s">
        <v>317</v>
      </c>
      <c r="H1849">
        <v>100</v>
      </c>
      <c r="I1849">
        <v>2</v>
      </c>
      <c r="J1849" s="102"/>
      <c r="K1849" s="102">
        <v>43020.6663541667</v>
      </c>
      <c r="L1849" s="104">
        <v>0.66635416666666702</v>
      </c>
      <c r="O1849">
        <v>1</v>
      </c>
    </row>
    <row r="1850" spans="1:15" x14ac:dyDescent="0.25">
      <c r="A1850" t="s">
        <v>9</v>
      </c>
      <c r="B1850" t="s">
        <v>103</v>
      </c>
      <c r="C1850" t="s">
        <v>10</v>
      </c>
      <c r="D1850" t="s">
        <v>46</v>
      </c>
      <c r="E1850" t="s">
        <v>74</v>
      </c>
      <c r="F1850" t="s">
        <v>320</v>
      </c>
      <c r="G1850" t="s">
        <v>317</v>
      </c>
      <c r="H1850">
        <v>100</v>
      </c>
      <c r="I1850">
        <v>3</v>
      </c>
      <c r="J1850" s="102"/>
      <c r="K1850" s="102">
        <v>43034.633391203701</v>
      </c>
      <c r="L1850" s="104">
        <v>0.63339120370370405</v>
      </c>
      <c r="O1850">
        <v>1</v>
      </c>
    </row>
    <row r="1851" spans="1:15" x14ac:dyDescent="0.25">
      <c r="A1851" t="s">
        <v>9</v>
      </c>
      <c r="B1851" t="s">
        <v>103</v>
      </c>
      <c r="C1851" t="s">
        <v>10</v>
      </c>
      <c r="D1851" t="s">
        <v>46</v>
      </c>
      <c r="E1851" t="s">
        <v>74</v>
      </c>
      <c r="F1851" t="s">
        <v>360</v>
      </c>
      <c r="G1851" t="s">
        <v>231</v>
      </c>
      <c r="H1851">
        <v>100</v>
      </c>
      <c r="I1851">
        <v>1</v>
      </c>
      <c r="J1851" s="102"/>
      <c r="K1851" s="102">
        <v>42988.697962963</v>
      </c>
      <c r="L1851" s="104">
        <v>0.69796296296296301</v>
      </c>
    </row>
    <row r="1852" spans="1:15" x14ac:dyDescent="0.25">
      <c r="A1852" t="s">
        <v>9</v>
      </c>
      <c r="B1852" t="s">
        <v>103</v>
      </c>
      <c r="C1852" t="s">
        <v>10</v>
      </c>
      <c r="D1852" t="s">
        <v>46</v>
      </c>
      <c r="E1852" t="s">
        <v>74</v>
      </c>
      <c r="F1852" t="s">
        <v>360</v>
      </c>
      <c r="G1852" t="s">
        <v>231</v>
      </c>
      <c r="H1852">
        <v>100</v>
      </c>
      <c r="I1852">
        <v>2</v>
      </c>
      <c r="J1852" s="102"/>
      <c r="K1852" s="102">
        <v>43055.665613425903</v>
      </c>
      <c r="L1852" s="104">
        <v>0.66561342592592598</v>
      </c>
      <c r="O1852">
        <v>1</v>
      </c>
    </row>
    <row r="1853" spans="1:15" x14ac:dyDescent="0.25">
      <c r="A1853" t="s">
        <v>9</v>
      </c>
      <c r="B1853" t="s">
        <v>103</v>
      </c>
      <c r="C1853" t="s">
        <v>10</v>
      </c>
      <c r="D1853" t="s">
        <v>46</v>
      </c>
      <c r="E1853" t="s">
        <v>74</v>
      </c>
      <c r="F1853" t="s">
        <v>359</v>
      </c>
      <c r="G1853" t="s">
        <v>206</v>
      </c>
      <c r="H1853">
        <v>100</v>
      </c>
      <c r="I1853">
        <v>1</v>
      </c>
      <c r="J1853" s="102"/>
      <c r="K1853" s="102">
        <v>42988.663599537002</v>
      </c>
      <c r="L1853" s="104">
        <v>0.663599537037037</v>
      </c>
    </row>
    <row r="1854" spans="1:15" x14ac:dyDescent="0.25">
      <c r="A1854" t="s">
        <v>9</v>
      </c>
      <c r="B1854" t="s">
        <v>103</v>
      </c>
      <c r="C1854" t="s">
        <v>10</v>
      </c>
      <c r="D1854" t="s">
        <v>46</v>
      </c>
      <c r="E1854" t="s">
        <v>74</v>
      </c>
      <c r="F1854" t="s">
        <v>360</v>
      </c>
      <c r="G1854" t="s">
        <v>375</v>
      </c>
      <c r="H1854">
        <v>100</v>
      </c>
      <c r="I1854">
        <v>1</v>
      </c>
      <c r="J1854" s="102"/>
      <c r="K1854" s="102">
        <v>42989.362789351901</v>
      </c>
      <c r="L1854" s="104">
        <v>0.36278935185185202</v>
      </c>
      <c r="O1854">
        <v>1</v>
      </c>
    </row>
    <row r="1855" spans="1:15" x14ac:dyDescent="0.25">
      <c r="A1855" t="s">
        <v>9</v>
      </c>
      <c r="B1855" t="s">
        <v>103</v>
      </c>
      <c r="C1855" t="s">
        <v>10</v>
      </c>
      <c r="D1855" t="s">
        <v>46</v>
      </c>
      <c r="E1855" t="s">
        <v>74</v>
      </c>
      <c r="F1855" t="s">
        <v>360</v>
      </c>
      <c r="G1855" t="s">
        <v>204</v>
      </c>
      <c r="H1855">
        <v>100</v>
      </c>
      <c r="I1855">
        <v>1</v>
      </c>
      <c r="J1855" s="102"/>
      <c r="K1855" s="102">
        <v>42989.360312500001</v>
      </c>
      <c r="L1855" s="104">
        <v>0.36031249999999998</v>
      </c>
      <c r="O1855">
        <v>1</v>
      </c>
    </row>
    <row r="1856" spans="1:15" x14ac:dyDescent="0.25">
      <c r="A1856" t="s">
        <v>9</v>
      </c>
      <c r="B1856" t="s">
        <v>103</v>
      </c>
      <c r="C1856" t="s">
        <v>10</v>
      </c>
      <c r="D1856" t="s">
        <v>46</v>
      </c>
      <c r="E1856" t="s">
        <v>74</v>
      </c>
      <c r="F1856" t="s">
        <v>360</v>
      </c>
      <c r="G1856" t="s">
        <v>374</v>
      </c>
      <c r="H1856">
        <v>100</v>
      </c>
      <c r="I1856">
        <v>1</v>
      </c>
      <c r="J1856" s="102"/>
      <c r="K1856" s="102">
        <v>42996.7046527778</v>
      </c>
      <c r="L1856" s="104">
        <v>0.70465277777777802</v>
      </c>
      <c r="O1856">
        <v>1</v>
      </c>
    </row>
    <row r="1857" spans="1:15" x14ac:dyDescent="0.25">
      <c r="A1857" t="s">
        <v>9</v>
      </c>
      <c r="B1857" t="s">
        <v>103</v>
      </c>
      <c r="C1857" t="s">
        <v>10</v>
      </c>
      <c r="D1857" t="s">
        <v>46</v>
      </c>
      <c r="E1857" t="s">
        <v>74</v>
      </c>
      <c r="F1857" t="s">
        <v>367</v>
      </c>
      <c r="G1857" t="s">
        <v>300</v>
      </c>
      <c r="H1857">
        <v>100</v>
      </c>
      <c r="I1857">
        <v>1</v>
      </c>
      <c r="J1857" s="102"/>
      <c r="K1857" s="102">
        <v>42996.697256944397</v>
      </c>
      <c r="L1857" s="104">
        <v>0.69725694444444397</v>
      </c>
      <c r="O1857">
        <v>1</v>
      </c>
    </row>
    <row r="1858" spans="1:15" x14ac:dyDescent="0.25">
      <c r="A1858" t="s">
        <v>9</v>
      </c>
      <c r="B1858" t="s">
        <v>103</v>
      </c>
      <c r="C1858" t="s">
        <v>10</v>
      </c>
      <c r="D1858" t="s">
        <v>46</v>
      </c>
      <c r="E1858" t="s">
        <v>74</v>
      </c>
      <c r="F1858" t="s">
        <v>360</v>
      </c>
      <c r="G1858" t="s">
        <v>301</v>
      </c>
      <c r="H1858">
        <v>100</v>
      </c>
      <c r="I1858">
        <v>1</v>
      </c>
      <c r="J1858" s="102"/>
      <c r="K1858" s="102">
        <v>42996.708124999997</v>
      </c>
      <c r="L1858" s="104">
        <v>0.708125</v>
      </c>
      <c r="O1858">
        <v>1</v>
      </c>
    </row>
    <row r="1859" spans="1:15" x14ac:dyDescent="0.25">
      <c r="A1859" t="s">
        <v>9</v>
      </c>
      <c r="B1859" t="s">
        <v>103</v>
      </c>
      <c r="C1859" t="s">
        <v>10</v>
      </c>
      <c r="D1859" t="s">
        <v>46</v>
      </c>
      <c r="E1859" t="s">
        <v>74</v>
      </c>
      <c r="F1859" t="s">
        <v>283</v>
      </c>
      <c r="G1859" t="s">
        <v>384</v>
      </c>
      <c r="H1859">
        <v>90</v>
      </c>
      <c r="I1859">
        <v>1</v>
      </c>
      <c r="J1859" s="102"/>
      <c r="K1859" s="102">
        <v>43006.676030092603</v>
      </c>
      <c r="L1859" s="104">
        <v>0.67603009259259295</v>
      </c>
      <c r="O1859">
        <v>1</v>
      </c>
    </row>
    <row r="1860" spans="1:15" x14ac:dyDescent="0.25">
      <c r="A1860" t="s">
        <v>9</v>
      </c>
      <c r="B1860" t="s">
        <v>103</v>
      </c>
      <c r="C1860" t="s">
        <v>10</v>
      </c>
      <c r="D1860" t="s">
        <v>46</v>
      </c>
      <c r="E1860" t="s">
        <v>74</v>
      </c>
      <c r="F1860" t="s">
        <v>360</v>
      </c>
      <c r="G1860" t="s">
        <v>376</v>
      </c>
      <c r="H1860">
        <v>100</v>
      </c>
      <c r="I1860">
        <v>1</v>
      </c>
      <c r="J1860" s="102"/>
      <c r="K1860" s="102">
        <v>43006.650752314803</v>
      </c>
      <c r="L1860" s="104">
        <v>0.65075231481481499</v>
      </c>
      <c r="O1860">
        <v>1</v>
      </c>
    </row>
    <row r="1861" spans="1:15" x14ac:dyDescent="0.25">
      <c r="A1861" t="s">
        <v>9</v>
      </c>
      <c r="B1861" t="s">
        <v>103</v>
      </c>
      <c r="C1861" t="s">
        <v>10</v>
      </c>
      <c r="D1861" t="s">
        <v>46</v>
      </c>
      <c r="E1861" t="s">
        <v>74</v>
      </c>
      <c r="F1861" t="s">
        <v>360</v>
      </c>
      <c r="G1861" t="s">
        <v>377</v>
      </c>
      <c r="H1861">
        <v>100</v>
      </c>
      <c r="I1861">
        <v>1</v>
      </c>
      <c r="J1861" s="102"/>
      <c r="K1861" s="102">
        <v>43006.652696759302</v>
      </c>
      <c r="L1861" s="104">
        <v>0.65269675925925896</v>
      </c>
      <c r="O1861">
        <v>1</v>
      </c>
    </row>
    <row r="1862" spans="1:15" x14ac:dyDescent="0.25">
      <c r="A1862" t="s">
        <v>9</v>
      </c>
      <c r="B1862" t="s">
        <v>103</v>
      </c>
      <c r="C1862" t="s">
        <v>10</v>
      </c>
      <c r="D1862" t="s">
        <v>46</v>
      </c>
      <c r="E1862" t="s">
        <v>74</v>
      </c>
      <c r="F1862" t="s">
        <v>252</v>
      </c>
      <c r="G1862" t="s">
        <v>211</v>
      </c>
      <c r="H1862">
        <v>100</v>
      </c>
      <c r="I1862">
        <v>1</v>
      </c>
      <c r="J1862" s="102"/>
      <c r="K1862" s="102">
        <v>43006.672835648104</v>
      </c>
      <c r="L1862" s="104">
        <v>0.672835648148148</v>
      </c>
      <c r="O1862">
        <v>1</v>
      </c>
    </row>
    <row r="1863" spans="1:15" x14ac:dyDescent="0.25">
      <c r="A1863" t="s">
        <v>9</v>
      </c>
      <c r="B1863" t="s">
        <v>103</v>
      </c>
      <c r="C1863" t="s">
        <v>10</v>
      </c>
      <c r="D1863" t="s">
        <v>46</v>
      </c>
      <c r="E1863" t="s">
        <v>74</v>
      </c>
      <c r="F1863" t="s">
        <v>252</v>
      </c>
      <c r="G1863" t="s">
        <v>211</v>
      </c>
      <c r="H1863">
        <v>100</v>
      </c>
      <c r="I1863">
        <v>2</v>
      </c>
      <c r="J1863" s="102"/>
      <c r="K1863" s="102">
        <v>43111.661030092597</v>
      </c>
      <c r="L1863" s="104">
        <v>0.66103009259259304</v>
      </c>
      <c r="O1863">
        <v>1</v>
      </c>
    </row>
    <row r="1864" spans="1:15" x14ac:dyDescent="0.25">
      <c r="A1864" t="s">
        <v>9</v>
      </c>
      <c r="B1864" t="s">
        <v>103</v>
      </c>
      <c r="C1864" t="s">
        <v>10</v>
      </c>
      <c r="D1864" t="s">
        <v>46</v>
      </c>
      <c r="E1864" t="s">
        <v>74</v>
      </c>
      <c r="F1864" t="s">
        <v>320</v>
      </c>
      <c r="G1864" t="s">
        <v>381</v>
      </c>
      <c r="H1864">
        <v>100</v>
      </c>
      <c r="I1864">
        <v>1</v>
      </c>
      <c r="J1864" s="102"/>
      <c r="K1864" s="102">
        <v>43006.666990740698</v>
      </c>
      <c r="L1864" s="104">
        <v>0.66699074074074105</v>
      </c>
      <c r="O1864">
        <v>1</v>
      </c>
    </row>
    <row r="1865" spans="1:15" x14ac:dyDescent="0.25">
      <c r="A1865" t="s">
        <v>9</v>
      </c>
      <c r="B1865" t="s">
        <v>103</v>
      </c>
      <c r="C1865" t="s">
        <v>10</v>
      </c>
      <c r="D1865" t="s">
        <v>46</v>
      </c>
      <c r="E1865" t="s">
        <v>74</v>
      </c>
      <c r="F1865" t="s">
        <v>372</v>
      </c>
      <c r="G1865" t="s">
        <v>184</v>
      </c>
      <c r="H1865">
        <v>100</v>
      </c>
      <c r="I1865">
        <v>1</v>
      </c>
      <c r="J1865" s="102"/>
      <c r="K1865" s="102">
        <v>43006.6713773148</v>
      </c>
      <c r="L1865" s="104">
        <v>0.671377314814815</v>
      </c>
      <c r="O1865">
        <v>1</v>
      </c>
    </row>
    <row r="1866" spans="1:15" x14ac:dyDescent="0.25">
      <c r="A1866" t="s">
        <v>9</v>
      </c>
      <c r="B1866" t="s">
        <v>103</v>
      </c>
      <c r="C1866" t="s">
        <v>10</v>
      </c>
      <c r="D1866" t="s">
        <v>46</v>
      </c>
      <c r="E1866" t="s">
        <v>74</v>
      </c>
      <c r="F1866" t="s">
        <v>363</v>
      </c>
      <c r="G1866" t="s">
        <v>272</v>
      </c>
      <c r="H1866">
        <v>100</v>
      </c>
      <c r="I1866">
        <v>1</v>
      </c>
      <c r="J1866" s="102"/>
      <c r="K1866" s="102">
        <v>43006.662106481497</v>
      </c>
      <c r="L1866" s="104">
        <v>0.66210648148148099</v>
      </c>
      <c r="O1866">
        <v>1</v>
      </c>
    </row>
    <row r="1867" spans="1:15" x14ac:dyDescent="0.25">
      <c r="A1867" t="s">
        <v>9</v>
      </c>
      <c r="B1867" t="s">
        <v>103</v>
      </c>
      <c r="C1867" t="s">
        <v>10</v>
      </c>
      <c r="D1867" t="s">
        <v>46</v>
      </c>
      <c r="E1867" t="s">
        <v>74</v>
      </c>
      <c r="F1867" t="s">
        <v>367</v>
      </c>
      <c r="G1867" t="s">
        <v>251</v>
      </c>
      <c r="H1867">
        <v>100</v>
      </c>
      <c r="I1867">
        <v>1</v>
      </c>
      <c r="J1867" s="102"/>
      <c r="K1867" s="102">
        <v>43013.660011574102</v>
      </c>
      <c r="L1867" s="104">
        <v>0.66001157407407396</v>
      </c>
      <c r="O1867">
        <v>1</v>
      </c>
    </row>
    <row r="1868" spans="1:15" x14ac:dyDescent="0.25">
      <c r="A1868" t="s">
        <v>9</v>
      </c>
      <c r="B1868" t="s">
        <v>103</v>
      </c>
      <c r="C1868" t="s">
        <v>10</v>
      </c>
      <c r="D1868" t="s">
        <v>46</v>
      </c>
      <c r="E1868" t="s">
        <v>74</v>
      </c>
      <c r="F1868" t="s">
        <v>367</v>
      </c>
      <c r="G1868" t="s">
        <v>396</v>
      </c>
      <c r="H1868">
        <v>100</v>
      </c>
      <c r="I1868">
        <v>1</v>
      </c>
      <c r="J1868" s="102"/>
      <c r="K1868" s="102">
        <v>43013.6507291667</v>
      </c>
      <c r="L1868" s="104">
        <v>0.65072916666666702</v>
      </c>
      <c r="O1868">
        <v>1</v>
      </c>
    </row>
    <row r="1869" spans="1:15" x14ac:dyDescent="0.25">
      <c r="A1869" t="s">
        <v>9</v>
      </c>
      <c r="B1869" t="s">
        <v>103</v>
      </c>
      <c r="C1869" t="s">
        <v>10</v>
      </c>
      <c r="D1869" t="s">
        <v>46</v>
      </c>
      <c r="E1869" t="s">
        <v>74</v>
      </c>
      <c r="F1869" t="s">
        <v>367</v>
      </c>
      <c r="G1869" t="s">
        <v>382</v>
      </c>
      <c r="H1869">
        <v>100</v>
      </c>
      <c r="I1869">
        <v>1</v>
      </c>
      <c r="J1869" s="102"/>
      <c r="K1869" s="102">
        <v>43013.6553472222</v>
      </c>
      <c r="L1869" s="104">
        <v>0.65534722222222197</v>
      </c>
      <c r="O1869">
        <v>1</v>
      </c>
    </row>
    <row r="1870" spans="1:15" x14ac:dyDescent="0.25">
      <c r="A1870" t="s">
        <v>9</v>
      </c>
      <c r="B1870" t="s">
        <v>103</v>
      </c>
      <c r="C1870" t="s">
        <v>10</v>
      </c>
      <c r="D1870" t="s">
        <v>46</v>
      </c>
      <c r="E1870" t="s">
        <v>74</v>
      </c>
      <c r="F1870" t="s">
        <v>367</v>
      </c>
      <c r="G1870" t="s">
        <v>378</v>
      </c>
      <c r="H1870">
        <v>100</v>
      </c>
      <c r="I1870">
        <v>1</v>
      </c>
      <c r="J1870" s="102"/>
      <c r="K1870" s="102">
        <v>43013.646990740701</v>
      </c>
      <c r="L1870" s="104">
        <v>0.64699074074074103</v>
      </c>
      <c r="O1870">
        <v>1</v>
      </c>
    </row>
    <row r="1871" spans="1:15" x14ac:dyDescent="0.25">
      <c r="A1871" t="s">
        <v>9</v>
      </c>
      <c r="B1871" t="s">
        <v>103</v>
      </c>
      <c r="C1871" t="s">
        <v>10</v>
      </c>
      <c r="D1871" t="s">
        <v>46</v>
      </c>
      <c r="E1871" t="s">
        <v>74</v>
      </c>
      <c r="F1871" t="s">
        <v>362</v>
      </c>
      <c r="G1871" t="s">
        <v>403</v>
      </c>
      <c r="H1871">
        <v>100</v>
      </c>
      <c r="I1871">
        <v>1</v>
      </c>
      <c r="J1871" s="102"/>
      <c r="K1871" s="102">
        <v>43013.674351851798</v>
      </c>
      <c r="L1871" s="104">
        <v>0.67435185185185198</v>
      </c>
      <c r="O1871">
        <v>1</v>
      </c>
    </row>
    <row r="1872" spans="1:15" x14ac:dyDescent="0.25">
      <c r="A1872" t="s">
        <v>9</v>
      </c>
      <c r="B1872" t="s">
        <v>103</v>
      </c>
      <c r="C1872" t="s">
        <v>10</v>
      </c>
      <c r="D1872" t="s">
        <v>46</v>
      </c>
      <c r="E1872" t="s">
        <v>74</v>
      </c>
      <c r="F1872" t="s">
        <v>362</v>
      </c>
      <c r="G1872" t="s">
        <v>228</v>
      </c>
      <c r="H1872">
        <v>100</v>
      </c>
      <c r="I1872">
        <v>1</v>
      </c>
      <c r="J1872" s="102"/>
      <c r="K1872" s="102">
        <v>43013.671180555597</v>
      </c>
      <c r="L1872" s="104">
        <v>0.671180555555556</v>
      </c>
      <c r="O1872">
        <v>1</v>
      </c>
    </row>
    <row r="1873" spans="1:15" x14ac:dyDescent="0.25">
      <c r="A1873" t="s">
        <v>9</v>
      </c>
      <c r="B1873" t="s">
        <v>103</v>
      </c>
      <c r="C1873" t="s">
        <v>10</v>
      </c>
      <c r="D1873" t="s">
        <v>46</v>
      </c>
      <c r="E1873" t="s">
        <v>74</v>
      </c>
      <c r="F1873" t="s">
        <v>367</v>
      </c>
      <c r="G1873" t="s">
        <v>325</v>
      </c>
      <c r="H1873">
        <v>90</v>
      </c>
      <c r="I1873">
        <v>1</v>
      </c>
      <c r="J1873" s="102"/>
      <c r="K1873" s="102">
        <v>43020.656226851897</v>
      </c>
      <c r="L1873" s="104">
        <v>0.65622685185185203</v>
      </c>
      <c r="O1873">
        <v>1</v>
      </c>
    </row>
    <row r="1874" spans="1:15" x14ac:dyDescent="0.25">
      <c r="A1874" t="s">
        <v>9</v>
      </c>
      <c r="B1874" t="s">
        <v>103</v>
      </c>
      <c r="C1874" t="s">
        <v>10</v>
      </c>
      <c r="D1874" t="s">
        <v>46</v>
      </c>
      <c r="E1874" t="s">
        <v>74</v>
      </c>
      <c r="F1874" t="s">
        <v>320</v>
      </c>
      <c r="G1874" t="s">
        <v>321</v>
      </c>
      <c r="H1874">
        <v>100</v>
      </c>
      <c r="I1874">
        <v>1</v>
      </c>
      <c r="J1874" s="102"/>
      <c r="K1874" s="102">
        <v>43020.6707986111</v>
      </c>
      <c r="L1874" s="104">
        <v>0.67079861111111105</v>
      </c>
      <c r="O1874">
        <v>1</v>
      </c>
    </row>
    <row r="1875" spans="1:15" x14ac:dyDescent="0.25">
      <c r="A1875" t="s">
        <v>9</v>
      </c>
      <c r="B1875" t="s">
        <v>103</v>
      </c>
      <c r="C1875" t="s">
        <v>10</v>
      </c>
      <c r="D1875" t="s">
        <v>46</v>
      </c>
      <c r="E1875" t="s">
        <v>74</v>
      </c>
      <c r="F1875" t="s">
        <v>367</v>
      </c>
      <c r="G1875" t="s">
        <v>314</v>
      </c>
      <c r="H1875">
        <v>100</v>
      </c>
      <c r="I1875">
        <v>1</v>
      </c>
      <c r="J1875" s="102"/>
      <c r="K1875" s="102">
        <v>43020.645057870403</v>
      </c>
      <c r="L1875" s="104">
        <v>0.64505787037036999</v>
      </c>
      <c r="O1875">
        <v>1</v>
      </c>
    </row>
    <row r="1876" spans="1:15" x14ac:dyDescent="0.25">
      <c r="A1876" t="s">
        <v>9</v>
      </c>
      <c r="B1876" t="s">
        <v>103</v>
      </c>
      <c r="C1876" t="s">
        <v>10</v>
      </c>
      <c r="D1876" t="s">
        <v>46</v>
      </c>
      <c r="E1876" t="s">
        <v>74</v>
      </c>
      <c r="F1876" t="s">
        <v>260</v>
      </c>
      <c r="G1876" t="s">
        <v>218</v>
      </c>
      <c r="H1876">
        <v>100</v>
      </c>
      <c r="I1876">
        <v>1</v>
      </c>
      <c r="J1876" s="102"/>
      <c r="K1876" s="102">
        <v>43020.645057870403</v>
      </c>
      <c r="L1876" s="104">
        <v>0.64505787037036999</v>
      </c>
      <c r="O1876">
        <v>1</v>
      </c>
    </row>
    <row r="1877" spans="1:15" x14ac:dyDescent="0.25">
      <c r="A1877" t="s">
        <v>9</v>
      </c>
      <c r="B1877" t="s">
        <v>103</v>
      </c>
      <c r="C1877" t="s">
        <v>10</v>
      </c>
      <c r="D1877" t="s">
        <v>46</v>
      </c>
      <c r="E1877" t="s">
        <v>74</v>
      </c>
      <c r="F1877" t="s">
        <v>283</v>
      </c>
      <c r="G1877" t="s">
        <v>234</v>
      </c>
      <c r="H1877">
        <v>90</v>
      </c>
      <c r="I1877">
        <v>1</v>
      </c>
      <c r="J1877" s="102"/>
      <c r="K1877" s="102">
        <v>43034.626828703702</v>
      </c>
      <c r="L1877" s="104">
        <v>0.62682870370370403</v>
      </c>
      <c r="O1877">
        <v>1</v>
      </c>
    </row>
    <row r="1878" spans="1:15" x14ac:dyDescent="0.25">
      <c r="A1878" t="s">
        <v>9</v>
      </c>
      <c r="B1878" t="s">
        <v>103</v>
      </c>
      <c r="C1878" t="s">
        <v>10</v>
      </c>
      <c r="D1878" t="s">
        <v>46</v>
      </c>
      <c r="E1878" t="s">
        <v>74</v>
      </c>
      <c r="F1878" t="s">
        <v>260</v>
      </c>
      <c r="G1878" t="s">
        <v>409</v>
      </c>
      <c r="H1878">
        <v>70</v>
      </c>
      <c r="I1878">
        <v>1</v>
      </c>
      <c r="J1878" s="102"/>
      <c r="K1878" s="102">
        <v>43034.6219444444</v>
      </c>
      <c r="L1878" s="104">
        <v>0.62194444444444397</v>
      </c>
      <c r="O1878">
        <v>1</v>
      </c>
    </row>
    <row r="1879" spans="1:15" x14ac:dyDescent="0.25">
      <c r="A1879" t="s">
        <v>9</v>
      </c>
      <c r="B1879" t="s">
        <v>103</v>
      </c>
      <c r="C1879" t="s">
        <v>10</v>
      </c>
      <c r="D1879" t="s">
        <v>46</v>
      </c>
      <c r="E1879" t="s">
        <v>74</v>
      </c>
      <c r="F1879" t="s">
        <v>283</v>
      </c>
      <c r="G1879" t="s">
        <v>303</v>
      </c>
      <c r="H1879">
        <v>80</v>
      </c>
      <c r="I1879">
        <v>1</v>
      </c>
      <c r="J1879" s="102"/>
      <c r="K1879" s="102">
        <v>43034.624363425901</v>
      </c>
      <c r="L1879" s="104">
        <v>0.62436342592592597</v>
      </c>
      <c r="O1879">
        <v>1</v>
      </c>
    </row>
    <row r="1880" spans="1:15" x14ac:dyDescent="0.25">
      <c r="A1880" t="s">
        <v>9</v>
      </c>
      <c r="B1880" t="s">
        <v>103</v>
      </c>
      <c r="C1880" t="s">
        <v>10</v>
      </c>
      <c r="D1880" t="s">
        <v>46</v>
      </c>
      <c r="E1880" t="s">
        <v>74</v>
      </c>
      <c r="F1880" t="s">
        <v>260</v>
      </c>
      <c r="G1880" t="s">
        <v>397</v>
      </c>
      <c r="H1880">
        <v>100</v>
      </c>
      <c r="I1880">
        <v>1</v>
      </c>
      <c r="J1880" s="102"/>
      <c r="K1880" s="102">
        <v>43034.619976851798</v>
      </c>
      <c r="L1880" s="104">
        <v>0.61997685185185203</v>
      </c>
      <c r="O1880">
        <v>1</v>
      </c>
    </row>
    <row r="1881" spans="1:15" x14ac:dyDescent="0.25">
      <c r="A1881" t="s">
        <v>9</v>
      </c>
      <c r="B1881" t="s">
        <v>103</v>
      </c>
      <c r="C1881" t="s">
        <v>10</v>
      </c>
      <c r="D1881" t="s">
        <v>46</v>
      </c>
      <c r="E1881" t="s">
        <v>74</v>
      </c>
      <c r="F1881" t="s">
        <v>367</v>
      </c>
      <c r="G1881" t="s">
        <v>313</v>
      </c>
      <c r="H1881">
        <v>90</v>
      </c>
      <c r="I1881">
        <v>1</v>
      </c>
      <c r="J1881" s="102"/>
      <c r="K1881" s="102">
        <v>43034.612719907404</v>
      </c>
      <c r="L1881" s="104">
        <v>0.61271990740740701</v>
      </c>
      <c r="O1881">
        <v>1</v>
      </c>
    </row>
    <row r="1882" spans="1:15" x14ac:dyDescent="0.25">
      <c r="A1882" t="s">
        <v>9</v>
      </c>
      <c r="B1882" t="s">
        <v>103</v>
      </c>
      <c r="C1882" t="s">
        <v>10</v>
      </c>
      <c r="D1882" t="s">
        <v>46</v>
      </c>
      <c r="E1882" t="s">
        <v>74</v>
      </c>
      <c r="F1882" t="s">
        <v>367</v>
      </c>
      <c r="G1882" t="s">
        <v>313</v>
      </c>
      <c r="H1882">
        <v>100</v>
      </c>
      <c r="I1882">
        <v>2</v>
      </c>
      <c r="J1882" s="102"/>
      <c r="K1882" s="102">
        <v>43048.668148148201</v>
      </c>
      <c r="L1882" s="104">
        <v>0.66814814814814805</v>
      </c>
      <c r="O1882">
        <v>1</v>
      </c>
    </row>
    <row r="1883" spans="1:15" x14ac:dyDescent="0.25">
      <c r="A1883" t="s">
        <v>9</v>
      </c>
      <c r="B1883" t="s">
        <v>103</v>
      </c>
      <c r="C1883" t="s">
        <v>10</v>
      </c>
      <c r="D1883" t="s">
        <v>46</v>
      </c>
      <c r="E1883" t="s">
        <v>74</v>
      </c>
      <c r="F1883" t="s">
        <v>367</v>
      </c>
      <c r="G1883" t="s">
        <v>286</v>
      </c>
      <c r="H1883">
        <v>100</v>
      </c>
      <c r="I1883">
        <v>1</v>
      </c>
      <c r="J1883" s="102"/>
      <c r="K1883" s="102">
        <v>43034.606886574104</v>
      </c>
      <c r="L1883" s="104">
        <v>0.60688657407407398</v>
      </c>
      <c r="O1883">
        <v>1</v>
      </c>
    </row>
    <row r="1884" spans="1:15" x14ac:dyDescent="0.25">
      <c r="A1884" t="s">
        <v>9</v>
      </c>
      <c r="B1884" t="s">
        <v>103</v>
      </c>
      <c r="C1884" t="s">
        <v>10</v>
      </c>
      <c r="D1884" t="s">
        <v>46</v>
      </c>
      <c r="E1884" t="s">
        <v>74</v>
      </c>
      <c r="F1884" t="s">
        <v>283</v>
      </c>
      <c r="G1884" t="s">
        <v>308</v>
      </c>
      <c r="H1884">
        <v>100</v>
      </c>
      <c r="I1884">
        <v>1</v>
      </c>
      <c r="J1884" s="102"/>
      <c r="K1884" s="102">
        <v>43034.628796296303</v>
      </c>
      <c r="L1884" s="104">
        <v>0.62879629629629596</v>
      </c>
      <c r="O1884">
        <v>1</v>
      </c>
    </row>
    <row r="1885" spans="1:15" x14ac:dyDescent="0.25">
      <c r="A1885" t="s">
        <v>9</v>
      </c>
      <c r="B1885" t="s">
        <v>103</v>
      </c>
      <c r="C1885" t="s">
        <v>10</v>
      </c>
      <c r="D1885" t="s">
        <v>46</v>
      </c>
      <c r="E1885" t="s">
        <v>74</v>
      </c>
      <c r="F1885" t="s">
        <v>383</v>
      </c>
      <c r="G1885" t="s">
        <v>267</v>
      </c>
      <c r="H1885">
        <v>100</v>
      </c>
      <c r="I1885">
        <v>1</v>
      </c>
      <c r="J1885" s="102"/>
      <c r="K1885" s="102">
        <v>43048.676053240699</v>
      </c>
      <c r="L1885" s="104">
        <v>0.67605324074074102</v>
      </c>
      <c r="O1885">
        <v>1</v>
      </c>
    </row>
    <row r="1886" spans="1:15" x14ac:dyDescent="0.25">
      <c r="A1886" t="s">
        <v>9</v>
      </c>
      <c r="B1886" t="s">
        <v>103</v>
      </c>
      <c r="C1886" t="s">
        <v>10</v>
      </c>
      <c r="D1886" t="s">
        <v>46</v>
      </c>
      <c r="E1886" t="s">
        <v>74</v>
      </c>
      <c r="F1886" t="s">
        <v>383</v>
      </c>
      <c r="G1886" t="s">
        <v>217</v>
      </c>
      <c r="H1886">
        <v>100</v>
      </c>
      <c r="I1886">
        <v>1</v>
      </c>
      <c r="J1886" s="102"/>
      <c r="K1886" s="102">
        <v>43048.674097222203</v>
      </c>
      <c r="L1886" s="104">
        <v>0.67409722222222201</v>
      </c>
      <c r="O1886">
        <v>1</v>
      </c>
    </row>
    <row r="1887" spans="1:15" x14ac:dyDescent="0.25">
      <c r="A1887" t="s">
        <v>9</v>
      </c>
      <c r="B1887" t="s">
        <v>103</v>
      </c>
      <c r="C1887" t="s">
        <v>10</v>
      </c>
      <c r="D1887" t="s">
        <v>46</v>
      </c>
      <c r="E1887" t="s">
        <v>74</v>
      </c>
      <c r="F1887" t="s">
        <v>383</v>
      </c>
      <c r="G1887" t="s">
        <v>407</v>
      </c>
      <c r="H1887">
        <v>100</v>
      </c>
      <c r="I1887">
        <v>1</v>
      </c>
      <c r="J1887" s="102"/>
      <c r="K1887" s="102">
        <v>43048.671909722201</v>
      </c>
      <c r="L1887" s="104">
        <v>0.67190972222222201</v>
      </c>
      <c r="O1887">
        <v>1</v>
      </c>
    </row>
    <row r="1888" spans="1:15" x14ac:dyDescent="0.25">
      <c r="A1888" t="s">
        <v>9</v>
      </c>
      <c r="B1888" t="s">
        <v>103</v>
      </c>
      <c r="C1888" t="s">
        <v>10</v>
      </c>
      <c r="D1888" t="s">
        <v>46</v>
      </c>
      <c r="E1888" t="s">
        <v>74</v>
      </c>
      <c r="F1888" t="s">
        <v>383</v>
      </c>
      <c r="G1888" t="s">
        <v>388</v>
      </c>
      <c r="H1888">
        <v>100</v>
      </c>
      <c r="I1888">
        <v>1</v>
      </c>
      <c r="J1888" s="102"/>
      <c r="K1888" s="102">
        <v>43055.658240740697</v>
      </c>
      <c r="L1888" s="104">
        <v>0.65824074074074101</v>
      </c>
      <c r="O1888">
        <v>1</v>
      </c>
    </row>
    <row r="1889" spans="1:15" x14ac:dyDescent="0.25">
      <c r="A1889" t="s">
        <v>9</v>
      </c>
      <c r="B1889" t="s">
        <v>103</v>
      </c>
      <c r="C1889" t="s">
        <v>10</v>
      </c>
      <c r="D1889" t="s">
        <v>46</v>
      </c>
      <c r="E1889" t="s">
        <v>74</v>
      </c>
      <c r="F1889" t="s">
        <v>383</v>
      </c>
      <c r="G1889" t="s">
        <v>266</v>
      </c>
      <c r="H1889">
        <v>100</v>
      </c>
      <c r="I1889">
        <v>1</v>
      </c>
      <c r="J1889" s="102"/>
      <c r="K1889" s="102">
        <v>43055.655335648102</v>
      </c>
      <c r="L1889" s="104">
        <v>0.65533564814814804</v>
      </c>
      <c r="O1889">
        <v>1</v>
      </c>
    </row>
    <row r="1890" spans="1:15" x14ac:dyDescent="0.25">
      <c r="A1890" t="s">
        <v>9</v>
      </c>
      <c r="B1890" t="s">
        <v>103</v>
      </c>
      <c r="C1890" t="s">
        <v>10</v>
      </c>
      <c r="D1890" t="s">
        <v>46</v>
      </c>
      <c r="E1890" t="s">
        <v>74</v>
      </c>
      <c r="F1890" t="s">
        <v>383</v>
      </c>
      <c r="G1890" t="s">
        <v>270</v>
      </c>
      <c r="H1890">
        <v>100</v>
      </c>
      <c r="I1890">
        <v>1</v>
      </c>
      <c r="J1890" s="102"/>
      <c r="K1890" s="102">
        <v>43055.656759259298</v>
      </c>
      <c r="L1890" s="104">
        <v>0.65675925925925904</v>
      </c>
      <c r="O1890">
        <v>1</v>
      </c>
    </row>
    <row r="1891" spans="1:15" x14ac:dyDescent="0.25">
      <c r="A1891" t="s">
        <v>9</v>
      </c>
      <c r="B1891" t="s">
        <v>103</v>
      </c>
      <c r="C1891" t="s">
        <v>10</v>
      </c>
      <c r="D1891" t="s">
        <v>46</v>
      </c>
      <c r="E1891" t="s">
        <v>74</v>
      </c>
      <c r="F1891" t="s">
        <v>363</v>
      </c>
      <c r="G1891" t="s">
        <v>274</v>
      </c>
      <c r="H1891">
        <v>80</v>
      </c>
      <c r="I1891">
        <v>1</v>
      </c>
      <c r="J1891" s="102"/>
      <c r="K1891" s="102">
        <v>43055.671956018501</v>
      </c>
      <c r="L1891" s="104">
        <v>0.67195601851851805</v>
      </c>
      <c r="O1891">
        <v>1</v>
      </c>
    </row>
    <row r="1892" spans="1:15" x14ac:dyDescent="0.25">
      <c r="A1892" t="s">
        <v>9</v>
      </c>
      <c r="B1892" t="s">
        <v>103</v>
      </c>
      <c r="C1892" t="s">
        <v>10</v>
      </c>
      <c r="D1892" t="s">
        <v>46</v>
      </c>
      <c r="E1892" t="s">
        <v>74</v>
      </c>
      <c r="F1892" t="s">
        <v>363</v>
      </c>
      <c r="G1892" t="s">
        <v>274</v>
      </c>
      <c r="H1892">
        <v>100</v>
      </c>
      <c r="I1892">
        <v>2</v>
      </c>
      <c r="J1892" s="102"/>
      <c r="K1892" s="102">
        <v>43055.673819444397</v>
      </c>
      <c r="L1892" s="104">
        <v>0.67381944444444397</v>
      </c>
      <c r="O1892">
        <v>1</v>
      </c>
    </row>
    <row r="1893" spans="1:15" x14ac:dyDescent="0.25">
      <c r="A1893" t="s">
        <v>9</v>
      </c>
      <c r="B1893" t="s">
        <v>103</v>
      </c>
      <c r="C1893" t="s">
        <v>10</v>
      </c>
      <c r="D1893" t="s">
        <v>46</v>
      </c>
      <c r="E1893" t="s">
        <v>74</v>
      </c>
      <c r="F1893" t="s">
        <v>260</v>
      </c>
      <c r="G1893" t="s">
        <v>192</v>
      </c>
      <c r="H1893">
        <v>100</v>
      </c>
      <c r="I1893">
        <v>1</v>
      </c>
      <c r="J1893" s="102"/>
      <c r="K1893" s="102">
        <v>43076.655787037002</v>
      </c>
      <c r="L1893" s="104">
        <v>0.655787037037037</v>
      </c>
      <c r="O1893">
        <v>1</v>
      </c>
    </row>
    <row r="1894" spans="1:15" x14ac:dyDescent="0.25">
      <c r="A1894" t="s">
        <v>9</v>
      </c>
      <c r="B1894" t="s">
        <v>103</v>
      </c>
      <c r="C1894" t="s">
        <v>10</v>
      </c>
      <c r="D1894" t="s">
        <v>46</v>
      </c>
      <c r="E1894" t="s">
        <v>74</v>
      </c>
      <c r="F1894" t="s">
        <v>362</v>
      </c>
      <c r="G1894" t="s">
        <v>315</v>
      </c>
      <c r="H1894">
        <v>100</v>
      </c>
      <c r="I1894">
        <v>1</v>
      </c>
      <c r="J1894" s="102"/>
      <c r="K1894" s="102">
        <v>43076.668090277803</v>
      </c>
      <c r="L1894" s="104">
        <v>0.66809027777777796</v>
      </c>
      <c r="O1894">
        <v>1</v>
      </c>
    </row>
    <row r="1895" spans="1:15" x14ac:dyDescent="0.25">
      <c r="A1895" t="s">
        <v>9</v>
      </c>
      <c r="B1895" t="s">
        <v>103</v>
      </c>
      <c r="C1895" t="s">
        <v>10</v>
      </c>
      <c r="D1895" t="s">
        <v>46</v>
      </c>
      <c r="E1895" t="s">
        <v>74</v>
      </c>
      <c r="F1895" t="s">
        <v>260</v>
      </c>
      <c r="G1895" t="s">
        <v>198</v>
      </c>
      <c r="H1895">
        <v>100</v>
      </c>
      <c r="I1895">
        <v>1</v>
      </c>
      <c r="J1895" s="102"/>
      <c r="K1895" s="102">
        <v>43076.651145833297</v>
      </c>
      <c r="L1895" s="104">
        <v>0.65114583333333298</v>
      </c>
      <c r="O1895">
        <v>1</v>
      </c>
    </row>
    <row r="1896" spans="1:15" x14ac:dyDescent="0.25">
      <c r="A1896" t="s">
        <v>9</v>
      </c>
      <c r="B1896" t="s">
        <v>103</v>
      </c>
      <c r="C1896" t="s">
        <v>10</v>
      </c>
      <c r="D1896" t="s">
        <v>46</v>
      </c>
      <c r="E1896" t="s">
        <v>74</v>
      </c>
      <c r="F1896" t="s">
        <v>260</v>
      </c>
      <c r="G1896" t="s">
        <v>225</v>
      </c>
      <c r="H1896">
        <v>100</v>
      </c>
      <c r="I1896">
        <v>1</v>
      </c>
      <c r="J1896" s="102"/>
      <c r="K1896" s="102">
        <v>43076.648055555597</v>
      </c>
      <c r="L1896" s="104">
        <v>0.64805555555555605</v>
      </c>
      <c r="O1896">
        <v>1</v>
      </c>
    </row>
    <row r="1897" spans="1:15" x14ac:dyDescent="0.25">
      <c r="A1897" t="s">
        <v>9</v>
      </c>
      <c r="B1897" t="s">
        <v>103</v>
      </c>
      <c r="C1897" t="s">
        <v>10</v>
      </c>
      <c r="D1897" t="s">
        <v>46</v>
      </c>
      <c r="E1897" t="s">
        <v>74</v>
      </c>
      <c r="F1897" t="s">
        <v>260</v>
      </c>
      <c r="G1897" t="s">
        <v>269</v>
      </c>
      <c r="H1897">
        <v>90</v>
      </c>
      <c r="I1897">
        <v>1</v>
      </c>
      <c r="J1897" s="102"/>
      <c r="K1897" s="102">
        <v>43076.660416666702</v>
      </c>
      <c r="L1897" s="104">
        <v>0.66041666666666698</v>
      </c>
      <c r="O1897">
        <v>1</v>
      </c>
    </row>
    <row r="1898" spans="1:15" x14ac:dyDescent="0.25">
      <c r="A1898" t="s">
        <v>9</v>
      </c>
      <c r="B1898" t="s">
        <v>103</v>
      </c>
      <c r="C1898" t="s">
        <v>10</v>
      </c>
      <c r="D1898" t="s">
        <v>46</v>
      </c>
      <c r="E1898" t="s">
        <v>74</v>
      </c>
      <c r="F1898" t="s">
        <v>362</v>
      </c>
      <c r="G1898" t="s">
        <v>296</v>
      </c>
      <c r="H1898">
        <v>90</v>
      </c>
      <c r="I1898">
        <v>1</v>
      </c>
      <c r="J1898" s="102"/>
      <c r="K1898" s="102">
        <v>43076.672812500001</v>
      </c>
      <c r="L1898" s="104">
        <v>0.67281250000000004</v>
      </c>
      <c r="O1898">
        <v>1</v>
      </c>
    </row>
    <row r="1899" spans="1:15" x14ac:dyDescent="0.25">
      <c r="A1899" t="s">
        <v>9</v>
      </c>
      <c r="B1899" t="s">
        <v>103</v>
      </c>
      <c r="C1899" t="s">
        <v>10</v>
      </c>
      <c r="D1899" t="s">
        <v>46</v>
      </c>
      <c r="E1899" t="s">
        <v>74</v>
      </c>
      <c r="F1899" t="s">
        <v>252</v>
      </c>
      <c r="G1899" t="s">
        <v>390</v>
      </c>
      <c r="H1899">
        <v>100</v>
      </c>
      <c r="I1899">
        <v>1</v>
      </c>
      <c r="J1899" s="102"/>
      <c r="K1899" s="102">
        <v>43111.673622685201</v>
      </c>
      <c r="L1899" s="104">
        <v>0.67362268518518498</v>
      </c>
      <c r="O1899">
        <v>1</v>
      </c>
    </row>
    <row r="1900" spans="1:15" x14ac:dyDescent="0.25">
      <c r="A1900" t="s">
        <v>9</v>
      </c>
      <c r="B1900" t="s">
        <v>103</v>
      </c>
      <c r="C1900" t="s">
        <v>10</v>
      </c>
      <c r="D1900" t="s">
        <v>46</v>
      </c>
      <c r="E1900" t="s">
        <v>74</v>
      </c>
      <c r="F1900" t="s">
        <v>252</v>
      </c>
      <c r="G1900" t="s">
        <v>236</v>
      </c>
      <c r="H1900">
        <v>90</v>
      </c>
      <c r="I1900">
        <v>1</v>
      </c>
      <c r="J1900" s="102"/>
      <c r="K1900" s="102">
        <v>43111.670787037001</v>
      </c>
      <c r="L1900" s="104">
        <v>0.67078703703703701</v>
      </c>
      <c r="O1900">
        <v>1</v>
      </c>
    </row>
    <row r="1901" spans="1:15" x14ac:dyDescent="0.25">
      <c r="A1901" t="s">
        <v>9</v>
      </c>
      <c r="B1901" t="s">
        <v>103</v>
      </c>
      <c r="C1901" t="s">
        <v>10</v>
      </c>
      <c r="D1901" t="s">
        <v>46</v>
      </c>
      <c r="E1901" t="s">
        <v>74</v>
      </c>
      <c r="F1901" t="s">
        <v>359</v>
      </c>
      <c r="G1901" s="101" t="s">
        <v>222</v>
      </c>
      <c r="H1901">
        <v>100</v>
      </c>
      <c r="I1901">
        <v>1</v>
      </c>
      <c r="J1901" s="102"/>
      <c r="K1901" s="102">
        <v>42988.674039351798</v>
      </c>
      <c r="L1901" s="104">
        <v>0.67403935185185204</v>
      </c>
    </row>
    <row r="1902" spans="1:15" x14ac:dyDescent="0.25">
      <c r="A1902" t="s">
        <v>9</v>
      </c>
      <c r="B1902" t="s">
        <v>103</v>
      </c>
      <c r="C1902" t="s">
        <v>10</v>
      </c>
      <c r="D1902" t="s">
        <v>46</v>
      </c>
      <c r="E1902" t="s">
        <v>74</v>
      </c>
      <c r="F1902" t="s">
        <v>320</v>
      </c>
      <c r="G1902" s="101" t="s">
        <v>242</v>
      </c>
      <c r="H1902">
        <v>100</v>
      </c>
      <c r="I1902">
        <v>1</v>
      </c>
      <c r="J1902" s="102"/>
      <c r="K1902" s="102">
        <v>42988.686030092598</v>
      </c>
      <c r="L1902" s="104">
        <v>0.68603009259259295</v>
      </c>
    </row>
    <row r="1903" spans="1:15" x14ac:dyDescent="0.25">
      <c r="A1903" t="s">
        <v>9</v>
      </c>
      <c r="B1903" t="s">
        <v>103</v>
      </c>
      <c r="C1903" t="s">
        <v>10</v>
      </c>
      <c r="D1903" t="s">
        <v>46</v>
      </c>
      <c r="E1903" t="s">
        <v>74</v>
      </c>
      <c r="F1903" t="s">
        <v>383</v>
      </c>
      <c r="G1903" s="101" t="s">
        <v>242</v>
      </c>
      <c r="H1903">
        <v>75</v>
      </c>
      <c r="I1903">
        <v>1</v>
      </c>
      <c r="J1903" s="102"/>
      <c r="K1903" s="102">
        <v>43034.629907407398</v>
      </c>
      <c r="L1903" s="104">
        <v>0.62990740740740703</v>
      </c>
      <c r="O1903">
        <v>1</v>
      </c>
    </row>
    <row r="1904" spans="1:15" x14ac:dyDescent="0.25">
      <c r="A1904" t="s">
        <v>9</v>
      </c>
      <c r="B1904" t="s">
        <v>103</v>
      </c>
      <c r="C1904" t="s">
        <v>10</v>
      </c>
      <c r="D1904" t="s">
        <v>46</v>
      </c>
      <c r="E1904" t="s">
        <v>74</v>
      </c>
      <c r="F1904" t="s">
        <v>383</v>
      </c>
      <c r="G1904" s="101" t="s">
        <v>242</v>
      </c>
      <c r="H1904">
        <v>100</v>
      </c>
      <c r="I1904">
        <v>2</v>
      </c>
      <c r="J1904" s="102"/>
      <c r="K1904" s="102">
        <v>43034.630486111098</v>
      </c>
      <c r="L1904" s="104">
        <v>0.63048611111111097</v>
      </c>
      <c r="O1904">
        <v>1</v>
      </c>
    </row>
    <row r="1905" spans="1:15" x14ac:dyDescent="0.25">
      <c r="A1905" t="s">
        <v>9</v>
      </c>
      <c r="B1905" t="s">
        <v>104</v>
      </c>
      <c r="C1905" t="s">
        <v>10</v>
      </c>
      <c r="D1905" t="s">
        <v>46</v>
      </c>
      <c r="E1905" t="s">
        <v>74</v>
      </c>
      <c r="F1905" t="s">
        <v>359</v>
      </c>
      <c r="G1905" t="s">
        <v>178</v>
      </c>
      <c r="H1905">
        <v>100</v>
      </c>
      <c r="I1905">
        <v>1</v>
      </c>
      <c r="J1905" s="102">
        <v>42978.645011574103</v>
      </c>
      <c r="K1905" s="102">
        <v>42990.685416666704</v>
      </c>
      <c r="L1905" s="104">
        <v>0.68541666666666701</v>
      </c>
      <c r="O1905">
        <v>1</v>
      </c>
    </row>
    <row r="1906" spans="1:15" x14ac:dyDescent="0.25">
      <c r="A1906" t="s">
        <v>9</v>
      </c>
      <c r="B1906" t="s">
        <v>104</v>
      </c>
      <c r="C1906" t="s">
        <v>10</v>
      </c>
      <c r="D1906" t="s">
        <v>46</v>
      </c>
      <c r="E1906" t="s">
        <v>74</v>
      </c>
      <c r="F1906" t="s">
        <v>359</v>
      </c>
      <c r="G1906" t="s">
        <v>178</v>
      </c>
      <c r="H1906">
        <v>100</v>
      </c>
      <c r="I1906">
        <v>2</v>
      </c>
      <c r="J1906" s="102"/>
      <c r="K1906" s="102">
        <v>43026.770798611098</v>
      </c>
      <c r="L1906" s="104">
        <v>0.77079861111111103</v>
      </c>
      <c r="O1906">
        <v>1</v>
      </c>
    </row>
    <row r="1907" spans="1:15" x14ac:dyDescent="0.25">
      <c r="A1907" t="s">
        <v>9</v>
      </c>
      <c r="B1907" t="s">
        <v>104</v>
      </c>
      <c r="C1907" t="s">
        <v>10</v>
      </c>
      <c r="D1907" t="s">
        <v>46</v>
      </c>
      <c r="E1907" t="s">
        <v>74</v>
      </c>
      <c r="F1907" t="s">
        <v>367</v>
      </c>
      <c r="G1907" t="s">
        <v>251</v>
      </c>
      <c r="H1907">
        <v>90</v>
      </c>
      <c r="I1907">
        <v>1</v>
      </c>
      <c r="J1907" s="102"/>
      <c r="K1907" s="102">
        <v>42990.708657407398</v>
      </c>
      <c r="L1907" s="104">
        <v>0.70865740740740701</v>
      </c>
      <c r="O1907">
        <v>1</v>
      </c>
    </row>
    <row r="1908" spans="1:15" x14ac:dyDescent="0.25">
      <c r="A1908" t="s">
        <v>9</v>
      </c>
      <c r="B1908" t="s">
        <v>104</v>
      </c>
      <c r="C1908" t="s">
        <v>10</v>
      </c>
      <c r="D1908" t="s">
        <v>46</v>
      </c>
      <c r="E1908" t="s">
        <v>74</v>
      </c>
      <c r="F1908" t="s">
        <v>367</v>
      </c>
      <c r="G1908" t="s">
        <v>251</v>
      </c>
      <c r="H1908">
        <v>90</v>
      </c>
      <c r="I1908">
        <v>2</v>
      </c>
      <c r="J1908" s="102"/>
      <c r="K1908" s="102">
        <v>43179.8360763889</v>
      </c>
      <c r="L1908" s="104">
        <v>0.83607638888888902</v>
      </c>
      <c r="O1908">
        <v>1</v>
      </c>
    </row>
    <row r="1909" spans="1:15" x14ac:dyDescent="0.25">
      <c r="A1909" t="s">
        <v>9</v>
      </c>
      <c r="B1909" t="s">
        <v>104</v>
      </c>
      <c r="C1909" t="s">
        <v>10</v>
      </c>
      <c r="D1909" t="s">
        <v>46</v>
      </c>
      <c r="E1909" t="s">
        <v>74</v>
      </c>
      <c r="F1909" t="s">
        <v>367</v>
      </c>
      <c r="G1909" t="s">
        <v>378</v>
      </c>
      <c r="H1909">
        <v>90</v>
      </c>
      <c r="I1909">
        <v>1</v>
      </c>
      <c r="J1909" s="102"/>
      <c r="K1909" s="102">
        <v>42990.7118402778</v>
      </c>
      <c r="L1909" s="104">
        <v>0.71184027777777803</v>
      </c>
      <c r="O1909">
        <v>1</v>
      </c>
    </row>
    <row r="1910" spans="1:15" x14ac:dyDescent="0.25">
      <c r="A1910" t="s">
        <v>9</v>
      </c>
      <c r="B1910" t="s">
        <v>104</v>
      </c>
      <c r="C1910" t="s">
        <v>10</v>
      </c>
      <c r="D1910" t="s">
        <v>46</v>
      </c>
      <c r="E1910" t="s">
        <v>74</v>
      </c>
      <c r="F1910" t="s">
        <v>367</v>
      </c>
      <c r="G1910" t="s">
        <v>378</v>
      </c>
      <c r="H1910">
        <v>90</v>
      </c>
      <c r="I1910">
        <v>2</v>
      </c>
      <c r="J1910" s="102"/>
      <c r="K1910" s="102">
        <v>43270.870023148098</v>
      </c>
      <c r="L1910" s="104">
        <v>0.87002314814814796</v>
      </c>
      <c r="O1910">
        <v>1</v>
      </c>
    </row>
    <row r="1911" spans="1:15" x14ac:dyDescent="0.25">
      <c r="A1911" t="s">
        <v>9</v>
      </c>
      <c r="B1911" t="s">
        <v>104</v>
      </c>
      <c r="C1911" t="s">
        <v>10</v>
      </c>
      <c r="D1911" t="s">
        <v>46</v>
      </c>
      <c r="E1911" t="s">
        <v>74</v>
      </c>
      <c r="F1911" t="s">
        <v>367</v>
      </c>
      <c r="G1911" t="s">
        <v>378</v>
      </c>
      <c r="H1911">
        <v>100</v>
      </c>
      <c r="I1911">
        <v>3</v>
      </c>
      <c r="J1911" s="102"/>
      <c r="K1911" s="102">
        <v>43270.871284722198</v>
      </c>
      <c r="L1911" s="104">
        <v>0.87128472222222197</v>
      </c>
      <c r="O1911">
        <v>1</v>
      </c>
    </row>
    <row r="1912" spans="1:15" x14ac:dyDescent="0.25">
      <c r="A1912" t="s">
        <v>9</v>
      </c>
      <c r="B1912" t="s">
        <v>104</v>
      </c>
      <c r="C1912" t="s">
        <v>10</v>
      </c>
      <c r="D1912" t="s">
        <v>46</v>
      </c>
      <c r="E1912" t="s">
        <v>74</v>
      </c>
      <c r="F1912" t="s">
        <v>367</v>
      </c>
      <c r="G1912" t="s">
        <v>378</v>
      </c>
      <c r="H1912">
        <v>100</v>
      </c>
      <c r="I1912">
        <v>4</v>
      </c>
      <c r="J1912" s="102"/>
      <c r="K1912" s="102">
        <v>43270.875648148103</v>
      </c>
      <c r="L1912" s="104">
        <v>0.87564814814814795</v>
      </c>
      <c r="O1912">
        <v>1</v>
      </c>
    </row>
    <row r="1913" spans="1:15" x14ac:dyDescent="0.25">
      <c r="A1913" t="s">
        <v>9</v>
      </c>
      <c r="B1913" t="s">
        <v>104</v>
      </c>
      <c r="C1913" t="s">
        <v>10</v>
      </c>
      <c r="D1913" t="s">
        <v>46</v>
      </c>
      <c r="E1913" t="s">
        <v>74</v>
      </c>
      <c r="F1913" t="s">
        <v>359</v>
      </c>
      <c r="G1913" t="s">
        <v>179</v>
      </c>
      <c r="H1913">
        <v>100</v>
      </c>
      <c r="I1913">
        <v>1</v>
      </c>
      <c r="J1913" s="102">
        <v>42978.645231481503</v>
      </c>
      <c r="K1913" s="102">
        <v>42990.686574074098</v>
      </c>
      <c r="L1913" s="104">
        <v>0.686574074074074</v>
      </c>
      <c r="O1913">
        <v>1</v>
      </c>
    </row>
    <row r="1914" spans="1:15" x14ac:dyDescent="0.25">
      <c r="A1914" t="s">
        <v>9</v>
      </c>
      <c r="B1914" t="s">
        <v>104</v>
      </c>
      <c r="C1914" t="s">
        <v>10</v>
      </c>
      <c r="D1914" t="s">
        <v>46</v>
      </c>
      <c r="E1914" t="s">
        <v>74</v>
      </c>
      <c r="F1914" t="s">
        <v>359</v>
      </c>
      <c r="G1914" t="s">
        <v>179</v>
      </c>
      <c r="H1914">
        <v>100</v>
      </c>
      <c r="I1914">
        <v>2</v>
      </c>
      <c r="J1914" s="102"/>
      <c r="K1914" s="102">
        <v>43026.769490740699</v>
      </c>
      <c r="L1914" s="104">
        <v>0.76949074074074097</v>
      </c>
      <c r="O1914">
        <v>1</v>
      </c>
    </row>
    <row r="1915" spans="1:15" x14ac:dyDescent="0.25">
      <c r="A1915" t="s">
        <v>9</v>
      </c>
      <c r="B1915" t="s">
        <v>104</v>
      </c>
      <c r="C1915" t="s">
        <v>10</v>
      </c>
      <c r="D1915" t="s">
        <v>46</v>
      </c>
      <c r="E1915" t="s">
        <v>74</v>
      </c>
      <c r="F1915" t="s">
        <v>359</v>
      </c>
      <c r="G1915" t="s">
        <v>213</v>
      </c>
      <c r="H1915">
        <v>100</v>
      </c>
      <c r="I1915">
        <v>1</v>
      </c>
      <c r="J1915" s="102"/>
      <c r="K1915" s="102">
        <v>42990.695625</v>
      </c>
      <c r="L1915" s="104">
        <v>0.69562500000000005</v>
      </c>
      <c r="O1915">
        <v>1</v>
      </c>
    </row>
    <row r="1916" spans="1:15" x14ac:dyDescent="0.25">
      <c r="A1916" t="s">
        <v>9</v>
      </c>
      <c r="B1916" t="s">
        <v>104</v>
      </c>
      <c r="C1916" t="s">
        <v>10</v>
      </c>
      <c r="D1916" t="s">
        <v>46</v>
      </c>
      <c r="E1916" t="s">
        <v>74</v>
      </c>
      <c r="F1916" t="s">
        <v>359</v>
      </c>
      <c r="G1916" t="s">
        <v>361</v>
      </c>
      <c r="H1916">
        <v>100</v>
      </c>
      <c r="I1916">
        <v>1</v>
      </c>
      <c r="J1916" s="102"/>
      <c r="K1916" s="102">
        <v>42991.339166666701</v>
      </c>
      <c r="L1916" s="104">
        <v>0.339166666666667</v>
      </c>
      <c r="O1916">
        <v>1</v>
      </c>
    </row>
    <row r="1917" spans="1:15" x14ac:dyDescent="0.25">
      <c r="A1917" t="s">
        <v>9</v>
      </c>
      <c r="B1917" t="s">
        <v>104</v>
      </c>
      <c r="C1917" t="s">
        <v>10</v>
      </c>
      <c r="D1917" t="s">
        <v>46</v>
      </c>
      <c r="E1917" t="s">
        <v>74</v>
      </c>
      <c r="F1917" t="s">
        <v>359</v>
      </c>
      <c r="G1917" t="s">
        <v>271</v>
      </c>
      <c r="H1917">
        <v>90</v>
      </c>
      <c r="I1917">
        <v>1</v>
      </c>
      <c r="J1917" s="102"/>
      <c r="K1917" s="102">
        <v>42990.703090277799</v>
      </c>
      <c r="L1917" s="104">
        <v>0.70309027777777799</v>
      </c>
      <c r="O1917">
        <v>1</v>
      </c>
    </row>
    <row r="1918" spans="1:15" x14ac:dyDescent="0.25">
      <c r="A1918" t="s">
        <v>9</v>
      </c>
      <c r="B1918" t="s">
        <v>104</v>
      </c>
      <c r="C1918" t="s">
        <v>10</v>
      </c>
      <c r="D1918" t="s">
        <v>46</v>
      </c>
      <c r="E1918" t="s">
        <v>74</v>
      </c>
      <c r="F1918" t="s">
        <v>359</v>
      </c>
      <c r="G1918" t="s">
        <v>271</v>
      </c>
      <c r="H1918">
        <v>90</v>
      </c>
      <c r="I1918">
        <v>2</v>
      </c>
      <c r="J1918" s="102"/>
      <c r="K1918" s="102">
        <v>43026.7669328704</v>
      </c>
      <c r="L1918" s="104">
        <v>0.76693287037036995</v>
      </c>
      <c r="O1918">
        <v>1</v>
      </c>
    </row>
    <row r="1919" spans="1:15" x14ac:dyDescent="0.25">
      <c r="A1919" t="s">
        <v>9</v>
      </c>
      <c r="B1919" t="s">
        <v>104</v>
      </c>
      <c r="C1919" t="s">
        <v>10</v>
      </c>
      <c r="D1919" t="s">
        <v>46</v>
      </c>
      <c r="E1919" t="s">
        <v>74</v>
      </c>
      <c r="F1919" t="s">
        <v>359</v>
      </c>
      <c r="G1919" t="s">
        <v>271</v>
      </c>
      <c r="H1919">
        <v>90</v>
      </c>
      <c r="I1919">
        <v>3</v>
      </c>
      <c r="J1919" s="102"/>
      <c r="K1919" s="102">
        <v>43231.843854166698</v>
      </c>
      <c r="L1919" s="104">
        <v>0.84385416666666702</v>
      </c>
      <c r="O1919">
        <v>1</v>
      </c>
    </row>
    <row r="1920" spans="1:15" x14ac:dyDescent="0.25">
      <c r="A1920" t="s">
        <v>9</v>
      </c>
      <c r="B1920" t="s">
        <v>104</v>
      </c>
      <c r="C1920" t="s">
        <v>10</v>
      </c>
      <c r="D1920" t="s">
        <v>46</v>
      </c>
      <c r="E1920" t="s">
        <v>74</v>
      </c>
      <c r="F1920" t="s">
        <v>359</v>
      </c>
      <c r="G1920" t="s">
        <v>271</v>
      </c>
      <c r="H1920">
        <v>100</v>
      </c>
      <c r="I1920">
        <v>4</v>
      </c>
      <c r="J1920" s="102"/>
      <c r="K1920" s="102">
        <v>43238.822175925903</v>
      </c>
      <c r="L1920" s="104">
        <v>0.82217592592592603</v>
      </c>
      <c r="O1920">
        <v>1</v>
      </c>
    </row>
    <row r="1921" spans="1:15" x14ac:dyDescent="0.25">
      <c r="A1921" t="s">
        <v>9</v>
      </c>
      <c r="B1921" t="s">
        <v>104</v>
      </c>
      <c r="C1921" t="s">
        <v>10</v>
      </c>
      <c r="D1921" t="s">
        <v>46</v>
      </c>
      <c r="E1921" t="s">
        <v>74</v>
      </c>
      <c r="F1921" t="s">
        <v>359</v>
      </c>
      <c r="G1921" t="s">
        <v>185</v>
      </c>
      <c r="H1921">
        <v>100</v>
      </c>
      <c r="I1921">
        <v>1</v>
      </c>
      <c r="J1921" s="102"/>
      <c r="K1921" s="102">
        <v>42990.699780092596</v>
      </c>
      <c r="L1921" s="104">
        <v>0.69978009259259299</v>
      </c>
      <c r="O1921">
        <v>1</v>
      </c>
    </row>
    <row r="1922" spans="1:15" x14ac:dyDescent="0.25">
      <c r="A1922" t="s">
        <v>9</v>
      </c>
      <c r="B1922" t="s">
        <v>104</v>
      </c>
      <c r="C1922" t="s">
        <v>10</v>
      </c>
      <c r="D1922" t="s">
        <v>46</v>
      </c>
      <c r="E1922" t="s">
        <v>74</v>
      </c>
      <c r="F1922" t="s">
        <v>320</v>
      </c>
      <c r="G1922" t="s">
        <v>317</v>
      </c>
      <c r="H1922">
        <v>70</v>
      </c>
      <c r="I1922">
        <v>1</v>
      </c>
      <c r="J1922" s="102"/>
      <c r="K1922" s="102">
        <v>42991.332731481503</v>
      </c>
      <c r="L1922" s="104">
        <v>0.33273148148148102</v>
      </c>
      <c r="O1922">
        <v>1</v>
      </c>
    </row>
    <row r="1923" spans="1:15" x14ac:dyDescent="0.25">
      <c r="A1923" t="s">
        <v>9</v>
      </c>
      <c r="B1923" t="s">
        <v>104</v>
      </c>
      <c r="C1923" t="s">
        <v>10</v>
      </c>
      <c r="D1923" t="s">
        <v>46</v>
      </c>
      <c r="E1923" t="s">
        <v>74</v>
      </c>
      <c r="F1923" t="s">
        <v>320</v>
      </c>
      <c r="G1923" t="s">
        <v>317</v>
      </c>
      <c r="H1923">
        <v>100</v>
      </c>
      <c r="I1923">
        <v>2</v>
      </c>
      <c r="J1923" s="102"/>
      <c r="K1923" s="102">
        <v>43008.643842592603</v>
      </c>
      <c r="L1923" s="104">
        <v>0.64384259259259302</v>
      </c>
    </row>
    <row r="1924" spans="1:15" x14ac:dyDescent="0.25">
      <c r="A1924" t="s">
        <v>9</v>
      </c>
      <c r="B1924" t="s">
        <v>104</v>
      </c>
      <c r="C1924" t="s">
        <v>10</v>
      </c>
      <c r="D1924" t="s">
        <v>46</v>
      </c>
      <c r="E1924" t="s">
        <v>74</v>
      </c>
      <c r="F1924" t="s">
        <v>320</v>
      </c>
      <c r="G1924" t="s">
        <v>317</v>
      </c>
      <c r="H1924">
        <v>100</v>
      </c>
      <c r="I1924">
        <v>3</v>
      </c>
      <c r="J1924" s="102"/>
      <c r="K1924" s="102">
        <v>43231.840034722198</v>
      </c>
      <c r="L1924" s="104">
        <v>0.84003472222222197</v>
      </c>
      <c r="O1924">
        <v>1</v>
      </c>
    </row>
    <row r="1925" spans="1:15" x14ac:dyDescent="0.25">
      <c r="A1925" t="s">
        <v>9</v>
      </c>
      <c r="B1925" t="s">
        <v>104</v>
      </c>
      <c r="C1925" t="s">
        <v>10</v>
      </c>
      <c r="D1925" t="s">
        <v>46</v>
      </c>
      <c r="E1925" t="s">
        <v>74</v>
      </c>
      <c r="F1925" t="s">
        <v>320</v>
      </c>
      <c r="G1925" t="s">
        <v>317</v>
      </c>
      <c r="H1925">
        <v>100</v>
      </c>
      <c r="I1925">
        <v>4</v>
      </c>
      <c r="J1925" s="102"/>
      <c r="K1925" s="102">
        <v>43231.840671296297</v>
      </c>
      <c r="L1925" s="104">
        <v>0.840671296296296</v>
      </c>
      <c r="O1925">
        <v>1</v>
      </c>
    </row>
    <row r="1926" spans="1:15" x14ac:dyDescent="0.25">
      <c r="A1926" t="s">
        <v>9</v>
      </c>
      <c r="B1926" t="s">
        <v>104</v>
      </c>
      <c r="C1926" t="s">
        <v>10</v>
      </c>
      <c r="D1926" t="s">
        <v>46</v>
      </c>
      <c r="E1926" t="s">
        <v>74</v>
      </c>
      <c r="F1926" t="s">
        <v>320</v>
      </c>
      <c r="G1926" t="s">
        <v>317</v>
      </c>
      <c r="H1926">
        <v>100</v>
      </c>
      <c r="I1926">
        <v>5</v>
      </c>
      <c r="J1926" s="102"/>
      <c r="K1926" s="102">
        <v>43238.754097222198</v>
      </c>
      <c r="L1926" s="104">
        <v>0.75409722222222197</v>
      </c>
      <c r="O1926">
        <v>1</v>
      </c>
    </row>
    <row r="1927" spans="1:15" x14ac:dyDescent="0.25">
      <c r="A1927" t="s">
        <v>9</v>
      </c>
      <c r="B1927" t="s">
        <v>104</v>
      </c>
      <c r="C1927" t="s">
        <v>10</v>
      </c>
      <c r="D1927" t="s">
        <v>46</v>
      </c>
      <c r="E1927" t="s">
        <v>74</v>
      </c>
      <c r="F1927" t="s">
        <v>320</v>
      </c>
      <c r="G1927" t="s">
        <v>317</v>
      </c>
      <c r="H1927">
        <v>100</v>
      </c>
      <c r="I1927">
        <v>6</v>
      </c>
      <c r="J1927" s="102"/>
      <c r="K1927" s="102">
        <v>43238.754826388897</v>
      </c>
      <c r="L1927" s="104">
        <v>0.75482638888888898</v>
      </c>
      <c r="O1927">
        <v>1</v>
      </c>
    </row>
    <row r="1928" spans="1:15" x14ac:dyDescent="0.25">
      <c r="A1928" t="s">
        <v>9</v>
      </c>
      <c r="B1928" t="s">
        <v>104</v>
      </c>
      <c r="C1928" t="s">
        <v>10</v>
      </c>
      <c r="D1928" t="s">
        <v>46</v>
      </c>
      <c r="E1928" t="s">
        <v>74</v>
      </c>
      <c r="F1928" t="s">
        <v>320</v>
      </c>
      <c r="G1928" t="s">
        <v>317</v>
      </c>
      <c r="H1928">
        <v>100</v>
      </c>
      <c r="I1928">
        <v>7</v>
      </c>
      <c r="J1928" s="102"/>
      <c r="K1928" s="102">
        <v>43249.850578703699</v>
      </c>
      <c r="L1928" s="104">
        <v>0.85057870370370403</v>
      </c>
      <c r="O1928">
        <v>1</v>
      </c>
    </row>
    <row r="1929" spans="1:15" x14ac:dyDescent="0.25">
      <c r="A1929" t="s">
        <v>9</v>
      </c>
      <c r="B1929" t="s">
        <v>104</v>
      </c>
      <c r="C1929" t="s">
        <v>10</v>
      </c>
      <c r="D1929" t="s">
        <v>46</v>
      </c>
      <c r="E1929" t="s">
        <v>74</v>
      </c>
      <c r="F1929" t="s">
        <v>320</v>
      </c>
      <c r="G1929" t="s">
        <v>317</v>
      </c>
      <c r="H1929">
        <v>100</v>
      </c>
      <c r="I1929">
        <v>8</v>
      </c>
      <c r="J1929" s="102"/>
      <c r="K1929" s="102">
        <v>43249.8528703704</v>
      </c>
      <c r="L1929" s="104">
        <v>0.85287037037036995</v>
      </c>
      <c r="O1929">
        <v>1</v>
      </c>
    </row>
    <row r="1930" spans="1:15" x14ac:dyDescent="0.25">
      <c r="A1930" t="s">
        <v>9</v>
      </c>
      <c r="B1930" t="s">
        <v>104</v>
      </c>
      <c r="C1930" t="s">
        <v>10</v>
      </c>
      <c r="D1930" t="s">
        <v>46</v>
      </c>
      <c r="E1930" t="s">
        <v>74</v>
      </c>
      <c r="F1930" t="s">
        <v>320</v>
      </c>
      <c r="G1930" t="s">
        <v>317</v>
      </c>
      <c r="H1930">
        <v>100</v>
      </c>
      <c r="I1930">
        <v>9</v>
      </c>
      <c r="J1930" s="102"/>
      <c r="K1930" s="102">
        <v>43279.583749999998</v>
      </c>
      <c r="L1930" s="104">
        <v>0.58374999999999999</v>
      </c>
      <c r="O1930">
        <v>1</v>
      </c>
    </row>
    <row r="1931" spans="1:15" x14ac:dyDescent="0.25">
      <c r="A1931" t="s">
        <v>9</v>
      </c>
      <c r="B1931" t="s">
        <v>104</v>
      </c>
      <c r="C1931" t="s">
        <v>10</v>
      </c>
      <c r="D1931" t="s">
        <v>46</v>
      </c>
      <c r="E1931" t="s">
        <v>74</v>
      </c>
      <c r="F1931" t="s">
        <v>320</v>
      </c>
      <c r="G1931" t="s">
        <v>317</v>
      </c>
      <c r="H1931">
        <v>100</v>
      </c>
      <c r="I1931">
        <v>10</v>
      </c>
      <c r="J1931" s="102"/>
      <c r="K1931" s="102">
        <v>43281.866608796299</v>
      </c>
      <c r="L1931" s="104">
        <v>0.86660879629629595</v>
      </c>
    </row>
    <row r="1932" spans="1:15" x14ac:dyDescent="0.25">
      <c r="A1932" t="s">
        <v>9</v>
      </c>
      <c r="B1932" t="s">
        <v>104</v>
      </c>
      <c r="C1932" t="s">
        <v>10</v>
      </c>
      <c r="D1932" t="s">
        <v>46</v>
      </c>
      <c r="E1932" t="s">
        <v>74</v>
      </c>
      <c r="F1932" t="s">
        <v>359</v>
      </c>
      <c r="G1932" t="s">
        <v>206</v>
      </c>
      <c r="H1932">
        <v>90</v>
      </c>
      <c r="I1932">
        <v>1</v>
      </c>
      <c r="J1932" s="102"/>
      <c r="K1932" s="102">
        <v>42991.336666666699</v>
      </c>
      <c r="L1932" s="104">
        <v>0.336666666666667</v>
      </c>
      <c r="O1932">
        <v>1</v>
      </c>
    </row>
    <row r="1933" spans="1:15" x14ac:dyDescent="0.25">
      <c r="A1933" t="s">
        <v>9</v>
      </c>
      <c r="B1933" t="s">
        <v>104</v>
      </c>
      <c r="C1933" t="s">
        <v>10</v>
      </c>
      <c r="D1933" t="s">
        <v>46</v>
      </c>
      <c r="E1933" t="s">
        <v>74</v>
      </c>
      <c r="F1933" t="s">
        <v>359</v>
      </c>
      <c r="G1933" t="s">
        <v>206</v>
      </c>
      <c r="H1933">
        <v>90</v>
      </c>
      <c r="I1933">
        <v>2</v>
      </c>
      <c r="J1933" s="102"/>
      <c r="K1933" s="102">
        <v>42992.6719212963</v>
      </c>
      <c r="L1933" s="104">
        <v>0.67192129629629604</v>
      </c>
      <c r="O1933">
        <v>1</v>
      </c>
    </row>
    <row r="1934" spans="1:15" x14ac:dyDescent="0.25">
      <c r="A1934" t="s">
        <v>9</v>
      </c>
      <c r="B1934" t="s">
        <v>104</v>
      </c>
      <c r="C1934" t="s">
        <v>10</v>
      </c>
      <c r="D1934" t="s">
        <v>46</v>
      </c>
      <c r="E1934" t="s">
        <v>74</v>
      </c>
      <c r="F1934" t="s">
        <v>359</v>
      </c>
      <c r="G1934" t="s">
        <v>206</v>
      </c>
      <c r="H1934">
        <v>90</v>
      </c>
      <c r="I1934">
        <v>3</v>
      </c>
      <c r="J1934" s="102"/>
      <c r="K1934" s="102">
        <v>42997.847060185202</v>
      </c>
      <c r="L1934" s="104">
        <v>0.847060185185185</v>
      </c>
      <c r="O1934">
        <v>1</v>
      </c>
    </row>
    <row r="1935" spans="1:15" x14ac:dyDescent="0.25">
      <c r="A1935" t="s">
        <v>9</v>
      </c>
      <c r="B1935" t="s">
        <v>104</v>
      </c>
      <c r="C1935" t="s">
        <v>10</v>
      </c>
      <c r="D1935" t="s">
        <v>46</v>
      </c>
      <c r="E1935" t="s">
        <v>74</v>
      </c>
      <c r="F1935" t="s">
        <v>359</v>
      </c>
      <c r="G1935" t="s">
        <v>206</v>
      </c>
      <c r="H1935">
        <v>100</v>
      </c>
      <c r="I1935">
        <v>4</v>
      </c>
      <c r="J1935" s="102"/>
      <c r="K1935" s="102">
        <v>43238.824143518497</v>
      </c>
      <c r="L1935" s="104">
        <v>0.82414351851851897</v>
      </c>
      <c r="O1935">
        <v>1</v>
      </c>
    </row>
    <row r="1936" spans="1:15" x14ac:dyDescent="0.25">
      <c r="A1936" t="s">
        <v>9</v>
      </c>
      <c r="B1936" t="s">
        <v>104</v>
      </c>
      <c r="C1936" t="s">
        <v>10</v>
      </c>
      <c r="D1936" t="s">
        <v>46</v>
      </c>
      <c r="E1936" t="s">
        <v>74</v>
      </c>
      <c r="F1936" t="s">
        <v>360</v>
      </c>
      <c r="G1936" t="s">
        <v>374</v>
      </c>
      <c r="H1936">
        <v>100</v>
      </c>
      <c r="I1936">
        <v>1</v>
      </c>
      <c r="J1936" s="102"/>
      <c r="K1936" s="102">
        <v>42998.838391203702</v>
      </c>
      <c r="L1936" s="104">
        <v>0.83839120370370401</v>
      </c>
      <c r="O1936">
        <v>1</v>
      </c>
    </row>
    <row r="1937" spans="1:15" x14ac:dyDescent="0.25">
      <c r="A1937" t="s">
        <v>9</v>
      </c>
      <c r="B1937" t="s">
        <v>104</v>
      </c>
      <c r="C1937" t="s">
        <v>10</v>
      </c>
      <c r="D1937" t="s">
        <v>46</v>
      </c>
      <c r="E1937" t="s">
        <v>74</v>
      </c>
      <c r="F1937" t="s">
        <v>360</v>
      </c>
      <c r="G1937" t="s">
        <v>375</v>
      </c>
      <c r="H1937">
        <v>100</v>
      </c>
      <c r="I1937">
        <v>1</v>
      </c>
      <c r="J1937" s="102"/>
      <c r="K1937" s="102">
        <v>42998.833703703698</v>
      </c>
      <c r="L1937" s="104">
        <v>0.83370370370370395</v>
      </c>
      <c r="O1937">
        <v>1</v>
      </c>
    </row>
    <row r="1938" spans="1:15" x14ac:dyDescent="0.25">
      <c r="A1938" t="s">
        <v>9</v>
      </c>
      <c r="B1938" t="s">
        <v>104</v>
      </c>
      <c r="C1938" t="s">
        <v>10</v>
      </c>
      <c r="D1938" t="s">
        <v>46</v>
      </c>
      <c r="E1938" t="s">
        <v>74</v>
      </c>
      <c r="F1938" t="s">
        <v>360</v>
      </c>
      <c r="G1938" t="s">
        <v>377</v>
      </c>
      <c r="H1938">
        <v>100</v>
      </c>
      <c r="I1938">
        <v>1</v>
      </c>
      <c r="J1938" s="102"/>
      <c r="K1938" s="102">
        <v>42998.842372685198</v>
      </c>
      <c r="L1938" s="104">
        <v>0.84237268518518504</v>
      </c>
      <c r="O1938">
        <v>1</v>
      </c>
    </row>
    <row r="1939" spans="1:15" x14ac:dyDescent="0.25">
      <c r="A1939" t="s">
        <v>9</v>
      </c>
      <c r="B1939" t="s">
        <v>104</v>
      </c>
      <c r="C1939" t="s">
        <v>10</v>
      </c>
      <c r="D1939" t="s">
        <v>46</v>
      </c>
      <c r="E1939" t="s">
        <v>74</v>
      </c>
      <c r="F1939" t="s">
        <v>367</v>
      </c>
      <c r="G1939" t="s">
        <v>368</v>
      </c>
      <c r="H1939">
        <v>100</v>
      </c>
      <c r="I1939">
        <v>1</v>
      </c>
      <c r="J1939" s="102"/>
      <c r="K1939" s="102">
        <v>42999.810636574097</v>
      </c>
      <c r="L1939" s="104">
        <v>0.81063657407407397</v>
      </c>
      <c r="O1939">
        <v>1</v>
      </c>
    </row>
    <row r="1940" spans="1:15" x14ac:dyDescent="0.25">
      <c r="A1940" t="s">
        <v>9</v>
      </c>
      <c r="B1940" t="s">
        <v>104</v>
      </c>
      <c r="C1940" t="s">
        <v>10</v>
      </c>
      <c r="D1940" t="s">
        <v>46</v>
      </c>
      <c r="E1940" t="s">
        <v>74</v>
      </c>
      <c r="F1940" t="s">
        <v>367</v>
      </c>
      <c r="G1940" t="s">
        <v>300</v>
      </c>
      <c r="H1940">
        <v>90</v>
      </c>
      <c r="I1940">
        <v>1</v>
      </c>
      <c r="J1940" s="102"/>
      <c r="K1940" s="102">
        <v>42999.8186458333</v>
      </c>
      <c r="L1940" s="104">
        <v>0.81864583333333296</v>
      </c>
      <c r="O1940">
        <v>1</v>
      </c>
    </row>
    <row r="1941" spans="1:15" x14ac:dyDescent="0.25">
      <c r="A1941" t="s">
        <v>9</v>
      </c>
      <c r="B1941" t="s">
        <v>104</v>
      </c>
      <c r="C1941" t="s">
        <v>10</v>
      </c>
      <c r="D1941" t="s">
        <v>46</v>
      </c>
      <c r="E1941" t="s">
        <v>74</v>
      </c>
      <c r="F1941" t="s">
        <v>367</v>
      </c>
      <c r="G1941" t="s">
        <v>300</v>
      </c>
      <c r="H1941">
        <v>100</v>
      </c>
      <c r="I1941">
        <v>2</v>
      </c>
      <c r="J1941" s="102"/>
      <c r="K1941" s="102">
        <v>43157.335682870398</v>
      </c>
      <c r="L1941" s="104">
        <v>0.33568287037036998</v>
      </c>
      <c r="O1941">
        <v>1</v>
      </c>
    </row>
    <row r="1942" spans="1:15" x14ac:dyDescent="0.25">
      <c r="A1942" t="s">
        <v>9</v>
      </c>
      <c r="B1942" t="s">
        <v>104</v>
      </c>
      <c r="C1942" t="s">
        <v>10</v>
      </c>
      <c r="D1942" t="s">
        <v>46</v>
      </c>
      <c r="E1942" t="s">
        <v>74</v>
      </c>
      <c r="F1942" t="s">
        <v>360</v>
      </c>
      <c r="G1942" t="s">
        <v>202</v>
      </c>
      <c r="H1942">
        <v>100</v>
      </c>
      <c r="I1942">
        <v>1</v>
      </c>
      <c r="J1942" s="102"/>
      <c r="K1942" s="102">
        <v>42998.822106481501</v>
      </c>
      <c r="L1942" s="104">
        <v>0.82210648148148102</v>
      </c>
      <c r="O1942">
        <v>1</v>
      </c>
    </row>
    <row r="1943" spans="1:15" x14ac:dyDescent="0.25">
      <c r="A1943" t="s">
        <v>9</v>
      </c>
      <c r="B1943" t="s">
        <v>104</v>
      </c>
      <c r="C1943" t="s">
        <v>10</v>
      </c>
      <c r="D1943" t="s">
        <v>46</v>
      </c>
      <c r="E1943" t="s">
        <v>74</v>
      </c>
      <c r="F1943" t="s">
        <v>360</v>
      </c>
      <c r="G1943" t="s">
        <v>204</v>
      </c>
      <c r="H1943">
        <v>100</v>
      </c>
      <c r="I1943">
        <v>1</v>
      </c>
      <c r="J1943" s="102"/>
      <c r="K1943" s="102">
        <v>42998.830949074101</v>
      </c>
      <c r="L1943" s="104">
        <v>0.83094907407407403</v>
      </c>
      <c r="O1943">
        <v>1</v>
      </c>
    </row>
    <row r="1944" spans="1:15" x14ac:dyDescent="0.25">
      <c r="A1944" t="s">
        <v>9</v>
      </c>
      <c r="B1944" t="s">
        <v>104</v>
      </c>
      <c r="C1944" t="s">
        <v>10</v>
      </c>
      <c r="D1944" t="s">
        <v>46</v>
      </c>
      <c r="E1944" t="s">
        <v>74</v>
      </c>
      <c r="F1944" t="s">
        <v>360</v>
      </c>
      <c r="G1944" t="s">
        <v>204</v>
      </c>
      <c r="H1944">
        <v>80</v>
      </c>
      <c r="I1944">
        <v>2</v>
      </c>
      <c r="J1944" s="102"/>
      <c r="K1944" s="102">
        <v>43007.760891203703</v>
      </c>
      <c r="L1944" s="104">
        <v>0.760891203703704</v>
      </c>
      <c r="O1944">
        <v>1</v>
      </c>
    </row>
    <row r="1945" spans="1:15" x14ac:dyDescent="0.25">
      <c r="A1945" t="s">
        <v>9</v>
      </c>
      <c r="B1945" t="s">
        <v>104</v>
      </c>
      <c r="C1945" t="s">
        <v>10</v>
      </c>
      <c r="D1945" t="s">
        <v>46</v>
      </c>
      <c r="E1945" t="s">
        <v>74</v>
      </c>
      <c r="F1945" t="s">
        <v>360</v>
      </c>
      <c r="G1945" t="s">
        <v>231</v>
      </c>
      <c r="H1945">
        <v>100</v>
      </c>
      <c r="I1945">
        <v>1</v>
      </c>
      <c r="J1945" s="102"/>
      <c r="K1945" s="102">
        <v>42999.806319444397</v>
      </c>
      <c r="L1945" s="104">
        <v>0.80631944444444403</v>
      </c>
      <c r="O1945">
        <v>1</v>
      </c>
    </row>
    <row r="1946" spans="1:15" x14ac:dyDescent="0.25">
      <c r="A1946" t="s">
        <v>9</v>
      </c>
      <c r="B1946" t="s">
        <v>104</v>
      </c>
      <c r="C1946" t="s">
        <v>10</v>
      </c>
      <c r="D1946" t="s">
        <v>46</v>
      </c>
      <c r="E1946" t="s">
        <v>74</v>
      </c>
      <c r="F1946" t="s">
        <v>360</v>
      </c>
      <c r="G1946" t="s">
        <v>231</v>
      </c>
      <c r="H1946">
        <v>90</v>
      </c>
      <c r="I1946">
        <v>2</v>
      </c>
      <c r="J1946" s="102"/>
      <c r="K1946" s="102">
        <v>43230.813912037003</v>
      </c>
      <c r="L1946" s="104">
        <v>0.81391203703703696</v>
      </c>
      <c r="O1946">
        <v>1</v>
      </c>
    </row>
    <row r="1947" spans="1:15" x14ac:dyDescent="0.25">
      <c r="A1947" t="s">
        <v>9</v>
      </c>
      <c r="B1947" t="s">
        <v>104</v>
      </c>
      <c r="C1947" t="s">
        <v>10</v>
      </c>
      <c r="D1947" t="s">
        <v>46</v>
      </c>
      <c r="E1947" t="s">
        <v>74</v>
      </c>
      <c r="F1947" t="s">
        <v>360</v>
      </c>
      <c r="G1947" t="s">
        <v>231</v>
      </c>
      <c r="H1947">
        <v>70</v>
      </c>
      <c r="I1947">
        <v>3</v>
      </c>
      <c r="J1947" s="102"/>
      <c r="K1947" s="102">
        <v>43231.829490740703</v>
      </c>
      <c r="L1947" s="104">
        <v>0.82949074074074103</v>
      </c>
      <c r="O1947">
        <v>1</v>
      </c>
    </row>
    <row r="1948" spans="1:15" x14ac:dyDescent="0.25">
      <c r="A1948" t="s">
        <v>9</v>
      </c>
      <c r="B1948" t="s">
        <v>104</v>
      </c>
      <c r="C1948" t="s">
        <v>10</v>
      </c>
      <c r="D1948" t="s">
        <v>46</v>
      </c>
      <c r="E1948" t="s">
        <v>74</v>
      </c>
      <c r="F1948" t="s">
        <v>360</v>
      </c>
      <c r="G1948" t="s">
        <v>231</v>
      </c>
      <c r="H1948">
        <v>100</v>
      </c>
      <c r="I1948">
        <v>4</v>
      </c>
      <c r="J1948" s="102"/>
      <c r="K1948" s="102">
        <v>43231.832951388897</v>
      </c>
      <c r="L1948" s="104">
        <v>0.83295138888888898</v>
      </c>
      <c r="O1948">
        <v>1</v>
      </c>
    </row>
    <row r="1949" spans="1:15" x14ac:dyDescent="0.25">
      <c r="A1949" t="s">
        <v>9</v>
      </c>
      <c r="B1949" t="s">
        <v>104</v>
      </c>
      <c r="C1949" t="s">
        <v>10</v>
      </c>
      <c r="D1949" t="s">
        <v>46</v>
      </c>
      <c r="E1949" t="s">
        <v>74</v>
      </c>
      <c r="F1949" t="s">
        <v>360</v>
      </c>
      <c r="G1949" t="s">
        <v>231</v>
      </c>
      <c r="H1949">
        <v>100</v>
      </c>
      <c r="I1949">
        <v>5</v>
      </c>
      <c r="J1949" s="102"/>
      <c r="K1949" s="102">
        <v>43238.753206018497</v>
      </c>
      <c r="L1949" s="104">
        <v>0.75320601851851898</v>
      </c>
      <c r="O1949">
        <v>1</v>
      </c>
    </row>
    <row r="1950" spans="1:15" x14ac:dyDescent="0.25">
      <c r="A1950" t="s">
        <v>9</v>
      </c>
      <c r="B1950" t="s">
        <v>104</v>
      </c>
      <c r="C1950" t="s">
        <v>10</v>
      </c>
      <c r="D1950" t="s">
        <v>46</v>
      </c>
      <c r="E1950" t="s">
        <v>74</v>
      </c>
      <c r="F1950" t="s">
        <v>360</v>
      </c>
      <c r="G1950" t="s">
        <v>231</v>
      </c>
      <c r="H1950">
        <v>90</v>
      </c>
      <c r="I1950">
        <v>6</v>
      </c>
      <c r="J1950" s="102"/>
      <c r="K1950" s="102">
        <v>43238.758067129602</v>
      </c>
      <c r="L1950" s="104">
        <v>0.75806712962962997</v>
      </c>
      <c r="O1950">
        <v>1</v>
      </c>
    </row>
    <row r="1951" spans="1:15" x14ac:dyDescent="0.25">
      <c r="A1951" t="s">
        <v>9</v>
      </c>
      <c r="B1951" t="s">
        <v>104</v>
      </c>
      <c r="C1951" t="s">
        <v>10</v>
      </c>
      <c r="D1951" t="s">
        <v>46</v>
      </c>
      <c r="E1951" t="s">
        <v>74</v>
      </c>
      <c r="F1951" t="s">
        <v>360</v>
      </c>
      <c r="G1951" t="s">
        <v>231</v>
      </c>
      <c r="H1951">
        <v>90</v>
      </c>
      <c r="I1951">
        <v>7</v>
      </c>
      <c r="J1951" s="102"/>
      <c r="K1951" s="102">
        <v>43238.819340277798</v>
      </c>
      <c r="L1951" s="104">
        <v>0.81934027777777796</v>
      </c>
      <c r="O1951">
        <v>1</v>
      </c>
    </row>
    <row r="1952" spans="1:15" x14ac:dyDescent="0.25">
      <c r="A1952" t="s">
        <v>9</v>
      </c>
      <c r="B1952" t="s">
        <v>104</v>
      </c>
      <c r="C1952" t="s">
        <v>10</v>
      </c>
      <c r="D1952" t="s">
        <v>46</v>
      </c>
      <c r="E1952" t="s">
        <v>74</v>
      </c>
      <c r="F1952" t="s">
        <v>360</v>
      </c>
      <c r="G1952" t="s">
        <v>231</v>
      </c>
      <c r="H1952">
        <v>100</v>
      </c>
      <c r="I1952">
        <v>8</v>
      </c>
      <c r="J1952" s="102"/>
      <c r="K1952" s="102">
        <v>43245.8667361111</v>
      </c>
      <c r="L1952" s="104">
        <v>0.86673611111111104</v>
      </c>
      <c r="O1952">
        <v>1</v>
      </c>
    </row>
    <row r="1953" spans="1:15" x14ac:dyDescent="0.25">
      <c r="A1953" t="s">
        <v>9</v>
      </c>
      <c r="B1953" t="s">
        <v>104</v>
      </c>
      <c r="C1953" t="s">
        <v>10</v>
      </c>
      <c r="D1953" t="s">
        <v>46</v>
      </c>
      <c r="E1953" t="s">
        <v>74</v>
      </c>
      <c r="F1953" t="s">
        <v>360</v>
      </c>
      <c r="G1953" t="s">
        <v>231</v>
      </c>
      <c r="H1953">
        <v>100</v>
      </c>
      <c r="I1953">
        <v>9</v>
      </c>
      <c r="J1953" s="102"/>
      <c r="K1953" s="102">
        <v>43245.868148148104</v>
      </c>
      <c r="L1953" s="104">
        <v>0.868148148148148</v>
      </c>
      <c r="O1953">
        <v>1</v>
      </c>
    </row>
    <row r="1954" spans="1:15" x14ac:dyDescent="0.25">
      <c r="A1954" t="s">
        <v>9</v>
      </c>
      <c r="B1954" t="s">
        <v>104</v>
      </c>
      <c r="C1954" t="s">
        <v>10</v>
      </c>
      <c r="D1954" t="s">
        <v>46</v>
      </c>
      <c r="E1954" t="s">
        <v>74</v>
      </c>
      <c r="F1954" t="s">
        <v>360</v>
      </c>
      <c r="G1954" t="s">
        <v>231</v>
      </c>
      <c r="H1954">
        <v>100</v>
      </c>
      <c r="I1954">
        <v>10</v>
      </c>
      <c r="J1954" s="102"/>
      <c r="K1954" s="102">
        <v>43245.871064814797</v>
      </c>
      <c r="L1954" s="104">
        <v>0.87106481481481501</v>
      </c>
      <c r="O1954">
        <v>1</v>
      </c>
    </row>
    <row r="1955" spans="1:15" x14ac:dyDescent="0.25">
      <c r="A1955" t="s">
        <v>9</v>
      </c>
      <c r="B1955" t="s">
        <v>104</v>
      </c>
      <c r="C1955" t="s">
        <v>10</v>
      </c>
      <c r="D1955" t="s">
        <v>46</v>
      </c>
      <c r="E1955" t="s">
        <v>74</v>
      </c>
      <c r="F1955" t="s">
        <v>360</v>
      </c>
      <c r="G1955" t="s">
        <v>231</v>
      </c>
      <c r="H1955">
        <v>100</v>
      </c>
      <c r="I1955">
        <v>11</v>
      </c>
      <c r="J1955" s="102"/>
      <c r="K1955" s="102">
        <v>43281.865856481498</v>
      </c>
      <c r="L1955" s="104">
        <v>0.86585648148148198</v>
      </c>
    </row>
    <row r="1956" spans="1:15" x14ac:dyDescent="0.25">
      <c r="A1956" t="s">
        <v>9</v>
      </c>
      <c r="B1956" t="s">
        <v>104</v>
      </c>
      <c r="C1956" t="s">
        <v>10</v>
      </c>
      <c r="D1956" t="s">
        <v>46</v>
      </c>
      <c r="E1956" t="s">
        <v>74</v>
      </c>
      <c r="F1956" t="s">
        <v>363</v>
      </c>
      <c r="G1956" t="s">
        <v>259</v>
      </c>
      <c r="H1956">
        <v>100</v>
      </c>
      <c r="I1956">
        <v>1</v>
      </c>
      <c r="J1956" s="102"/>
      <c r="K1956" s="102">
        <v>43008.635486111103</v>
      </c>
      <c r="L1956" s="104">
        <v>0.63548611111111097</v>
      </c>
    </row>
    <row r="1957" spans="1:15" x14ac:dyDescent="0.25">
      <c r="A1957" t="s">
        <v>9</v>
      </c>
      <c r="B1957" t="s">
        <v>104</v>
      </c>
      <c r="C1957" t="s">
        <v>10</v>
      </c>
      <c r="D1957" t="s">
        <v>46</v>
      </c>
      <c r="E1957" t="s">
        <v>74</v>
      </c>
      <c r="F1957" t="s">
        <v>363</v>
      </c>
      <c r="G1957" t="s">
        <v>259</v>
      </c>
      <c r="H1957">
        <v>90</v>
      </c>
      <c r="I1957">
        <v>2</v>
      </c>
      <c r="J1957" s="102"/>
      <c r="K1957" s="102">
        <v>43272.653263888897</v>
      </c>
      <c r="L1957" s="104">
        <v>0.65326388888888898</v>
      </c>
      <c r="O1957">
        <v>1</v>
      </c>
    </row>
    <row r="1958" spans="1:15" x14ac:dyDescent="0.25">
      <c r="A1958" t="s">
        <v>9</v>
      </c>
      <c r="B1958" t="s">
        <v>104</v>
      </c>
      <c r="C1958" t="s">
        <v>10</v>
      </c>
      <c r="D1958" t="s">
        <v>46</v>
      </c>
      <c r="E1958" t="s">
        <v>74</v>
      </c>
      <c r="F1958" t="s">
        <v>363</v>
      </c>
      <c r="G1958" t="s">
        <v>259</v>
      </c>
      <c r="H1958">
        <v>70</v>
      </c>
      <c r="I1958">
        <v>3</v>
      </c>
      <c r="J1958" s="102"/>
      <c r="K1958" s="102">
        <v>43272.674606481502</v>
      </c>
      <c r="L1958" s="104">
        <v>0.67460648148148195</v>
      </c>
      <c r="O1958">
        <v>1</v>
      </c>
    </row>
    <row r="1959" spans="1:15" x14ac:dyDescent="0.25">
      <c r="A1959" t="s">
        <v>9</v>
      </c>
      <c r="B1959" t="s">
        <v>104</v>
      </c>
      <c r="C1959" t="s">
        <v>10</v>
      </c>
      <c r="D1959" t="s">
        <v>46</v>
      </c>
      <c r="E1959" t="s">
        <v>74</v>
      </c>
      <c r="F1959" t="s">
        <v>363</v>
      </c>
      <c r="G1959" t="s">
        <v>259</v>
      </c>
      <c r="H1959">
        <v>70</v>
      </c>
      <c r="I1959">
        <v>4</v>
      </c>
      <c r="J1959" s="102"/>
      <c r="K1959" s="102">
        <v>43279.347789351901</v>
      </c>
      <c r="L1959" s="104">
        <v>0.347789351851852</v>
      </c>
      <c r="O1959">
        <v>1</v>
      </c>
    </row>
    <row r="1960" spans="1:15" x14ac:dyDescent="0.25">
      <c r="A1960" t="s">
        <v>9</v>
      </c>
      <c r="B1960" t="s">
        <v>104</v>
      </c>
      <c r="C1960" t="s">
        <v>10</v>
      </c>
      <c r="D1960" t="s">
        <v>46</v>
      </c>
      <c r="E1960" t="s">
        <v>74</v>
      </c>
      <c r="F1960" t="s">
        <v>320</v>
      </c>
      <c r="G1960" t="s">
        <v>321</v>
      </c>
      <c r="H1960">
        <v>100</v>
      </c>
      <c r="I1960">
        <v>1</v>
      </c>
      <c r="J1960" s="102"/>
      <c r="K1960" s="102">
        <v>43008.645891203698</v>
      </c>
      <c r="L1960" s="104">
        <v>0.64589120370370401</v>
      </c>
    </row>
    <row r="1961" spans="1:15" x14ac:dyDescent="0.25">
      <c r="A1961" t="s">
        <v>9</v>
      </c>
      <c r="B1961" t="s">
        <v>104</v>
      </c>
      <c r="C1961" t="s">
        <v>10</v>
      </c>
      <c r="D1961" t="s">
        <v>46</v>
      </c>
      <c r="E1961" t="s">
        <v>74</v>
      </c>
      <c r="F1961" t="s">
        <v>320</v>
      </c>
      <c r="G1961" t="s">
        <v>321</v>
      </c>
      <c r="H1961">
        <v>100</v>
      </c>
      <c r="I1961">
        <v>2</v>
      </c>
      <c r="J1961" s="102"/>
      <c r="K1961" s="102">
        <v>43231.834652777798</v>
      </c>
      <c r="L1961" s="104">
        <v>0.83465277777777802</v>
      </c>
      <c r="O1961">
        <v>1</v>
      </c>
    </row>
    <row r="1962" spans="1:15" x14ac:dyDescent="0.25">
      <c r="A1962" t="s">
        <v>9</v>
      </c>
      <c r="B1962" t="s">
        <v>104</v>
      </c>
      <c r="C1962" t="s">
        <v>10</v>
      </c>
      <c r="D1962" t="s">
        <v>46</v>
      </c>
      <c r="E1962" t="s">
        <v>74</v>
      </c>
      <c r="F1962" t="s">
        <v>320</v>
      </c>
      <c r="G1962" t="s">
        <v>321</v>
      </c>
      <c r="H1962">
        <v>100</v>
      </c>
      <c r="I1962">
        <v>3</v>
      </c>
      <c r="J1962" s="102"/>
      <c r="K1962" s="102">
        <v>43249.853726851798</v>
      </c>
      <c r="L1962" s="104">
        <v>0.85372685185185204</v>
      </c>
      <c r="O1962">
        <v>1</v>
      </c>
    </row>
    <row r="1963" spans="1:15" x14ac:dyDescent="0.25">
      <c r="A1963" t="s">
        <v>9</v>
      </c>
      <c r="B1963" t="s">
        <v>104</v>
      </c>
      <c r="C1963" t="s">
        <v>10</v>
      </c>
      <c r="D1963" t="s">
        <v>46</v>
      </c>
      <c r="E1963" t="s">
        <v>74</v>
      </c>
      <c r="F1963" t="s">
        <v>320</v>
      </c>
      <c r="G1963" t="s">
        <v>321</v>
      </c>
      <c r="H1963">
        <v>100</v>
      </c>
      <c r="I1963">
        <v>4</v>
      </c>
      <c r="J1963" s="102"/>
      <c r="K1963" s="102">
        <v>43249.854699074102</v>
      </c>
      <c r="L1963" s="104">
        <v>0.85469907407407397</v>
      </c>
      <c r="O1963">
        <v>1</v>
      </c>
    </row>
    <row r="1964" spans="1:15" x14ac:dyDescent="0.25">
      <c r="A1964" t="s">
        <v>9</v>
      </c>
      <c r="B1964" t="s">
        <v>104</v>
      </c>
      <c r="C1964" t="s">
        <v>10</v>
      </c>
      <c r="D1964" t="s">
        <v>46</v>
      </c>
      <c r="E1964" t="s">
        <v>74</v>
      </c>
      <c r="F1964" t="s">
        <v>363</v>
      </c>
      <c r="G1964" t="s">
        <v>272</v>
      </c>
      <c r="H1964">
        <v>100</v>
      </c>
      <c r="I1964">
        <v>1</v>
      </c>
      <c r="J1964" s="102"/>
      <c r="K1964" s="102">
        <v>43008.632025462997</v>
      </c>
      <c r="L1964" s="104">
        <v>0.63202546296296302</v>
      </c>
    </row>
    <row r="1965" spans="1:15" x14ac:dyDescent="0.25">
      <c r="A1965" t="s">
        <v>9</v>
      </c>
      <c r="B1965" t="s">
        <v>104</v>
      </c>
      <c r="C1965" t="s">
        <v>10</v>
      </c>
      <c r="D1965" t="s">
        <v>46</v>
      </c>
      <c r="E1965" t="s">
        <v>74</v>
      </c>
      <c r="F1965" t="s">
        <v>320</v>
      </c>
      <c r="G1965" t="s">
        <v>329</v>
      </c>
      <c r="H1965">
        <v>100</v>
      </c>
      <c r="I1965">
        <v>1</v>
      </c>
      <c r="J1965" s="102"/>
      <c r="K1965" s="102">
        <v>43008.649282407401</v>
      </c>
      <c r="L1965" s="104">
        <v>0.64928240740740695</v>
      </c>
    </row>
    <row r="1966" spans="1:15" x14ac:dyDescent="0.25">
      <c r="A1966" t="s">
        <v>9</v>
      </c>
      <c r="B1966" t="s">
        <v>104</v>
      </c>
      <c r="C1966" t="s">
        <v>10</v>
      </c>
      <c r="D1966" t="s">
        <v>46</v>
      </c>
      <c r="E1966" t="s">
        <v>74</v>
      </c>
      <c r="F1966" t="s">
        <v>320</v>
      </c>
      <c r="G1966" t="s">
        <v>329</v>
      </c>
      <c r="H1966">
        <v>100</v>
      </c>
      <c r="I1966">
        <v>2</v>
      </c>
      <c r="J1966" s="102"/>
      <c r="K1966" s="102">
        <v>43231.8272222222</v>
      </c>
      <c r="L1966" s="104">
        <v>0.82722222222222197</v>
      </c>
      <c r="O1966">
        <v>1</v>
      </c>
    </row>
    <row r="1967" spans="1:15" x14ac:dyDescent="0.25">
      <c r="A1967" t="s">
        <v>9</v>
      </c>
      <c r="B1967" t="s">
        <v>104</v>
      </c>
      <c r="C1967" t="s">
        <v>10</v>
      </c>
      <c r="D1967" t="s">
        <v>46</v>
      </c>
      <c r="E1967" t="s">
        <v>74</v>
      </c>
      <c r="F1967" t="s">
        <v>320</v>
      </c>
      <c r="G1967" t="s">
        <v>329</v>
      </c>
      <c r="H1967">
        <v>100</v>
      </c>
      <c r="I1967">
        <v>3</v>
      </c>
      <c r="J1967" s="102"/>
      <c r="K1967" s="102">
        <v>43238.756608796299</v>
      </c>
      <c r="L1967" s="104">
        <v>0.75660879629629596</v>
      </c>
      <c r="O1967">
        <v>1</v>
      </c>
    </row>
    <row r="1968" spans="1:15" x14ac:dyDescent="0.25">
      <c r="A1968" t="s">
        <v>9</v>
      </c>
      <c r="B1968" t="s">
        <v>104</v>
      </c>
      <c r="C1968" t="s">
        <v>10</v>
      </c>
      <c r="D1968" t="s">
        <v>46</v>
      </c>
      <c r="E1968" t="s">
        <v>74</v>
      </c>
      <c r="F1968" t="s">
        <v>320</v>
      </c>
      <c r="G1968" t="s">
        <v>329</v>
      </c>
      <c r="H1968">
        <v>100</v>
      </c>
      <c r="I1968">
        <v>4</v>
      </c>
      <c r="J1968" s="102"/>
      <c r="K1968" s="102">
        <v>43238.7593402778</v>
      </c>
      <c r="L1968" s="104">
        <v>0.75934027777777802</v>
      </c>
      <c r="O1968">
        <v>1</v>
      </c>
    </row>
    <row r="1969" spans="1:15" x14ac:dyDescent="0.25">
      <c r="A1969" t="s">
        <v>9</v>
      </c>
      <c r="B1969" t="s">
        <v>104</v>
      </c>
      <c r="C1969" t="s">
        <v>10</v>
      </c>
      <c r="D1969" t="s">
        <v>46</v>
      </c>
      <c r="E1969" t="s">
        <v>74</v>
      </c>
      <c r="F1969" t="s">
        <v>320</v>
      </c>
      <c r="G1969" t="s">
        <v>329</v>
      </c>
      <c r="H1969">
        <v>100</v>
      </c>
      <c r="I1969">
        <v>5</v>
      </c>
      <c r="J1969" s="102"/>
      <c r="K1969" s="102">
        <v>43238.817175925898</v>
      </c>
      <c r="L1969" s="104">
        <v>0.81717592592592603</v>
      </c>
      <c r="O1969">
        <v>1</v>
      </c>
    </row>
    <row r="1970" spans="1:15" x14ac:dyDescent="0.25">
      <c r="A1970" t="s">
        <v>9</v>
      </c>
      <c r="B1970" t="s">
        <v>104</v>
      </c>
      <c r="C1970" t="s">
        <v>10</v>
      </c>
      <c r="D1970" t="s">
        <v>46</v>
      </c>
      <c r="E1970" t="s">
        <v>74</v>
      </c>
      <c r="F1970" t="s">
        <v>320</v>
      </c>
      <c r="G1970" t="s">
        <v>329</v>
      </c>
      <c r="H1970">
        <v>80</v>
      </c>
      <c r="I1970">
        <v>6</v>
      </c>
      <c r="J1970" s="102"/>
      <c r="K1970" s="102">
        <v>43239.689293981501</v>
      </c>
      <c r="L1970" s="104">
        <v>0.68929398148148102</v>
      </c>
    </row>
    <row r="1971" spans="1:15" x14ac:dyDescent="0.25">
      <c r="A1971" t="s">
        <v>9</v>
      </c>
      <c r="B1971" t="s">
        <v>104</v>
      </c>
      <c r="C1971" t="s">
        <v>10</v>
      </c>
      <c r="D1971" t="s">
        <v>46</v>
      </c>
      <c r="E1971" t="s">
        <v>74</v>
      </c>
      <c r="F1971" t="s">
        <v>320</v>
      </c>
      <c r="G1971" t="s">
        <v>329</v>
      </c>
      <c r="H1971">
        <v>100</v>
      </c>
      <c r="I1971">
        <v>7</v>
      </c>
      <c r="J1971" s="102"/>
      <c r="K1971" s="102">
        <v>43240.690289351798</v>
      </c>
      <c r="L1971" s="104">
        <v>0.69028935185185203</v>
      </c>
    </row>
    <row r="1972" spans="1:15" x14ac:dyDescent="0.25">
      <c r="A1972" t="s">
        <v>9</v>
      </c>
      <c r="B1972" t="s">
        <v>104</v>
      </c>
      <c r="C1972" t="s">
        <v>10</v>
      </c>
      <c r="D1972" t="s">
        <v>46</v>
      </c>
      <c r="E1972" t="s">
        <v>74</v>
      </c>
      <c r="F1972" t="s">
        <v>320</v>
      </c>
      <c r="G1972" t="s">
        <v>329</v>
      </c>
      <c r="H1972">
        <v>100</v>
      </c>
      <c r="I1972">
        <v>8</v>
      </c>
      <c r="J1972" s="102"/>
      <c r="K1972" s="102">
        <v>43245.863993055602</v>
      </c>
      <c r="L1972" s="104">
        <v>0.86399305555555606</v>
      </c>
      <c r="O1972">
        <v>1</v>
      </c>
    </row>
    <row r="1973" spans="1:15" x14ac:dyDescent="0.25">
      <c r="A1973" t="s">
        <v>9</v>
      </c>
      <c r="B1973" t="s">
        <v>104</v>
      </c>
      <c r="C1973" t="s">
        <v>10</v>
      </c>
      <c r="D1973" t="s">
        <v>46</v>
      </c>
      <c r="E1973" t="s">
        <v>74</v>
      </c>
      <c r="F1973" t="s">
        <v>320</v>
      </c>
      <c r="G1973" t="s">
        <v>329</v>
      </c>
      <c r="H1973">
        <v>90</v>
      </c>
      <c r="I1973">
        <v>9</v>
      </c>
      <c r="J1973" s="102"/>
      <c r="K1973" s="102">
        <v>43267.855439814797</v>
      </c>
      <c r="L1973" s="104">
        <v>0.85543981481481501</v>
      </c>
    </row>
    <row r="1974" spans="1:15" x14ac:dyDescent="0.25">
      <c r="A1974" t="s">
        <v>9</v>
      </c>
      <c r="B1974" t="s">
        <v>104</v>
      </c>
      <c r="C1974" t="s">
        <v>10</v>
      </c>
      <c r="D1974" t="s">
        <v>46</v>
      </c>
      <c r="E1974" t="s">
        <v>74</v>
      </c>
      <c r="F1974" t="s">
        <v>320</v>
      </c>
      <c r="G1974" t="s">
        <v>329</v>
      </c>
      <c r="H1974">
        <v>100</v>
      </c>
      <c r="I1974">
        <v>10</v>
      </c>
      <c r="J1974" s="102"/>
      <c r="K1974" s="102">
        <v>43270.858043981498</v>
      </c>
      <c r="L1974" s="104">
        <v>0.85804398148148198</v>
      </c>
      <c r="O1974">
        <v>1</v>
      </c>
    </row>
    <row r="1975" spans="1:15" x14ac:dyDescent="0.25">
      <c r="A1975" t="s">
        <v>9</v>
      </c>
      <c r="B1975" t="s">
        <v>104</v>
      </c>
      <c r="C1975" t="s">
        <v>10</v>
      </c>
      <c r="D1975" t="s">
        <v>46</v>
      </c>
      <c r="E1975" t="s">
        <v>74</v>
      </c>
      <c r="F1975" t="s">
        <v>320</v>
      </c>
      <c r="G1975" t="s">
        <v>329</v>
      </c>
      <c r="H1975">
        <v>90</v>
      </c>
      <c r="I1975">
        <v>11</v>
      </c>
      <c r="J1975" s="102"/>
      <c r="K1975" s="102">
        <v>43270.896481481497</v>
      </c>
      <c r="L1975" s="104">
        <v>0.89648148148148099</v>
      </c>
      <c r="O1975">
        <v>1</v>
      </c>
    </row>
    <row r="1976" spans="1:15" x14ac:dyDescent="0.25">
      <c r="A1976" t="s">
        <v>9</v>
      </c>
      <c r="B1976" t="s">
        <v>104</v>
      </c>
      <c r="C1976" t="s">
        <v>10</v>
      </c>
      <c r="D1976" t="s">
        <v>46</v>
      </c>
      <c r="E1976" t="s">
        <v>74</v>
      </c>
      <c r="F1976" t="s">
        <v>320</v>
      </c>
      <c r="G1976" t="s">
        <v>329</v>
      </c>
      <c r="H1976">
        <v>100</v>
      </c>
      <c r="I1976">
        <v>12</v>
      </c>
      <c r="J1976" s="102"/>
      <c r="K1976" s="102">
        <v>43271.836423611101</v>
      </c>
      <c r="L1976" s="104">
        <v>0.83642361111111097</v>
      </c>
      <c r="O1976">
        <v>1</v>
      </c>
    </row>
    <row r="1977" spans="1:15" x14ac:dyDescent="0.25">
      <c r="A1977" t="s">
        <v>9</v>
      </c>
      <c r="B1977" t="s">
        <v>104</v>
      </c>
      <c r="C1977" t="s">
        <v>10</v>
      </c>
      <c r="D1977" t="s">
        <v>46</v>
      </c>
      <c r="E1977" t="s">
        <v>74</v>
      </c>
      <c r="F1977" t="s">
        <v>320</v>
      </c>
      <c r="G1977" t="s">
        <v>329</v>
      </c>
      <c r="H1977">
        <v>90</v>
      </c>
      <c r="I1977">
        <v>13</v>
      </c>
      <c r="J1977" s="102"/>
      <c r="K1977" s="102">
        <v>43279.574803240699</v>
      </c>
      <c r="L1977" s="104">
        <v>0.57480324074074096</v>
      </c>
      <c r="O1977">
        <v>1</v>
      </c>
    </row>
    <row r="1978" spans="1:15" x14ac:dyDescent="0.25">
      <c r="A1978" t="s">
        <v>9</v>
      </c>
      <c r="B1978" t="s">
        <v>104</v>
      </c>
      <c r="C1978" t="s">
        <v>10</v>
      </c>
      <c r="D1978" t="s">
        <v>46</v>
      </c>
      <c r="E1978" t="s">
        <v>74</v>
      </c>
      <c r="F1978" t="s">
        <v>320</v>
      </c>
      <c r="G1978" t="s">
        <v>329</v>
      </c>
      <c r="H1978">
        <v>90</v>
      </c>
      <c r="I1978">
        <v>14</v>
      </c>
      <c r="J1978" s="102"/>
      <c r="K1978" s="102">
        <v>43281.865011574097</v>
      </c>
      <c r="L1978" s="104">
        <v>0.86501157407407403</v>
      </c>
    </row>
    <row r="1979" spans="1:15" x14ac:dyDescent="0.25">
      <c r="A1979" t="s">
        <v>9</v>
      </c>
      <c r="B1979" t="s">
        <v>104</v>
      </c>
      <c r="C1979" t="s">
        <v>10</v>
      </c>
      <c r="D1979" t="s">
        <v>46</v>
      </c>
      <c r="E1979" t="s">
        <v>74</v>
      </c>
      <c r="F1979" t="s">
        <v>363</v>
      </c>
      <c r="G1979" t="s">
        <v>274</v>
      </c>
      <c r="H1979">
        <v>100</v>
      </c>
      <c r="I1979">
        <v>1</v>
      </c>
      <c r="J1979" s="102"/>
      <c r="K1979" s="102">
        <v>43008.6330787037</v>
      </c>
      <c r="L1979" s="104">
        <v>0.633078703703704</v>
      </c>
    </row>
    <row r="1980" spans="1:15" x14ac:dyDescent="0.25">
      <c r="A1980" t="s">
        <v>9</v>
      </c>
      <c r="B1980" t="s">
        <v>104</v>
      </c>
      <c r="C1980" t="s">
        <v>10</v>
      </c>
      <c r="D1980" t="s">
        <v>46</v>
      </c>
      <c r="E1980" t="s">
        <v>74</v>
      </c>
      <c r="F1980" t="s">
        <v>363</v>
      </c>
      <c r="G1980" t="s">
        <v>274</v>
      </c>
      <c r="H1980">
        <v>70</v>
      </c>
      <c r="I1980">
        <v>2</v>
      </c>
      <c r="J1980" s="102"/>
      <c r="K1980" s="102">
        <v>43249.884953703702</v>
      </c>
      <c r="L1980" s="104">
        <v>0.88495370370370396</v>
      </c>
      <c r="O1980">
        <v>1</v>
      </c>
    </row>
    <row r="1981" spans="1:15" x14ac:dyDescent="0.25">
      <c r="A1981" t="s">
        <v>9</v>
      </c>
      <c r="B1981" t="s">
        <v>104</v>
      </c>
      <c r="C1981" t="s">
        <v>10</v>
      </c>
      <c r="D1981" t="s">
        <v>46</v>
      </c>
      <c r="E1981" t="s">
        <v>74</v>
      </c>
      <c r="F1981" t="s">
        <v>363</v>
      </c>
      <c r="G1981" t="s">
        <v>274</v>
      </c>
      <c r="H1981">
        <v>90</v>
      </c>
      <c r="I1981">
        <v>3</v>
      </c>
      <c r="J1981" s="102"/>
      <c r="K1981" s="102">
        <v>43270.879490740699</v>
      </c>
      <c r="L1981" s="104">
        <v>0.87949074074074096</v>
      </c>
      <c r="O1981">
        <v>1</v>
      </c>
    </row>
    <row r="1982" spans="1:15" x14ac:dyDescent="0.25">
      <c r="A1982" t="s">
        <v>9</v>
      </c>
      <c r="B1982" t="s">
        <v>104</v>
      </c>
      <c r="C1982" t="s">
        <v>10</v>
      </c>
      <c r="D1982" t="s">
        <v>46</v>
      </c>
      <c r="E1982" t="s">
        <v>74</v>
      </c>
      <c r="F1982" t="s">
        <v>363</v>
      </c>
      <c r="G1982" t="s">
        <v>274</v>
      </c>
      <c r="H1982">
        <v>100</v>
      </c>
      <c r="I1982">
        <v>4</v>
      </c>
      <c r="J1982" s="102"/>
      <c r="K1982" s="102">
        <v>43270.890011574098</v>
      </c>
      <c r="L1982" s="104">
        <v>0.89001157407407405</v>
      </c>
      <c r="O1982">
        <v>1</v>
      </c>
    </row>
    <row r="1983" spans="1:15" x14ac:dyDescent="0.25">
      <c r="A1983" t="s">
        <v>9</v>
      </c>
      <c r="B1983" t="s">
        <v>104</v>
      </c>
      <c r="C1983" t="s">
        <v>10</v>
      </c>
      <c r="D1983" t="s">
        <v>46</v>
      </c>
      <c r="E1983" t="s">
        <v>74</v>
      </c>
      <c r="F1983" t="s">
        <v>363</v>
      </c>
      <c r="G1983" t="s">
        <v>274</v>
      </c>
      <c r="H1983">
        <v>50</v>
      </c>
      <c r="I1983">
        <v>5</v>
      </c>
      <c r="J1983" s="102"/>
      <c r="K1983" s="102">
        <v>43272.649861111102</v>
      </c>
      <c r="L1983" s="104">
        <v>0.649861111111111</v>
      </c>
      <c r="O1983">
        <v>1</v>
      </c>
    </row>
    <row r="1984" spans="1:15" x14ac:dyDescent="0.25">
      <c r="A1984" t="s">
        <v>9</v>
      </c>
      <c r="B1984" t="s">
        <v>104</v>
      </c>
      <c r="C1984" t="s">
        <v>10</v>
      </c>
      <c r="D1984" t="s">
        <v>46</v>
      </c>
      <c r="E1984" t="s">
        <v>74</v>
      </c>
      <c r="F1984" t="s">
        <v>363</v>
      </c>
      <c r="G1984" t="s">
        <v>274</v>
      </c>
      <c r="H1984">
        <v>20</v>
      </c>
      <c r="I1984">
        <v>6</v>
      </c>
      <c r="J1984" s="102"/>
      <c r="K1984" s="102">
        <v>43272.655972222201</v>
      </c>
      <c r="L1984" s="104">
        <v>0.65597222222222196</v>
      </c>
      <c r="O1984">
        <v>1</v>
      </c>
    </row>
    <row r="1985" spans="1:15" x14ac:dyDescent="0.25">
      <c r="A1985" t="s">
        <v>9</v>
      </c>
      <c r="B1985" t="s">
        <v>104</v>
      </c>
      <c r="C1985" t="s">
        <v>10</v>
      </c>
      <c r="D1985" t="s">
        <v>46</v>
      </c>
      <c r="E1985" t="s">
        <v>74</v>
      </c>
      <c r="F1985" t="s">
        <v>363</v>
      </c>
      <c r="G1985" t="s">
        <v>274</v>
      </c>
      <c r="H1985">
        <v>70</v>
      </c>
      <c r="I1985">
        <v>7</v>
      </c>
      <c r="J1985" s="102"/>
      <c r="K1985" s="102">
        <v>43272.673078703701</v>
      </c>
      <c r="L1985" s="104">
        <v>0.67307870370370404</v>
      </c>
      <c r="O1985">
        <v>1</v>
      </c>
    </row>
    <row r="1986" spans="1:15" x14ac:dyDescent="0.25">
      <c r="A1986" t="s">
        <v>9</v>
      </c>
      <c r="B1986" t="s">
        <v>104</v>
      </c>
      <c r="C1986" t="s">
        <v>10</v>
      </c>
      <c r="D1986" t="s">
        <v>46</v>
      </c>
      <c r="E1986" t="s">
        <v>74</v>
      </c>
      <c r="F1986" t="s">
        <v>364</v>
      </c>
      <c r="G1986" t="s">
        <v>298</v>
      </c>
      <c r="H1986">
        <v>100</v>
      </c>
      <c r="I1986">
        <v>1</v>
      </c>
      <c r="J1986" s="102"/>
      <c r="K1986" s="102">
        <v>43008.641157407401</v>
      </c>
      <c r="L1986" s="104">
        <v>0.64115740740740701</v>
      </c>
    </row>
    <row r="1987" spans="1:15" x14ac:dyDescent="0.25">
      <c r="A1987" t="s">
        <v>9</v>
      </c>
      <c r="B1987" t="s">
        <v>104</v>
      </c>
      <c r="C1987" t="s">
        <v>10</v>
      </c>
      <c r="D1987" t="s">
        <v>46</v>
      </c>
      <c r="E1987" t="s">
        <v>74</v>
      </c>
      <c r="F1987" t="s">
        <v>364</v>
      </c>
      <c r="G1987" t="s">
        <v>298</v>
      </c>
      <c r="H1987">
        <v>70</v>
      </c>
      <c r="I1987">
        <v>2</v>
      </c>
      <c r="J1987" s="102"/>
      <c r="K1987" s="102">
        <v>43277.881261574097</v>
      </c>
      <c r="L1987" s="104">
        <v>0.88126157407407402</v>
      </c>
      <c r="O1987">
        <v>1</v>
      </c>
    </row>
    <row r="1988" spans="1:15" x14ac:dyDescent="0.25">
      <c r="A1988" t="s">
        <v>9</v>
      </c>
      <c r="B1988" t="s">
        <v>104</v>
      </c>
      <c r="C1988" t="s">
        <v>10</v>
      </c>
      <c r="D1988" t="s">
        <v>46</v>
      </c>
      <c r="E1988" t="s">
        <v>74</v>
      </c>
      <c r="F1988" t="s">
        <v>364</v>
      </c>
      <c r="G1988" t="s">
        <v>298</v>
      </c>
      <c r="H1988">
        <v>90</v>
      </c>
      <c r="I1988">
        <v>3</v>
      </c>
      <c r="J1988" s="102"/>
      <c r="K1988" s="102">
        <v>43279.3507986111</v>
      </c>
      <c r="L1988" s="104">
        <v>0.35079861111111099</v>
      </c>
      <c r="O1988">
        <v>1</v>
      </c>
    </row>
    <row r="1989" spans="1:15" x14ac:dyDescent="0.25">
      <c r="A1989" t="s">
        <v>9</v>
      </c>
      <c r="B1989" t="s">
        <v>104</v>
      </c>
      <c r="C1989" t="s">
        <v>10</v>
      </c>
      <c r="D1989" t="s">
        <v>46</v>
      </c>
      <c r="E1989" t="s">
        <v>74</v>
      </c>
      <c r="F1989" t="s">
        <v>364</v>
      </c>
      <c r="G1989" t="s">
        <v>298</v>
      </c>
      <c r="H1989">
        <v>80</v>
      </c>
      <c r="I1989">
        <v>4</v>
      </c>
      <c r="J1989" s="102"/>
      <c r="K1989" s="102">
        <v>43279.352245370399</v>
      </c>
      <c r="L1989" s="104">
        <v>0.35224537037037001</v>
      </c>
      <c r="O1989">
        <v>1</v>
      </c>
    </row>
    <row r="1990" spans="1:15" x14ac:dyDescent="0.25">
      <c r="A1990" t="s">
        <v>9</v>
      </c>
      <c r="B1990" t="s">
        <v>104</v>
      </c>
      <c r="C1990" t="s">
        <v>10</v>
      </c>
      <c r="D1990" t="s">
        <v>46</v>
      </c>
      <c r="E1990" t="s">
        <v>74</v>
      </c>
      <c r="F1990" t="s">
        <v>364</v>
      </c>
      <c r="G1990" t="s">
        <v>298</v>
      </c>
      <c r="H1990">
        <v>80</v>
      </c>
      <c r="I1990">
        <v>5</v>
      </c>
      <c r="J1990" s="102"/>
      <c r="K1990" s="102">
        <v>43281.868067129602</v>
      </c>
      <c r="L1990" s="104">
        <v>0.86806712962962995</v>
      </c>
    </row>
    <row r="1991" spans="1:15" x14ac:dyDescent="0.25">
      <c r="A1991" t="s">
        <v>9</v>
      </c>
      <c r="B1991" t="s">
        <v>104</v>
      </c>
      <c r="C1991" t="s">
        <v>10</v>
      </c>
      <c r="D1991" t="s">
        <v>46</v>
      </c>
      <c r="E1991" t="s">
        <v>74</v>
      </c>
      <c r="F1991" t="s">
        <v>364</v>
      </c>
      <c r="G1991" t="s">
        <v>298</v>
      </c>
      <c r="H1991">
        <v>100</v>
      </c>
      <c r="I1991">
        <v>6</v>
      </c>
      <c r="J1991" s="102"/>
      <c r="K1991" s="102">
        <v>43281.8688078704</v>
      </c>
      <c r="L1991" s="104">
        <v>0.86880787037036999</v>
      </c>
    </row>
    <row r="1992" spans="1:15" x14ac:dyDescent="0.25">
      <c r="A1992" t="s">
        <v>9</v>
      </c>
      <c r="B1992" t="s">
        <v>104</v>
      </c>
      <c r="C1992" t="s">
        <v>10</v>
      </c>
      <c r="D1992" t="s">
        <v>46</v>
      </c>
      <c r="E1992" t="s">
        <v>74</v>
      </c>
      <c r="F1992" t="s">
        <v>283</v>
      </c>
      <c r="G1992" t="s">
        <v>384</v>
      </c>
      <c r="H1992">
        <v>100</v>
      </c>
      <c r="I1992">
        <v>1</v>
      </c>
      <c r="J1992" s="102"/>
      <c r="K1992" s="102">
        <v>43015.793182870402</v>
      </c>
      <c r="L1992" s="104">
        <v>0.79318287037037005</v>
      </c>
    </row>
    <row r="1993" spans="1:15" x14ac:dyDescent="0.25">
      <c r="A1993" t="s">
        <v>9</v>
      </c>
      <c r="B1993" t="s">
        <v>104</v>
      </c>
      <c r="C1993" t="s">
        <v>10</v>
      </c>
      <c r="D1993" t="s">
        <v>46</v>
      </c>
      <c r="E1993" t="s">
        <v>74</v>
      </c>
      <c r="F1993" t="s">
        <v>362</v>
      </c>
      <c r="G1993" t="s">
        <v>379</v>
      </c>
      <c r="H1993">
        <v>100</v>
      </c>
      <c r="I1993">
        <v>1</v>
      </c>
      <c r="J1993" s="102"/>
      <c r="K1993" s="102">
        <v>43015.787384259304</v>
      </c>
      <c r="L1993" s="104">
        <v>0.78738425925925903</v>
      </c>
    </row>
    <row r="1994" spans="1:15" x14ac:dyDescent="0.25">
      <c r="A1994" t="s">
        <v>9</v>
      </c>
      <c r="B1994" t="s">
        <v>104</v>
      </c>
      <c r="C1994" t="s">
        <v>10</v>
      </c>
      <c r="D1994" t="s">
        <v>46</v>
      </c>
      <c r="E1994" t="s">
        <v>74</v>
      </c>
      <c r="F1994" t="s">
        <v>283</v>
      </c>
      <c r="G1994" t="s">
        <v>234</v>
      </c>
      <c r="H1994">
        <v>100</v>
      </c>
      <c r="I1994">
        <v>1</v>
      </c>
      <c r="J1994" s="102"/>
      <c r="K1994" s="102">
        <v>43015.802870370397</v>
      </c>
      <c r="L1994" s="104">
        <v>0.80287037037037001</v>
      </c>
    </row>
    <row r="1995" spans="1:15" x14ac:dyDescent="0.25">
      <c r="A1995" t="s">
        <v>9</v>
      </c>
      <c r="B1995" t="s">
        <v>104</v>
      </c>
      <c r="C1995" t="s">
        <v>10</v>
      </c>
      <c r="D1995" t="s">
        <v>46</v>
      </c>
      <c r="E1995" t="s">
        <v>74</v>
      </c>
      <c r="F1995" t="s">
        <v>283</v>
      </c>
      <c r="G1995" t="s">
        <v>303</v>
      </c>
      <c r="H1995">
        <v>100</v>
      </c>
      <c r="I1995">
        <v>1</v>
      </c>
      <c r="J1995" s="102"/>
      <c r="K1995" s="102">
        <v>43015.795543981498</v>
      </c>
      <c r="L1995" s="104">
        <v>0.79554398148148198</v>
      </c>
    </row>
    <row r="1996" spans="1:15" x14ac:dyDescent="0.25">
      <c r="A1996" t="s">
        <v>9</v>
      </c>
      <c r="B1996" t="s">
        <v>104</v>
      </c>
      <c r="C1996" t="s">
        <v>10</v>
      </c>
      <c r="D1996" t="s">
        <v>46</v>
      </c>
      <c r="E1996" t="s">
        <v>74</v>
      </c>
      <c r="F1996" t="s">
        <v>283</v>
      </c>
      <c r="G1996" t="s">
        <v>303</v>
      </c>
      <c r="H1996">
        <v>90</v>
      </c>
      <c r="I1996">
        <v>2</v>
      </c>
      <c r="J1996" s="102"/>
      <c r="K1996" s="102">
        <v>43015.809606481504</v>
      </c>
      <c r="L1996" s="104">
        <v>0.80960648148148195</v>
      </c>
    </row>
    <row r="1997" spans="1:15" x14ac:dyDescent="0.25">
      <c r="A1997" t="s">
        <v>9</v>
      </c>
      <c r="B1997" t="s">
        <v>104</v>
      </c>
      <c r="C1997" t="s">
        <v>10</v>
      </c>
      <c r="D1997" t="s">
        <v>46</v>
      </c>
      <c r="E1997" t="s">
        <v>74</v>
      </c>
      <c r="F1997" t="s">
        <v>362</v>
      </c>
      <c r="G1997" t="s">
        <v>380</v>
      </c>
      <c r="H1997">
        <v>100</v>
      </c>
      <c r="I1997">
        <v>1</v>
      </c>
      <c r="J1997" s="102"/>
      <c r="K1997" s="102">
        <v>43015.790023148104</v>
      </c>
      <c r="L1997" s="104">
        <v>0.790023148148148</v>
      </c>
    </row>
    <row r="1998" spans="1:15" x14ac:dyDescent="0.25">
      <c r="A1998" t="s">
        <v>9</v>
      </c>
      <c r="B1998" t="s">
        <v>104</v>
      </c>
      <c r="C1998" t="s">
        <v>10</v>
      </c>
      <c r="D1998" t="s">
        <v>46</v>
      </c>
      <c r="E1998" t="s">
        <v>74</v>
      </c>
      <c r="F1998" t="s">
        <v>362</v>
      </c>
      <c r="G1998" t="s">
        <v>235</v>
      </c>
      <c r="H1998">
        <v>100</v>
      </c>
      <c r="I1998">
        <v>1</v>
      </c>
      <c r="J1998" s="102"/>
      <c r="K1998" s="102">
        <v>43015.777534722198</v>
      </c>
      <c r="L1998" s="104">
        <v>0.77753472222222197</v>
      </c>
    </row>
    <row r="1999" spans="1:15" x14ac:dyDescent="0.25">
      <c r="A1999" t="s">
        <v>9</v>
      </c>
      <c r="B1999" t="s">
        <v>104</v>
      </c>
      <c r="C1999" t="s">
        <v>10</v>
      </c>
      <c r="D1999" t="s">
        <v>46</v>
      </c>
      <c r="E1999" t="s">
        <v>74</v>
      </c>
      <c r="F1999" t="s">
        <v>362</v>
      </c>
      <c r="G1999" t="s">
        <v>235</v>
      </c>
      <c r="H1999">
        <v>100</v>
      </c>
      <c r="I1999">
        <v>2</v>
      </c>
      <c r="J1999" s="102"/>
      <c r="K1999" s="102">
        <v>43109.760069444397</v>
      </c>
      <c r="L1999" s="104">
        <v>0.76006944444444402</v>
      </c>
      <c r="O1999">
        <v>1</v>
      </c>
    </row>
    <row r="2000" spans="1:15" x14ac:dyDescent="0.25">
      <c r="A2000" t="s">
        <v>9</v>
      </c>
      <c r="B2000" t="s">
        <v>104</v>
      </c>
      <c r="C2000" t="s">
        <v>10</v>
      </c>
      <c r="D2000" t="s">
        <v>46</v>
      </c>
      <c r="E2000" t="s">
        <v>74</v>
      </c>
      <c r="F2000" t="s">
        <v>283</v>
      </c>
      <c r="G2000" t="s">
        <v>307</v>
      </c>
      <c r="H2000">
        <v>70</v>
      </c>
      <c r="I2000">
        <v>1</v>
      </c>
      <c r="J2000" s="102"/>
      <c r="K2000" s="102">
        <v>43015.799421296302</v>
      </c>
      <c r="L2000" s="104">
        <v>0.79942129629629599</v>
      </c>
    </row>
    <row r="2001" spans="1:15" x14ac:dyDescent="0.25">
      <c r="A2001" t="s">
        <v>9</v>
      </c>
      <c r="B2001" t="s">
        <v>104</v>
      </c>
      <c r="C2001" t="s">
        <v>10</v>
      </c>
      <c r="D2001" t="s">
        <v>46</v>
      </c>
      <c r="E2001" t="s">
        <v>74</v>
      </c>
      <c r="F2001" t="s">
        <v>283</v>
      </c>
      <c r="G2001" t="s">
        <v>307</v>
      </c>
      <c r="H2001">
        <v>100</v>
      </c>
      <c r="I2001">
        <v>2</v>
      </c>
      <c r="J2001" s="102"/>
      <c r="K2001" s="102">
        <v>43026.7746527778</v>
      </c>
      <c r="L2001" s="104">
        <v>0.77465277777777797</v>
      </c>
      <c r="O2001">
        <v>1</v>
      </c>
    </row>
    <row r="2002" spans="1:15" x14ac:dyDescent="0.25">
      <c r="A2002" t="s">
        <v>9</v>
      </c>
      <c r="B2002" t="s">
        <v>104</v>
      </c>
      <c r="C2002" t="s">
        <v>10</v>
      </c>
      <c r="D2002" t="s">
        <v>46</v>
      </c>
      <c r="E2002" t="s">
        <v>74</v>
      </c>
      <c r="F2002" t="s">
        <v>283</v>
      </c>
      <c r="G2002" t="s">
        <v>308</v>
      </c>
      <c r="H2002">
        <v>90</v>
      </c>
      <c r="I2002">
        <v>1</v>
      </c>
      <c r="J2002" s="102"/>
      <c r="K2002" s="102">
        <v>43015.807210648098</v>
      </c>
      <c r="L2002" s="104">
        <v>0.80721064814814802</v>
      </c>
    </row>
    <row r="2003" spans="1:15" x14ac:dyDescent="0.25">
      <c r="A2003" t="s">
        <v>9</v>
      </c>
      <c r="B2003" t="s">
        <v>104</v>
      </c>
      <c r="C2003" t="s">
        <v>10</v>
      </c>
      <c r="D2003" t="s">
        <v>46</v>
      </c>
      <c r="E2003" t="s">
        <v>74</v>
      </c>
      <c r="F2003" t="s">
        <v>283</v>
      </c>
      <c r="G2003" t="s">
        <v>387</v>
      </c>
      <c r="H2003">
        <v>80</v>
      </c>
      <c r="I2003">
        <v>1</v>
      </c>
      <c r="J2003" s="102"/>
      <c r="K2003" s="102">
        <v>43034.756215277797</v>
      </c>
      <c r="L2003" s="104">
        <v>0.75621527777777797</v>
      </c>
      <c r="O2003">
        <v>1</v>
      </c>
    </row>
    <row r="2004" spans="1:15" x14ac:dyDescent="0.25">
      <c r="A2004" t="s">
        <v>9</v>
      </c>
      <c r="B2004" t="s">
        <v>104</v>
      </c>
      <c r="C2004" t="s">
        <v>10</v>
      </c>
      <c r="D2004" t="s">
        <v>46</v>
      </c>
      <c r="E2004" t="s">
        <v>74</v>
      </c>
      <c r="F2004" t="s">
        <v>283</v>
      </c>
      <c r="G2004" t="s">
        <v>310</v>
      </c>
      <c r="H2004">
        <v>100</v>
      </c>
      <c r="I2004">
        <v>1</v>
      </c>
      <c r="J2004" s="102"/>
      <c r="K2004" s="102">
        <v>43034.746643518498</v>
      </c>
      <c r="L2004" s="104">
        <v>0.74664351851851896</v>
      </c>
      <c r="O2004">
        <v>1</v>
      </c>
    </row>
    <row r="2005" spans="1:15" x14ac:dyDescent="0.25">
      <c r="A2005" t="s">
        <v>9</v>
      </c>
      <c r="B2005" t="s">
        <v>104</v>
      </c>
      <c r="C2005" t="s">
        <v>10</v>
      </c>
      <c r="D2005" t="s">
        <v>46</v>
      </c>
      <c r="E2005" t="s">
        <v>74</v>
      </c>
      <c r="F2005" t="s">
        <v>283</v>
      </c>
      <c r="G2005" t="s">
        <v>389</v>
      </c>
      <c r="H2005">
        <v>70</v>
      </c>
      <c r="I2005">
        <v>1</v>
      </c>
      <c r="J2005" s="102"/>
      <c r="K2005" s="102">
        <v>43034.758055555598</v>
      </c>
      <c r="L2005" s="104">
        <v>0.75805555555555604</v>
      </c>
      <c r="O2005">
        <v>1</v>
      </c>
    </row>
    <row r="2006" spans="1:15" x14ac:dyDescent="0.25">
      <c r="A2006" t="s">
        <v>9</v>
      </c>
      <c r="B2006" t="s">
        <v>104</v>
      </c>
      <c r="C2006" t="s">
        <v>10</v>
      </c>
      <c r="D2006" t="s">
        <v>46</v>
      </c>
      <c r="E2006" t="s">
        <v>74</v>
      </c>
      <c r="F2006" t="s">
        <v>260</v>
      </c>
      <c r="G2006" t="s">
        <v>224</v>
      </c>
      <c r="H2006">
        <v>100</v>
      </c>
      <c r="I2006">
        <v>1</v>
      </c>
      <c r="J2006" s="102"/>
      <c r="K2006" s="102">
        <v>43034.738807870403</v>
      </c>
      <c r="L2006" s="104">
        <v>0.73880787037036999</v>
      </c>
      <c r="O2006">
        <v>1</v>
      </c>
    </row>
    <row r="2007" spans="1:15" x14ac:dyDescent="0.25">
      <c r="A2007" t="s">
        <v>9</v>
      </c>
      <c r="B2007" t="s">
        <v>104</v>
      </c>
      <c r="C2007" t="s">
        <v>10</v>
      </c>
      <c r="D2007" t="s">
        <v>46</v>
      </c>
      <c r="E2007" t="s">
        <v>74</v>
      </c>
      <c r="F2007" t="s">
        <v>362</v>
      </c>
      <c r="G2007" t="s">
        <v>406</v>
      </c>
      <c r="H2007">
        <v>100</v>
      </c>
      <c r="I2007">
        <v>1</v>
      </c>
      <c r="J2007" s="102"/>
      <c r="K2007" s="102">
        <v>43034.724756944401</v>
      </c>
      <c r="L2007" s="104">
        <v>0.72475694444444505</v>
      </c>
      <c r="O2007">
        <v>1</v>
      </c>
    </row>
    <row r="2008" spans="1:15" x14ac:dyDescent="0.25">
      <c r="A2008" t="s">
        <v>9</v>
      </c>
      <c r="B2008" t="s">
        <v>104</v>
      </c>
      <c r="C2008" t="s">
        <v>10</v>
      </c>
      <c r="D2008" t="s">
        <v>46</v>
      </c>
      <c r="E2008" t="s">
        <v>74</v>
      </c>
      <c r="F2008" t="s">
        <v>362</v>
      </c>
      <c r="G2008" t="s">
        <v>297</v>
      </c>
      <c r="H2008">
        <v>90</v>
      </c>
      <c r="I2008">
        <v>1</v>
      </c>
      <c r="J2008" s="102"/>
      <c r="K2008" s="102">
        <v>43034.734386574099</v>
      </c>
      <c r="L2008" s="104">
        <v>0.73438657407407404</v>
      </c>
      <c r="O2008">
        <v>1</v>
      </c>
    </row>
    <row r="2009" spans="1:15" x14ac:dyDescent="0.25">
      <c r="A2009" t="s">
        <v>9</v>
      </c>
      <c r="B2009" t="s">
        <v>104</v>
      </c>
      <c r="C2009" t="s">
        <v>10</v>
      </c>
      <c r="D2009" t="s">
        <v>46</v>
      </c>
      <c r="E2009" t="s">
        <v>74</v>
      </c>
      <c r="F2009" t="s">
        <v>320</v>
      </c>
      <c r="G2009" t="s">
        <v>332</v>
      </c>
      <c r="H2009">
        <v>90</v>
      </c>
      <c r="I2009">
        <v>1</v>
      </c>
      <c r="J2009" s="102"/>
      <c r="K2009" s="102">
        <v>43054.779826388898</v>
      </c>
      <c r="L2009" s="104">
        <v>0.779826388888889</v>
      </c>
      <c r="O2009">
        <v>1</v>
      </c>
    </row>
    <row r="2010" spans="1:15" x14ac:dyDescent="0.25">
      <c r="A2010" t="s">
        <v>9</v>
      </c>
      <c r="B2010" t="s">
        <v>104</v>
      </c>
      <c r="C2010" t="s">
        <v>10</v>
      </c>
      <c r="D2010" t="s">
        <v>46</v>
      </c>
      <c r="E2010" t="s">
        <v>74</v>
      </c>
      <c r="F2010" t="s">
        <v>320</v>
      </c>
      <c r="G2010" t="s">
        <v>332</v>
      </c>
      <c r="H2010">
        <v>90</v>
      </c>
      <c r="I2010">
        <v>2</v>
      </c>
      <c r="J2010" s="102"/>
      <c r="K2010" s="102">
        <v>43122.851782407401</v>
      </c>
      <c r="L2010" s="104">
        <v>0.85178240740740696</v>
      </c>
      <c r="O2010">
        <v>1</v>
      </c>
    </row>
    <row r="2011" spans="1:15" x14ac:dyDescent="0.25">
      <c r="A2011" t="s">
        <v>9</v>
      </c>
      <c r="B2011" t="s">
        <v>104</v>
      </c>
      <c r="C2011" t="s">
        <v>10</v>
      </c>
      <c r="D2011" t="s">
        <v>46</v>
      </c>
      <c r="E2011" t="s">
        <v>74</v>
      </c>
      <c r="F2011" t="s">
        <v>320</v>
      </c>
      <c r="G2011" t="s">
        <v>332</v>
      </c>
      <c r="H2011">
        <v>90</v>
      </c>
      <c r="I2011">
        <v>3</v>
      </c>
      <c r="J2011" s="102"/>
      <c r="K2011" s="102">
        <v>43179.847685185203</v>
      </c>
      <c r="L2011" s="104">
        <v>0.84768518518518499</v>
      </c>
      <c r="O2011">
        <v>1</v>
      </c>
    </row>
    <row r="2012" spans="1:15" x14ac:dyDescent="0.25">
      <c r="A2012" t="s">
        <v>9</v>
      </c>
      <c r="B2012" t="s">
        <v>104</v>
      </c>
      <c r="C2012" t="s">
        <v>10</v>
      </c>
      <c r="D2012" t="s">
        <v>46</v>
      </c>
      <c r="E2012" t="s">
        <v>74</v>
      </c>
      <c r="F2012" t="s">
        <v>367</v>
      </c>
      <c r="G2012" t="s">
        <v>373</v>
      </c>
      <c r="H2012">
        <v>100</v>
      </c>
      <c r="I2012">
        <v>1</v>
      </c>
      <c r="J2012" s="102"/>
      <c r="K2012" s="102">
        <v>43080.796909722201</v>
      </c>
      <c r="L2012" s="104">
        <v>0.79690972222222201</v>
      </c>
      <c r="O2012">
        <v>1</v>
      </c>
    </row>
    <row r="2013" spans="1:15" x14ac:dyDescent="0.25">
      <c r="A2013" t="s">
        <v>9</v>
      </c>
      <c r="B2013" t="s">
        <v>104</v>
      </c>
      <c r="C2013" t="s">
        <v>10</v>
      </c>
      <c r="D2013" t="s">
        <v>46</v>
      </c>
      <c r="E2013" t="s">
        <v>74</v>
      </c>
      <c r="F2013" t="s">
        <v>367</v>
      </c>
      <c r="G2013" t="s">
        <v>286</v>
      </c>
      <c r="H2013">
        <v>100</v>
      </c>
      <c r="I2013">
        <v>1</v>
      </c>
      <c r="J2013" s="102"/>
      <c r="K2013" s="102">
        <v>43080.8203125</v>
      </c>
      <c r="L2013" s="104">
        <v>0.8203125</v>
      </c>
      <c r="O2013">
        <v>1</v>
      </c>
    </row>
    <row r="2014" spans="1:15" x14ac:dyDescent="0.25">
      <c r="A2014" t="s">
        <v>9</v>
      </c>
      <c r="B2014" t="s">
        <v>104</v>
      </c>
      <c r="C2014" t="s">
        <v>10</v>
      </c>
      <c r="D2014" t="s">
        <v>46</v>
      </c>
      <c r="E2014" t="s">
        <v>74</v>
      </c>
      <c r="F2014" t="s">
        <v>367</v>
      </c>
      <c r="G2014" t="s">
        <v>306</v>
      </c>
      <c r="H2014">
        <v>90</v>
      </c>
      <c r="I2014">
        <v>1</v>
      </c>
      <c r="J2014" s="102"/>
      <c r="K2014" s="102">
        <v>43080.817604166703</v>
      </c>
      <c r="L2014" s="104">
        <v>0.81760416666666702</v>
      </c>
      <c r="O2014">
        <v>1</v>
      </c>
    </row>
    <row r="2015" spans="1:15" x14ac:dyDescent="0.25">
      <c r="A2015" t="s">
        <v>9</v>
      </c>
      <c r="B2015" t="s">
        <v>104</v>
      </c>
      <c r="C2015" t="s">
        <v>10</v>
      </c>
      <c r="D2015" t="s">
        <v>46</v>
      </c>
      <c r="E2015" t="s">
        <v>74</v>
      </c>
      <c r="F2015" t="s">
        <v>367</v>
      </c>
      <c r="G2015" t="s">
        <v>306</v>
      </c>
      <c r="H2015">
        <v>90</v>
      </c>
      <c r="I2015">
        <v>2</v>
      </c>
      <c r="J2015" s="102"/>
      <c r="K2015" s="102">
        <v>43163.829965277801</v>
      </c>
      <c r="L2015" s="104">
        <v>0.82996527777777795</v>
      </c>
    </row>
    <row r="2016" spans="1:15" x14ac:dyDescent="0.25">
      <c r="A2016" t="s">
        <v>9</v>
      </c>
      <c r="B2016" t="s">
        <v>104</v>
      </c>
      <c r="C2016" t="s">
        <v>10</v>
      </c>
      <c r="D2016" t="s">
        <v>46</v>
      </c>
      <c r="E2016" t="s">
        <v>74</v>
      </c>
      <c r="F2016" t="s">
        <v>362</v>
      </c>
      <c r="G2016" t="s">
        <v>228</v>
      </c>
      <c r="H2016">
        <v>80</v>
      </c>
      <c r="I2016">
        <v>1</v>
      </c>
      <c r="J2016" s="102"/>
      <c r="K2016" s="102">
        <v>43109.7342824074</v>
      </c>
      <c r="L2016" s="104">
        <v>0.73428240740740702</v>
      </c>
      <c r="O2016">
        <v>1</v>
      </c>
    </row>
    <row r="2017" spans="1:15" x14ac:dyDescent="0.25">
      <c r="A2017" t="s">
        <v>9</v>
      </c>
      <c r="B2017" t="s">
        <v>104</v>
      </c>
      <c r="C2017" t="s">
        <v>10</v>
      </c>
      <c r="D2017" t="s">
        <v>46</v>
      </c>
      <c r="E2017" t="s">
        <v>74</v>
      </c>
      <c r="F2017" t="s">
        <v>362</v>
      </c>
      <c r="G2017" t="s">
        <v>228</v>
      </c>
      <c r="H2017">
        <v>100</v>
      </c>
      <c r="I2017">
        <v>2</v>
      </c>
      <c r="J2017" s="102"/>
      <c r="K2017" s="102">
        <v>43122.854016203702</v>
      </c>
      <c r="L2017" s="104">
        <v>0.85401620370370401</v>
      </c>
      <c r="O2017">
        <v>1</v>
      </c>
    </row>
    <row r="2018" spans="1:15" x14ac:dyDescent="0.25">
      <c r="A2018" t="s">
        <v>9</v>
      </c>
      <c r="B2018" t="s">
        <v>104</v>
      </c>
      <c r="C2018" t="s">
        <v>10</v>
      </c>
      <c r="D2018" t="s">
        <v>46</v>
      </c>
      <c r="E2018" t="s">
        <v>74</v>
      </c>
      <c r="F2018" t="s">
        <v>362</v>
      </c>
      <c r="G2018" t="s">
        <v>399</v>
      </c>
      <c r="H2018">
        <v>100</v>
      </c>
      <c r="I2018">
        <v>1</v>
      </c>
      <c r="J2018" s="102"/>
      <c r="K2018" s="102">
        <v>43109.753969907397</v>
      </c>
      <c r="L2018" s="104">
        <v>0.75396990740740699</v>
      </c>
      <c r="O2018">
        <v>1</v>
      </c>
    </row>
    <row r="2019" spans="1:15" x14ac:dyDescent="0.25">
      <c r="A2019" t="s">
        <v>9</v>
      </c>
      <c r="B2019" t="s">
        <v>104</v>
      </c>
      <c r="C2019" t="s">
        <v>10</v>
      </c>
      <c r="D2019" t="s">
        <v>46</v>
      </c>
      <c r="E2019" t="s">
        <v>74</v>
      </c>
      <c r="F2019" t="s">
        <v>320</v>
      </c>
      <c r="G2019" t="s">
        <v>381</v>
      </c>
      <c r="H2019">
        <v>100</v>
      </c>
      <c r="I2019">
        <v>1</v>
      </c>
      <c r="J2019" s="102"/>
      <c r="K2019" s="102">
        <v>43109.726284722201</v>
      </c>
      <c r="L2019" s="104">
        <v>0.72628472222222196</v>
      </c>
      <c r="O2019">
        <v>1</v>
      </c>
    </row>
    <row r="2020" spans="1:15" x14ac:dyDescent="0.25">
      <c r="A2020" t="s">
        <v>9</v>
      </c>
      <c r="B2020" t="s">
        <v>104</v>
      </c>
      <c r="C2020" t="s">
        <v>10</v>
      </c>
      <c r="D2020" t="s">
        <v>46</v>
      </c>
      <c r="E2020" t="s">
        <v>74</v>
      </c>
      <c r="F2020" t="s">
        <v>320</v>
      </c>
      <c r="G2020" t="s">
        <v>381</v>
      </c>
      <c r="H2020">
        <v>100</v>
      </c>
      <c r="I2020">
        <v>2</v>
      </c>
      <c r="J2020" s="102"/>
      <c r="K2020" s="102">
        <v>43231.835682870398</v>
      </c>
      <c r="L2020" s="104">
        <v>0.83568287037037003</v>
      </c>
      <c r="O2020">
        <v>1</v>
      </c>
    </row>
    <row r="2021" spans="1:15" x14ac:dyDescent="0.25">
      <c r="A2021" t="s">
        <v>9</v>
      </c>
      <c r="B2021" t="s">
        <v>104</v>
      </c>
      <c r="C2021" t="s">
        <v>10</v>
      </c>
      <c r="D2021" t="s">
        <v>46</v>
      </c>
      <c r="E2021" t="s">
        <v>74</v>
      </c>
      <c r="F2021" t="s">
        <v>362</v>
      </c>
      <c r="G2021" t="s">
        <v>400</v>
      </c>
      <c r="H2021">
        <v>90</v>
      </c>
      <c r="I2021">
        <v>1</v>
      </c>
      <c r="J2021" s="102"/>
      <c r="K2021" s="102">
        <v>43109.747777777797</v>
      </c>
      <c r="L2021" s="104">
        <v>0.74777777777777799</v>
      </c>
      <c r="O2021">
        <v>1</v>
      </c>
    </row>
    <row r="2022" spans="1:15" x14ac:dyDescent="0.25">
      <c r="A2022" t="s">
        <v>9</v>
      </c>
      <c r="B2022" t="s">
        <v>104</v>
      </c>
      <c r="C2022" t="s">
        <v>10</v>
      </c>
      <c r="D2022" t="s">
        <v>46</v>
      </c>
      <c r="E2022" t="s">
        <v>74</v>
      </c>
      <c r="F2022" t="s">
        <v>362</v>
      </c>
      <c r="G2022" t="s">
        <v>227</v>
      </c>
      <c r="H2022">
        <v>100</v>
      </c>
      <c r="I2022">
        <v>1</v>
      </c>
      <c r="J2022" s="102"/>
      <c r="K2022" s="102">
        <v>43109.745219907403</v>
      </c>
      <c r="L2022" s="104">
        <v>0.74521990740740696</v>
      </c>
      <c r="O2022">
        <v>1</v>
      </c>
    </row>
    <row r="2023" spans="1:15" x14ac:dyDescent="0.25">
      <c r="A2023" t="s">
        <v>9</v>
      </c>
      <c r="B2023" t="s">
        <v>104</v>
      </c>
      <c r="C2023" t="s">
        <v>10</v>
      </c>
      <c r="D2023" t="s">
        <v>46</v>
      </c>
      <c r="E2023" t="s">
        <v>74</v>
      </c>
      <c r="F2023" t="s">
        <v>362</v>
      </c>
      <c r="G2023" t="s">
        <v>227</v>
      </c>
      <c r="H2023">
        <v>50</v>
      </c>
      <c r="I2023">
        <v>2</v>
      </c>
      <c r="J2023" s="102"/>
      <c r="K2023" s="102">
        <v>43277.869189814803</v>
      </c>
      <c r="L2023" s="104">
        <v>0.86918981481481505</v>
      </c>
      <c r="O2023">
        <v>1</v>
      </c>
    </row>
    <row r="2024" spans="1:15" x14ac:dyDescent="0.25">
      <c r="A2024" t="s">
        <v>9</v>
      </c>
      <c r="B2024" t="s">
        <v>104</v>
      </c>
      <c r="C2024" t="s">
        <v>10</v>
      </c>
      <c r="D2024" t="s">
        <v>46</v>
      </c>
      <c r="E2024" t="s">
        <v>74</v>
      </c>
      <c r="F2024" t="s">
        <v>362</v>
      </c>
      <c r="G2024" t="s">
        <v>227</v>
      </c>
      <c r="H2024">
        <v>50</v>
      </c>
      <c r="I2024">
        <v>3</v>
      </c>
      <c r="J2024" s="102"/>
      <c r="K2024" s="102">
        <v>43277.870694444398</v>
      </c>
      <c r="L2024" s="104">
        <v>0.87069444444444399</v>
      </c>
      <c r="O2024">
        <v>1</v>
      </c>
    </row>
    <row r="2025" spans="1:15" x14ac:dyDescent="0.25">
      <c r="A2025" t="s">
        <v>9</v>
      </c>
      <c r="B2025" t="s">
        <v>104</v>
      </c>
      <c r="C2025" t="s">
        <v>10</v>
      </c>
      <c r="D2025" t="s">
        <v>46</v>
      </c>
      <c r="E2025" t="s">
        <v>74</v>
      </c>
      <c r="F2025" t="s">
        <v>362</v>
      </c>
      <c r="G2025" t="s">
        <v>227</v>
      </c>
      <c r="H2025">
        <v>50</v>
      </c>
      <c r="I2025">
        <v>4</v>
      </c>
      <c r="J2025" s="102"/>
      <c r="K2025" s="102">
        <v>43277.871932870403</v>
      </c>
      <c r="L2025" s="104">
        <v>0.87193287037037004</v>
      </c>
      <c r="O2025">
        <v>1</v>
      </c>
    </row>
    <row r="2026" spans="1:15" x14ac:dyDescent="0.25">
      <c r="A2026" t="s">
        <v>9</v>
      </c>
      <c r="B2026" t="s">
        <v>104</v>
      </c>
      <c r="C2026" t="s">
        <v>10</v>
      </c>
      <c r="D2026" t="s">
        <v>46</v>
      </c>
      <c r="E2026" t="s">
        <v>74</v>
      </c>
      <c r="F2026" t="s">
        <v>362</v>
      </c>
      <c r="G2026" t="s">
        <v>227</v>
      </c>
      <c r="H2026">
        <v>60</v>
      </c>
      <c r="I2026">
        <v>5</v>
      </c>
      <c r="J2026" s="102"/>
      <c r="K2026" s="102">
        <v>43277.876018518502</v>
      </c>
      <c r="L2026" s="104">
        <v>0.87601851851851897</v>
      </c>
      <c r="O2026">
        <v>1</v>
      </c>
    </row>
    <row r="2027" spans="1:15" x14ac:dyDescent="0.25">
      <c r="A2027" t="s">
        <v>9</v>
      </c>
      <c r="B2027" t="s">
        <v>104</v>
      </c>
      <c r="C2027" t="s">
        <v>10</v>
      </c>
      <c r="D2027" t="s">
        <v>46</v>
      </c>
      <c r="E2027" t="s">
        <v>74</v>
      </c>
      <c r="F2027" t="s">
        <v>367</v>
      </c>
      <c r="G2027" t="s">
        <v>325</v>
      </c>
      <c r="H2027">
        <v>90</v>
      </c>
      <c r="I2027">
        <v>1</v>
      </c>
      <c r="J2027" s="102"/>
      <c r="K2027" s="102">
        <v>43123.803437499999</v>
      </c>
      <c r="L2027" s="104">
        <v>0.80343750000000003</v>
      </c>
      <c r="O2027">
        <v>1</v>
      </c>
    </row>
    <row r="2028" spans="1:15" x14ac:dyDescent="0.25">
      <c r="A2028" t="s">
        <v>9</v>
      </c>
      <c r="B2028" t="s">
        <v>104</v>
      </c>
      <c r="C2028" t="s">
        <v>10</v>
      </c>
      <c r="D2028" t="s">
        <v>46</v>
      </c>
      <c r="E2028" t="s">
        <v>74</v>
      </c>
      <c r="F2028" t="s">
        <v>367</v>
      </c>
      <c r="G2028" t="s">
        <v>325</v>
      </c>
      <c r="H2028">
        <v>100</v>
      </c>
      <c r="I2028">
        <v>2</v>
      </c>
      <c r="J2028" s="102"/>
      <c r="K2028" s="102">
        <v>43162.840405092596</v>
      </c>
      <c r="L2028" s="104">
        <v>0.84040509259259299</v>
      </c>
    </row>
    <row r="2029" spans="1:15" x14ac:dyDescent="0.25">
      <c r="A2029" t="s">
        <v>9</v>
      </c>
      <c r="B2029" t="s">
        <v>104</v>
      </c>
      <c r="C2029" t="s">
        <v>10</v>
      </c>
      <c r="D2029" t="s">
        <v>46</v>
      </c>
      <c r="E2029" t="s">
        <v>74</v>
      </c>
      <c r="F2029" t="s">
        <v>367</v>
      </c>
      <c r="G2029" t="s">
        <v>396</v>
      </c>
      <c r="H2029">
        <v>100</v>
      </c>
      <c r="I2029">
        <v>1</v>
      </c>
      <c r="J2029" s="102"/>
      <c r="K2029" s="102">
        <v>43123.816724536999</v>
      </c>
      <c r="L2029" s="104">
        <v>0.81672453703703696</v>
      </c>
      <c r="O2029">
        <v>1</v>
      </c>
    </row>
    <row r="2030" spans="1:15" x14ac:dyDescent="0.25">
      <c r="A2030" t="s">
        <v>9</v>
      </c>
      <c r="B2030" t="s">
        <v>104</v>
      </c>
      <c r="C2030" t="s">
        <v>10</v>
      </c>
      <c r="D2030" t="s">
        <v>46</v>
      </c>
      <c r="E2030" t="s">
        <v>74</v>
      </c>
      <c r="F2030" t="s">
        <v>367</v>
      </c>
      <c r="G2030" t="s">
        <v>396</v>
      </c>
      <c r="H2030">
        <v>100</v>
      </c>
      <c r="I2030">
        <v>2</v>
      </c>
      <c r="J2030" s="102"/>
      <c r="K2030" s="102">
        <v>43179.8418171296</v>
      </c>
      <c r="L2030" s="104">
        <v>0.84181712962962996</v>
      </c>
      <c r="O2030">
        <v>1</v>
      </c>
    </row>
    <row r="2031" spans="1:15" x14ac:dyDescent="0.25">
      <c r="A2031" t="s">
        <v>9</v>
      </c>
      <c r="B2031" t="s">
        <v>104</v>
      </c>
      <c r="C2031" t="s">
        <v>10</v>
      </c>
      <c r="D2031" t="s">
        <v>46</v>
      </c>
      <c r="E2031" t="s">
        <v>74</v>
      </c>
      <c r="F2031" t="s">
        <v>362</v>
      </c>
      <c r="G2031" t="s">
        <v>403</v>
      </c>
      <c r="H2031">
        <v>100</v>
      </c>
      <c r="I2031">
        <v>1</v>
      </c>
      <c r="J2031" s="102"/>
      <c r="K2031" s="102">
        <v>43124.808668981503</v>
      </c>
      <c r="L2031" s="104">
        <v>0.80866898148148103</v>
      </c>
      <c r="O2031">
        <v>1</v>
      </c>
    </row>
    <row r="2032" spans="1:15" x14ac:dyDescent="0.25">
      <c r="A2032" t="s">
        <v>9</v>
      </c>
      <c r="B2032" t="s">
        <v>104</v>
      </c>
      <c r="C2032" t="s">
        <v>10</v>
      </c>
      <c r="D2032" t="s">
        <v>46</v>
      </c>
      <c r="E2032" t="s">
        <v>74</v>
      </c>
      <c r="F2032" t="s">
        <v>362</v>
      </c>
      <c r="G2032" t="s">
        <v>404</v>
      </c>
      <c r="H2032">
        <v>100</v>
      </c>
      <c r="I2032">
        <v>1</v>
      </c>
      <c r="J2032" s="102"/>
      <c r="K2032" s="102">
        <v>43124.811921296299</v>
      </c>
      <c r="L2032" s="104">
        <v>0.81192129629629595</v>
      </c>
      <c r="O2032">
        <v>1</v>
      </c>
    </row>
    <row r="2033" spans="1:15" x14ac:dyDescent="0.25">
      <c r="A2033" t="s">
        <v>9</v>
      </c>
      <c r="B2033" t="s">
        <v>104</v>
      </c>
      <c r="C2033" t="s">
        <v>10</v>
      </c>
      <c r="D2033" t="s">
        <v>46</v>
      </c>
      <c r="E2033" t="s">
        <v>74</v>
      </c>
      <c r="F2033" t="s">
        <v>362</v>
      </c>
      <c r="G2033" t="s">
        <v>413</v>
      </c>
      <c r="H2033">
        <v>90</v>
      </c>
      <c r="I2033">
        <v>1</v>
      </c>
      <c r="J2033" s="102"/>
      <c r="K2033" s="102">
        <v>43122.859803240703</v>
      </c>
      <c r="L2033" s="104">
        <v>0.85980324074074099</v>
      </c>
      <c r="O2033">
        <v>1</v>
      </c>
    </row>
    <row r="2034" spans="1:15" x14ac:dyDescent="0.25">
      <c r="A2034" t="s">
        <v>9</v>
      </c>
      <c r="B2034" t="s">
        <v>104</v>
      </c>
      <c r="C2034" t="s">
        <v>10</v>
      </c>
      <c r="D2034" t="s">
        <v>46</v>
      </c>
      <c r="E2034" t="s">
        <v>74</v>
      </c>
      <c r="F2034" t="s">
        <v>362</v>
      </c>
      <c r="G2034" t="s">
        <v>413</v>
      </c>
      <c r="H2034">
        <v>100</v>
      </c>
      <c r="I2034">
        <v>2</v>
      </c>
      <c r="J2034" s="102"/>
      <c r="K2034" s="102">
        <v>43162.833043981504</v>
      </c>
      <c r="L2034" s="104">
        <v>0.83304398148148195</v>
      </c>
    </row>
    <row r="2035" spans="1:15" x14ac:dyDescent="0.25">
      <c r="A2035" t="s">
        <v>9</v>
      </c>
      <c r="B2035" t="s">
        <v>104</v>
      </c>
      <c r="C2035" t="s">
        <v>10</v>
      </c>
      <c r="D2035" t="s">
        <v>46</v>
      </c>
      <c r="E2035" t="s">
        <v>74</v>
      </c>
      <c r="F2035" t="s">
        <v>362</v>
      </c>
      <c r="G2035" t="s">
        <v>304</v>
      </c>
      <c r="H2035">
        <v>100</v>
      </c>
      <c r="I2035">
        <v>1</v>
      </c>
      <c r="J2035" s="102"/>
      <c r="K2035" s="102">
        <v>43122.871979166703</v>
      </c>
      <c r="L2035" s="104">
        <v>0.87197916666666697</v>
      </c>
      <c r="O2035">
        <v>1</v>
      </c>
    </row>
    <row r="2036" spans="1:15" x14ac:dyDescent="0.25">
      <c r="A2036" t="s">
        <v>9</v>
      </c>
      <c r="B2036" t="s">
        <v>104</v>
      </c>
      <c r="C2036" t="s">
        <v>10</v>
      </c>
      <c r="D2036" t="s">
        <v>46</v>
      </c>
      <c r="E2036" t="s">
        <v>74</v>
      </c>
      <c r="F2036" t="s">
        <v>367</v>
      </c>
      <c r="G2036" t="s">
        <v>314</v>
      </c>
      <c r="H2036">
        <v>100</v>
      </c>
      <c r="I2036">
        <v>1</v>
      </c>
      <c r="J2036" s="102"/>
      <c r="K2036" s="102">
        <v>43123.827233796299</v>
      </c>
      <c r="L2036" s="104">
        <v>0.82723379629629601</v>
      </c>
      <c r="O2036">
        <v>1</v>
      </c>
    </row>
    <row r="2037" spans="1:15" x14ac:dyDescent="0.25">
      <c r="A2037" t="s">
        <v>9</v>
      </c>
      <c r="B2037" t="s">
        <v>104</v>
      </c>
      <c r="C2037" t="s">
        <v>10</v>
      </c>
      <c r="D2037" t="s">
        <v>46</v>
      </c>
      <c r="E2037" t="s">
        <v>74</v>
      </c>
      <c r="F2037" t="s">
        <v>362</v>
      </c>
      <c r="G2037" t="s">
        <v>401</v>
      </c>
      <c r="H2037">
        <v>100</v>
      </c>
      <c r="I2037">
        <v>1</v>
      </c>
      <c r="J2037" s="102"/>
      <c r="K2037" s="102">
        <v>43124.804131944402</v>
      </c>
      <c r="L2037" s="104">
        <v>0.80413194444444402</v>
      </c>
      <c r="O2037">
        <v>1</v>
      </c>
    </row>
    <row r="2038" spans="1:15" x14ac:dyDescent="0.25">
      <c r="A2038" t="s">
        <v>9</v>
      </c>
      <c r="B2038" t="s">
        <v>104</v>
      </c>
      <c r="C2038" t="s">
        <v>10</v>
      </c>
      <c r="D2038" t="s">
        <v>46</v>
      </c>
      <c r="E2038" t="s">
        <v>74</v>
      </c>
      <c r="F2038" t="s">
        <v>362</v>
      </c>
      <c r="G2038" t="s">
        <v>296</v>
      </c>
      <c r="H2038">
        <v>90</v>
      </c>
      <c r="I2038">
        <v>1</v>
      </c>
      <c r="J2038" s="102"/>
      <c r="K2038" s="102">
        <v>43124.801805555602</v>
      </c>
      <c r="L2038" s="104">
        <v>0.80180555555555599</v>
      </c>
      <c r="O2038">
        <v>1</v>
      </c>
    </row>
    <row r="2039" spans="1:15" x14ac:dyDescent="0.25">
      <c r="A2039" t="s">
        <v>9</v>
      </c>
      <c r="B2039" t="s">
        <v>104</v>
      </c>
      <c r="C2039" t="s">
        <v>10</v>
      </c>
      <c r="D2039" t="s">
        <v>46</v>
      </c>
      <c r="E2039" t="s">
        <v>74</v>
      </c>
      <c r="F2039" t="s">
        <v>367</v>
      </c>
      <c r="G2039" t="s">
        <v>382</v>
      </c>
      <c r="H2039">
        <v>90</v>
      </c>
      <c r="I2039">
        <v>1</v>
      </c>
      <c r="J2039" s="102"/>
      <c r="K2039" s="102">
        <v>43162.8445601852</v>
      </c>
      <c r="L2039" s="104">
        <v>0.84456018518518505</v>
      </c>
    </row>
    <row r="2040" spans="1:15" x14ac:dyDescent="0.25">
      <c r="A2040" t="s">
        <v>9</v>
      </c>
      <c r="B2040" t="s">
        <v>104</v>
      </c>
      <c r="C2040" t="s">
        <v>10</v>
      </c>
      <c r="D2040" t="s">
        <v>46</v>
      </c>
      <c r="E2040" t="s">
        <v>74</v>
      </c>
      <c r="F2040" t="s">
        <v>367</v>
      </c>
      <c r="G2040" t="s">
        <v>382</v>
      </c>
      <c r="H2040">
        <v>80</v>
      </c>
      <c r="I2040">
        <v>2</v>
      </c>
      <c r="J2040" s="102"/>
      <c r="K2040" s="102">
        <v>43238.831215277802</v>
      </c>
      <c r="L2040" s="104">
        <v>0.83121527777777804</v>
      </c>
      <c r="O2040">
        <v>1</v>
      </c>
    </row>
    <row r="2041" spans="1:15" x14ac:dyDescent="0.25">
      <c r="A2041" t="s">
        <v>9</v>
      </c>
      <c r="B2041" t="s">
        <v>104</v>
      </c>
      <c r="C2041" t="s">
        <v>10</v>
      </c>
      <c r="D2041" t="s">
        <v>46</v>
      </c>
      <c r="E2041" t="s">
        <v>74</v>
      </c>
      <c r="F2041" t="s">
        <v>367</v>
      </c>
      <c r="G2041" t="s">
        <v>382</v>
      </c>
      <c r="H2041">
        <v>80</v>
      </c>
      <c r="I2041">
        <v>3</v>
      </c>
      <c r="J2041" s="102"/>
      <c r="K2041" s="102">
        <v>43238.832557870403</v>
      </c>
      <c r="L2041" s="104">
        <v>0.83255787037036999</v>
      </c>
      <c r="O2041">
        <v>1</v>
      </c>
    </row>
    <row r="2042" spans="1:15" x14ac:dyDescent="0.25">
      <c r="A2042" t="s">
        <v>9</v>
      </c>
      <c r="B2042" t="s">
        <v>104</v>
      </c>
      <c r="C2042" t="s">
        <v>10</v>
      </c>
      <c r="D2042" t="s">
        <v>46</v>
      </c>
      <c r="E2042" t="s">
        <v>74</v>
      </c>
      <c r="F2042" t="s">
        <v>367</v>
      </c>
      <c r="G2042" t="s">
        <v>382</v>
      </c>
      <c r="H2042">
        <v>100</v>
      </c>
      <c r="I2042">
        <v>4</v>
      </c>
      <c r="J2042" s="102"/>
      <c r="K2042" s="102">
        <v>43249.8586574074</v>
      </c>
      <c r="L2042" s="104">
        <v>0.85865740740740704</v>
      </c>
      <c r="O2042">
        <v>1</v>
      </c>
    </row>
    <row r="2043" spans="1:15" x14ac:dyDescent="0.25">
      <c r="A2043" t="s">
        <v>9</v>
      </c>
      <c r="B2043" t="s">
        <v>104</v>
      </c>
      <c r="C2043" t="s">
        <v>10</v>
      </c>
      <c r="D2043" t="s">
        <v>46</v>
      </c>
      <c r="E2043" t="s">
        <v>74</v>
      </c>
      <c r="F2043" t="s">
        <v>362</v>
      </c>
      <c r="G2043" t="s">
        <v>315</v>
      </c>
      <c r="H2043">
        <v>90</v>
      </c>
      <c r="I2043">
        <v>1</v>
      </c>
      <c r="J2043" s="102"/>
      <c r="K2043" s="102">
        <v>43162.817835648202</v>
      </c>
      <c r="L2043" s="104">
        <v>0.81783564814814802</v>
      </c>
    </row>
    <row r="2044" spans="1:15" x14ac:dyDescent="0.25">
      <c r="A2044" t="s">
        <v>9</v>
      </c>
      <c r="B2044" t="s">
        <v>104</v>
      </c>
      <c r="C2044" t="s">
        <v>10</v>
      </c>
      <c r="D2044" t="s">
        <v>46</v>
      </c>
      <c r="E2044" t="s">
        <v>74</v>
      </c>
      <c r="F2044" t="s">
        <v>362</v>
      </c>
      <c r="G2044" t="s">
        <v>410</v>
      </c>
      <c r="H2044">
        <v>100</v>
      </c>
      <c r="I2044">
        <v>1</v>
      </c>
      <c r="J2044" s="102"/>
      <c r="K2044" s="102">
        <v>43162.820555555598</v>
      </c>
      <c r="L2044" s="104">
        <v>0.82055555555555604</v>
      </c>
    </row>
    <row r="2045" spans="1:15" x14ac:dyDescent="0.25">
      <c r="A2045" t="s">
        <v>9</v>
      </c>
      <c r="B2045" t="s">
        <v>104</v>
      </c>
      <c r="C2045" t="s">
        <v>10</v>
      </c>
      <c r="D2045" t="s">
        <v>46</v>
      </c>
      <c r="E2045" t="s">
        <v>74</v>
      </c>
      <c r="F2045" t="s">
        <v>383</v>
      </c>
      <c r="G2045" t="s">
        <v>266</v>
      </c>
      <c r="H2045">
        <v>100</v>
      </c>
      <c r="I2045">
        <v>1</v>
      </c>
      <c r="J2045" s="102"/>
      <c r="K2045" s="102">
        <v>43179.850162037001</v>
      </c>
      <c r="L2045" s="104">
        <v>0.85016203703703697</v>
      </c>
      <c r="O2045">
        <v>1</v>
      </c>
    </row>
    <row r="2046" spans="1:15" x14ac:dyDescent="0.25">
      <c r="A2046" t="s">
        <v>9</v>
      </c>
      <c r="B2046" t="s">
        <v>104</v>
      </c>
      <c r="C2046" t="s">
        <v>10</v>
      </c>
      <c r="D2046" t="s">
        <v>46</v>
      </c>
      <c r="E2046" t="s">
        <v>74</v>
      </c>
      <c r="F2046" t="s">
        <v>383</v>
      </c>
      <c r="G2046" t="s">
        <v>266</v>
      </c>
      <c r="H2046">
        <v>100</v>
      </c>
      <c r="I2046">
        <v>2</v>
      </c>
      <c r="J2046" s="102"/>
      <c r="K2046" s="102">
        <v>43271.857106481497</v>
      </c>
      <c r="L2046" s="104">
        <v>0.85710648148148205</v>
      </c>
      <c r="O2046">
        <v>1</v>
      </c>
    </row>
    <row r="2047" spans="1:15" x14ac:dyDescent="0.25">
      <c r="A2047" t="s">
        <v>9</v>
      </c>
      <c r="B2047" t="s">
        <v>104</v>
      </c>
      <c r="C2047" t="s">
        <v>10</v>
      </c>
      <c r="D2047" t="s">
        <v>46</v>
      </c>
      <c r="E2047" t="s">
        <v>74</v>
      </c>
      <c r="F2047" t="s">
        <v>383</v>
      </c>
      <c r="G2047" t="s">
        <v>217</v>
      </c>
      <c r="H2047">
        <v>100</v>
      </c>
      <c r="I2047">
        <v>1</v>
      </c>
      <c r="J2047" s="102"/>
      <c r="K2047" s="102">
        <v>43179.8536342593</v>
      </c>
      <c r="L2047" s="104">
        <v>0.85363425925925895</v>
      </c>
      <c r="O2047">
        <v>1</v>
      </c>
    </row>
    <row r="2048" spans="1:15" x14ac:dyDescent="0.25">
      <c r="A2048" t="s">
        <v>9</v>
      </c>
      <c r="B2048" t="s">
        <v>104</v>
      </c>
      <c r="C2048" t="s">
        <v>10</v>
      </c>
      <c r="D2048" t="s">
        <v>46</v>
      </c>
      <c r="E2048" t="s">
        <v>74</v>
      </c>
      <c r="F2048" t="s">
        <v>383</v>
      </c>
      <c r="G2048" t="s">
        <v>268</v>
      </c>
      <c r="H2048">
        <v>70</v>
      </c>
      <c r="I2048">
        <v>1</v>
      </c>
      <c r="J2048" s="102"/>
      <c r="K2048" s="102">
        <v>43179.852569444403</v>
      </c>
      <c r="L2048" s="104">
        <v>0.85256944444444405</v>
      </c>
      <c r="O2048">
        <v>1</v>
      </c>
    </row>
    <row r="2049" spans="1:15" x14ac:dyDescent="0.25">
      <c r="A2049" t="s">
        <v>9</v>
      </c>
      <c r="B2049" t="s">
        <v>104</v>
      </c>
      <c r="C2049" t="s">
        <v>10</v>
      </c>
      <c r="D2049" t="s">
        <v>46</v>
      </c>
      <c r="E2049" t="s">
        <v>74</v>
      </c>
      <c r="F2049" t="s">
        <v>383</v>
      </c>
      <c r="G2049" t="s">
        <v>268</v>
      </c>
      <c r="H2049">
        <v>90</v>
      </c>
      <c r="I2049">
        <v>2</v>
      </c>
      <c r="J2049" s="102"/>
      <c r="K2049" s="102">
        <v>43271.848217592596</v>
      </c>
      <c r="L2049" s="104">
        <v>0.84821759259259299</v>
      </c>
      <c r="O2049">
        <v>1</v>
      </c>
    </row>
    <row r="2050" spans="1:15" x14ac:dyDescent="0.25">
      <c r="A2050" t="s">
        <v>9</v>
      </c>
      <c r="B2050" t="s">
        <v>104</v>
      </c>
      <c r="C2050" t="s">
        <v>10</v>
      </c>
      <c r="D2050" t="s">
        <v>46</v>
      </c>
      <c r="E2050" t="s">
        <v>74</v>
      </c>
      <c r="F2050" t="s">
        <v>383</v>
      </c>
      <c r="G2050" t="s">
        <v>208</v>
      </c>
      <c r="H2050">
        <v>80</v>
      </c>
      <c r="I2050">
        <v>1</v>
      </c>
      <c r="J2050" s="102"/>
      <c r="K2050" s="102">
        <v>43179.8584722222</v>
      </c>
      <c r="L2050" s="104">
        <v>0.85847222222222197</v>
      </c>
      <c r="O2050">
        <v>1</v>
      </c>
    </row>
    <row r="2051" spans="1:15" x14ac:dyDescent="0.25">
      <c r="A2051" t="s">
        <v>9</v>
      </c>
      <c r="B2051" t="s">
        <v>104</v>
      </c>
      <c r="C2051" t="s">
        <v>10</v>
      </c>
      <c r="D2051" t="s">
        <v>46</v>
      </c>
      <c r="E2051" t="s">
        <v>74</v>
      </c>
      <c r="F2051" t="s">
        <v>383</v>
      </c>
      <c r="G2051" t="s">
        <v>270</v>
      </c>
      <c r="H2051">
        <v>100</v>
      </c>
      <c r="I2051">
        <v>1</v>
      </c>
      <c r="J2051" s="102"/>
      <c r="K2051" s="102">
        <v>43179.849004629599</v>
      </c>
      <c r="L2051" s="104">
        <v>0.84900462962962997</v>
      </c>
      <c r="O2051">
        <v>1</v>
      </c>
    </row>
    <row r="2052" spans="1:15" x14ac:dyDescent="0.25">
      <c r="A2052" t="s">
        <v>9</v>
      </c>
      <c r="B2052" t="s">
        <v>104</v>
      </c>
      <c r="C2052" t="s">
        <v>10</v>
      </c>
      <c r="D2052" t="s">
        <v>46</v>
      </c>
      <c r="E2052" t="s">
        <v>74</v>
      </c>
      <c r="F2052" t="s">
        <v>383</v>
      </c>
      <c r="G2052" t="s">
        <v>258</v>
      </c>
      <c r="H2052">
        <v>100</v>
      </c>
      <c r="I2052">
        <v>1</v>
      </c>
      <c r="J2052" s="102"/>
      <c r="K2052" s="102">
        <v>43179.856111111098</v>
      </c>
      <c r="L2052" s="104">
        <v>0.85611111111111104</v>
      </c>
      <c r="O2052">
        <v>1</v>
      </c>
    </row>
    <row r="2053" spans="1:15" x14ac:dyDescent="0.25">
      <c r="A2053" t="s">
        <v>9</v>
      </c>
      <c r="B2053" t="s">
        <v>104</v>
      </c>
      <c r="C2053" t="s">
        <v>10</v>
      </c>
      <c r="D2053" t="s">
        <v>46</v>
      </c>
      <c r="E2053" t="s">
        <v>74</v>
      </c>
      <c r="F2053" t="s">
        <v>383</v>
      </c>
      <c r="G2053" t="s">
        <v>258</v>
      </c>
      <c r="H2053">
        <v>100</v>
      </c>
      <c r="I2053">
        <v>2</v>
      </c>
      <c r="J2053" s="102"/>
      <c r="K2053" s="102">
        <v>43271.861215277801</v>
      </c>
      <c r="L2053" s="104">
        <v>0.86121527777777795</v>
      </c>
      <c r="O2053">
        <v>1</v>
      </c>
    </row>
    <row r="2054" spans="1:15" x14ac:dyDescent="0.25">
      <c r="A2054" t="s">
        <v>9</v>
      </c>
      <c r="B2054" t="s">
        <v>104</v>
      </c>
      <c r="C2054" t="s">
        <v>10</v>
      </c>
      <c r="D2054" t="s">
        <v>46</v>
      </c>
      <c r="E2054" t="s">
        <v>74</v>
      </c>
      <c r="F2054" t="s">
        <v>252</v>
      </c>
      <c r="G2054" t="s">
        <v>210</v>
      </c>
      <c r="H2054">
        <v>100</v>
      </c>
      <c r="I2054">
        <v>1</v>
      </c>
      <c r="J2054" s="102"/>
      <c r="K2054" s="102">
        <v>43230.822488425903</v>
      </c>
      <c r="L2054" s="104">
        <v>0.82248842592592597</v>
      </c>
      <c r="O2054">
        <v>1</v>
      </c>
    </row>
    <row r="2055" spans="1:15" x14ac:dyDescent="0.25">
      <c r="A2055" t="s">
        <v>9</v>
      </c>
      <c r="B2055" t="s">
        <v>104</v>
      </c>
      <c r="C2055" t="s">
        <v>10</v>
      </c>
      <c r="D2055" t="s">
        <v>46</v>
      </c>
      <c r="E2055" t="s">
        <v>74</v>
      </c>
      <c r="F2055" t="s">
        <v>252</v>
      </c>
      <c r="G2055" t="s">
        <v>210</v>
      </c>
      <c r="H2055">
        <v>100</v>
      </c>
      <c r="I2055">
        <v>2</v>
      </c>
      <c r="J2055" s="102"/>
      <c r="K2055" s="102">
        <v>43230.849456018499</v>
      </c>
      <c r="L2055" s="104">
        <v>0.84945601851851804</v>
      </c>
      <c r="O2055">
        <v>1</v>
      </c>
    </row>
    <row r="2056" spans="1:15" x14ac:dyDescent="0.25">
      <c r="A2056" t="s">
        <v>9</v>
      </c>
      <c r="B2056" t="s">
        <v>104</v>
      </c>
      <c r="C2056" t="s">
        <v>10</v>
      </c>
      <c r="D2056" t="s">
        <v>46</v>
      </c>
      <c r="E2056" t="s">
        <v>74</v>
      </c>
      <c r="F2056" t="s">
        <v>252</v>
      </c>
      <c r="G2056" t="s">
        <v>210</v>
      </c>
      <c r="H2056">
        <v>100</v>
      </c>
      <c r="I2056">
        <v>3</v>
      </c>
      <c r="J2056" s="102"/>
      <c r="K2056" s="102">
        <v>43249.878136574102</v>
      </c>
      <c r="L2056" s="104">
        <v>0.87813657407407397</v>
      </c>
      <c r="O2056">
        <v>1</v>
      </c>
    </row>
    <row r="2057" spans="1:15" x14ac:dyDescent="0.25">
      <c r="A2057" t="s">
        <v>9</v>
      </c>
      <c r="B2057" t="s">
        <v>104</v>
      </c>
      <c r="C2057" t="s">
        <v>10</v>
      </c>
      <c r="D2057" t="s">
        <v>46</v>
      </c>
      <c r="E2057" t="s">
        <v>74</v>
      </c>
      <c r="F2057" t="s">
        <v>252</v>
      </c>
      <c r="G2057" t="s">
        <v>265</v>
      </c>
      <c r="H2057">
        <v>80</v>
      </c>
      <c r="I2057">
        <v>1</v>
      </c>
      <c r="J2057" s="102"/>
      <c r="K2057" s="102">
        <v>43230.829317129603</v>
      </c>
      <c r="L2057" s="104">
        <v>0.82931712962963</v>
      </c>
      <c r="O2057">
        <v>1</v>
      </c>
    </row>
    <row r="2058" spans="1:15" x14ac:dyDescent="0.25">
      <c r="A2058" t="s">
        <v>9</v>
      </c>
      <c r="B2058" t="s">
        <v>104</v>
      </c>
      <c r="C2058" t="s">
        <v>10</v>
      </c>
      <c r="D2058" t="s">
        <v>46</v>
      </c>
      <c r="E2058" t="s">
        <v>74</v>
      </c>
      <c r="F2058" t="s">
        <v>252</v>
      </c>
      <c r="G2058" t="s">
        <v>265</v>
      </c>
      <c r="H2058">
        <v>60</v>
      </c>
      <c r="I2058">
        <v>2</v>
      </c>
      <c r="J2058" s="102"/>
      <c r="K2058" s="102">
        <v>43245.8745486111</v>
      </c>
      <c r="L2058" s="104">
        <v>0.87454861111111104</v>
      </c>
      <c r="O2058">
        <v>1</v>
      </c>
    </row>
    <row r="2059" spans="1:15" x14ac:dyDescent="0.25">
      <c r="A2059" t="s">
        <v>9</v>
      </c>
      <c r="B2059" t="s">
        <v>104</v>
      </c>
      <c r="C2059" t="s">
        <v>10</v>
      </c>
      <c r="D2059" t="s">
        <v>46</v>
      </c>
      <c r="E2059" t="s">
        <v>74</v>
      </c>
      <c r="F2059" t="s">
        <v>252</v>
      </c>
      <c r="G2059" t="s">
        <v>265</v>
      </c>
      <c r="H2059">
        <v>100</v>
      </c>
      <c r="I2059">
        <v>3</v>
      </c>
      <c r="J2059" s="102"/>
      <c r="K2059" s="102">
        <v>43249.8680439815</v>
      </c>
      <c r="L2059" s="104">
        <v>0.86804398148148099</v>
      </c>
      <c r="O2059">
        <v>1</v>
      </c>
    </row>
    <row r="2060" spans="1:15" x14ac:dyDescent="0.25">
      <c r="A2060" t="s">
        <v>9</v>
      </c>
      <c r="B2060" t="s">
        <v>104</v>
      </c>
      <c r="C2060" t="s">
        <v>10</v>
      </c>
      <c r="D2060" t="s">
        <v>46</v>
      </c>
      <c r="E2060" t="s">
        <v>74</v>
      </c>
      <c r="F2060" t="s">
        <v>252</v>
      </c>
      <c r="G2060" t="s">
        <v>211</v>
      </c>
      <c r="H2060">
        <v>100</v>
      </c>
      <c r="I2060">
        <v>1</v>
      </c>
      <c r="J2060" s="102"/>
      <c r="K2060" s="102">
        <v>43230.831608796303</v>
      </c>
      <c r="L2060" s="104">
        <v>0.83160879629629603</v>
      </c>
      <c r="O2060">
        <v>1</v>
      </c>
    </row>
    <row r="2061" spans="1:15" x14ac:dyDescent="0.25">
      <c r="A2061" t="s">
        <v>9</v>
      </c>
      <c r="B2061" t="s">
        <v>104</v>
      </c>
      <c r="C2061" t="s">
        <v>10</v>
      </c>
      <c r="D2061" t="s">
        <v>46</v>
      </c>
      <c r="E2061" t="s">
        <v>74</v>
      </c>
      <c r="F2061" t="s">
        <v>252</v>
      </c>
      <c r="G2061" t="s">
        <v>211</v>
      </c>
      <c r="H2061">
        <v>100</v>
      </c>
      <c r="I2061">
        <v>2</v>
      </c>
      <c r="J2061" s="102"/>
      <c r="K2061" s="102">
        <v>43279.5773611111</v>
      </c>
      <c r="L2061" s="104">
        <v>0.57736111111111099</v>
      </c>
      <c r="O2061">
        <v>1</v>
      </c>
    </row>
    <row r="2062" spans="1:15" x14ac:dyDescent="0.25">
      <c r="A2062" t="s">
        <v>9</v>
      </c>
      <c r="B2062" t="s">
        <v>104</v>
      </c>
      <c r="C2062" t="s">
        <v>10</v>
      </c>
      <c r="D2062" t="s">
        <v>46</v>
      </c>
      <c r="E2062" t="s">
        <v>74</v>
      </c>
      <c r="F2062" t="s">
        <v>252</v>
      </c>
      <c r="G2062" t="s">
        <v>264</v>
      </c>
      <c r="H2062">
        <v>100</v>
      </c>
      <c r="I2062">
        <v>1</v>
      </c>
      <c r="J2062" s="102"/>
      <c r="K2062" s="102">
        <v>43230.850810185198</v>
      </c>
      <c r="L2062" s="104">
        <v>0.85081018518518503</v>
      </c>
      <c r="O2062">
        <v>1</v>
      </c>
    </row>
    <row r="2063" spans="1:15" x14ac:dyDescent="0.25">
      <c r="A2063" t="s">
        <v>9</v>
      </c>
      <c r="B2063" t="s">
        <v>104</v>
      </c>
      <c r="C2063" t="s">
        <v>10</v>
      </c>
      <c r="D2063" t="s">
        <v>46</v>
      </c>
      <c r="E2063" t="s">
        <v>74</v>
      </c>
      <c r="F2063" t="s">
        <v>252</v>
      </c>
      <c r="G2063" t="s">
        <v>264</v>
      </c>
      <c r="H2063">
        <v>100</v>
      </c>
      <c r="I2063">
        <v>2</v>
      </c>
      <c r="J2063" s="102"/>
      <c r="K2063" s="102">
        <v>43245.872361111098</v>
      </c>
      <c r="L2063" s="104">
        <v>0.87236111111111103</v>
      </c>
      <c r="O2063">
        <v>1</v>
      </c>
    </row>
    <row r="2064" spans="1:15" x14ac:dyDescent="0.25">
      <c r="A2064" t="s">
        <v>9</v>
      </c>
      <c r="B2064" t="s">
        <v>104</v>
      </c>
      <c r="C2064" t="s">
        <v>10</v>
      </c>
      <c r="D2064" t="s">
        <v>46</v>
      </c>
      <c r="E2064" t="s">
        <v>74</v>
      </c>
      <c r="F2064" t="s">
        <v>320</v>
      </c>
      <c r="G2064" t="s">
        <v>395</v>
      </c>
      <c r="H2064">
        <v>80</v>
      </c>
      <c r="I2064">
        <v>1</v>
      </c>
      <c r="J2064" s="102"/>
      <c r="K2064" s="102">
        <v>43231.837349537003</v>
      </c>
      <c r="L2064" s="104">
        <v>0.83734953703703696</v>
      </c>
      <c r="O2064">
        <v>1</v>
      </c>
    </row>
    <row r="2065" spans="1:15" x14ac:dyDescent="0.25">
      <c r="A2065" t="s">
        <v>9</v>
      </c>
      <c r="B2065" t="s">
        <v>104</v>
      </c>
      <c r="C2065" t="s">
        <v>10</v>
      </c>
      <c r="D2065" t="s">
        <v>46</v>
      </c>
      <c r="E2065" t="s">
        <v>74</v>
      </c>
      <c r="F2065" t="s">
        <v>320</v>
      </c>
      <c r="G2065" t="s">
        <v>395</v>
      </c>
      <c r="H2065">
        <v>100</v>
      </c>
      <c r="I2065">
        <v>2</v>
      </c>
      <c r="J2065" s="102"/>
      <c r="K2065" s="102">
        <v>43271.840613425898</v>
      </c>
      <c r="L2065" s="104">
        <v>0.84061342592592603</v>
      </c>
      <c r="O2065">
        <v>1</v>
      </c>
    </row>
    <row r="2066" spans="1:15" x14ac:dyDescent="0.25">
      <c r="A2066" t="s">
        <v>9</v>
      </c>
      <c r="B2066" t="s">
        <v>104</v>
      </c>
      <c r="C2066" t="s">
        <v>10</v>
      </c>
      <c r="D2066" t="s">
        <v>46</v>
      </c>
      <c r="E2066" t="s">
        <v>74</v>
      </c>
      <c r="F2066" t="s">
        <v>320</v>
      </c>
      <c r="G2066" t="s">
        <v>369</v>
      </c>
      <c r="H2066">
        <v>100</v>
      </c>
      <c r="I2066">
        <v>1</v>
      </c>
      <c r="J2066" s="102"/>
      <c r="K2066" s="102">
        <v>43231.8413194444</v>
      </c>
      <c r="L2066" s="104">
        <v>0.84131944444444395</v>
      </c>
      <c r="O2066">
        <v>1</v>
      </c>
    </row>
    <row r="2067" spans="1:15" x14ac:dyDescent="0.25">
      <c r="A2067" t="s">
        <v>9</v>
      </c>
      <c r="B2067" t="s">
        <v>104</v>
      </c>
      <c r="C2067" t="s">
        <v>10</v>
      </c>
      <c r="D2067" t="s">
        <v>46</v>
      </c>
      <c r="E2067" t="s">
        <v>74</v>
      </c>
      <c r="F2067" t="s">
        <v>320</v>
      </c>
      <c r="G2067" t="s">
        <v>369</v>
      </c>
      <c r="H2067">
        <v>100</v>
      </c>
      <c r="I2067">
        <v>2</v>
      </c>
      <c r="J2067" s="102"/>
      <c r="K2067" s="102">
        <v>43238.819988425901</v>
      </c>
      <c r="L2067" s="104">
        <v>0.81998842592592602</v>
      </c>
      <c r="O2067">
        <v>1</v>
      </c>
    </row>
    <row r="2068" spans="1:15" x14ac:dyDescent="0.25">
      <c r="A2068" t="s">
        <v>9</v>
      </c>
      <c r="B2068" t="s">
        <v>104</v>
      </c>
      <c r="C2068" t="s">
        <v>10</v>
      </c>
      <c r="D2068" t="s">
        <v>46</v>
      </c>
      <c r="E2068" t="s">
        <v>74</v>
      </c>
      <c r="F2068" t="s">
        <v>320</v>
      </c>
      <c r="G2068" t="s">
        <v>369</v>
      </c>
      <c r="H2068">
        <v>100</v>
      </c>
      <c r="I2068">
        <v>3</v>
      </c>
      <c r="J2068" s="102"/>
      <c r="K2068" s="102">
        <v>43279.584351851903</v>
      </c>
      <c r="L2068" s="104">
        <v>0.58435185185185201</v>
      </c>
      <c r="O2068">
        <v>1</v>
      </c>
    </row>
    <row r="2069" spans="1:15" x14ac:dyDescent="0.25">
      <c r="A2069" t="s">
        <v>9</v>
      </c>
      <c r="B2069" t="s">
        <v>104</v>
      </c>
      <c r="C2069" t="s">
        <v>10</v>
      </c>
      <c r="D2069" t="s">
        <v>46</v>
      </c>
      <c r="E2069" t="s">
        <v>74</v>
      </c>
      <c r="F2069" t="s">
        <v>320</v>
      </c>
      <c r="G2069" t="s">
        <v>369</v>
      </c>
      <c r="H2069">
        <v>100</v>
      </c>
      <c r="I2069">
        <v>4</v>
      </c>
      <c r="J2069" s="102"/>
      <c r="K2069" s="102">
        <v>43279.677152777796</v>
      </c>
      <c r="L2069" s="104">
        <v>0.67715277777777805</v>
      </c>
      <c r="O2069">
        <v>1</v>
      </c>
    </row>
    <row r="2070" spans="1:15" x14ac:dyDescent="0.25">
      <c r="A2070" t="s">
        <v>9</v>
      </c>
      <c r="B2070" t="s">
        <v>104</v>
      </c>
      <c r="C2070" t="s">
        <v>10</v>
      </c>
      <c r="D2070" t="s">
        <v>46</v>
      </c>
      <c r="E2070" t="s">
        <v>74</v>
      </c>
      <c r="F2070" t="s">
        <v>320</v>
      </c>
      <c r="G2070" t="s">
        <v>369</v>
      </c>
      <c r="H2070">
        <v>100</v>
      </c>
      <c r="I2070">
        <v>5</v>
      </c>
      <c r="J2070" s="102"/>
      <c r="K2070" s="102">
        <v>43279.677557870396</v>
      </c>
      <c r="L2070" s="104">
        <v>0.67755787037036996</v>
      </c>
      <c r="O2070">
        <v>1</v>
      </c>
    </row>
    <row r="2071" spans="1:15" x14ac:dyDescent="0.25">
      <c r="A2071" t="s">
        <v>9</v>
      </c>
      <c r="B2071" t="s">
        <v>104</v>
      </c>
      <c r="C2071" t="s">
        <v>10</v>
      </c>
      <c r="D2071" t="s">
        <v>46</v>
      </c>
      <c r="E2071" t="s">
        <v>74</v>
      </c>
      <c r="F2071" t="s">
        <v>320</v>
      </c>
      <c r="G2071" t="s">
        <v>369</v>
      </c>
      <c r="H2071">
        <v>100</v>
      </c>
      <c r="I2071">
        <v>6</v>
      </c>
      <c r="J2071" s="102"/>
      <c r="K2071" s="102">
        <v>43279.6782060185</v>
      </c>
      <c r="L2071" s="104">
        <v>0.67820601851851803</v>
      </c>
      <c r="O2071">
        <v>1</v>
      </c>
    </row>
    <row r="2072" spans="1:15" x14ac:dyDescent="0.25">
      <c r="A2072" t="s">
        <v>9</v>
      </c>
      <c r="B2072" t="s">
        <v>104</v>
      </c>
      <c r="C2072" t="s">
        <v>10</v>
      </c>
      <c r="D2072" t="s">
        <v>46</v>
      </c>
      <c r="E2072" t="s">
        <v>74</v>
      </c>
      <c r="F2072" t="s">
        <v>320</v>
      </c>
      <c r="G2072" t="s">
        <v>369</v>
      </c>
      <c r="H2072">
        <v>100</v>
      </c>
      <c r="I2072">
        <v>7</v>
      </c>
      <c r="J2072" s="102"/>
      <c r="K2072" s="102">
        <v>43281.867152777799</v>
      </c>
      <c r="L2072" s="104">
        <v>0.86715277777777799</v>
      </c>
    </row>
    <row r="2073" spans="1:15" x14ac:dyDescent="0.25">
      <c r="A2073" t="s">
        <v>9</v>
      </c>
      <c r="B2073" t="s">
        <v>104</v>
      </c>
      <c r="C2073" t="s">
        <v>10</v>
      </c>
      <c r="D2073" t="s">
        <v>46</v>
      </c>
      <c r="E2073" t="s">
        <v>74</v>
      </c>
      <c r="F2073" t="s">
        <v>252</v>
      </c>
      <c r="G2073" t="s">
        <v>216</v>
      </c>
      <c r="H2073">
        <v>90</v>
      </c>
      <c r="I2073">
        <v>1</v>
      </c>
      <c r="J2073" s="102"/>
      <c r="K2073" s="102">
        <v>43245.878298611096</v>
      </c>
      <c r="L2073" s="104">
        <v>0.87829861111111096</v>
      </c>
      <c r="O2073">
        <v>1</v>
      </c>
    </row>
    <row r="2074" spans="1:15" x14ac:dyDescent="0.25">
      <c r="A2074" t="s">
        <v>9</v>
      </c>
      <c r="B2074" t="s">
        <v>104</v>
      </c>
      <c r="C2074" t="s">
        <v>10</v>
      </c>
      <c r="D2074" t="s">
        <v>46</v>
      </c>
      <c r="E2074" t="s">
        <v>74</v>
      </c>
      <c r="F2074" t="s">
        <v>252</v>
      </c>
      <c r="G2074" t="s">
        <v>390</v>
      </c>
      <c r="H2074">
        <v>100</v>
      </c>
      <c r="I2074">
        <v>1</v>
      </c>
      <c r="J2074" s="102"/>
      <c r="K2074" s="102">
        <v>43249.8808333333</v>
      </c>
      <c r="L2074" s="104">
        <v>0.88083333333333302</v>
      </c>
      <c r="O2074">
        <v>1</v>
      </c>
    </row>
    <row r="2075" spans="1:15" x14ac:dyDescent="0.25">
      <c r="A2075" t="s">
        <v>9</v>
      </c>
      <c r="B2075" t="s">
        <v>104</v>
      </c>
      <c r="C2075" t="s">
        <v>10</v>
      </c>
      <c r="D2075" t="s">
        <v>46</v>
      </c>
      <c r="E2075" t="s">
        <v>74</v>
      </c>
      <c r="F2075" t="s">
        <v>252</v>
      </c>
      <c r="G2075" t="s">
        <v>288</v>
      </c>
      <c r="H2075">
        <v>50</v>
      </c>
      <c r="I2075">
        <v>1</v>
      </c>
      <c r="J2075" s="102"/>
      <c r="K2075" s="102">
        <v>43249.873854166697</v>
      </c>
      <c r="L2075" s="104">
        <v>0.87385416666666704</v>
      </c>
      <c r="O2075">
        <v>1</v>
      </c>
    </row>
    <row r="2076" spans="1:15" x14ac:dyDescent="0.25">
      <c r="A2076" t="s">
        <v>9</v>
      </c>
      <c r="B2076" t="s">
        <v>104</v>
      </c>
      <c r="C2076" t="s">
        <v>10</v>
      </c>
      <c r="D2076" t="s">
        <v>46</v>
      </c>
      <c r="E2076" t="s">
        <v>74</v>
      </c>
      <c r="F2076" t="s">
        <v>367</v>
      </c>
      <c r="G2076" t="s">
        <v>313</v>
      </c>
      <c r="H2076">
        <v>100</v>
      </c>
      <c r="I2076">
        <v>1</v>
      </c>
      <c r="J2076" s="102"/>
      <c r="K2076" s="102">
        <v>43249.863125000003</v>
      </c>
      <c r="L2076" s="104">
        <v>0.86312500000000003</v>
      </c>
      <c r="O2076">
        <v>1</v>
      </c>
    </row>
    <row r="2077" spans="1:15" x14ac:dyDescent="0.25">
      <c r="A2077" t="s">
        <v>9</v>
      </c>
      <c r="B2077" t="s">
        <v>104</v>
      </c>
      <c r="C2077" t="s">
        <v>10</v>
      </c>
      <c r="D2077" t="s">
        <v>46</v>
      </c>
      <c r="E2077" t="s">
        <v>74</v>
      </c>
      <c r="F2077" t="s">
        <v>360</v>
      </c>
      <c r="G2077" t="s">
        <v>250</v>
      </c>
      <c r="H2077">
        <v>80</v>
      </c>
      <c r="I2077">
        <v>1</v>
      </c>
      <c r="J2077" s="102"/>
      <c r="K2077" s="102">
        <v>43267.876759259299</v>
      </c>
      <c r="L2077" s="104">
        <v>0.87675925925925902</v>
      </c>
    </row>
    <row r="2078" spans="1:15" x14ac:dyDescent="0.25">
      <c r="A2078" t="s">
        <v>9</v>
      </c>
      <c r="B2078" t="s">
        <v>104</v>
      </c>
      <c r="C2078" t="s">
        <v>10</v>
      </c>
      <c r="D2078" t="s">
        <v>46</v>
      </c>
      <c r="E2078" t="s">
        <v>74</v>
      </c>
      <c r="F2078" t="s">
        <v>320</v>
      </c>
      <c r="G2078" t="s">
        <v>394</v>
      </c>
      <c r="H2078">
        <v>90</v>
      </c>
      <c r="I2078">
        <v>1</v>
      </c>
      <c r="J2078" s="102"/>
      <c r="K2078" s="102">
        <v>43267.863506944399</v>
      </c>
      <c r="L2078" s="104">
        <v>0.86350694444444398</v>
      </c>
    </row>
    <row r="2079" spans="1:15" x14ac:dyDescent="0.25">
      <c r="A2079" t="s">
        <v>9</v>
      </c>
      <c r="B2079" t="s">
        <v>104</v>
      </c>
      <c r="C2079" t="s">
        <v>10</v>
      </c>
      <c r="D2079" t="s">
        <v>46</v>
      </c>
      <c r="E2079" t="s">
        <v>74</v>
      </c>
      <c r="F2079" t="s">
        <v>320</v>
      </c>
      <c r="G2079" t="s">
        <v>394</v>
      </c>
      <c r="H2079">
        <v>50</v>
      </c>
      <c r="I2079">
        <v>2</v>
      </c>
      <c r="J2079" s="102"/>
      <c r="K2079" s="102">
        <v>43272.742939814802</v>
      </c>
      <c r="L2079" s="104">
        <v>0.74293981481481497</v>
      </c>
      <c r="O2079">
        <v>1</v>
      </c>
    </row>
    <row r="2080" spans="1:15" x14ac:dyDescent="0.25">
      <c r="A2080" t="s">
        <v>9</v>
      </c>
      <c r="B2080" t="s">
        <v>104</v>
      </c>
      <c r="C2080" t="s">
        <v>10</v>
      </c>
      <c r="D2080" t="s">
        <v>46</v>
      </c>
      <c r="E2080" t="s">
        <v>74</v>
      </c>
      <c r="F2080" t="s">
        <v>362</v>
      </c>
      <c r="G2080" t="s">
        <v>415</v>
      </c>
      <c r="H2080">
        <v>0</v>
      </c>
      <c r="I2080">
        <v>1</v>
      </c>
      <c r="J2080" s="102"/>
      <c r="K2080" s="102">
        <v>43272.665821759299</v>
      </c>
      <c r="L2080" s="104">
        <v>0.66582175925925902</v>
      </c>
      <c r="O2080">
        <v>1</v>
      </c>
    </row>
    <row r="2081" spans="1:15" x14ac:dyDescent="0.25">
      <c r="A2081" t="s">
        <v>9</v>
      </c>
      <c r="B2081" t="s">
        <v>104</v>
      </c>
      <c r="C2081" t="s">
        <v>10</v>
      </c>
      <c r="D2081" t="s">
        <v>46</v>
      </c>
      <c r="E2081" t="s">
        <v>74</v>
      </c>
      <c r="F2081" t="s">
        <v>362</v>
      </c>
      <c r="G2081" t="s">
        <v>415</v>
      </c>
      <c r="H2081">
        <v>20</v>
      </c>
      <c r="I2081">
        <v>2</v>
      </c>
      <c r="J2081" s="102"/>
      <c r="K2081" s="102">
        <v>43272.671226851897</v>
      </c>
      <c r="L2081" s="104">
        <v>0.67122685185185205</v>
      </c>
      <c r="O2081">
        <v>1</v>
      </c>
    </row>
    <row r="2082" spans="1:15" x14ac:dyDescent="0.25">
      <c r="A2082" t="s">
        <v>9</v>
      </c>
      <c r="B2082" t="s">
        <v>104</v>
      </c>
      <c r="C2082" t="s">
        <v>10</v>
      </c>
      <c r="D2082" t="s">
        <v>46</v>
      </c>
      <c r="E2082" t="s">
        <v>74</v>
      </c>
      <c r="F2082" t="s">
        <v>320</v>
      </c>
      <c r="G2082" t="s">
        <v>414</v>
      </c>
      <c r="H2082">
        <v>80</v>
      </c>
      <c r="I2082">
        <v>1</v>
      </c>
      <c r="J2082" s="102"/>
      <c r="K2082" s="102">
        <v>43271.844548611101</v>
      </c>
      <c r="L2082" s="104">
        <v>0.84454861111111101</v>
      </c>
      <c r="O2082">
        <v>1</v>
      </c>
    </row>
    <row r="2083" spans="1:15" x14ac:dyDescent="0.25">
      <c r="A2083" t="s">
        <v>9</v>
      </c>
      <c r="B2083" t="s">
        <v>104</v>
      </c>
      <c r="C2083" t="s">
        <v>10</v>
      </c>
      <c r="D2083" t="s">
        <v>46</v>
      </c>
      <c r="E2083" t="s">
        <v>74</v>
      </c>
      <c r="F2083" t="s">
        <v>363</v>
      </c>
      <c r="G2083" t="s">
        <v>370</v>
      </c>
      <c r="H2083">
        <v>60</v>
      </c>
      <c r="I2083">
        <v>1</v>
      </c>
      <c r="J2083" s="102"/>
      <c r="K2083" s="102">
        <v>43279.349641203698</v>
      </c>
      <c r="L2083" s="104">
        <v>0.349641203703704</v>
      </c>
      <c r="O2083">
        <v>1</v>
      </c>
    </row>
    <row r="2084" spans="1:15" x14ac:dyDescent="0.25">
      <c r="A2084" t="s">
        <v>9</v>
      </c>
      <c r="B2084" t="s">
        <v>104</v>
      </c>
      <c r="C2084" t="s">
        <v>10</v>
      </c>
      <c r="D2084" t="s">
        <v>46</v>
      </c>
      <c r="E2084" t="s">
        <v>74</v>
      </c>
      <c r="F2084" t="s">
        <v>260</v>
      </c>
      <c r="G2084" t="s">
        <v>269</v>
      </c>
      <c r="H2084">
        <v>70</v>
      </c>
      <c r="I2084">
        <v>1</v>
      </c>
      <c r="J2084" s="102"/>
      <c r="K2084" s="102">
        <v>43277.885706018496</v>
      </c>
      <c r="L2084" s="104">
        <v>0.88570601851851805</v>
      </c>
      <c r="O2084">
        <v>1</v>
      </c>
    </row>
    <row r="2085" spans="1:15" x14ac:dyDescent="0.25">
      <c r="A2085" t="s">
        <v>9</v>
      </c>
      <c r="B2085" t="s">
        <v>104</v>
      </c>
      <c r="C2085" t="s">
        <v>10</v>
      </c>
      <c r="D2085" t="s">
        <v>46</v>
      </c>
      <c r="E2085" t="s">
        <v>74</v>
      </c>
      <c r="F2085" t="s">
        <v>372</v>
      </c>
      <c r="G2085" t="s">
        <v>212</v>
      </c>
      <c r="H2085">
        <v>80</v>
      </c>
      <c r="I2085">
        <v>1</v>
      </c>
      <c r="J2085" s="102"/>
      <c r="K2085" s="102">
        <v>43279.579409722202</v>
      </c>
      <c r="L2085" s="104">
        <v>0.57940972222222198</v>
      </c>
      <c r="O2085">
        <v>1</v>
      </c>
    </row>
    <row r="2086" spans="1:15" x14ac:dyDescent="0.25">
      <c r="A2086" t="s">
        <v>9</v>
      </c>
      <c r="B2086" t="s">
        <v>104</v>
      </c>
      <c r="C2086" t="s">
        <v>10</v>
      </c>
      <c r="D2086" t="s">
        <v>46</v>
      </c>
      <c r="E2086" t="s">
        <v>74</v>
      </c>
      <c r="F2086" t="s">
        <v>260</v>
      </c>
      <c r="G2086" t="s">
        <v>218</v>
      </c>
      <c r="H2086">
        <v>100</v>
      </c>
      <c r="I2086">
        <v>1</v>
      </c>
      <c r="J2086" s="102"/>
      <c r="K2086" s="102">
        <v>43277.884143518502</v>
      </c>
      <c r="L2086" s="104">
        <v>0.88414351851851802</v>
      </c>
      <c r="O2086">
        <v>1</v>
      </c>
    </row>
    <row r="2087" spans="1:15" x14ac:dyDescent="0.25">
      <c r="A2087" t="s">
        <v>9</v>
      </c>
      <c r="B2087" t="s">
        <v>104</v>
      </c>
      <c r="C2087" t="s">
        <v>10</v>
      </c>
      <c r="D2087" t="s">
        <v>46</v>
      </c>
      <c r="E2087" t="s">
        <v>74</v>
      </c>
      <c r="F2087" t="s">
        <v>320</v>
      </c>
      <c r="G2087" s="101" t="s">
        <v>242</v>
      </c>
      <c r="H2087">
        <v>100</v>
      </c>
      <c r="I2087">
        <v>1</v>
      </c>
      <c r="J2087" s="102"/>
      <c r="K2087" s="102">
        <v>42991.331203703703</v>
      </c>
      <c r="L2087" s="104">
        <v>0.331203703703704</v>
      </c>
      <c r="O2087">
        <v>1</v>
      </c>
    </row>
    <row r="2088" spans="1:15" x14ac:dyDescent="0.25">
      <c r="A2088" t="s">
        <v>9</v>
      </c>
      <c r="B2088" t="s">
        <v>104</v>
      </c>
      <c r="C2088" t="s">
        <v>10</v>
      </c>
      <c r="D2088" t="s">
        <v>46</v>
      </c>
      <c r="E2088" t="s">
        <v>74</v>
      </c>
      <c r="F2088" t="s">
        <v>320</v>
      </c>
      <c r="G2088" s="101" t="s">
        <v>242</v>
      </c>
      <c r="H2088">
        <v>100</v>
      </c>
      <c r="I2088">
        <v>2</v>
      </c>
      <c r="J2088" s="102"/>
      <c r="K2088" s="102">
        <v>43231.828125</v>
      </c>
      <c r="L2088" s="104">
        <v>0.828125</v>
      </c>
      <c r="O2088">
        <v>1</v>
      </c>
    </row>
    <row r="2089" spans="1:15" x14ac:dyDescent="0.25">
      <c r="A2089" t="s">
        <v>9</v>
      </c>
      <c r="B2089" t="s">
        <v>104</v>
      </c>
      <c r="C2089" t="s">
        <v>10</v>
      </c>
      <c r="D2089" t="s">
        <v>46</v>
      </c>
      <c r="E2089" t="s">
        <v>74</v>
      </c>
      <c r="F2089" t="s">
        <v>320</v>
      </c>
      <c r="G2089" s="101" t="s">
        <v>242</v>
      </c>
      <c r="H2089">
        <v>100</v>
      </c>
      <c r="I2089">
        <v>3</v>
      </c>
      <c r="J2089" s="102"/>
      <c r="K2089" s="102">
        <v>43231.829861111102</v>
      </c>
      <c r="L2089" s="104">
        <v>0.82986111111111105</v>
      </c>
      <c r="O2089">
        <v>1</v>
      </c>
    </row>
    <row r="2090" spans="1:15" x14ac:dyDescent="0.25">
      <c r="A2090" t="s">
        <v>9</v>
      </c>
      <c r="B2090" t="s">
        <v>104</v>
      </c>
      <c r="C2090" t="s">
        <v>10</v>
      </c>
      <c r="D2090" t="s">
        <v>46</v>
      </c>
      <c r="E2090" t="s">
        <v>74</v>
      </c>
      <c r="F2090" t="s">
        <v>320</v>
      </c>
      <c r="G2090" s="101" t="s">
        <v>242</v>
      </c>
      <c r="H2090">
        <v>100</v>
      </c>
      <c r="I2090">
        <v>4</v>
      </c>
      <c r="J2090" s="102"/>
      <c r="K2090" s="102">
        <v>43231.830081018503</v>
      </c>
      <c r="L2090" s="104">
        <v>0.83008101851851901</v>
      </c>
      <c r="O2090">
        <v>1</v>
      </c>
    </row>
    <row r="2091" spans="1:15" x14ac:dyDescent="0.25">
      <c r="A2091" t="s">
        <v>9</v>
      </c>
      <c r="B2091" t="s">
        <v>104</v>
      </c>
      <c r="C2091" t="s">
        <v>10</v>
      </c>
      <c r="D2091" t="s">
        <v>46</v>
      </c>
      <c r="E2091" t="s">
        <v>74</v>
      </c>
      <c r="F2091" t="s">
        <v>320</v>
      </c>
      <c r="G2091" s="101" t="s">
        <v>242</v>
      </c>
      <c r="H2091">
        <v>100</v>
      </c>
      <c r="I2091">
        <v>5</v>
      </c>
      <c r="J2091" s="102"/>
      <c r="K2091" s="102">
        <v>43231.830289351798</v>
      </c>
      <c r="L2091" s="104">
        <v>0.83028935185185204</v>
      </c>
      <c r="O2091">
        <v>1</v>
      </c>
    </row>
    <row r="2092" spans="1:15" x14ac:dyDescent="0.25">
      <c r="A2092" t="s">
        <v>9</v>
      </c>
      <c r="B2092" t="s">
        <v>104</v>
      </c>
      <c r="C2092" t="s">
        <v>10</v>
      </c>
      <c r="D2092" t="s">
        <v>46</v>
      </c>
      <c r="E2092" t="s">
        <v>74</v>
      </c>
      <c r="F2092" t="s">
        <v>320</v>
      </c>
      <c r="G2092" s="101" t="s">
        <v>242</v>
      </c>
      <c r="H2092">
        <v>100</v>
      </c>
      <c r="I2092">
        <v>6</v>
      </c>
      <c r="J2092" s="102"/>
      <c r="K2092" s="102">
        <v>43231.830613425896</v>
      </c>
      <c r="L2092" s="104">
        <v>0.83061342592592602</v>
      </c>
      <c r="O2092">
        <v>1</v>
      </c>
    </row>
    <row r="2093" spans="1:15" x14ac:dyDescent="0.25">
      <c r="A2093" t="s">
        <v>9</v>
      </c>
      <c r="B2093" t="s">
        <v>104</v>
      </c>
      <c r="C2093" t="s">
        <v>10</v>
      </c>
      <c r="D2093" t="s">
        <v>46</v>
      </c>
      <c r="E2093" t="s">
        <v>74</v>
      </c>
      <c r="F2093" t="s">
        <v>320</v>
      </c>
      <c r="G2093" s="101" t="s">
        <v>242</v>
      </c>
      <c r="H2093">
        <v>100</v>
      </c>
      <c r="I2093">
        <v>7</v>
      </c>
      <c r="J2093" s="102"/>
      <c r="K2093" s="102">
        <v>43231.830833333297</v>
      </c>
      <c r="L2093" s="104">
        <v>0.83083333333333298</v>
      </c>
      <c r="O2093">
        <v>1</v>
      </c>
    </row>
    <row r="2094" spans="1:15" x14ac:dyDescent="0.25">
      <c r="A2094" t="s">
        <v>9</v>
      </c>
      <c r="B2094" t="s">
        <v>104</v>
      </c>
      <c r="C2094" t="s">
        <v>10</v>
      </c>
      <c r="D2094" t="s">
        <v>46</v>
      </c>
      <c r="E2094" t="s">
        <v>74</v>
      </c>
      <c r="F2094" t="s">
        <v>320</v>
      </c>
      <c r="G2094" s="101" t="s">
        <v>242</v>
      </c>
      <c r="H2094">
        <v>100</v>
      </c>
      <c r="I2094">
        <v>8</v>
      </c>
      <c r="J2094" s="102"/>
      <c r="K2094" s="102">
        <v>43231.831041666701</v>
      </c>
      <c r="L2094" s="104">
        <v>0.83104166666666701</v>
      </c>
      <c r="O2094">
        <v>1</v>
      </c>
    </row>
    <row r="2095" spans="1:15" x14ac:dyDescent="0.25">
      <c r="A2095" t="s">
        <v>9</v>
      </c>
      <c r="B2095" t="s">
        <v>104</v>
      </c>
      <c r="C2095" t="s">
        <v>10</v>
      </c>
      <c r="D2095" t="s">
        <v>46</v>
      </c>
      <c r="E2095" t="s">
        <v>74</v>
      </c>
      <c r="F2095" t="s">
        <v>320</v>
      </c>
      <c r="G2095" s="101" t="s">
        <v>242</v>
      </c>
      <c r="H2095">
        <v>100</v>
      </c>
      <c r="I2095">
        <v>9</v>
      </c>
      <c r="J2095" s="102"/>
      <c r="K2095" s="102">
        <v>43231.831273148098</v>
      </c>
      <c r="L2095" s="104">
        <v>0.83127314814814801</v>
      </c>
      <c r="O2095">
        <v>1</v>
      </c>
    </row>
    <row r="2096" spans="1:15" x14ac:dyDescent="0.25">
      <c r="A2096" t="s">
        <v>9</v>
      </c>
      <c r="B2096" t="s">
        <v>104</v>
      </c>
      <c r="C2096" t="s">
        <v>10</v>
      </c>
      <c r="D2096" t="s">
        <v>46</v>
      </c>
      <c r="E2096" t="s">
        <v>74</v>
      </c>
      <c r="F2096" t="s">
        <v>320</v>
      </c>
      <c r="G2096" s="101" t="s">
        <v>242</v>
      </c>
      <c r="H2096">
        <v>100</v>
      </c>
      <c r="I2096">
        <v>10</v>
      </c>
      <c r="J2096" s="102"/>
      <c r="K2096" s="102">
        <v>43231.831493055601</v>
      </c>
      <c r="L2096" s="104">
        <v>0.83149305555555597</v>
      </c>
      <c r="O2096">
        <v>1</v>
      </c>
    </row>
    <row r="2097" spans="1:15" x14ac:dyDescent="0.25">
      <c r="A2097" t="s">
        <v>9</v>
      </c>
      <c r="B2097" t="s">
        <v>104</v>
      </c>
      <c r="C2097" t="s">
        <v>10</v>
      </c>
      <c r="D2097" t="s">
        <v>46</v>
      </c>
      <c r="E2097" t="s">
        <v>74</v>
      </c>
      <c r="F2097" t="s">
        <v>320</v>
      </c>
      <c r="G2097" s="101" t="s">
        <v>242</v>
      </c>
      <c r="H2097">
        <v>100</v>
      </c>
      <c r="I2097">
        <v>11</v>
      </c>
      <c r="J2097" s="102"/>
      <c r="K2097" s="102">
        <v>43231.831701388903</v>
      </c>
      <c r="L2097" s="104">
        <v>0.831701388888889</v>
      </c>
      <c r="O2097">
        <v>1</v>
      </c>
    </row>
    <row r="2098" spans="1:15" x14ac:dyDescent="0.25">
      <c r="A2098" t="s">
        <v>9</v>
      </c>
      <c r="B2098" t="s">
        <v>104</v>
      </c>
      <c r="C2098" t="s">
        <v>10</v>
      </c>
      <c r="D2098" t="s">
        <v>46</v>
      </c>
      <c r="E2098" t="s">
        <v>74</v>
      </c>
      <c r="F2098" t="s">
        <v>320</v>
      </c>
      <c r="G2098" s="101" t="s">
        <v>242</v>
      </c>
      <c r="H2098">
        <v>100</v>
      </c>
      <c r="I2098">
        <v>12</v>
      </c>
      <c r="J2098" s="102"/>
      <c r="K2098" s="102">
        <v>43231.831932870402</v>
      </c>
      <c r="L2098" s="104">
        <v>0.83193287037037</v>
      </c>
      <c r="O2098">
        <v>1</v>
      </c>
    </row>
    <row r="2099" spans="1:15" x14ac:dyDescent="0.25">
      <c r="A2099" t="s">
        <v>9</v>
      </c>
      <c r="B2099" t="s">
        <v>104</v>
      </c>
      <c r="C2099" t="s">
        <v>10</v>
      </c>
      <c r="D2099" t="s">
        <v>46</v>
      </c>
      <c r="E2099" t="s">
        <v>74</v>
      </c>
      <c r="F2099" t="s">
        <v>320</v>
      </c>
      <c r="G2099" s="101" t="s">
        <v>242</v>
      </c>
      <c r="H2099">
        <v>100</v>
      </c>
      <c r="I2099">
        <v>13</v>
      </c>
      <c r="J2099" s="102"/>
      <c r="K2099" s="102">
        <v>43231.833263888897</v>
      </c>
      <c r="L2099" s="104">
        <v>0.83326388888888903</v>
      </c>
      <c r="O2099">
        <v>1</v>
      </c>
    </row>
    <row r="2100" spans="1:15" x14ac:dyDescent="0.25">
      <c r="A2100" t="s">
        <v>9</v>
      </c>
      <c r="B2100" t="s">
        <v>104</v>
      </c>
      <c r="C2100" t="s">
        <v>10</v>
      </c>
      <c r="D2100" t="s">
        <v>46</v>
      </c>
      <c r="E2100" t="s">
        <v>74</v>
      </c>
      <c r="F2100" t="s">
        <v>320</v>
      </c>
      <c r="G2100" s="101" t="s">
        <v>242</v>
      </c>
      <c r="H2100">
        <v>100</v>
      </c>
      <c r="I2100">
        <v>14</v>
      </c>
      <c r="J2100" s="102"/>
      <c r="K2100" s="102">
        <v>43238.748541666697</v>
      </c>
      <c r="L2100" s="104">
        <v>0.74854166666666699</v>
      </c>
      <c r="O2100">
        <v>1</v>
      </c>
    </row>
    <row r="2101" spans="1:15" x14ac:dyDescent="0.25">
      <c r="A2101" t="s">
        <v>9</v>
      </c>
      <c r="B2101" t="s">
        <v>104</v>
      </c>
      <c r="C2101" t="s">
        <v>10</v>
      </c>
      <c r="D2101" t="s">
        <v>46</v>
      </c>
      <c r="E2101" t="s">
        <v>74</v>
      </c>
      <c r="F2101" t="s">
        <v>320</v>
      </c>
      <c r="G2101" s="101" t="s">
        <v>242</v>
      </c>
      <c r="H2101">
        <v>100</v>
      </c>
      <c r="I2101">
        <v>15</v>
      </c>
      <c r="J2101" s="102"/>
      <c r="K2101" s="102">
        <v>43238.748888888898</v>
      </c>
      <c r="L2101" s="104">
        <v>0.74888888888888905</v>
      </c>
      <c r="O2101">
        <v>1</v>
      </c>
    </row>
    <row r="2102" spans="1:15" x14ac:dyDescent="0.25">
      <c r="A2102" t="s">
        <v>9</v>
      </c>
      <c r="B2102" t="s">
        <v>104</v>
      </c>
      <c r="C2102" t="s">
        <v>10</v>
      </c>
      <c r="D2102" t="s">
        <v>46</v>
      </c>
      <c r="E2102" t="s">
        <v>74</v>
      </c>
      <c r="F2102" t="s">
        <v>320</v>
      </c>
      <c r="G2102" s="101" t="s">
        <v>242</v>
      </c>
      <c r="H2102">
        <v>100</v>
      </c>
      <c r="I2102">
        <v>16</v>
      </c>
      <c r="J2102" s="102"/>
      <c r="K2102" s="102">
        <v>43238.7503125</v>
      </c>
      <c r="L2102" s="104">
        <v>0.75031250000000005</v>
      </c>
      <c r="O2102">
        <v>1</v>
      </c>
    </row>
    <row r="2103" spans="1:15" x14ac:dyDescent="0.25">
      <c r="A2103" t="s">
        <v>9</v>
      </c>
      <c r="B2103" t="s">
        <v>104</v>
      </c>
      <c r="C2103" t="s">
        <v>10</v>
      </c>
      <c r="D2103" t="s">
        <v>46</v>
      </c>
      <c r="E2103" t="s">
        <v>74</v>
      </c>
      <c r="F2103" t="s">
        <v>320</v>
      </c>
      <c r="G2103" s="101" t="s">
        <v>242</v>
      </c>
      <c r="H2103">
        <v>100</v>
      </c>
      <c r="I2103">
        <v>17</v>
      </c>
      <c r="J2103" s="102"/>
      <c r="K2103" s="102">
        <v>43238.750682870399</v>
      </c>
      <c r="L2103" s="104">
        <v>0.75068287037036996</v>
      </c>
      <c r="O2103">
        <v>1</v>
      </c>
    </row>
    <row r="2104" spans="1:15" x14ac:dyDescent="0.25">
      <c r="A2104" t="s">
        <v>9</v>
      </c>
      <c r="B2104" t="s">
        <v>104</v>
      </c>
      <c r="C2104" t="s">
        <v>10</v>
      </c>
      <c r="D2104" t="s">
        <v>46</v>
      </c>
      <c r="E2104" t="s">
        <v>74</v>
      </c>
      <c r="F2104" t="s">
        <v>320</v>
      </c>
      <c r="G2104" s="101" t="s">
        <v>242</v>
      </c>
      <c r="H2104">
        <v>100</v>
      </c>
      <c r="I2104">
        <v>18</v>
      </c>
      <c r="J2104" s="102"/>
      <c r="K2104" s="102">
        <v>43238.750949074099</v>
      </c>
      <c r="L2104" s="104">
        <v>0.75094907407407396</v>
      </c>
      <c r="O2104">
        <v>1</v>
      </c>
    </row>
    <row r="2105" spans="1:15" x14ac:dyDescent="0.25">
      <c r="A2105" t="s">
        <v>9</v>
      </c>
      <c r="B2105" t="s">
        <v>104</v>
      </c>
      <c r="C2105" t="s">
        <v>10</v>
      </c>
      <c r="D2105" t="s">
        <v>46</v>
      </c>
      <c r="E2105" t="s">
        <v>74</v>
      </c>
      <c r="F2105" t="s">
        <v>320</v>
      </c>
      <c r="G2105" s="101" t="s">
        <v>242</v>
      </c>
      <c r="H2105">
        <v>100</v>
      </c>
      <c r="I2105">
        <v>19</v>
      </c>
      <c r="J2105" s="102"/>
      <c r="K2105" s="102">
        <v>43238.751226851899</v>
      </c>
      <c r="L2105" s="104">
        <v>0.75122685185185201</v>
      </c>
      <c r="O2105">
        <v>1</v>
      </c>
    </row>
    <row r="2106" spans="1:15" x14ac:dyDescent="0.25">
      <c r="A2106" t="s">
        <v>9</v>
      </c>
      <c r="B2106" t="s">
        <v>104</v>
      </c>
      <c r="C2106" t="s">
        <v>10</v>
      </c>
      <c r="D2106" t="s">
        <v>46</v>
      </c>
      <c r="E2106" t="s">
        <v>74</v>
      </c>
      <c r="F2106" t="s">
        <v>320</v>
      </c>
      <c r="G2106" s="101" t="s">
        <v>242</v>
      </c>
      <c r="H2106">
        <v>100</v>
      </c>
      <c r="I2106">
        <v>20</v>
      </c>
      <c r="J2106" s="102"/>
      <c r="K2106" s="102">
        <v>43238.751458333303</v>
      </c>
      <c r="L2106" s="104">
        <v>0.75145833333333301</v>
      </c>
      <c r="O2106">
        <v>1</v>
      </c>
    </row>
    <row r="2107" spans="1:15" x14ac:dyDescent="0.25">
      <c r="A2107" t="s">
        <v>9</v>
      </c>
      <c r="B2107" t="s">
        <v>104</v>
      </c>
      <c r="C2107" t="s">
        <v>10</v>
      </c>
      <c r="D2107" t="s">
        <v>46</v>
      </c>
      <c r="E2107" t="s">
        <v>74</v>
      </c>
      <c r="F2107" t="s">
        <v>320</v>
      </c>
      <c r="G2107" s="101" t="s">
        <v>242</v>
      </c>
      <c r="H2107">
        <v>100</v>
      </c>
      <c r="I2107">
        <v>21</v>
      </c>
      <c r="J2107" s="102"/>
      <c r="K2107" s="102">
        <v>43238.751689814802</v>
      </c>
      <c r="L2107" s="104">
        <v>0.751689814814815</v>
      </c>
      <c r="O2107">
        <v>1</v>
      </c>
    </row>
    <row r="2108" spans="1:15" x14ac:dyDescent="0.25">
      <c r="A2108" t="s">
        <v>9</v>
      </c>
      <c r="B2108" t="s">
        <v>104</v>
      </c>
      <c r="C2108" t="s">
        <v>10</v>
      </c>
      <c r="D2108" t="s">
        <v>46</v>
      </c>
      <c r="E2108" t="s">
        <v>74</v>
      </c>
      <c r="F2108" t="s">
        <v>320</v>
      </c>
      <c r="G2108" s="101" t="s">
        <v>242</v>
      </c>
      <c r="H2108">
        <v>100</v>
      </c>
      <c r="I2108">
        <v>22</v>
      </c>
      <c r="J2108" s="102"/>
      <c r="K2108" s="102">
        <v>43238.751921296302</v>
      </c>
      <c r="L2108" s="104">
        <v>0.751921296296296</v>
      </c>
      <c r="O2108">
        <v>1</v>
      </c>
    </row>
    <row r="2109" spans="1:15" x14ac:dyDescent="0.25">
      <c r="A2109" t="s">
        <v>9</v>
      </c>
      <c r="B2109" t="s">
        <v>104</v>
      </c>
      <c r="C2109" t="s">
        <v>10</v>
      </c>
      <c r="D2109" t="s">
        <v>46</v>
      </c>
      <c r="E2109" t="s">
        <v>74</v>
      </c>
      <c r="F2109" t="s">
        <v>320</v>
      </c>
      <c r="G2109" s="101" t="s">
        <v>242</v>
      </c>
      <c r="H2109">
        <v>100</v>
      </c>
      <c r="I2109">
        <v>23</v>
      </c>
      <c r="J2109" s="102"/>
      <c r="K2109" s="102">
        <v>43238.755196759303</v>
      </c>
      <c r="L2109" s="104">
        <v>0.755196759259259</v>
      </c>
      <c r="O2109">
        <v>1</v>
      </c>
    </row>
    <row r="2110" spans="1:15" x14ac:dyDescent="0.25">
      <c r="A2110" t="s">
        <v>9</v>
      </c>
      <c r="B2110" t="s">
        <v>104</v>
      </c>
      <c r="C2110" t="s">
        <v>10</v>
      </c>
      <c r="D2110" t="s">
        <v>46</v>
      </c>
      <c r="E2110" t="s">
        <v>74</v>
      </c>
      <c r="F2110" t="s">
        <v>320</v>
      </c>
      <c r="G2110" s="101" t="s">
        <v>242</v>
      </c>
      <c r="H2110">
        <v>100</v>
      </c>
      <c r="I2110">
        <v>24</v>
      </c>
      <c r="J2110" s="102"/>
      <c r="K2110" s="102">
        <v>43238.756898148102</v>
      </c>
      <c r="L2110" s="104">
        <v>0.75689814814814804</v>
      </c>
      <c r="O2110">
        <v>1</v>
      </c>
    </row>
    <row r="2111" spans="1:15" x14ac:dyDescent="0.25">
      <c r="A2111" t="s">
        <v>9</v>
      </c>
      <c r="B2111" t="s">
        <v>104</v>
      </c>
      <c r="C2111" t="s">
        <v>10</v>
      </c>
      <c r="D2111" t="s">
        <v>46</v>
      </c>
      <c r="E2111" t="s">
        <v>74</v>
      </c>
      <c r="F2111" t="s">
        <v>320</v>
      </c>
      <c r="G2111" s="101" t="s">
        <v>242</v>
      </c>
      <c r="H2111">
        <v>100</v>
      </c>
      <c r="I2111">
        <v>25</v>
      </c>
      <c r="J2111" s="102"/>
      <c r="K2111" s="102">
        <v>43238.815798611096</v>
      </c>
      <c r="L2111" s="104">
        <v>0.81579861111111096</v>
      </c>
      <c r="O2111">
        <v>1</v>
      </c>
    </row>
    <row r="2112" spans="1:15" x14ac:dyDescent="0.25">
      <c r="A2112" t="s">
        <v>9</v>
      </c>
      <c r="B2112" t="s">
        <v>104</v>
      </c>
      <c r="C2112" t="s">
        <v>10</v>
      </c>
      <c r="D2112" t="s">
        <v>46</v>
      </c>
      <c r="E2112" t="s">
        <v>74</v>
      </c>
      <c r="F2112" t="s">
        <v>320</v>
      </c>
      <c r="G2112" s="101" t="s">
        <v>242</v>
      </c>
      <c r="H2112">
        <v>100</v>
      </c>
      <c r="I2112">
        <v>26</v>
      </c>
      <c r="J2112" s="102"/>
      <c r="K2112" s="102">
        <v>43238.818252314799</v>
      </c>
      <c r="L2112" s="104">
        <v>0.81825231481481497</v>
      </c>
      <c r="O2112">
        <v>1</v>
      </c>
    </row>
    <row r="2113" spans="1:15" x14ac:dyDescent="0.25">
      <c r="A2113" t="s">
        <v>9</v>
      </c>
      <c r="B2113" t="s">
        <v>104</v>
      </c>
      <c r="C2113" t="s">
        <v>10</v>
      </c>
      <c r="D2113" t="s">
        <v>46</v>
      </c>
      <c r="E2113" t="s">
        <v>74</v>
      </c>
      <c r="F2113" t="s">
        <v>320</v>
      </c>
      <c r="G2113" s="101" t="s">
        <v>242</v>
      </c>
      <c r="H2113">
        <v>100</v>
      </c>
      <c r="I2113">
        <v>27</v>
      </c>
      <c r="J2113" s="102"/>
      <c r="K2113" s="102">
        <v>43239.6880439815</v>
      </c>
      <c r="L2113" s="104">
        <v>0.68804398148148105</v>
      </c>
    </row>
    <row r="2114" spans="1:15" x14ac:dyDescent="0.25">
      <c r="A2114" t="s">
        <v>9</v>
      </c>
      <c r="B2114" t="s">
        <v>104</v>
      </c>
      <c r="C2114" t="s">
        <v>10</v>
      </c>
      <c r="D2114" t="s">
        <v>46</v>
      </c>
      <c r="E2114" t="s">
        <v>74</v>
      </c>
      <c r="F2114" t="s">
        <v>320</v>
      </c>
      <c r="G2114" s="101" t="s">
        <v>242</v>
      </c>
      <c r="H2114">
        <v>100</v>
      </c>
      <c r="I2114">
        <v>28</v>
      </c>
      <c r="J2114" s="102"/>
      <c r="K2114" s="102">
        <v>43240.689097222203</v>
      </c>
      <c r="L2114" s="104">
        <v>0.68909722222222203</v>
      </c>
    </row>
    <row r="2115" spans="1:15" x14ac:dyDescent="0.25">
      <c r="A2115" t="s">
        <v>9</v>
      </c>
      <c r="B2115" t="s">
        <v>104</v>
      </c>
      <c r="C2115" t="s">
        <v>10</v>
      </c>
      <c r="D2115" t="s">
        <v>46</v>
      </c>
      <c r="E2115" t="s">
        <v>74</v>
      </c>
      <c r="F2115" t="s">
        <v>320</v>
      </c>
      <c r="G2115" s="101" t="s">
        <v>242</v>
      </c>
      <c r="H2115">
        <v>100</v>
      </c>
      <c r="I2115">
        <v>29</v>
      </c>
      <c r="J2115" s="102"/>
      <c r="K2115" s="102">
        <v>43245.862384259301</v>
      </c>
      <c r="L2115" s="104">
        <v>0.86238425925925899</v>
      </c>
      <c r="O2115">
        <v>1</v>
      </c>
    </row>
    <row r="2116" spans="1:15" x14ac:dyDescent="0.25">
      <c r="A2116" t="s">
        <v>9</v>
      </c>
      <c r="B2116" t="s">
        <v>104</v>
      </c>
      <c r="C2116" t="s">
        <v>10</v>
      </c>
      <c r="D2116" t="s">
        <v>46</v>
      </c>
      <c r="E2116" t="s">
        <v>74</v>
      </c>
      <c r="F2116" t="s">
        <v>320</v>
      </c>
      <c r="G2116" s="101" t="s">
        <v>242</v>
      </c>
      <c r="H2116">
        <v>100</v>
      </c>
      <c r="I2116">
        <v>30</v>
      </c>
      <c r="J2116" s="102"/>
      <c r="K2116" s="102">
        <v>43245.862731481502</v>
      </c>
      <c r="L2116" s="104">
        <v>0.86273148148148104</v>
      </c>
      <c r="O2116">
        <v>1</v>
      </c>
    </row>
    <row r="2117" spans="1:15" x14ac:dyDescent="0.25">
      <c r="A2117" t="s">
        <v>9</v>
      </c>
      <c r="B2117" t="s">
        <v>104</v>
      </c>
      <c r="C2117" t="s">
        <v>10</v>
      </c>
      <c r="D2117" t="s">
        <v>46</v>
      </c>
      <c r="E2117" t="s">
        <v>74</v>
      </c>
      <c r="F2117" t="s">
        <v>320</v>
      </c>
      <c r="G2117" s="101" t="s">
        <v>242</v>
      </c>
      <c r="H2117">
        <v>75</v>
      </c>
      <c r="I2117">
        <v>31</v>
      </c>
      <c r="J2117" s="102"/>
      <c r="K2117" s="102">
        <v>43245.865046296298</v>
      </c>
      <c r="L2117" s="104">
        <v>0.86504629629629604</v>
      </c>
      <c r="O2117">
        <v>1</v>
      </c>
    </row>
    <row r="2118" spans="1:15" x14ac:dyDescent="0.25">
      <c r="A2118" t="s">
        <v>9</v>
      </c>
      <c r="B2118" t="s">
        <v>104</v>
      </c>
      <c r="C2118" t="s">
        <v>10</v>
      </c>
      <c r="D2118" t="s">
        <v>46</v>
      </c>
      <c r="E2118" t="s">
        <v>74</v>
      </c>
      <c r="F2118" t="s">
        <v>320</v>
      </c>
      <c r="G2118" s="101" t="s">
        <v>242</v>
      </c>
      <c r="H2118">
        <v>100</v>
      </c>
      <c r="I2118">
        <v>32</v>
      </c>
      <c r="J2118" s="102"/>
      <c r="K2118" s="102">
        <v>43245.8655208333</v>
      </c>
      <c r="L2118" s="104">
        <v>0.86552083333333296</v>
      </c>
      <c r="O2118">
        <v>1</v>
      </c>
    </row>
    <row r="2119" spans="1:15" x14ac:dyDescent="0.25">
      <c r="A2119" t="s">
        <v>9</v>
      </c>
      <c r="B2119" t="s">
        <v>104</v>
      </c>
      <c r="C2119" t="s">
        <v>10</v>
      </c>
      <c r="D2119" t="s">
        <v>46</v>
      </c>
      <c r="E2119" t="s">
        <v>74</v>
      </c>
      <c r="F2119" t="s">
        <v>320</v>
      </c>
      <c r="G2119" s="101" t="s">
        <v>242</v>
      </c>
      <c r="H2119">
        <v>100</v>
      </c>
      <c r="I2119">
        <v>33</v>
      </c>
      <c r="J2119" s="102"/>
      <c r="K2119" s="102">
        <v>43245.865775462997</v>
      </c>
      <c r="L2119" s="104">
        <v>0.86577546296296304</v>
      </c>
      <c r="O2119">
        <v>1</v>
      </c>
    </row>
    <row r="2120" spans="1:15" x14ac:dyDescent="0.25">
      <c r="A2120" t="s">
        <v>9</v>
      </c>
      <c r="B2120" t="s">
        <v>104</v>
      </c>
      <c r="C2120" t="s">
        <v>10</v>
      </c>
      <c r="D2120" t="s">
        <v>46</v>
      </c>
      <c r="E2120" t="s">
        <v>74</v>
      </c>
      <c r="F2120" t="s">
        <v>320</v>
      </c>
      <c r="G2120" s="101" t="s">
        <v>242</v>
      </c>
      <c r="H2120">
        <v>100</v>
      </c>
      <c r="I2120">
        <v>34</v>
      </c>
      <c r="J2120" s="102"/>
      <c r="K2120" s="102">
        <v>43245.867384259298</v>
      </c>
      <c r="L2120" s="104">
        <v>0.86738425925925899</v>
      </c>
      <c r="O2120">
        <v>1</v>
      </c>
    </row>
    <row r="2121" spans="1:15" x14ac:dyDescent="0.25">
      <c r="A2121" t="s">
        <v>9</v>
      </c>
      <c r="B2121" t="s">
        <v>104</v>
      </c>
      <c r="C2121" t="s">
        <v>10</v>
      </c>
      <c r="D2121" t="s">
        <v>46</v>
      </c>
      <c r="E2121" t="s">
        <v>74</v>
      </c>
      <c r="F2121" t="s">
        <v>320</v>
      </c>
      <c r="G2121" s="101" t="s">
        <v>242</v>
      </c>
      <c r="H2121">
        <v>100</v>
      </c>
      <c r="I2121">
        <v>35</v>
      </c>
      <c r="J2121" s="102"/>
      <c r="K2121" s="102">
        <v>43245.868437500001</v>
      </c>
      <c r="L2121" s="104">
        <v>0.86843749999999997</v>
      </c>
      <c r="O2121">
        <v>1</v>
      </c>
    </row>
    <row r="2122" spans="1:15" x14ac:dyDescent="0.25">
      <c r="A2122" t="s">
        <v>9</v>
      </c>
      <c r="B2122" t="s">
        <v>104</v>
      </c>
      <c r="C2122" t="s">
        <v>10</v>
      </c>
      <c r="D2122" t="s">
        <v>46</v>
      </c>
      <c r="E2122" t="s">
        <v>74</v>
      </c>
      <c r="F2122" t="s">
        <v>320</v>
      </c>
      <c r="G2122" s="101" t="s">
        <v>242</v>
      </c>
      <c r="H2122">
        <v>100</v>
      </c>
      <c r="I2122">
        <v>36</v>
      </c>
      <c r="J2122" s="102"/>
      <c r="K2122" s="102">
        <v>43245.869421296302</v>
      </c>
      <c r="L2122" s="104">
        <v>0.86942129629629605</v>
      </c>
      <c r="O2122">
        <v>1</v>
      </c>
    </row>
    <row r="2123" spans="1:15" x14ac:dyDescent="0.25">
      <c r="A2123" t="s">
        <v>9</v>
      </c>
      <c r="B2123" t="s">
        <v>104</v>
      </c>
      <c r="C2123" t="s">
        <v>10</v>
      </c>
      <c r="D2123" t="s">
        <v>46</v>
      </c>
      <c r="E2123" t="s">
        <v>74</v>
      </c>
      <c r="F2123" t="s">
        <v>320</v>
      </c>
      <c r="G2123" s="101" t="s">
        <v>242</v>
      </c>
      <c r="H2123">
        <v>100</v>
      </c>
      <c r="I2123">
        <v>37</v>
      </c>
      <c r="J2123" s="102"/>
      <c r="K2123" s="102">
        <v>43245.871284722198</v>
      </c>
      <c r="L2123" s="104">
        <v>0.87128472222222197</v>
      </c>
      <c r="O2123">
        <v>1</v>
      </c>
    </row>
    <row r="2124" spans="1:15" x14ac:dyDescent="0.25">
      <c r="A2124" t="s">
        <v>9</v>
      </c>
      <c r="B2124" t="s">
        <v>104</v>
      </c>
      <c r="C2124" t="s">
        <v>10</v>
      </c>
      <c r="D2124" t="s">
        <v>46</v>
      </c>
      <c r="E2124" t="s">
        <v>74</v>
      </c>
      <c r="F2124" t="s">
        <v>320</v>
      </c>
      <c r="G2124" s="101" t="s">
        <v>242</v>
      </c>
      <c r="H2124">
        <v>100</v>
      </c>
      <c r="I2124">
        <v>38</v>
      </c>
      <c r="J2124" s="102"/>
      <c r="K2124" s="102">
        <v>43249.850011574097</v>
      </c>
      <c r="L2124" s="104">
        <v>0.85001157407407402</v>
      </c>
      <c r="O2124">
        <v>1</v>
      </c>
    </row>
    <row r="2125" spans="1:15" x14ac:dyDescent="0.25">
      <c r="A2125" t="s">
        <v>9</v>
      </c>
      <c r="B2125" t="s">
        <v>104</v>
      </c>
      <c r="C2125" t="s">
        <v>10</v>
      </c>
      <c r="D2125" t="s">
        <v>46</v>
      </c>
      <c r="E2125" t="s">
        <v>74</v>
      </c>
      <c r="F2125" t="s">
        <v>320</v>
      </c>
      <c r="G2125" s="101" t="s">
        <v>242</v>
      </c>
      <c r="H2125">
        <v>100</v>
      </c>
      <c r="I2125">
        <v>39</v>
      </c>
      <c r="J2125" s="102"/>
      <c r="K2125" s="102">
        <v>43249.850960648102</v>
      </c>
      <c r="L2125" s="104">
        <v>0.85096064814814798</v>
      </c>
      <c r="O2125">
        <v>1</v>
      </c>
    </row>
    <row r="2126" spans="1:15" x14ac:dyDescent="0.25">
      <c r="A2126" t="s">
        <v>9</v>
      </c>
      <c r="B2126" t="s">
        <v>104</v>
      </c>
      <c r="C2126" t="s">
        <v>10</v>
      </c>
      <c r="D2126" t="s">
        <v>46</v>
      </c>
      <c r="E2126" t="s">
        <v>74</v>
      </c>
      <c r="F2126" t="s">
        <v>320</v>
      </c>
      <c r="G2126" s="101" t="s">
        <v>242</v>
      </c>
      <c r="H2126">
        <v>100</v>
      </c>
      <c r="I2126">
        <v>40</v>
      </c>
      <c r="J2126" s="102"/>
      <c r="K2126" s="102">
        <v>43249.852037037002</v>
      </c>
      <c r="L2126" s="104">
        <v>0.85203703703703704</v>
      </c>
      <c r="O2126">
        <v>1</v>
      </c>
    </row>
    <row r="2127" spans="1:15" x14ac:dyDescent="0.25">
      <c r="A2127" t="s">
        <v>9</v>
      </c>
      <c r="B2127" t="s">
        <v>104</v>
      </c>
      <c r="C2127" t="s">
        <v>10</v>
      </c>
      <c r="D2127" t="s">
        <v>46</v>
      </c>
      <c r="E2127" t="s">
        <v>74</v>
      </c>
      <c r="F2127" t="s">
        <v>320</v>
      </c>
      <c r="G2127" s="101" t="s">
        <v>242</v>
      </c>
      <c r="H2127">
        <v>100</v>
      </c>
      <c r="I2127">
        <v>41</v>
      </c>
      <c r="J2127" s="102"/>
      <c r="K2127" s="102">
        <v>43253.356655092597</v>
      </c>
      <c r="L2127" s="104">
        <v>0.35665509259259298</v>
      </c>
    </row>
    <row r="2128" spans="1:15" x14ac:dyDescent="0.25">
      <c r="A2128" t="s">
        <v>9</v>
      </c>
      <c r="B2128" t="s">
        <v>104</v>
      </c>
      <c r="C2128" t="s">
        <v>10</v>
      </c>
      <c r="D2128" t="s">
        <v>46</v>
      </c>
      <c r="E2128" t="s">
        <v>74</v>
      </c>
      <c r="F2128" t="s">
        <v>320</v>
      </c>
      <c r="G2128" s="101" t="s">
        <v>242</v>
      </c>
      <c r="H2128">
        <v>100</v>
      </c>
      <c r="I2128">
        <v>42</v>
      </c>
      <c r="J2128" s="102"/>
      <c r="K2128" s="102">
        <v>43254.413553240702</v>
      </c>
      <c r="L2128" s="104">
        <v>0.41355324074074101</v>
      </c>
    </row>
    <row r="2129" spans="1:15" x14ac:dyDescent="0.25">
      <c r="A2129" t="s">
        <v>9</v>
      </c>
      <c r="B2129" t="s">
        <v>104</v>
      </c>
      <c r="C2129" t="s">
        <v>10</v>
      </c>
      <c r="D2129" t="s">
        <v>46</v>
      </c>
      <c r="E2129" t="s">
        <v>74</v>
      </c>
      <c r="F2129" t="s">
        <v>320</v>
      </c>
      <c r="G2129" s="101" t="s">
        <v>242</v>
      </c>
      <c r="H2129">
        <v>75</v>
      </c>
      <c r="I2129">
        <v>43</v>
      </c>
      <c r="J2129" s="102"/>
      <c r="K2129" s="102">
        <v>43267.850555555597</v>
      </c>
      <c r="L2129" s="104">
        <v>0.85055555555555595</v>
      </c>
    </row>
    <row r="2130" spans="1:15" x14ac:dyDescent="0.25">
      <c r="A2130" t="s">
        <v>9</v>
      </c>
      <c r="B2130" t="s">
        <v>104</v>
      </c>
      <c r="C2130" t="s">
        <v>10</v>
      </c>
      <c r="D2130" t="s">
        <v>46</v>
      </c>
      <c r="E2130" t="s">
        <v>74</v>
      </c>
      <c r="F2130" t="s">
        <v>320</v>
      </c>
      <c r="G2130" s="101" t="s">
        <v>242</v>
      </c>
      <c r="H2130">
        <v>100</v>
      </c>
      <c r="I2130">
        <v>44</v>
      </c>
      <c r="J2130" s="102"/>
      <c r="K2130" s="102">
        <v>43270.851759259298</v>
      </c>
      <c r="L2130" s="104">
        <v>0.85175925925925899</v>
      </c>
      <c r="O2130">
        <v>1</v>
      </c>
    </row>
    <row r="2131" spans="1:15" x14ac:dyDescent="0.25">
      <c r="A2131" t="s">
        <v>9</v>
      </c>
      <c r="B2131" t="s">
        <v>104</v>
      </c>
      <c r="C2131" t="s">
        <v>10</v>
      </c>
      <c r="D2131" t="s">
        <v>46</v>
      </c>
      <c r="E2131" t="s">
        <v>74</v>
      </c>
      <c r="F2131" t="s">
        <v>320</v>
      </c>
      <c r="G2131" s="101" t="s">
        <v>242</v>
      </c>
      <c r="H2131">
        <v>100</v>
      </c>
      <c r="I2131">
        <v>45</v>
      </c>
      <c r="J2131" s="102"/>
      <c r="K2131" s="102">
        <v>43270.891053240703</v>
      </c>
      <c r="L2131" s="104">
        <v>0.89105324074074099</v>
      </c>
      <c r="O2131">
        <v>1</v>
      </c>
    </row>
    <row r="2132" spans="1:15" x14ac:dyDescent="0.25">
      <c r="A2132" t="s">
        <v>9</v>
      </c>
      <c r="B2132" t="s">
        <v>104</v>
      </c>
      <c r="C2132" t="s">
        <v>10</v>
      </c>
      <c r="D2132" t="s">
        <v>46</v>
      </c>
      <c r="E2132" t="s">
        <v>74</v>
      </c>
      <c r="F2132" t="s">
        <v>320</v>
      </c>
      <c r="G2132" s="101" t="s">
        <v>242</v>
      </c>
      <c r="H2132">
        <v>100</v>
      </c>
      <c r="I2132">
        <v>46</v>
      </c>
      <c r="J2132" s="102"/>
      <c r="K2132" s="102">
        <v>43270.891331018502</v>
      </c>
      <c r="L2132" s="104">
        <v>0.89133101851851804</v>
      </c>
      <c r="O2132">
        <v>1</v>
      </c>
    </row>
    <row r="2133" spans="1:15" x14ac:dyDescent="0.25">
      <c r="A2133" t="s">
        <v>9</v>
      </c>
      <c r="B2133" t="s">
        <v>104</v>
      </c>
      <c r="C2133" t="s">
        <v>10</v>
      </c>
      <c r="D2133" t="s">
        <v>46</v>
      </c>
      <c r="E2133" t="s">
        <v>74</v>
      </c>
      <c r="F2133" t="s">
        <v>320</v>
      </c>
      <c r="G2133" s="101" t="s">
        <v>242</v>
      </c>
      <c r="H2133">
        <v>100</v>
      </c>
      <c r="I2133">
        <v>47</v>
      </c>
      <c r="J2133" s="102"/>
      <c r="K2133" s="102">
        <v>43270.891817129603</v>
      </c>
      <c r="L2133" s="104">
        <v>0.89181712962963</v>
      </c>
      <c r="O2133">
        <v>1</v>
      </c>
    </row>
    <row r="2134" spans="1:15" x14ac:dyDescent="0.25">
      <c r="A2134" t="s">
        <v>9</v>
      </c>
      <c r="B2134" t="s">
        <v>104</v>
      </c>
      <c r="C2134" t="s">
        <v>10</v>
      </c>
      <c r="D2134" t="s">
        <v>46</v>
      </c>
      <c r="E2134" t="s">
        <v>74</v>
      </c>
      <c r="F2134" t="s">
        <v>320</v>
      </c>
      <c r="G2134" s="101" t="s">
        <v>242</v>
      </c>
      <c r="H2134">
        <v>100</v>
      </c>
      <c r="I2134">
        <v>48</v>
      </c>
      <c r="J2134" s="102"/>
      <c r="K2134" s="102">
        <v>43270.892129629603</v>
      </c>
      <c r="L2134" s="104">
        <v>0.89212962962963005</v>
      </c>
      <c r="O2134">
        <v>1</v>
      </c>
    </row>
    <row r="2135" spans="1:15" x14ac:dyDescent="0.25">
      <c r="A2135" t="s">
        <v>9</v>
      </c>
      <c r="B2135" t="s">
        <v>104</v>
      </c>
      <c r="C2135" t="s">
        <v>10</v>
      </c>
      <c r="D2135" t="s">
        <v>46</v>
      </c>
      <c r="E2135" t="s">
        <v>74</v>
      </c>
      <c r="F2135" t="s">
        <v>320</v>
      </c>
      <c r="G2135" s="101" t="s">
        <v>242</v>
      </c>
      <c r="H2135">
        <v>100</v>
      </c>
      <c r="I2135">
        <v>49</v>
      </c>
      <c r="J2135" s="102"/>
      <c r="K2135" s="102">
        <v>43270.892303240696</v>
      </c>
      <c r="L2135" s="104">
        <v>0.89230324074074097</v>
      </c>
      <c r="O2135">
        <v>1</v>
      </c>
    </row>
    <row r="2136" spans="1:15" x14ac:dyDescent="0.25">
      <c r="A2136" t="s">
        <v>9</v>
      </c>
      <c r="B2136" t="s">
        <v>104</v>
      </c>
      <c r="C2136" t="s">
        <v>10</v>
      </c>
      <c r="D2136" t="s">
        <v>46</v>
      </c>
      <c r="E2136" t="s">
        <v>74</v>
      </c>
      <c r="F2136" t="s">
        <v>320</v>
      </c>
      <c r="G2136" s="101" t="s">
        <v>242</v>
      </c>
      <c r="H2136">
        <v>100</v>
      </c>
      <c r="I2136">
        <v>50</v>
      </c>
      <c r="J2136" s="102"/>
      <c r="K2136" s="102">
        <v>43270.892534722203</v>
      </c>
      <c r="L2136" s="104">
        <v>0.89253472222222197</v>
      </c>
      <c r="O2136">
        <v>1</v>
      </c>
    </row>
    <row r="2137" spans="1:15" x14ac:dyDescent="0.25">
      <c r="A2137" t="s">
        <v>9</v>
      </c>
      <c r="B2137" t="s">
        <v>104</v>
      </c>
      <c r="C2137" t="s">
        <v>10</v>
      </c>
      <c r="D2137" t="s">
        <v>46</v>
      </c>
      <c r="E2137" t="s">
        <v>74</v>
      </c>
      <c r="F2137" t="s">
        <v>320</v>
      </c>
      <c r="G2137" s="101" t="s">
        <v>242</v>
      </c>
      <c r="H2137">
        <v>100</v>
      </c>
      <c r="I2137">
        <v>51</v>
      </c>
      <c r="J2137" s="102"/>
      <c r="K2137" s="102">
        <v>43270.892962963</v>
      </c>
      <c r="L2137" s="104">
        <v>0.89296296296296296</v>
      </c>
      <c r="O2137">
        <v>1</v>
      </c>
    </row>
    <row r="2138" spans="1:15" x14ac:dyDescent="0.25">
      <c r="A2138" t="s">
        <v>9</v>
      </c>
      <c r="B2138" t="s">
        <v>104</v>
      </c>
      <c r="C2138" t="s">
        <v>10</v>
      </c>
      <c r="D2138" t="s">
        <v>46</v>
      </c>
      <c r="E2138" t="s">
        <v>74</v>
      </c>
      <c r="F2138" t="s">
        <v>320</v>
      </c>
      <c r="G2138" s="101" t="s">
        <v>242</v>
      </c>
      <c r="H2138">
        <v>100</v>
      </c>
      <c r="I2138">
        <v>52</v>
      </c>
      <c r="J2138" s="102"/>
      <c r="K2138" s="102">
        <v>43270.893171296302</v>
      </c>
      <c r="L2138" s="104">
        <v>0.89317129629629599</v>
      </c>
      <c r="O2138">
        <v>1</v>
      </c>
    </row>
    <row r="2139" spans="1:15" x14ac:dyDescent="0.25">
      <c r="A2139" t="s">
        <v>9</v>
      </c>
      <c r="B2139" t="s">
        <v>104</v>
      </c>
      <c r="C2139" t="s">
        <v>10</v>
      </c>
      <c r="D2139" t="s">
        <v>46</v>
      </c>
      <c r="E2139" t="s">
        <v>74</v>
      </c>
      <c r="F2139" t="s">
        <v>320</v>
      </c>
      <c r="G2139" s="101" t="s">
        <v>242</v>
      </c>
      <c r="H2139">
        <v>100</v>
      </c>
      <c r="I2139">
        <v>53</v>
      </c>
      <c r="J2139" s="102"/>
      <c r="K2139" s="102">
        <v>43270.893541666701</v>
      </c>
      <c r="L2139" s="104">
        <v>0.89354166666666701</v>
      </c>
      <c r="O2139">
        <v>1</v>
      </c>
    </row>
    <row r="2140" spans="1:15" x14ac:dyDescent="0.25">
      <c r="A2140" t="s">
        <v>9</v>
      </c>
      <c r="B2140" t="s">
        <v>104</v>
      </c>
      <c r="C2140" t="s">
        <v>10</v>
      </c>
      <c r="D2140" t="s">
        <v>46</v>
      </c>
      <c r="E2140" t="s">
        <v>74</v>
      </c>
      <c r="F2140" t="s">
        <v>320</v>
      </c>
      <c r="G2140" s="101" t="s">
        <v>242</v>
      </c>
      <c r="H2140">
        <v>100</v>
      </c>
      <c r="I2140">
        <v>54</v>
      </c>
      <c r="J2140" s="102"/>
      <c r="K2140" s="102">
        <v>43271.837592592601</v>
      </c>
      <c r="L2140" s="104">
        <v>0.837592592592593</v>
      </c>
      <c r="O2140">
        <v>1</v>
      </c>
    </row>
    <row r="2141" spans="1:15" x14ac:dyDescent="0.25">
      <c r="A2141" t="s">
        <v>9</v>
      </c>
      <c r="B2141" t="s">
        <v>104</v>
      </c>
      <c r="C2141" t="s">
        <v>10</v>
      </c>
      <c r="D2141" t="s">
        <v>46</v>
      </c>
      <c r="E2141" t="s">
        <v>74</v>
      </c>
      <c r="F2141" t="s">
        <v>320</v>
      </c>
      <c r="G2141" s="101" t="s">
        <v>242</v>
      </c>
      <c r="H2141">
        <v>100</v>
      </c>
      <c r="I2141">
        <v>55</v>
      </c>
      <c r="J2141" s="102"/>
      <c r="K2141" s="102">
        <v>43271.846030092602</v>
      </c>
      <c r="L2141" s="104">
        <v>0.84603009259259299</v>
      </c>
      <c r="O2141">
        <v>1</v>
      </c>
    </row>
    <row r="2142" spans="1:15" x14ac:dyDescent="0.25">
      <c r="A2142" t="s">
        <v>9</v>
      </c>
      <c r="B2142" t="s">
        <v>104</v>
      </c>
      <c r="C2142" t="s">
        <v>10</v>
      </c>
      <c r="D2142" t="s">
        <v>46</v>
      </c>
      <c r="E2142" t="s">
        <v>74</v>
      </c>
      <c r="F2142" t="s">
        <v>320</v>
      </c>
      <c r="G2142" s="101" t="s">
        <v>242</v>
      </c>
      <c r="H2142">
        <v>75</v>
      </c>
      <c r="I2142">
        <v>56</v>
      </c>
      <c r="J2142" s="102"/>
      <c r="K2142" s="102">
        <v>43272.741400462997</v>
      </c>
      <c r="L2142" s="104">
        <v>0.74140046296296302</v>
      </c>
      <c r="O2142">
        <v>1</v>
      </c>
    </row>
    <row r="2143" spans="1:15" x14ac:dyDescent="0.25">
      <c r="A2143" t="s">
        <v>9</v>
      </c>
      <c r="B2143" t="s">
        <v>104</v>
      </c>
      <c r="C2143" t="s">
        <v>10</v>
      </c>
      <c r="D2143" t="s">
        <v>46</v>
      </c>
      <c r="E2143" t="s">
        <v>74</v>
      </c>
      <c r="F2143" t="s">
        <v>320</v>
      </c>
      <c r="G2143" s="101" t="s">
        <v>242</v>
      </c>
      <c r="H2143">
        <v>100</v>
      </c>
      <c r="I2143">
        <v>57</v>
      </c>
      <c r="J2143" s="102"/>
      <c r="K2143" s="102">
        <v>43273.750567129602</v>
      </c>
      <c r="L2143" s="104">
        <v>0.75056712962963001</v>
      </c>
      <c r="O2143">
        <v>1</v>
      </c>
    </row>
    <row r="2144" spans="1:15" x14ac:dyDescent="0.25">
      <c r="A2144" t="s">
        <v>9</v>
      </c>
      <c r="B2144" t="s">
        <v>104</v>
      </c>
      <c r="C2144" t="s">
        <v>10</v>
      </c>
      <c r="D2144" t="s">
        <v>46</v>
      </c>
      <c r="E2144" t="s">
        <v>74</v>
      </c>
      <c r="F2144" t="s">
        <v>320</v>
      </c>
      <c r="G2144" s="101" t="s">
        <v>242</v>
      </c>
      <c r="H2144">
        <v>100</v>
      </c>
      <c r="I2144">
        <v>58</v>
      </c>
      <c r="J2144" s="102"/>
      <c r="K2144" s="102">
        <v>43277.844756944403</v>
      </c>
      <c r="L2144" s="104">
        <v>0.84475694444444405</v>
      </c>
      <c r="O2144">
        <v>1</v>
      </c>
    </row>
    <row r="2145" spans="1:15" x14ac:dyDescent="0.25">
      <c r="A2145" t="s">
        <v>9</v>
      </c>
      <c r="B2145" t="s">
        <v>104</v>
      </c>
      <c r="C2145" t="s">
        <v>10</v>
      </c>
      <c r="D2145" t="s">
        <v>46</v>
      </c>
      <c r="E2145" t="s">
        <v>74</v>
      </c>
      <c r="F2145" t="s">
        <v>320</v>
      </c>
      <c r="G2145" s="101" t="s">
        <v>242</v>
      </c>
      <c r="H2145">
        <v>75</v>
      </c>
      <c r="I2145">
        <v>59</v>
      </c>
      <c r="J2145" s="102"/>
      <c r="K2145" s="102">
        <v>43277.8450115741</v>
      </c>
      <c r="L2145" s="104">
        <v>0.84501157407407401</v>
      </c>
      <c r="O2145">
        <v>1</v>
      </c>
    </row>
    <row r="2146" spans="1:15" x14ac:dyDescent="0.25">
      <c r="A2146" t="s">
        <v>9</v>
      </c>
      <c r="B2146" t="s">
        <v>104</v>
      </c>
      <c r="C2146" t="s">
        <v>10</v>
      </c>
      <c r="D2146" t="s">
        <v>46</v>
      </c>
      <c r="E2146" t="s">
        <v>74</v>
      </c>
      <c r="F2146" t="s">
        <v>320</v>
      </c>
      <c r="G2146" s="101" t="s">
        <v>242</v>
      </c>
      <c r="H2146">
        <v>75</v>
      </c>
      <c r="I2146">
        <v>60</v>
      </c>
      <c r="J2146" s="102"/>
      <c r="K2146" s="102">
        <v>43277.845659722203</v>
      </c>
      <c r="L2146" s="104">
        <v>0.84565972222222197</v>
      </c>
      <c r="O2146">
        <v>1</v>
      </c>
    </row>
    <row r="2147" spans="1:15" x14ac:dyDescent="0.25">
      <c r="A2147" t="s">
        <v>9</v>
      </c>
      <c r="B2147" t="s">
        <v>104</v>
      </c>
      <c r="C2147" t="s">
        <v>10</v>
      </c>
      <c r="D2147" t="s">
        <v>46</v>
      </c>
      <c r="E2147" t="s">
        <v>74</v>
      </c>
      <c r="F2147" t="s">
        <v>320</v>
      </c>
      <c r="G2147" s="101" t="s">
        <v>242</v>
      </c>
      <c r="H2147">
        <v>100</v>
      </c>
      <c r="I2147">
        <v>61</v>
      </c>
      <c r="J2147" s="102"/>
      <c r="K2147" s="102">
        <v>43279.567777777796</v>
      </c>
      <c r="L2147" s="104">
        <v>0.56777777777777805</v>
      </c>
      <c r="O2147">
        <v>1</v>
      </c>
    </row>
    <row r="2148" spans="1:15" x14ac:dyDescent="0.25">
      <c r="A2148" t="s">
        <v>9</v>
      </c>
      <c r="B2148" t="s">
        <v>104</v>
      </c>
      <c r="C2148" t="s">
        <v>10</v>
      </c>
      <c r="D2148" t="s">
        <v>46</v>
      </c>
      <c r="E2148" t="s">
        <v>74</v>
      </c>
      <c r="F2148" t="s">
        <v>320</v>
      </c>
      <c r="G2148" s="101" t="s">
        <v>242</v>
      </c>
      <c r="H2148">
        <v>100</v>
      </c>
      <c r="I2148">
        <v>62</v>
      </c>
      <c r="J2148" s="102"/>
      <c r="K2148" s="102">
        <v>43279.676493055602</v>
      </c>
      <c r="L2148" s="104">
        <v>0.67649305555555606</v>
      </c>
      <c r="O2148">
        <v>1</v>
      </c>
    </row>
    <row r="2149" spans="1:15" x14ac:dyDescent="0.25">
      <c r="A2149" t="s">
        <v>9</v>
      </c>
      <c r="B2149" t="s">
        <v>104</v>
      </c>
      <c r="C2149" t="s">
        <v>10</v>
      </c>
      <c r="D2149" t="s">
        <v>46</v>
      </c>
      <c r="E2149" t="s">
        <v>74</v>
      </c>
      <c r="F2149" t="s">
        <v>320</v>
      </c>
      <c r="G2149" s="101" t="s">
        <v>242</v>
      </c>
      <c r="H2149">
        <v>100</v>
      </c>
      <c r="I2149">
        <v>63</v>
      </c>
      <c r="J2149" s="102"/>
      <c r="K2149" s="102">
        <v>43279.677766203698</v>
      </c>
      <c r="L2149" s="104">
        <v>0.677766203703704</v>
      </c>
      <c r="O2149">
        <v>1</v>
      </c>
    </row>
    <row r="2150" spans="1:15" x14ac:dyDescent="0.25">
      <c r="A2150" t="s">
        <v>9</v>
      </c>
      <c r="B2150" t="s">
        <v>104</v>
      </c>
      <c r="C2150" t="s">
        <v>10</v>
      </c>
      <c r="D2150" t="s">
        <v>46</v>
      </c>
      <c r="E2150" t="s">
        <v>74</v>
      </c>
      <c r="F2150" t="s">
        <v>320</v>
      </c>
      <c r="G2150" s="101" t="s">
        <v>242</v>
      </c>
      <c r="H2150">
        <v>100</v>
      </c>
      <c r="I2150">
        <v>64</v>
      </c>
      <c r="J2150" s="102"/>
      <c r="K2150" s="102">
        <v>43281.863819444399</v>
      </c>
      <c r="L2150" s="104">
        <v>0.86381944444444403</v>
      </c>
    </row>
    <row r="2151" spans="1:15" x14ac:dyDescent="0.25">
      <c r="A2151" t="s">
        <v>9</v>
      </c>
      <c r="B2151" t="s">
        <v>104</v>
      </c>
      <c r="C2151" t="s">
        <v>10</v>
      </c>
      <c r="D2151" t="s">
        <v>46</v>
      </c>
      <c r="E2151" t="s">
        <v>74</v>
      </c>
      <c r="F2151" t="s">
        <v>359</v>
      </c>
      <c r="G2151" s="101" t="s">
        <v>222</v>
      </c>
      <c r="H2151">
        <v>92</v>
      </c>
      <c r="I2151">
        <v>1</v>
      </c>
      <c r="J2151" s="102"/>
      <c r="K2151" s="102">
        <v>42997.8416782407</v>
      </c>
      <c r="L2151" s="104">
        <v>0.84167824074074105</v>
      </c>
      <c r="O2151">
        <v>1</v>
      </c>
    </row>
    <row r="2152" spans="1:15" x14ac:dyDescent="0.25">
      <c r="A2152" t="s">
        <v>9</v>
      </c>
      <c r="B2152" t="s">
        <v>104</v>
      </c>
      <c r="C2152" t="s">
        <v>10</v>
      </c>
      <c r="D2152" t="s">
        <v>46</v>
      </c>
      <c r="E2152" t="s">
        <v>74</v>
      </c>
      <c r="F2152" t="s">
        <v>359</v>
      </c>
      <c r="G2152" s="101" t="s">
        <v>222</v>
      </c>
      <c r="H2152">
        <v>92</v>
      </c>
      <c r="I2152">
        <v>2</v>
      </c>
      <c r="J2152" s="102"/>
      <c r="K2152" s="102">
        <v>43238.826215277797</v>
      </c>
      <c r="L2152" s="104">
        <v>0.82621527777777803</v>
      </c>
      <c r="O2152">
        <v>1</v>
      </c>
    </row>
    <row r="2153" spans="1:15" x14ac:dyDescent="0.25">
      <c r="A2153" t="s">
        <v>9</v>
      </c>
      <c r="B2153" t="s">
        <v>104</v>
      </c>
      <c r="C2153" t="s">
        <v>10</v>
      </c>
      <c r="D2153" t="s">
        <v>46</v>
      </c>
      <c r="E2153" t="s">
        <v>74</v>
      </c>
      <c r="F2153" t="s">
        <v>359</v>
      </c>
      <c r="G2153" s="101" t="s">
        <v>222</v>
      </c>
      <c r="H2153">
        <v>100</v>
      </c>
      <c r="I2153">
        <v>3</v>
      </c>
      <c r="J2153" s="102"/>
      <c r="K2153" s="102">
        <v>43238.827650462998</v>
      </c>
      <c r="L2153" s="104">
        <v>0.82765046296296296</v>
      </c>
      <c r="O2153">
        <v>1</v>
      </c>
    </row>
    <row r="2154" spans="1:15" x14ac:dyDescent="0.25">
      <c r="A2154" t="s">
        <v>9</v>
      </c>
      <c r="B2154" t="s">
        <v>104</v>
      </c>
      <c r="C2154" t="s">
        <v>10</v>
      </c>
      <c r="D2154" t="s">
        <v>46</v>
      </c>
      <c r="E2154" t="s">
        <v>74</v>
      </c>
      <c r="F2154" t="s">
        <v>360</v>
      </c>
      <c r="G2154" s="101" t="s">
        <v>222</v>
      </c>
      <c r="H2154">
        <v>95</v>
      </c>
      <c r="I2154">
        <v>1</v>
      </c>
      <c r="J2154" s="102"/>
      <c r="K2154" s="102">
        <v>43007.772511574098</v>
      </c>
      <c r="L2154" s="104">
        <v>0.772511574074074</v>
      </c>
      <c r="O2154">
        <v>1</v>
      </c>
    </row>
    <row r="2155" spans="1:15" x14ac:dyDescent="0.25">
      <c r="A2155" t="s">
        <v>9</v>
      </c>
      <c r="B2155" t="s">
        <v>104</v>
      </c>
      <c r="C2155" t="s">
        <v>10</v>
      </c>
      <c r="D2155" t="s">
        <v>46</v>
      </c>
      <c r="E2155" t="s">
        <v>74</v>
      </c>
      <c r="F2155" t="s">
        <v>363</v>
      </c>
      <c r="G2155" s="101" t="s">
        <v>222</v>
      </c>
      <c r="H2155">
        <v>100</v>
      </c>
      <c r="I2155">
        <v>1</v>
      </c>
      <c r="J2155" s="102"/>
      <c r="K2155" s="102">
        <v>43008.638437499998</v>
      </c>
      <c r="L2155" s="104">
        <v>0.63843749999999999</v>
      </c>
    </row>
    <row r="2156" spans="1:15" x14ac:dyDescent="0.25">
      <c r="A2156" t="s">
        <v>9</v>
      </c>
      <c r="B2156" t="s">
        <v>104</v>
      </c>
      <c r="C2156" t="s">
        <v>10</v>
      </c>
      <c r="D2156" t="s">
        <v>46</v>
      </c>
      <c r="E2156" t="s">
        <v>74</v>
      </c>
      <c r="F2156" t="s">
        <v>363</v>
      </c>
      <c r="G2156" s="101" t="s">
        <v>222</v>
      </c>
      <c r="H2156">
        <v>100</v>
      </c>
      <c r="I2156">
        <v>2</v>
      </c>
      <c r="J2156" s="102"/>
      <c r="K2156" s="102">
        <v>43015.773553240702</v>
      </c>
      <c r="L2156" s="104">
        <v>0.77355324074074105</v>
      </c>
    </row>
    <row r="2157" spans="1:15" x14ac:dyDescent="0.25">
      <c r="A2157" t="s">
        <v>9</v>
      </c>
      <c r="B2157" t="s">
        <v>104</v>
      </c>
      <c r="C2157" t="s">
        <v>10</v>
      </c>
      <c r="D2157" t="s">
        <v>46</v>
      </c>
      <c r="E2157" t="s">
        <v>74</v>
      </c>
      <c r="F2157" t="s">
        <v>363</v>
      </c>
      <c r="G2157" s="101" t="s">
        <v>222</v>
      </c>
      <c r="H2157">
        <v>83</v>
      </c>
      <c r="I2157">
        <v>3</v>
      </c>
      <c r="J2157" s="102"/>
      <c r="K2157" s="102">
        <v>43249.883877314802</v>
      </c>
      <c r="L2157" s="104">
        <v>0.88387731481481502</v>
      </c>
      <c r="O2157">
        <v>1</v>
      </c>
    </row>
    <row r="2158" spans="1:15" x14ac:dyDescent="0.25">
      <c r="A2158" t="s">
        <v>9</v>
      </c>
      <c r="B2158" t="s">
        <v>104</v>
      </c>
      <c r="C2158" t="s">
        <v>10</v>
      </c>
      <c r="D2158" t="s">
        <v>46</v>
      </c>
      <c r="E2158" t="s">
        <v>74</v>
      </c>
      <c r="F2158" t="s">
        <v>363</v>
      </c>
      <c r="G2158" s="101" t="s">
        <v>222</v>
      </c>
      <c r="H2158">
        <v>75</v>
      </c>
      <c r="I2158">
        <v>4</v>
      </c>
      <c r="J2158" s="102"/>
      <c r="K2158" s="102">
        <v>43270.887361111098</v>
      </c>
      <c r="L2158" s="104">
        <v>0.88736111111111104</v>
      </c>
      <c r="O2158">
        <v>1</v>
      </c>
    </row>
    <row r="2159" spans="1:15" x14ac:dyDescent="0.25">
      <c r="A2159" t="s">
        <v>9</v>
      </c>
      <c r="B2159" t="s">
        <v>104</v>
      </c>
      <c r="C2159" t="s">
        <v>10</v>
      </c>
      <c r="D2159" t="s">
        <v>46</v>
      </c>
      <c r="E2159" t="s">
        <v>74</v>
      </c>
      <c r="F2159" t="s">
        <v>363</v>
      </c>
      <c r="G2159" s="101" t="s">
        <v>222</v>
      </c>
      <c r="H2159">
        <v>66</v>
      </c>
      <c r="I2159">
        <v>5</v>
      </c>
      <c r="J2159" s="102"/>
      <c r="K2159" s="102">
        <v>43272.658113425903</v>
      </c>
      <c r="L2159" s="104">
        <v>0.65811342592592603</v>
      </c>
      <c r="O2159">
        <v>1</v>
      </c>
    </row>
    <row r="2160" spans="1:15" x14ac:dyDescent="0.25">
      <c r="A2160" t="s">
        <v>9</v>
      </c>
      <c r="B2160" t="s">
        <v>104</v>
      </c>
      <c r="C2160" t="s">
        <v>10</v>
      </c>
      <c r="D2160" t="s">
        <v>46</v>
      </c>
      <c r="E2160" t="s">
        <v>74</v>
      </c>
      <c r="F2160" t="s">
        <v>363</v>
      </c>
      <c r="G2160" s="101" t="s">
        <v>222</v>
      </c>
      <c r="H2160">
        <v>83</v>
      </c>
      <c r="I2160">
        <v>6</v>
      </c>
      <c r="J2160" s="102"/>
      <c r="K2160" s="102">
        <v>43279.346585648098</v>
      </c>
      <c r="L2160" s="104">
        <v>0.34658564814814802</v>
      </c>
      <c r="O2160">
        <v>1</v>
      </c>
    </row>
    <row r="2161" spans="1:15" x14ac:dyDescent="0.25">
      <c r="A2161" t="s">
        <v>9</v>
      </c>
      <c r="B2161" t="s">
        <v>104</v>
      </c>
      <c r="C2161" t="s">
        <v>10</v>
      </c>
      <c r="D2161" t="s">
        <v>46</v>
      </c>
      <c r="E2161" t="s">
        <v>74</v>
      </c>
      <c r="F2161" t="s">
        <v>283</v>
      </c>
      <c r="G2161" s="101" t="s">
        <v>222</v>
      </c>
      <c r="H2161">
        <v>92</v>
      </c>
      <c r="I2161">
        <v>1</v>
      </c>
      <c r="J2161" s="102"/>
      <c r="K2161" s="102">
        <v>43034.753622685203</v>
      </c>
      <c r="L2161" s="104">
        <v>0.75362268518518505</v>
      </c>
      <c r="O2161">
        <v>1</v>
      </c>
    </row>
    <row r="2162" spans="1:15" x14ac:dyDescent="0.25">
      <c r="A2162" t="s">
        <v>9</v>
      </c>
      <c r="B2162" t="s">
        <v>104</v>
      </c>
      <c r="C2162" t="s">
        <v>10</v>
      </c>
      <c r="D2162" t="s">
        <v>46</v>
      </c>
      <c r="E2162" t="s">
        <v>74</v>
      </c>
      <c r="F2162" t="s">
        <v>362</v>
      </c>
      <c r="G2162" s="101" t="s">
        <v>242</v>
      </c>
      <c r="H2162">
        <v>100</v>
      </c>
      <c r="I2162">
        <v>1</v>
      </c>
      <c r="J2162" s="102"/>
      <c r="K2162" s="102">
        <v>43124.796944444402</v>
      </c>
      <c r="L2162" s="104">
        <v>0.79694444444444401</v>
      </c>
      <c r="O2162">
        <v>1</v>
      </c>
    </row>
    <row r="2163" spans="1:15" x14ac:dyDescent="0.25">
      <c r="A2163" t="s">
        <v>9</v>
      </c>
      <c r="B2163" t="s">
        <v>104</v>
      </c>
      <c r="C2163" t="s">
        <v>10</v>
      </c>
      <c r="D2163" t="s">
        <v>46</v>
      </c>
      <c r="E2163" t="s">
        <v>74</v>
      </c>
      <c r="F2163" t="s">
        <v>362</v>
      </c>
      <c r="G2163" s="101" t="s">
        <v>222</v>
      </c>
      <c r="H2163">
        <v>100</v>
      </c>
      <c r="I2163">
        <v>1</v>
      </c>
      <c r="J2163" s="102"/>
      <c r="K2163" s="102">
        <v>43162.828194444402</v>
      </c>
      <c r="L2163" s="104">
        <v>0.82819444444444401</v>
      </c>
    </row>
    <row r="2164" spans="1:15" x14ac:dyDescent="0.25">
      <c r="A2164" t="s">
        <v>9</v>
      </c>
      <c r="B2164" t="s">
        <v>104</v>
      </c>
      <c r="C2164" t="s">
        <v>10</v>
      </c>
      <c r="D2164" t="s">
        <v>46</v>
      </c>
      <c r="E2164" t="s">
        <v>74</v>
      </c>
      <c r="F2164" t="s">
        <v>252</v>
      </c>
      <c r="G2164" s="101" t="s">
        <v>242</v>
      </c>
      <c r="H2164">
        <v>50</v>
      </c>
      <c r="I2164">
        <v>1</v>
      </c>
      <c r="J2164" s="102"/>
      <c r="K2164" s="102">
        <v>43245.876342592601</v>
      </c>
      <c r="L2164" s="104">
        <v>0.87634259259259295</v>
      </c>
      <c r="O2164">
        <v>1</v>
      </c>
    </row>
    <row r="2165" spans="1:15" x14ac:dyDescent="0.25">
      <c r="A2165" t="s">
        <v>9</v>
      </c>
      <c r="B2165" t="s">
        <v>104</v>
      </c>
      <c r="C2165" t="s">
        <v>10</v>
      </c>
      <c r="D2165" t="s">
        <v>46</v>
      </c>
      <c r="E2165" t="s">
        <v>74</v>
      </c>
      <c r="F2165" t="s">
        <v>252</v>
      </c>
      <c r="G2165" s="101" t="s">
        <v>242</v>
      </c>
      <c r="H2165">
        <v>100</v>
      </c>
      <c r="I2165">
        <v>2</v>
      </c>
      <c r="J2165" s="102"/>
      <c r="K2165" s="102">
        <v>43249.8652083333</v>
      </c>
      <c r="L2165" s="104">
        <v>0.86520833333333302</v>
      </c>
      <c r="O2165">
        <v>1</v>
      </c>
    </row>
    <row r="2166" spans="1:15" x14ac:dyDescent="0.25">
      <c r="A2166" t="s">
        <v>9</v>
      </c>
      <c r="B2166" t="s">
        <v>104</v>
      </c>
      <c r="C2166" t="s">
        <v>10</v>
      </c>
      <c r="D2166" t="s">
        <v>46</v>
      </c>
      <c r="E2166" t="s">
        <v>74</v>
      </c>
      <c r="F2166" t="s">
        <v>252</v>
      </c>
      <c r="G2166" s="101" t="s">
        <v>242</v>
      </c>
      <c r="H2166">
        <v>100</v>
      </c>
      <c r="I2166">
        <v>3</v>
      </c>
      <c r="J2166" s="102"/>
      <c r="K2166" s="102">
        <v>43249.876805555599</v>
      </c>
      <c r="L2166" s="104">
        <v>0.87680555555555595</v>
      </c>
      <c r="O2166">
        <v>1</v>
      </c>
    </row>
    <row r="2167" spans="1:15" x14ac:dyDescent="0.25">
      <c r="A2167" t="s">
        <v>9</v>
      </c>
      <c r="B2167" t="s">
        <v>104</v>
      </c>
      <c r="C2167" t="s">
        <v>10</v>
      </c>
      <c r="D2167" t="s">
        <v>46</v>
      </c>
      <c r="E2167" t="s">
        <v>74</v>
      </c>
      <c r="F2167" t="s">
        <v>383</v>
      </c>
      <c r="G2167" s="101" t="s">
        <v>222</v>
      </c>
      <c r="H2167">
        <v>93</v>
      </c>
      <c r="I2167">
        <v>1</v>
      </c>
      <c r="J2167" s="102"/>
      <c r="K2167" s="102">
        <v>43271.854027777801</v>
      </c>
      <c r="L2167" s="104">
        <v>0.85402777777777805</v>
      </c>
      <c r="O2167">
        <v>1</v>
      </c>
    </row>
    <row r="2168" spans="1:15" x14ac:dyDescent="0.25">
      <c r="A2168" t="s">
        <v>9</v>
      </c>
      <c r="B2168" t="s">
        <v>105</v>
      </c>
      <c r="C2168" t="s">
        <v>10</v>
      </c>
      <c r="D2168" t="s">
        <v>46</v>
      </c>
      <c r="E2168" t="s">
        <v>74</v>
      </c>
      <c r="F2168" t="s">
        <v>360</v>
      </c>
      <c r="G2168" t="s">
        <v>250</v>
      </c>
      <c r="H2168">
        <v>80</v>
      </c>
      <c r="I2168">
        <v>1</v>
      </c>
      <c r="J2168" s="102"/>
      <c r="K2168" s="102">
        <v>42970.862696759301</v>
      </c>
      <c r="L2168" s="104">
        <v>0.86269675925925904</v>
      </c>
      <c r="O2168">
        <v>1</v>
      </c>
    </row>
    <row r="2169" spans="1:15" x14ac:dyDescent="0.25">
      <c r="A2169" t="s">
        <v>9</v>
      </c>
      <c r="B2169" t="s">
        <v>105</v>
      </c>
      <c r="C2169" t="s">
        <v>10</v>
      </c>
      <c r="D2169" t="s">
        <v>46</v>
      </c>
      <c r="E2169" t="s">
        <v>74</v>
      </c>
      <c r="F2169" t="s">
        <v>360</v>
      </c>
      <c r="G2169" t="s">
        <v>250</v>
      </c>
      <c r="H2169">
        <v>90</v>
      </c>
      <c r="I2169">
        <v>2</v>
      </c>
      <c r="J2169" s="102"/>
      <c r="K2169" s="102">
        <v>42984.8052314815</v>
      </c>
      <c r="L2169" s="104">
        <v>0.80523148148148105</v>
      </c>
      <c r="O2169">
        <v>1</v>
      </c>
    </row>
    <row r="2170" spans="1:15" x14ac:dyDescent="0.25">
      <c r="A2170" t="s">
        <v>9</v>
      </c>
      <c r="B2170" t="s">
        <v>105</v>
      </c>
      <c r="C2170" t="s">
        <v>10</v>
      </c>
      <c r="D2170" t="s">
        <v>46</v>
      </c>
      <c r="E2170" t="s">
        <v>74</v>
      </c>
      <c r="F2170" t="s">
        <v>360</v>
      </c>
      <c r="G2170" t="s">
        <v>250</v>
      </c>
      <c r="H2170">
        <v>80</v>
      </c>
      <c r="I2170">
        <v>3</v>
      </c>
      <c r="J2170" s="102"/>
      <c r="K2170" s="102">
        <v>43209.661643518499</v>
      </c>
      <c r="L2170" s="104">
        <v>0.66164351851851899</v>
      </c>
      <c r="O2170">
        <v>1</v>
      </c>
    </row>
    <row r="2171" spans="1:15" x14ac:dyDescent="0.25">
      <c r="A2171" t="s">
        <v>9</v>
      </c>
      <c r="B2171" t="s">
        <v>105</v>
      </c>
      <c r="C2171" t="s">
        <v>10</v>
      </c>
      <c r="D2171" t="s">
        <v>46</v>
      </c>
      <c r="E2171" t="s">
        <v>74</v>
      </c>
      <c r="F2171" t="s">
        <v>360</v>
      </c>
      <c r="G2171" t="s">
        <v>250</v>
      </c>
      <c r="H2171">
        <v>90</v>
      </c>
      <c r="I2171">
        <v>4</v>
      </c>
      <c r="J2171" s="102"/>
      <c r="K2171" s="102">
        <v>43209.664884259299</v>
      </c>
      <c r="L2171" s="104">
        <v>0.66488425925925898</v>
      </c>
      <c r="O2171">
        <v>1</v>
      </c>
    </row>
    <row r="2172" spans="1:15" x14ac:dyDescent="0.25">
      <c r="A2172" t="s">
        <v>9</v>
      </c>
      <c r="B2172" t="s">
        <v>105</v>
      </c>
      <c r="C2172" t="s">
        <v>10</v>
      </c>
      <c r="D2172" t="s">
        <v>46</v>
      </c>
      <c r="E2172" t="s">
        <v>74</v>
      </c>
      <c r="F2172" t="s">
        <v>362</v>
      </c>
      <c r="G2172" t="s">
        <v>380</v>
      </c>
      <c r="H2172">
        <v>90</v>
      </c>
      <c r="I2172">
        <v>1</v>
      </c>
      <c r="J2172" s="102"/>
      <c r="K2172" s="102">
        <v>42969.8815509259</v>
      </c>
      <c r="L2172" s="104">
        <v>0.88155092592592599</v>
      </c>
      <c r="O2172">
        <v>1</v>
      </c>
    </row>
    <row r="2173" spans="1:15" x14ac:dyDescent="0.25">
      <c r="A2173" t="s">
        <v>9</v>
      </c>
      <c r="B2173" t="s">
        <v>105</v>
      </c>
      <c r="C2173" t="s">
        <v>10</v>
      </c>
      <c r="D2173" t="s">
        <v>46</v>
      </c>
      <c r="E2173" t="s">
        <v>74</v>
      </c>
      <c r="F2173" t="s">
        <v>362</v>
      </c>
      <c r="G2173" t="s">
        <v>235</v>
      </c>
      <c r="H2173">
        <v>80</v>
      </c>
      <c r="I2173">
        <v>1</v>
      </c>
      <c r="J2173" s="102"/>
      <c r="K2173" s="102">
        <v>42969.845752314803</v>
      </c>
      <c r="L2173" s="104">
        <v>0.84575231481481505</v>
      </c>
      <c r="O2173">
        <v>1</v>
      </c>
    </row>
    <row r="2174" spans="1:15" x14ac:dyDescent="0.25">
      <c r="A2174" t="s">
        <v>9</v>
      </c>
      <c r="B2174" t="s">
        <v>105</v>
      </c>
      <c r="C2174" t="s">
        <v>10</v>
      </c>
      <c r="D2174" t="s">
        <v>46</v>
      </c>
      <c r="E2174" t="s">
        <v>74</v>
      </c>
      <c r="F2174" t="s">
        <v>362</v>
      </c>
      <c r="G2174" t="s">
        <v>235</v>
      </c>
      <c r="H2174">
        <v>100</v>
      </c>
      <c r="I2174">
        <v>2</v>
      </c>
      <c r="J2174" s="102"/>
      <c r="K2174" s="102">
        <v>42969.85125</v>
      </c>
      <c r="L2174" s="104">
        <v>0.85124999999999995</v>
      </c>
      <c r="O2174">
        <v>1</v>
      </c>
    </row>
    <row r="2175" spans="1:15" x14ac:dyDescent="0.25">
      <c r="A2175" t="s">
        <v>9</v>
      </c>
      <c r="B2175" t="s">
        <v>105</v>
      </c>
      <c r="C2175" t="s">
        <v>10</v>
      </c>
      <c r="D2175" t="s">
        <v>46</v>
      </c>
      <c r="E2175" t="s">
        <v>74</v>
      </c>
      <c r="F2175" t="s">
        <v>360</v>
      </c>
      <c r="G2175" t="s">
        <v>203</v>
      </c>
      <c r="H2175">
        <v>80</v>
      </c>
      <c r="I2175">
        <v>1</v>
      </c>
      <c r="J2175" s="102"/>
      <c r="K2175" s="102">
        <v>42970.847326388903</v>
      </c>
      <c r="L2175" s="104">
        <v>0.847326388888889</v>
      </c>
      <c r="O2175">
        <v>1</v>
      </c>
    </row>
    <row r="2176" spans="1:15" x14ac:dyDescent="0.25">
      <c r="A2176" t="s">
        <v>9</v>
      </c>
      <c r="B2176" t="s">
        <v>105</v>
      </c>
      <c r="C2176" t="s">
        <v>10</v>
      </c>
      <c r="D2176" t="s">
        <v>46</v>
      </c>
      <c r="E2176" t="s">
        <v>74</v>
      </c>
      <c r="F2176" t="s">
        <v>360</v>
      </c>
      <c r="G2176" t="s">
        <v>203</v>
      </c>
      <c r="H2176">
        <v>100</v>
      </c>
      <c r="I2176">
        <v>2</v>
      </c>
      <c r="J2176" s="102"/>
      <c r="K2176" s="102">
        <v>42970.856932870403</v>
      </c>
      <c r="L2176" s="104">
        <v>0.85693287037037003</v>
      </c>
      <c r="O2176">
        <v>1</v>
      </c>
    </row>
    <row r="2177" spans="1:15" x14ac:dyDescent="0.25">
      <c r="A2177" t="s">
        <v>9</v>
      </c>
      <c r="B2177" t="s">
        <v>105</v>
      </c>
      <c r="C2177" t="s">
        <v>10</v>
      </c>
      <c r="D2177" t="s">
        <v>46</v>
      </c>
      <c r="E2177" t="s">
        <v>74</v>
      </c>
      <c r="F2177" t="s">
        <v>359</v>
      </c>
      <c r="G2177" t="s">
        <v>178</v>
      </c>
      <c r="H2177">
        <v>100</v>
      </c>
      <c r="I2177">
        <v>1</v>
      </c>
      <c r="J2177" s="102">
        <v>42978.645011574103</v>
      </c>
      <c r="K2177" s="102">
        <v>42983.8358449074</v>
      </c>
      <c r="L2177" s="104">
        <v>0.83584490740740702</v>
      </c>
      <c r="O2177">
        <v>1</v>
      </c>
    </row>
    <row r="2178" spans="1:15" x14ac:dyDescent="0.25">
      <c r="A2178" t="s">
        <v>9</v>
      </c>
      <c r="B2178" t="s">
        <v>105</v>
      </c>
      <c r="C2178" t="s">
        <v>10</v>
      </c>
      <c r="D2178" t="s">
        <v>46</v>
      </c>
      <c r="E2178" t="s">
        <v>74</v>
      </c>
      <c r="F2178" t="s">
        <v>359</v>
      </c>
      <c r="G2178" t="s">
        <v>178</v>
      </c>
      <c r="H2178">
        <v>90</v>
      </c>
      <c r="I2178">
        <v>2</v>
      </c>
      <c r="J2178" s="102"/>
      <c r="K2178" s="102">
        <v>42992.884212962999</v>
      </c>
      <c r="L2178" s="104">
        <v>0.88421296296296303</v>
      </c>
      <c r="O2178">
        <v>1</v>
      </c>
    </row>
    <row r="2179" spans="1:15" x14ac:dyDescent="0.25">
      <c r="A2179" t="s">
        <v>9</v>
      </c>
      <c r="B2179" t="s">
        <v>105</v>
      </c>
      <c r="C2179" t="s">
        <v>10</v>
      </c>
      <c r="D2179" t="s">
        <v>46</v>
      </c>
      <c r="E2179" t="s">
        <v>74</v>
      </c>
      <c r="F2179" t="s">
        <v>359</v>
      </c>
      <c r="G2179" t="s">
        <v>178</v>
      </c>
      <c r="H2179">
        <v>80</v>
      </c>
      <c r="I2179">
        <v>3</v>
      </c>
      <c r="J2179" s="102"/>
      <c r="K2179" s="102">
        <v>43069.649872685201</v>
      </c>
      <c r="L2179" s="104">
        <v>0.64987268518518504</v>
      </c>
      <c r="O2179">
        <v>1</v>
      </c>
    </row>
    <row r="2180" spans="1:15" x14ac:dyDescent="0.25">
      <c r="A2180" t="s">
        <v>9</v>
      </c>
      <c r="B2180" t="s">
        <v>105</v>
      </c>
      <c r="C2180" t="s">
        <v>10</v>
      </c>
      <c r="D2180" t="s">
        <v>46</v>
      </c>
      <c r="E2180" t="s">
        <v>74</v>
      </c>
      <c r="F2180" t="s">
        <v>359</v>
      </c>
      <c r="G2180" t="s">
        <v>178</v>
      </c>
      <c r="H2180">
        <v>80</v>
      </c>
      <c r="I2180">
        <v>4</v>
      </c>
      <c r="J2180" s="102"/>
      <c r="K2180" s="102">
        <v>43069.6570138889</v>
      </c>
      <c r="L2180" s="104">
        <v>0.65701388888888901</v>
      </c>
      <c r="O2180">
        <v>1</v>
      </c>
    </row>
    <row r="2181" spans="1:15" x14ac:dyDescent="0.25">
      <c r="A2181" t="s">
        <v>9</v>
      </c>
      <c r="B2181" t="s">
        <v>105</v>
      </c>
      <c r="C2181" t="s">
        <v>10</v>
      </c>
      <c r="D2181" t="s">
        <v>46</v>
      </c>
      <c r="E2181" t="s">
        <v>74</v>
      </c>
      <c r="F2181" t="s">
        <v>359</v>
      </c>
      <c r="G2181" t="s">
        <v>178</v>
      </c>
      <c r="H2181">
        <v>100</v>
      </c>
      <c r="I2181">
        <v>5</v>
      </c>
      <c r="J2181" s="102"/>
      <c r="K2181" s="102">
        <v>43069.661041666703</v>
      </c>
      <c r="L2181" s="104">
        <v>0.66104166666666697</v>
      </c>
      <c r="O2181">
        <v>1</v>
      </c>
    </row>
    <row r="2182" spans="1:15" x14ac:dyDescent="0.25">
      <c r="A2182" t="s">
        <v>9</v>
      </c>
      <c r="B2182" t="s">
        <v>105</v>
      </c>
      <c r="C2182" t="s">
        <v>10</v>
      </c>
      <c r="D2182" t="s">
        <v>46</v>
      </c>
      <c r="E2182" t="s">
        <v>74</v>
      </c>
      <c r="F2182" t="s">
        <v>359</v>
      </c>
      <c r="G2182" t="s">
        <v>178</v>
      </c>
      <c r="H2182">
        <v>100</v>
      </c>
      <c r="I2182">
        <v>6</v>
      </c>
      <c r="J2182" s="102"/>
      <c r="K2182" s="102">
        <v>43223.652025463001</v>
      </c>
      <c r="L2182" s="104">
        <v>0.65202546296296304</v>
      </c>
      <c r="O2182">
        <v>1</v>
      </c>
    </row>
    <row r="2183" spans="1:15" x14ac:dyDescent="0.25">
      <c r="A2183" t="s">
        <v>9</v>
      </c>
      <c r="B2183" t="s">
        <v>105</v>
      </c>
      <c r="C2183" t="s">
        <v>10</v>
      </c>
      <c r="D2183" t="s">
        <v>46</v>
      </c>
      <c r="E2183" t="s">
        <v>74</v>
      </c>
      <c r="F2183" t="s">
        <v>360</v>
      </c>
      <c r="G2183" t="s">
        <v>375</v>
      </c>
      <c r="H2183">
        <v>90</v>
      </c>
      <c r="I2183">
        <v>1</v>
      </c>
      <c r="J2183" s="102"/>
      <c r="K2183" s="102">
        <v>42985.821064814802</v>
      </c>
      <c r="L2183" s="104">
        <v>0.82106481481481497</v>
      </c>
      <c r="O2183">
        <v>1</v>
      </c>
    </row>
    <row r="2184" spans="1:15" x14ac:dyDescent="0.25">
      <c r="A2184" t="s">
        <v>9</v>
      </c>
      <c r="B2184" t="s">
        <v>105</v>
      </c>
      <c r="C2184" t="s">
        <v>10</v>
      </c>
      <c r="D2184" t="s">
        <v>46</v>
      </c>
      <c r="E2184" t="s">
        <v>74</v>
      </c>
      <c r="F2184" t="s">
        <v>360</v>
      </c>
      <c r="G2184" t="s">
        <v>375</v>
      </c>
      <c r="H2184">
        <v>100</v>
      </c>
      <c r="I2184">
        <v>2</v>
      </c>
      <c r="J2184" s="102"/>
      <c r="K2184" s="102">
        <v>43244.671932870398</v>
      </c>
      <c r="L2184" s="104">
        <v>0.67193287037036997</v>
      </c>
      <c r="O2184">
        <v>1</v>
      </c>
    </row>
    <row r="2185" spans="1:15" x14ac:dyDescent="0.25">
      <c r="A2185" t="s">
        <v>9</v>
      </c>
      <c r="B2185" t="s">
        <v>105</v>
      </c>
      <c r="C2185" t="s">
        <v>10</v>
      </c>
      <c r="D2185" t="s">
        <v>46</v>
      </c>
      <c r="E2185" t="s">
        <v>74</v>
      </c>
      <c r="F2185" t="s">
        <v>367</v>
      </c>
      <c r="G2185" t="s">
        <v>368</v>
      </c>
      <c r="H2185">
        <v>70</v>
      </c>
      <c r="I2185">
        <v>1</v>
      </c>
      <c r="J2185" s="102"/>
      <c r="K2185" s="102">
        <v>42987.924363425896</v>
      </c>
      <c r="L2185" s="104">
        <v>0.92436342592592602</v>
      </c>
    </row>
    <row r="2186" spans="1:15" x14ac:dyDescent="0.25">
      <c r="A2186" t="s">
        <v>9</v>
      </c>
      <c r="B2186" t="s">
        <v>105</v>
      </c>
      <c r="C2186" t="s">
        <v>10</v>
      </c>
      <c r="D2186" t="s">
        <v>46</v>
      </c>
      <c r="E2186" t="s">
        <v>74</v>
      </c>
      <c r="F2186" t="s">
        <v>367</v>
      </c>
      <c r="G2186" t="s">
        <v>368</v>
      </c>
      <c r="H2186">
        <v>90</v>
      </c>
      <c r="I2186">
        <v>2</v>
      </c>
      <c r="J2186" s="102"/>
      <c r="K2186" s="102">
        <v>43034.847962963002</v>
      </c>
      <c r="L2186" s="104">
        <v>0.84796296296296303</v>
      </c>
      <c r="O2186">
        <v>1</v>
      </c>
    </row>
    <row r="2187" spans="1:15" x14ac:dyDescent="0.25">
      <c r="A2187" t="s">
        <v>9</v>
      </c>
      <c r="B2187" t="s">
        <v>105</v>
      </c>
      <c r="C2187" t="s">
        <v>10</v>
      </c>
      <c r="D2187" t="s">
        <v>46</v>
      </c>
      <c r="E2187" t="s">
        <v>74</v>
      </c>
      <c r="F2187" t="s">
        <v>252</v>
      </c>
      <c r="G2187" t="s">
        <v>216</v>
      </c>
      <c r="H2187">
        <v>100</v>
      </c>
      <c r="I2187">
        <v>1</v>
      </c>
      <c r="J2187" s="102"/>
      <c r="K2187" s="102">
        <v>42984.8052314815</v>
      </c>
      <c r="L2187" s="104">
        <v>0.80523148148148105</v>
      </c>
      <c r="O2187">
        <v>1</v>
      </c>
    </row>
    <row r="2188" spans="1:15" x14ac:dyDescent="0.25">
      <c r="A2188" t="s">
        <v>9</v>
      </c>
      <c r="B2188" t="s">
        <v>105</v>
      </c>
      <c r="C2188" t="s">
        <v>10</v>
      </c>
      <c r="D2188" t="s">
        <v>46</v>
      </c>
      <c r="E2188" t="s">
        <v>74</v>
      </c>
      <c r="F2188" t="s">
        <v>252</v>
      </c>
      <c r="G2188" t="s">
        <v>216</v>
      </c>
      <c r="H2188">
        <v>70</v>
      </c>
      <c r="I2188">
        <v>2</v>
      </c>
      <c r="J2188" s="102"/>
      <c r="K2188" s="102">
        <v>43034.611342592601</v>
      </c>
      <c r="L2188" s="104">
        <v>0.61134259259259305</v>
      </c>
      <c r="O2188">
        <v>1</v>
      </c>
    </row>
    <row r="2189" spans="1:15" x14ac:dyDescent="0.25">
      <c r="A2189" t="s">
        <v>9</v>
      </c>
      <c r="B2189" t="s">
        <v>105</v>
      </c>
      <c r="C2189" t="s">
        <v>10</v>
      </c>
      <c r="D2189" t="s">
        <v>46</v>
      </c>
      <c r="E2189" t="s">
        <v>74</v>
      </c>
      <c r="F2189" t="s">
        <v>252</v>
      </c>
      <c r="G2189" t="s">
        <v>216</v>
      </c>
      <c r="H2189">
        <v>70</v>
      </c>
      <c r="I2189">
        <v>3</v>
      </c>
      <c r="J2189" s="102"/>
      <c r="K2189" s="102">
        <v>43034.611481481501</v>
      </c>
      <c r="L2189" s="104">
        <v>0.61148148148148196</v>
      </c>
      <c r="O2189">
        <v>1</v>
      </c>
    </row>
    <row r="2190" spans="1:15" x14ac:dyDescent="0.25">
      <c r="A2190" t="s">
        <v>9</v>
      </c>
      <c r="B2190" t="s">
        <v>105</v>
      </c>
      <c r="C2190" t="s">
        <v>10</v>
      </c>
      <c r="D2190" t="s">
        <v>46</v>
      </c>
      <c r="E2190" t="s">
        <v>74</v>
      </c>
      <c r="F2190" t="s">
        <v>252</v>
      </c>
      <c r="G2190" t="s">
        <v>216</v>
      </c>
      <c r="H2190">
        <v>70</v>
      </c>
      <c r="I2190">
        <v>4</v>
      </c>
      <c r="J2190" s="102"/>
      <c r="K2190" s="102">
        <v>43034.611516203702</v>
      </c>
      <c r="L2190" s="104">
        <v>0.61151620370370396</v>
      </c>
      <c r="O2190">
        <v>1</v>
      </c>
    </row>
    <row r="2191" spans="1:15" x14ac:dyDescent="0.25">
      <c r="A2191" t="s">
        <v>9</v>
      </c>
      <c r="B2191" t="s">
        <v>105</v>
      </c>
      <c r="C2191" t="s">
        <v>10</v>
      </c>
      <c r="D2191" t="s">
        <v>46</v>
      </c>
      <c r="E2191" t="s">
        <v>74</v>
      </c>
      <c r="F2191" t="s">
        <v>252</v>
      </c>
      <c r="G2191" t="s">
        <v>216</v>
      </c>
      <c r="H2191">
        <v>80</v>
      </c>
      <c r="I2191">
        <v>5</v>
      </c>
      <c r="J2191" s="102"/>
      <c r="K2191" s="102">
        <v>43034.618993055599</v>
      </c>
      <c r="L2191" s="104">
        <v>0.61899305555555595</v>
      </c>
      <c r="O2191">
        <v>1</v>
      </c>
    </row>
    <row r="2192" spans="1:15" x14ac:dyDescent="0.25">
      <c r="A2192" t="s">
        <v>9</v>
      </c>
      <c r="B2192" t="s">
        <v>105</v>
      </c>
      <c r="C2192" t="s">
        <v>10</v>
      </c>
      <c r="D2192" t="s">
        <v>46</v>
      </c>
      <c r="E2192" t="s">
        <v>74</v>
      </c>
      <c r="F2192" t="s">
        <v>252</v>
      </c>
      <c r="G2192" t="s">
        <v>216</v>
      </c>
      <c r="H2192">
        <v>100</v>
      </c>
      <c r="I2192">
        <v>6</v>
      </c>
      <c r="J2192" s="102"/>
      <c r="K2192" s="102">
        <v>43034.635486111103</v>
      </c>
      <c r="L2192" s="104">
        <v>0.63548611111111097</v>
      </c>
      <c r="O2192">
        <v>1</v>
      </c>
    </row>
    <row r="2193" spans="1:15" x14ac:dyDescent="0.25">
      <c r="A2193" t="s">
        <v>9</v>
      </c>
      <c r="B2193" t="s">
        <v>105</v>
      </c>
      <c r="C2193" t="s">
        <v>10</v>
      </c>
      <c r="D2193" t="s">
        <v>46</v>
      </c>
      <c r="E2193" t="s">
        <v>74</v>
      </c>
      <c r="F2193" t="s">
        <v>383</v>
      </c>
      <c r="G2193" t="s">
        <v>266</v>
      </c>
      <c r="H2193">
        <v>90</v>
      </c>
      <c r="I2193">
        <v>1</v>
      </c>
      <c r="J2193" s="102"/>
      <c r="K2193" s="102">
        <v>42985.8269097222</v>
      </c>
      <c r="L2193" s="104">
        <v>0.82690972222222203</v>
      </c>
      <c r="O2193">
        <v>1</v>
      </c>
    </row>
    <row r="2194" spans="1:15" x14ac:dyDescent="0.25">
      <c r="A2194" t="s">
        <v>9</v>
      </c>
      <c r="B2194" t="s">
        <v>105</v>
      </c>
      <c r="C2194" t="s">
        <v>10</v>
      </c>
      <c r="D2194" t="s">
        <v>46</v>
      </c>
      <c r="E2194" t="s">
        <v>74</v>
      </c>
      <c r="F2194" t="s">
        <v>359</v>
      </c>
      <c r="G2194" t="s">
        <v>179</v>
      </c>
      <c r="H2194">
        <v>100</v>
      </c>
      <c r="I2194">
        <v>1</v>
      </c>
      <c r="J2194" s="102">
        <v>42978.645231481503</v>
      </c>
      <c r="K2194" s="102">
        <v>42983.839074074102</v>
      </c>
      <c r="L2194" s="104">
        <v>0.83907407407407397</v>
      </c>
      <c r="O2194">
        <v>1</v>
      </c>
    </row>
    <row r="2195" spans="1:15" x14ac:dyDescent="0.25">
      <c r="A2195" t="s">
        <v>9</v>
      </c>
      <c r="B2195" t="s">
        <v>105</v>
      </c>
      <c r="C2195" t="s">
        <v>10</v>
      </c>
      <c r="D2195" t="s">
        <v>46</v>
      </c>
      <c r="E2195" t="s">
        <v>74</v>
      </c>
      <c r="F2195" t="s">
        <v>359</v>
      </c>
      <c r="G2195" t="s">
        <v>179</v>
      </c>
      <c r="H2195">
        <v>100</v>
      </c>
      <c r="I2195">
        <v>2</v>
      </c>
      <c r="J2195" s="102"/>
      <c r="K2195" s="102">
        <v>43069.671932870398</v>
      </c>
      <c r="L2195" s="104">
        <v>0.67193287037036997</v>
      </c>
      <c r="O2195">
        <v>1</v>
      </c>
    </row>
    <row r="2196" spans="1:15" x14ac:dyDescent="0.25">
      <c r="A2196" t="s">
        <v>9</v>
      </c>
      <c r="B2196" t="s">
        <v>105</v>
      </c>
      <c r="C2196" t="s">
        <v>10</v>
      </c>
      <c r="D2196" t="s">
        <v>46</v>
      </c>
      <c r="E2196" t="s">
        <v>74</v>
      </c>
      <c r="F2196" t="s">
        <v>360</v>
      </c>
      <c r="G2196" t="s">
        <v>202</v>
      </c>
      <c r="H2196">
        <v>100</v>
      </c>
      <c r="I2196">
        <v>1</v>
      </c>
      <c r="J2196" s="102"/>
      <c r="K2196" s="102">
        <v>42984.811550925901</v>
      </c>
      <c r="L2196" s="104">
        <v>0.81155092592592604</v>
      </c>
      <c r="O2196">
        <v>1</v>
      </c>
    </row>
    <row r="2197" spans="1:15" x14ac:dyDescent="0.25">
      <c r="A2197" t="s">
        <v>9</v>
      </c>
      <c r="B2197" t="s">
        <v>105</v>
      </c>
      <c r="C2197" t="s">
        <v>10</v>
      </c>
      <c r="D2197" t="s">
        <v>46</v>
      </c>
      <c r="E2197" t="s">
        <v>74</v>
      </c>
      <c r="F2197" t="s">
        <v>359</v>
      </c>
      <c r="G2197" t="s">
        <v>185</v>
      </c>
      <c r="H2197">
        <v>90</v>
      </c>
      <c r="I2197">
        <v>1</v>
      </c>
      <c r="J2197" s="102"/>
      <c r="K2197" s="102">
        <v>42987.911342592597</v>
      </c>
      <c r="L2197" s="104">
        <v>0.91134259259259298</v>
      </c>
    </row>
    <row r="2198" spans="1:15" x14ac:dyDescent="0.25">
      <c r="A2198" t="s">
        <v>9</v>
      </c>
      <c r="B2198" t="s">
        <v>105</v>
      </c>
      <c r="C2198" t="s">
        <v>10</v>
      </c>
      <c r="D2198" t="s">
        <v>46</v>
      </c>
      <c r="E2198" t="s">
        <v>74</v>
      </c>
      <c r="F2198" t="s">
        <v>359</v>
      </c>
      <c r="G2198" t="s">
        <v>185</v>
      </c>
      <c r="H2198">
        <v>90</v>
      </c>
      <c r="I2198">
        <v>2</v>
      </c>
      <c r="J2198" s="102"/>
      <c r="K2198" s="102">
        <v>43069.675740740699</v>
      </c>
      <c r="L2198" s="104">
        <v>0.67574074074074097</v>
      </c>
      <c r="O2198">
        <v>1</v>
      </c>
    </row>
    <row r="2199" spans="1:15" x14ac:dyDescent="0.25">
      <c r="A2199" t="s">
        <v>9</v>
      </c>
      <c r="B2199" t="s">
        <v>105</v>
      </c>
      <c r="C2199" t="s">
        <v>10</v>
      </c>
      <c r="D2199" t="s">
        <v>46</v>
      </c>
      <c r="E2199" t="s">
        <v>74</v>
      </c>
      <c r="F2199" t="s">
        <v>367</v>
      </c>
      <c r="G2199" t="s">
        <v>286</v>
      </c>
      <c r="H2199">
        <v>100</v>
      </c>
      <c r="I2199">
        <v>1</v>
      </c>
      <c r="J2199" s="102"/>
      <c r="K2199" s="102">
        <v>42987.933379629598</v>
      </c>
      <c r="L2199" s="104">
        <v>0.93337962962962995</v>
      </c>
    </row>
    <row r="2200" spans="1:15" x14ac:dyDescent="0.25">
      <c r="A2200" t="s">
        <v>9</v>
      </c>
      <c r="B2200" t="s">
        <v>105</v>
      </c>
      <c r="C2200" t="s">
        <v>10</v>
      </c>
      <c r="D2200" t="s">
        <v>46</v>
      </c>
      <c r="E2200" t="s">
        <v>74</v>
      </c>
      <c r="F2200" t="s">
        <v>320</v>
      </c>
      <c r="G2200" t="s">
        <v>317</v>
      </c>
      <c r="H2200">
        <v>90</v>
      </c>
      <c r="I2200">
        <v>1</v>
      </c>
      <c r="J2200" s="102"/>
      <c r="K2200" s="102">
        <v>42985.837256944404</v>
      </c>
      <c r="L2200" s="104">
        <v>0.83725694444444398</v>
      </c>
      <c r="O2200">
        <v>1</v>
      </c>
    </row>
    <row r="2201" spans="1:15" x14ac:dyDescent="0.25">
      <c r="A2201" t="s">
        <v>9</v>
      </c>
      <c r="B2201" t="s">
        <v>105</v>
      </c>
      <c r="C2201" t="s">
        <v>10</v>
      </c>
      <c r="D2201" t="s">
        <v>46</v>
      </c>
      <c r="E2201" t="s">
        <v>74</v>
      </c>
      <c r="F2201" t="s">
        <v>320</v>
      </c>
      <c r="G2201" t="s">
        <v>317</v>
      </c>
      <c r="H2201">
        <v>90</v>
      </c>
      <c r="I2201">
        <v>2</v>
      </c>
      <c r="J2201" s="102"/>
      <c r="K2201" s="102">
        <v>43076.675937499997</v>
      </c>
      <c r="L2201" s="104">
        <v>0.67593749999999997</v>
      </c>
      <c r="O2201">
        <v>1</v>
      </c>
    </row>
    <row r="2202" spans="1:15" x14ac:dyDescent="0.25">
      <c r="A2202" t="s">
        <v>9</v>
      </c>
      <c r="B2202" t="s">
        <v>105</v>
      </c>
      <c r="C2202" t="s">
        <v>10</v>
      </c>
      <c r="D2202" t="s">
        <v>46</v>
      </c>
      <c r="E2202" t="s">
        <v>74</v>
      </c>
      <c r="F2202" t="s">
        <v>252</v>
      </c>
      <c r="G2202" t="s">
        <v>211</v>
      </c>
      <c r="H2202">
        <v>100</v>
      </c>
      <c r="I2202">
        <v>1</v>
      </c>
      <c r="J2202" s="102"/>
      <c r="K2202" s="102">
        <v>42989.887280092596</v>
      </c>
      <c r="L2202" s="104">
        <v>0.88728009259259299</v>
      </c>
      <c r="O2202">
        <v>1</v>
      </c>
    </row>
    <row r="2203" spans="1:15" x14ac:dyDescent="0.25">
      <c r="A2203" t="s">
        <v>9</v>
      </c>
      <c r="B2203" t="s">
        <v>105</v>
      </c>
      <c r="C2203" t="s">
        <v>10</v>
      </c>
      <c r="D2203" t="s">
        <v>46</v>
      </c>
      <c r="E2203" t="s">
        <v>74</v>
      </c>
      <c r="F2203" t="s">
        <v>252</v>
      </c>
      <c r="G2203" t="s">
        <v>264</v>
      </c>
      <c r="H2203">
        <v>100</v>
      </c>
      <c r="I2203">
        <v>1</v>
      </c>
      <c r="J2203" s="102"/>
      <c r="K2203" s="102">
        <v>42989.8906712963</v>
      </c>
      <c r="L2203" s="104">
        <v>0.89067129629629604</v>
      </c>
      <c r="O2203">
        <v>1</v>
      </c>
    </row>
    <row r="2204" spans="1:15" x14ac:dyDescent="0.25">
      <c r="A2204" t="s">
        <v>9</v>
      </c>
      <c r="B2204" t="s">
        <v>105</v>
      </c>
      <c r="C2204" t="s">
        <v>10</v>
      </c>
      <c r="D2204" t="s">
        <v>46</v>
      </c>
      <c r="E2204" t="s">
        <v>74</v>
      </c>
      <c r="F2204" t="s">
        <v>252</v>
      </c>
      <c r="G2204" t="s">
        <v>264</v>
      </c>
      <c r="H2204">
        <v>100</v>
      </c>
      <c r="I2204">
        <v>2</v>
      </c>
      <c r="J2204" s="102"/>
      <c r="K2204" s="102">
        <v>43034.614699074104</v>
      </c>
      <c r="L2204" s="104">
        <v>0.61469907407407398</v>
      </c>
      <c r="O2204">
        <v>1</v>
      </c>
    </row>
    <row r="2205" spans="1:15" x14ac:dyDescent="0.25">
      <c r="A2205" t="s">
        <v>9</v>
      </c>
      <c r="B2205" t="s">
        <v>105</v>
      </c>
      <c r="C2205" t="s">
        <v>10</v>
      </c>
      <c r="D2205" t="s">
        <v>46</v>
      </c>
      <c r="E2205" t="s">
        <v>74</v>
      </c>
      <c r="F2205" t="s">
        <v>359</v>
      </c>
      <c r="G2205" t="s">
        <v>213</v>
      </c>
      <c r="H2205">
        <v>80</v>
      </c>
      <c r="I2205">
        <v>1</v>
      </c>
      <c r="J2205" s="102"/>
      <c r="K2205" s="102">
        <v>42992.904745370397</v>
      </c>
      <c r="L2205" s="104">
        <v>0.90474537037036995</v>
      </c>
      <c r="O2205">
        <v>1</v>
      </c>
    </row>
    <row r="2206" spans="1:15" x14ac:dyDescent="0.25">
      <c r="A2206" t="s">
        <v>9</v>
      </c>
      <c r="B2206" t="s">
        <v>105</v>
      </c>
      <c r="C2206" t="s">
        <v>10</v>
      </c>
      <c r="D2206" t="s">
        <v>46</v>
      </c>
      <c r="E2206" t="s">
        <v>74</v>
      </c>
      <c r="F2206" t="s">
        <v>359</v>
      </c>
      <c r="G2206" t="s">
        <v>213</v>
      </c>
      <c r="H2206">
        <v>100</v>
      </c>
      <c r="I2206">
        <v>2</v>
      </c>
      <c r="J2206" s="102"/>
      <c r="K2206" s="102">
        <v>43001.890856481499</v>
      </c>
      <c r="L2206" s="104">
        <v>0.890856481481481</v>
      </c>
    </row>
    <row r="2207" spans="1:15" x14ac:dyDescent="0.25">
      <c r="A2207" t="s">
        <v>9</v>
      </c>
      <c r="B2207" t="s">
        <v>105</v>
      </c>
      <c r="C2207" t="s">
        <v>10</v>
      </c>
      <c r="D2207" t="s">
        <v>46</v>
      </c>
      <c r="E2207" t="s">
        <v>74</v>
      </c>
      <c r="F2207" t="s">
        <v>359</v>
      </c>
      <c r="G2207" t="s">
        <v>213</v>
      </c>
      <c r="H2207">
        <v>100</v>
      </c>
      <c r="I2207">
        <v>3</v>
      </c>
      <c r="J2207" s="102"/>
      <c r="K2207" s="102">
        <v>43055.654953703699</v>
      </c>
      <c r="L2207" s="104">
        <v>0.65495370370370398</v>
      </c>
      <c r="O2207">
        <v>1</v>
      </c>
    </row>
    <row r="2208" spans="1:15" x14ac:dyDescent="0.25">
      <c r="A2208" t="s">
        <v>9</v>
      </c>
      <c r="B2208" t="s">
        <v>105</v>
      </c>
      <c r="C2208" t="s">
        <v>10</v>
      </c>
      <c r="D2208" t="s">
        <v>46</v>
      </c>
      <c r="E2208" t="s">
        <v>74</v>
      </c>
      <c r="F2208" t="s">
        <v>360</v>
      </c>
      <c r="G2208" t="s">
        <v>374</v>
      </c>
      <c r="H2208">
        <v>90</v>
      </c>
      <c r="I2208">
        <v>1</v>
      </c>
      <c r="J2208" s="102"/>
      <c r="K2208" s="102">
        <v>43005.905555555597</v>
      </c>
      <c r="L2208" s="104">
        <v>0.905555555555556</v>
      </c>
      <c r="O2208">
        <v>1</v>
      </c>
    </row>
    <row r="2209" spans="1:15" x14ac:dyDescent="0.25">
      <c r="A2209" t="s">
        <v>9</v>
      </c>
      <c r="B2209" t="s">
        <v>105</v>
      </c>
      <c r="C2209" t="s">
        <v>10</v>
      </c>
      <c r="D2209" t="s">
        <v>46</v>
      </c>
      <c r="E2209" t="s">
        <v>74</v>
      </c>
      <c r="F2209" t="s">
        <v>320</v>
      </c>
      <c r="G2209" t="s">
        <v>321</v>
      </c>
      <c r="H2209">
        <v>100</v>
      </c>
      <c r="I2209">
        <v>1</v>
      </c>
      <c r="J2209" s="102"/>
      <c r="K2209" s="102">
        <v>43003.790810185201</v>
      </c>
      <c r="L2209" s="104">
        <v>0.79081018518518498</v>
      </c>
      <c r="O2209">
        <v>1</v>
      </c>
    </row>
    <row r="2210" spans="1:15" x14ac:dyDescent="0.25">
      <c r="A2210" t="s">
        <v>9</v>
      </c>
      <c r="B2210" t="s">
        <v>105</v>
      </c>
      <c r="C2210" t="s">
        <v>10</v>
      </c>
      <c r="D2210" t="s">
        <v>46</v>
      </c>
      <c r="E2210" t="s">
        <v>74</v>
      </c>
      <c r="F2210" t="s">
        <v>320</v>
      </c>
      <c r="G2210" t="s">
        <v>321</v>
      </c>
      <c r="H2210">
        <v>100</v>
      </c>
      <c r="I2210">
        <v>2</v>
      </c>
      <c r="J2210" s="102"/>
      <c r="K2210" s="102">
        <v>43265.661493055602</v>
      </c>
      <c r="L2210" s="104">
        <v>0.66149305555555604</v>
      </c>
      <c r="O2210">
        <v>1</v>
      </c>
    </row>
    <row r="2211" spans="1:15" x14ac:dyDescent="0.25">
      <c r="A2211" t="s">
        <v>9</v>
      </c>
      <c r="B2211" t="s">
        <v>105</v>
      </c>
      <c r="C2211" t="s">
        <v>10</v>
      </c>
      <c r="D2211" t="s">
        <v>46</v>
      </c>
      <c r="E2211" t="s">
        <v>74</v>
      </c>
      <c r="F2211" t="s">
        <v>383</v>
      </c>
      <c r="G2211" t="s">
        <v>217</v>
      </c>
      <c r="H2211">
        <v>100</v>
      </c>
      <c r="I2211">
        <v>1</v>
      </c>
      <c r="J2211" s="102"/>
      <c r="K2211" s="102">
        <v>43004.875601851898</v>
      </c>
      <c r="L2211" s="104">
        <v>0.87560185185185202</v>
      </c>
      <c r="O2211">
        <v>1</v>
      </c>
    </row>
    <row r="2212" spans="1:15" x14ac:dyDescent="0.25">
      <c r="A2212" t="s">
        <v>9</v>
      </c>
      <c r="B2212" t="s">
        <v>105</v>
      </c>
      <c r="C2212" t="s">
        <v>10</v>
      </c>
      <c r="D2212" t="s">
        <v>46</v>
      </c>
      <c r="E2212" t="s">
        <v>74</v>
      </c>
      <c r="F2212" t="s">
        <v>383</v>
      </c>
      <c r="G2212" t="s">
        <v>270</v>
      </c>
      <c r="H2212">
        <v>90</v>
      </c>
      <c r="I2212">
        <v>1</v>
      </c>
      <c r="J2212" s="102"/>
      <c r="K2212" s="102">
        <v>43004.873263888898</v>
      </c>
      <c r="L2212" s="104">
        <v>0.87326388888888895</v>
      </c>
      <c r="O2212">
        <v>1</v>
      </c>
    </row>
    <row r="2213" spans="1:15" x14ac:dyDescent="0.25">
      <c r="A2213" t="s">
        <v>9</v>
      </c>
      <c r="B2213" t="s">
        <v>105</v>
      </c>
      <c r="C2213" t="s">
        <v>10</v>
      </c>
      <c r="D2213" t="s">
        <v>46</v>
      </c>
      <c r="E2213" t="s">
        <v>74</v>
      </c>
      <c r="F2213" t="s">
        <v>372</v>
      </c>
      <c r="G2213" t="s">
        <v>184</v>
      </c>
      <c r="H2213">
        <v>90</v>
      </c>
      <c r="I2213">
        <v>1</v>
      </c>
      <c r="J2213" s="102"/>
      <c r="K2213" s="102">
        <v>43005.8899537037</v>
      </c>
      <c r="L2213" s="104">
        <v>0.88995370370370397</v>
      </c>
      <c r="O2213">
        <v>1</v>
      </c>
    </row>
    <row r="2214" spans="1:15" x14ac:dyDescent="0.25">
      <c r="A2214" t="s">
        <v>9</v>
      </c>
      <c r="B2214" t="s">
        <v>105</v>
      </c>
      <c r="C2214" t="s">
        <v>10</v>
      </c>
      <c r="D2214" t="s">
        <v>46</v>
      </c>
      <c r="E2214" t="s">
        <v>74</v>
      </c>
      <c r="F2214" t="s">
        <v>372</v>
      </c>
      <c r="G2214" t="s">
        <v>184</v>
      </c>
      <c r="H2214">
        <v>30</v>
      </c>
      <c r="I2214">
        <v>2</v>
      </c>
      <c r="J2214" s="102"/>
      <c r="K2214" s="102">
        <v>43237.656527777799</v>
      </c>
      <c r="L2214" s="104">
        <v>0.65652777777777804</v>
      </c>
      <c r="O2214">
        <v>1</v>
      </c>
    </row>
    <row r="2215" spans="1:15" x14ac:dyDescent="0.25">
      <c r="A2215" t="s">
        <v>9</v>
      </c>
      <c r="B2215" t="s">
        <v>105</v>
      </c>
      <c r="C2215" t="s">
        <v>10</v>
      </c>
      <c r="D2215" t="s">
        <v>46</v>
      </c>
      <c r="E2215" t="s">
        <v>74</v>
      </c>
      <c r="F2215" t="s">
        <v>372</v>
      </c>
      <c r="G2215" t="s">
        <v>184</v>
      </c>
      <c r="H2215">
        <v>70</v>
      </c>
      <c r="I2215">
        <v>3</v>
      </c>
      <c r="J2215" s="102"/>
      <c r="K2215" s="102">
        <v>43237.668611111098</v>
      </c>
      <c r="L2215" s="104">
        <v>0.66861111111111104</v>
      </c>
      <c r="O2215">
        <v>1</v>
      </c>
    </row>
    <row r="2216" spans="1:15" x14ac:dyDescent="0.25">
      <c r="A2216" t="s">
        <v>9</v>
      </c>
      <c r="B2216" t="s">
        <v>105</v>
      </c>
      <c r="C2216" t="s">
        <v>10</v>
      </c>
      <c r="D2216" t="s">
        <v>46</v>
      </c>
      <c r="E2216" t="s">
        <v>74</v>
      </c>
      <c r="F2216" t="s">
        <v>372</v>
      </c>
      <c r="G2216" t="s">
        <v>184</v>
      </c>
      <c r="H2216">
        <v>50</v>
      </c>
      <c r="I2216">
        <v>4</v>
      </c>
      <c r="J2216" s="102"/>
      <c r="K2216" s="102">
        <v>43237.67</v>
      </c>
      <c r="L2216" s="104">
        <v>0.67</v>
      </c>
      <c r="O2216">
        <v>1</v>
      </c>
    </row>
    <row r="2217" spans="1:15" x14ac:dyDescent="0.25">
      <c r="A2217" t="s">
        <v>9</v>
      </c>
      <c r="B2217" t="s">
        <v>105</v>
      </c>
      <c r="C2217" t="s">
        <v>10</v>
      </c>
      <c r="D2217" t="s">
        <v>46</v>
      </c>
      <c r="E2217" t="s">
        <v>74</v>
      </c>
      <c r="F2217" t="s">
        <v>372</v>
      </c>
      <c r="G2217" t="s">
        <v>184</v>
      </c>
      <c r="H2217">
        <v>70</v>
      </c>
      <c r="I2217">
        <v>5</v>
      </c>
      <c r="J2217" s="102"/>
      <c r="K2217" s="102">
        <v>43237.670937499999</v>
      </c>
      <c r="L2217" s="104">
        <v>0.67093749999999996</v>
      </c>
      <c r="O2217">
        <v>1</v>
      </c>
    </row>
    <row r="2218" spans="1:15" x14ac:dyDescent="0.25">
      <c r="A2218" t="s">
        <v>9</v>
      </c>
      <c r="B2218" t="s">
        <v>105</v>
      </c>
      <c r="C2218" t="s">
        <v>10</v>
      </c>
      <c r="D2218" t="s">
        <v>46</v>
      </c>
      <c r="E2218" t="s">
        <v>74</v>
      </c>
      <c r="F2218" t="s">
        <v>372</v>
      </c>
      <c r="G2218" t="s">
        <v>184</v>
      </c>
      <c r="H2218">
        <v>70</v>
      </c>
      <c r="I2218">
        <v>6</v>
      </c>
      <c r="J2218" s="102"/>
      <c r="K2218" s="102">
        <v>43237.672164351898</v>
      </c>
      <c r="L2218" s="104">
        <v>0.67216435185185197</v>
      </c>
      <c r="O2218">
        <v>1</v>
      </c>
    </row>
    <row r="2219" spans="1:15" x14ac:dyDescent="0.25">
      <c r="A2219" t="s">
        <v>9</v>
      </c>
      <c r="B2219" t="s">
        <v>105</v>
      </c>
      <c r="C2219" t="s">
        <v>10</v>
      </c>
      <c r="D2219" t="s">
        <v>46</v>
      </c>
      <c r="E2219" t="s">
        <v>74</v>
      </c>
      <c r="F2219" t="s">
        <v>372</v>
      </c>
      <c r="G2219" t="s">
        <v>184</v>
      </c>
      <c r="H2219">
        <v>60</v>
      </c>
      <c r="I2219">
        <v>7</v>
      </c>
      <c r="J2219" s="102"/>
      <c r="K2219" s="102">
        <v>43237.673252314802</v>
      </c>
      <c r="L2219" s="104">
        <v>0.67325231481481496</v>
      </c>
      <c r="O2219">
        <v>1</v>
      </c>
    </row>
    <row r="2220" spans="1:15" x14ac:dyDescent="0.25">
      <c r="A2220" t="s">
        <v>9</v>
      </c>
      <c r="B2220" t="s">
        <v>105</v>
      </c>
      <c r="C2220" t="s">
        <v>10</v>
      </c>
      <c r="D2220" t="s">
        <v>46</v>
      </c>
      <c r="E2220" t="s">
        <v>74</v>
      </c>
      <c r="F2220" t="s">
        <v>372</v>
      </c>
      <c r="G2220" t="s">
        <v>184</v>
      </c>
      <c r="H2220">
        <v>40</v>
      </c>
      <c r="I2220">
        <v>8</v>
      </c>
      <c r="J2220" s="102"/>
      <c r="K2220" s="102">
        <v>43237.674178240697</v>
      </c>
      <c r="L2220" s="104">
        <v>0.67417824074074095</v>
      </c>
      <c r="O2220">
        <v>1</v>
      </c>
    </row>
    <row r="2221" spans="1:15" x14ac:dyDescent="0.25">
      <c r="A2221" t="s">
        <v>9</v>
      </c>
      <c r="B2221" t="s">
        <v>105</v>
      </c>
      <c r="C2221" t="s">
        <v>10</v>
      </c>
      <c r="D2221" t="s">
        <v>46</v>
      </c>
      <c r="E2221" t="s">
        <v>74</v>
      </c>
      <c r="F2221" t="s">
        <v>359</v>
      </c>
      <c r="G2221" t="s">
        <v>361</v>
      </c>
      <c r="H2221">
        <v>90</v>
      </c>
      <c r="I2221">
        <v>1</v>
      </c>
      <c r="J2221" s="102"/>
      <c r="K2221" s="102">
        <v>43003.777268518497</v>
      </c>
      <c r="L2221" s="104">
        <v>0.77726851851851897</v>
      </c>
      <c r="O2221">
        <v>1</v>
      </c>
    </row>
    <row r="2222" spans="1:15" x14ac:dyDescent="0.25">
      <c r="A2222" t="s">
        <v>9</v>
      </c>
      <c r="B2222" t="s">
        <v>105</v>
      </c>
      <c r="C2222" t="s">
        <v>10</v>
      </c>
      <c r="D2222" t="s">
        <v>46</v>
      </c>
      <c r="E2222" t="s">
        <v>74</v>
      </c>
      <c r="F2222" t="s">
        <v>359</v>
      </c>
      <c r="G2222" t="s">
        <v>271</v>
      </c>
      <c r="H2222">
        <v>100</v>
      </c>
      <c r="I2222">
        <v>1</v>
      </c>
      <c r="J2222" s="102"/>
      <c r="K2222" s="102">
        <v>43004.893182870401</v>
      </c>
      <c r="L2222" s="104">
        <v>0.89318287037037003</v>
      </c>
      <c r="O2222">
        <v>1</v>
      </c>
    </row>
    <row r="2223" spans="1:15" x14ac:dyDescent="0.25">
      <c r="A2223" t="s">
        <v>9</v>
      </c>
      <c r="B2223" t="s">
        <v>105</v>
      </c>
      <c r="C2223" t="s">
        <v>10</v>
      </c>
      <c r="D2223" t="s">
        <v>46</v>
      </c>
      <c r="E2223" t="s">
        <v>74</v>
      </c>
      <c r="F2223" t="s">
        <v>362</v>
      </c>
      <c r="G2223" t="s">
        <v>400</v>
      </c>
      <c r="H2223">
        <v>80</v>
      </c>
      <c r="I2223">
        <v>1</v>
      </c>
      <c r="J2223" s="102"/>
      <c r="K2223" s="102">
        <v>43003.797939814802</v>
      </c>
      <c r="L2223" s="104">
        <v>0.79793981481481502</v>
      </c>
      <c r="O2223">
        <v>1</v>
      </c>
    </row>
    <row r="2224" spans="1:15" x14ac:dyDescent="0.25">
      <c r="A2224" t="s">
        <v>9</v>
      </c>
      <c r="B2224" t="s">
        <v>105</v>
      </c>
      <c r="C2224" t="s">
        <v>10</v>
      </c>
      <c r="D2224" t="s">
        <v>46</v>
      </c>
      <c r="E2224" t="s">
        <v>74</v>
      </c>
      <c r="F2224" t="s">
        <v>362</v>
      </c>
      <c r="G2224" t="s">
        <v>400</v>
      </c>
      <c r="H2224">
        <v>100</v>
      </c>
      <c r="I2224">
        <v>2</v>
      </c>
      <c r="J2224" s="102"/>
      <c r="K2224" s="102">
        <v>43003.806875000002</v>
      </c>
      <c r="L2224" s="104">
        <v>0.80687500000000001</v>
      </c>
      <c r="O2224">
        <v>1</v>
      </c>
    </row>
    <row r="2225" spans="1:15" x14ac:dyDescent="0.25">
      <c r="A2225" t="s">
        <v>9</v>
      </c>
      <c r="B2225" t="s">
        <v>105</v>
      </c>
      <c r="C2225" t="s">
        <v>10</v>
      </c>
      <c r="D2225" t="s">
        <v>46</v>
      </c>
      <c r="E2225" t="s">
        <v>74</v>
      </c>
      <c r="F2225" t="s">
        <v>372</v>
      </c>
      <c r="G2225" t="s">
        <v>212</v>
      </c>
      <c r="H2225">
        <v>100</v>
      </c>
      <c r="I2225">
        <v>1</v>
      </c>
      <c r="J2225" s="102"/>
      <c r="K2225" s="102">
        <v>43011.878298611096</v>
      </c>
      <c r="L2225" s="104">
        <v>0.87829861111111096</v>
      </c>
      <c r="O2225">
        <v>1</v>
      </c>
    </row>
    <row r="2226" spans="1:15" x14ac:dyDescent="0.25">
      <c r="A2226" t="s">
        <v>9</v>
      </c>
      <c r="B2226" t="s">
        <v>105</v>
      </c>
      <c r="C2226" t="s">
        <v>10</v>
      </c>
      <c r="D2226" t="s">
        <v>46</v>
      </c>
      <c r="E2226" t="s">
        <v>74</v>
      </c>
      <c r="F2226" t="s">
        <v>372</v>
      </c>
      <c r="G2226" t="s">
        <v>212</v>
      </c>
      <c r="H2226">
        <v>100</v>
      </c>
      <c r="I2226">
        <v>2</v>
      </c>
      <c r="J2226" s="102"/>
      <c r="K2226" s="102">
        <v>43076.652754629598</v>
      </c>
      <c r="L2226" s="104">
        <v>0.65275462962963005</v>
      </c>
      <c r="O2226">
        <v>1</v>
      </c>
    </row>
    <row r="2227" spans="1:15" x14ac:dyDescent="0.25">
      <c r="A2227" t="s">
        <v>9</v>
      </c>
      <c r="B2227" t="s">
        <v>105</v>
      </c>
      <c r="C2227" t="s">
        <v>10</v>
      </c>
      <c r="D2227" t="s">
        <v>46</v>
      </c>
      <c r="E2227" t="s">
        <v>74</v>
      </c>
      <c r="F2227" t="s">
        <v>359</v>
      </c>
      <c r="G2227" t="s">
        <v>206</v>
      </c>
      <c r="H2227">
        <v>100</v>
      </c>
      <c r="I2227">
        <v>1</v>
      </c>
      <c r="J2227" s="102"/>
      <c r="K2227" s="102">
        <v>43011.887083333299</v>
      </c>
      <c r="L2227" s="104">
        <v>0.887083333333333</v>
      </c>
      <c r="O2227">
        <v>1</v>
      </c>
    </row>
    <row r="2228" spans="1:15" x14ac:dyDescent="0.25">
      <c r="A2228" t="s">
        <v>9</v>
      </c>
      <c r="B2228" t="s">
        <v>105</v>
      </c>
      <c r="C2228" t="s">
        <v>10</v>
      </c>
      <c r="D2228" t="s">
        <v>46</v>
      </c>
      <c r="E2228" t="s">
        <v>74</v>
      </c>
      <c r="F2228" t="s">
        <v>360</v>
      </c>
      <c r="G2228" t="s">
        <v>377</v>
      </c>
      <c r="H2228">
        <v>70</v>
      </c>
      <c r="I2228">
        <v>1</v>
      </c>
      <c r="J2228" s="102"/>
      <c r="K2228" s="102">
        <v>43017.888541666704</v>
      </c>
      <c r="L2228" s="104">
        <v>0.88854166666666701</v>
      </c>
      <c r="O2228">
        <v>1</v>
      </c>
    </row>
    <row r="2229" spans="1:15" x14ac:dyDescent="0.25">
      <c r="A2229" t="s">
        <v>9</v>
      </c>
      <c r="B2229" t="s">
        <v>105</v>
      </c>
      <c r="C2229" t="s">
        <v>10</v>
      </c>
      <c r="D2229" t="s">
        <v>46</v>
      </c>
      <c r="E2229" t="s">
        <v>74</v>
      </c>
      <c r="F2229" t="s">
        <v>360</v>
      </c>
      <c r="G2229" t="s">
        <v>377</v>
      </c>
      <c r="H2229">
        <v>90</v>
      </c>
      <c r="I2229">
        <v>2</v>
      </c>
      <c r="J2229" s="102"/>
      <c r="K2229" s="102">
        <v>43019.864988425899</v>
      </c>
      <c r="L2229" s="104">
        <v>0.86498842592592595</v>
      </c>
      <c r="O2229">
        <v>1</v>
      </c>
    </row>
    <row r="2230" spans="1:15" x14ac:dyDescent="0.25">
      <c r="A2230" t="s">
        <v>9</v>
      </c>
      <c r="B2230" t="s">
        <v>105</v>
      </c>
      <c r="C2230" t="s">
        <v>10</v>
      </c>
      <c r="D2230" t="s">
        <v>46</v>
      </c>
      <c r="E2230" t="s">
        <v>74</v>
      </c>
      <c r="F2230" t="s">
        <v>360</v>
      </c>
      <c r="G2230" t="s">
        <v>204</v>
      </c>
      <c r="H2230">
        <v>100</v>
      </c>
      <c r="I2230">
        <v>1</v>
      </c>
      <c r="J2230" s="102"/>
      <c r="K2230" s="102">
        <v>43030.871898148202</v>
      </c>
      <c r="L2230" s="104">
        <v>0.87189814814814803</v>
      </c>
    </row>
    <row r="2231" spans="1:15" x14ac:dyDescent="0.25">
      <c r="A2231" t="s">
        <v>9</v>
      </c>
      <c r="B2231" t="s">
        <v>105</v>
      </c>
      <c r="C2231" t="s">
        <v>10</v>
      </c>
      <c r="D2231" t="s">
        <v>46</v>
      </c>
      <c r="E2231" t="s">
        <v>74</v>
      </c>
      <c r="F2231" t="s">
        <v>360</v>
      </c>
      <c r="G2231" t="s">
        <v>290</v>
      </c>
      <c r="H2231">
        <v>80</v>
      </c>
      <c r="I2231">
        <v>1</v>
      </c>
      <c r="J2231" s="102"/>
      <c r="K2231" s="102">
        <v>43030.878194444398</v>
      </c>
      <c r="L2231" s="104">
        <v>0.87819444444444505</v>
      </c>
    </row>
    <row r="2232" spans="1:15" x14ac:dyDescent="0.25">
      <c r="A2232" t="s">
        <v>9</v>
      </c>
      <c r="B2232" t="s">
        <v>105</v>
      </c>
      <c r="C2232" t="s">
        <v>10</v>
      </c>
      <c r="D2232" t="s">
        <v>46</v>
      </c>
      <c r="E2232" t="s">
        <v>74</v>
      </c>
      <c r="F2232" t="s">
        <v>360</v>
      </c>
      <c r="G2232" t="s">
        <v>290</v>
      </c>
      <c r="H2232">
        <v>90</v>
      </c>
      <c r="I2232">
        <v>2</v>
      </c>
      <c r="J2232" s="102"/>
      <c r="K2232" s="102">
        <v>43030.8800694444</v>
      </c>
      <c r="L2232" s="104">
        <v>0.88006944444444402</v>
      </c>
    </row>
    <row r="2233" spans="1:15" x14ac:dyDescent="0.25">
      <c r="A2233" t="s">
        <v>9</v>
      </c>
      <c r="B2233" t="s">
        <v>105</v>
      </c>
      <c r="C2233" t="s">
        <v>10</v>
      </c>
      <c r="D2233" t="s">
        <v>46</v>
      </c>
      <c r="E2233" t="s">
        <v>74</v>
      </c>
      <c r="F2233" t="s">
        <v>367</v>
      </c>
      <c r="G2233" t="s">
        <v>300</v>
      </c>
      <c r="H2233">
        <v>90</v>
      </c>
      <c r="I2233">
        <v>1</v>
      </c>
      <c r="J2233" s="102"/>
      <c r="K2233" s="102">
        <v>43034.833587963003</v>
      </c>
      <c r="L2233" s="104">
        <v>0.833587962962963</v>
      </c>
      <c r="O2233">
        <v>1</v>
      </c>
    </row>
    <row r="2234" spans="1:15" x14ac:dyDescent="0.25">
      <c r="A2234" t="s">
        <v>9</v>
      </c>
      <c r="B2234" t="s">
        <v>105</v>
      </c>
      <c r="C2234" t="s">
        <v>10</v>
      </c>
      <c r="D2234" t="s">
        <v>46</v>
      </c>
      <c r="E2234" t="s">
        <v>74</v>
      </c>
      <c r="F2234" t="s">
        <v>360</v>
      </c>
      <c r="G2234" t="s">
        <v>231</v>
      </c>
      <c r="H2234">
        <v>40</v>
      </c>
      <c r="I2234">
        <v>1</v>
      </c>
      <c r="J2234" s="102"/>
      <c r="K2234" s="102">
        <v>43048.6624884259</v>
      </c>
      <c r="L2234" s="104">
        <v>0.66248842592592605</v>
      </c>
      <c r="O2234">
        <v>1</v>
      </c>
    </row>
    <row r="2235" spans="1:15" x14ac:dyDescent="0.25">
      <c r="A2235" t="s">
        <v>9</v>
      </c>
      <c r="B2235" t="s">
        <v>105</v>
      </c>
      <c r="C2235" t="s">
        <v>10</v>
      </c>
      <c r="D2235" t="s">
        <v>46</v>
      </c>
      <c r="E2235" t="s">
        <v>74</v>
      </c>
      <c r="F2235" t="s">
        <v>360</v>
      </c>
      <c r="G2235" t="s">
        <v>231</v>
      </c>
      <c r="H2235">
        <v>70</v>
      </c>
      <c r="I2235">
        <v>2</v>
      </c>
      <c r="J2235" s="102"/>
      <c r="K2235" s="102">
        <v>43048.6653240741</v>
      </c>
      <c r="L2235" s="104">
        <v>0.66532407407407401</v>
      </c>
      <c r="O2235">
        <v>1</v>
      </c>
    </row>
    <row r="2236" spans="1:15" x14ac:dyDescent="0.25">
      <c r="A2236" t="s">
        <v>9</v>
      </c>
      <c r="B2236" t="s">
        <v>105</v>
      </c>
      <c r="C2236" t="s">
        <v>10</v>
      </c>
      <c r="D2236" t="s">
        <v>46</v>
      </c>
      <c r="E2236" t="s">
        <v>74</v>
      </c>
      <c r="F2236" t="s">
        <v>360</v>
      </c>
      <c r="G2236" t="s">
        <v>231</v>
      </c>
      <c r="H2236">
        <v>30</v>
      </c>
      <c r="I2236">
        <v>3</v>
      </c>
      <c r="J2236" s="102"/>
      <c r="K2236" s="102">
        <v>43048.667870370402</v>
      </c>
      <c r="L2236" s="104">
        <v>0.66787037037037</v>
      </c>
      <c r="O2236">
        <v>1</v>
      </c>
    </row>
    <row r="2237" spans="1:15" x14ac:dyDescent="0.25">
      <c r="A2237" t="s">
        <v>9</v>
      </c>
      <c r="B2237" t="s">
        <v>105</v>
      </c>
      <c r="C2237" t="s">
        <v>10</v>
      </c>
      <c r="D2237" t="s">
        <v>46</v>
      </c>
      <c r="E2237" t="s">
        <v>74</v>
      </c>
      <c r="F2237" t="s">
        <v>360</v>
      </c>
      <c r="G2237" t="s">
        <v>231</v>
      </c>
      <c r="H2237">
        <v>70</v>
      </c>
      <c r="I2237">
        <v>4</v>
      </c>
      <c r="J2237" s="102"/>
      <c r="K2237" s="102">
        <v>43048.6723263889</v>
      </c>
      <c r="L2237" s="104">
        <v>0.67232638888888896</v>
      </c>
      <c r="O2237">
        <v>1</v>
      </c>
    </row>
    <row r="2238" spans="1:15" x14ac:dyDescent="0.25">
      <c r="A2238" t="s">
        <v>9</v>
      </c>
      <c r="B2238" t="s">
        <v>105</v>
      </c>
      <c r="C2238" t="s">
        <v>10</v>
      </c>
      <c r="D2238" t="s">
        <v>46</v>
      </c>
      <c r="E2238" t="s">
        <v>74</v>
      </c>
      <c r="F2238" t="s">
        <v>360</v>
      </c>
      <c r="G2238" t="s">
        <v>231</v>
      </c>
      <c r="H2238">
        <v>100</v>
      </c>
      <c r="I2238">
        <v>5</v>
      </c>
      <c r="J2238" s="102"/>
      <c r="K2238" s="102">
        <v>43102.902893518498</v>
      </c>
      <c r="L2238" s="104">
        <v>0.90289351851851896</v>
      </c>
      <c r="O2238">
        <v>1</v>
      </c>
    </row>
    <row r="2239" spans="1:15" x14ac:dyDescent="0.25">
      <c r="A2239" t="s">
        <v>9</v>
      </c>
      <c r="B2239" t="s">
        <v>105</v>
      </c>
      <c r="C2239" t="s">
        <v>10</v>
      </c>
      <c r="D2239" t="s">
        <v>46</v>
      </c>
      <c r="E2239" t="s">
        <v>74</v>
      </c>
      <c r="F2239" t="s">
        <v>360</v>
      </c>
      <c r="G2239" t="s">
        <v>301</v>
      </c>
      <c r="H2239">
        <v>90</v>
      </c>
      <c r="I2239">
        <v>1</v>
      </c>
      <c r="J2239" s="102"/>
      <c r="K2239" s="102">
        <v>43055.673819444397</v>
      </c>
      <c r="L2239" s="104">
        <v>0.67381944444444397</v>
      </c>
      <c r="O2239">
        <v>1</v>
      </c>
    </row>
    <row r="2240" spans="1:15" x14ac:dyDescent="0.25">
      <c r="A2240" t="s">
        <v>9</v>
      </c>
      <c r="B2240" t="s">
        <v>105</v>
      </c>
      <c r="C2240" t="s">
        <v>10</v>
      </c>
      <c r="D2240" t="s">
        <v>46</v>
      </c>
      <c r="E2240" t="s">
        <v>74</v>
      </c>
      <c r="F2240" t="s">
        <v>320</v>
      </c>
      <c r="G2240" t="s">
        <v>369</v>
      </c>
      <c r="H2240">
        <v>100</v>
      </c>
      <c r="I2240">
        <v>1</v>
      </c>
      <c r="J2240" s="102"/>
      <c r="K2240" s="102">
        <v>43076.673032407401</v>
      </c>
      <c r="L2240" s="104">
        <v>0.673032407407407</v>
      </c>
      <c r="O2240">
        <v>1</v>
      </c>
    </row>
    <row r="2241" spans="1:15" x14ac:dyDescent="0.25">
      <c r="A2241" t="s">
        <v>9</v>
      </c>
      <c r="B2241" t="s">
        <v>105</v>
      </c>
      <c r="C2241" t="s">
        <v>10</v>
      </c>
      <c r="D2241" t="s">
        <v>46</v>
      </c>
      <c r="E2241" t="s">
        <v>74</v>
      </c>
      <c r="F2241" t="s">
        <v>360</v>
      </c>
      <c r="G2241" t="s">
        <v>376</v>
      </c>
      <c r="H2241">
        <v>80</v>
      </c>
      <c r="I2241">
        <v>1</v>
      </c>
      <c r="J2241" s="102"/>
      <c r="K2241" s="102">
        <v>43102.900069444397</v>
      </c>
      <c r="L2241" s="104">
        <v>0.90006944444444403</v>
      </c>
      <c r="O2241">
        <v>1</v>
      </c>
    </row>
    <row r="2242" spans="1:15" x14ac:dyDescent="0.25">
      <c r="A2242" t="s">
        <v>9</v>
      </c>
      <c r="B2242" t="s">
        <v>105</v>
      </c>
      <c r="C2242" t="s">
        <v>10</v>
      </c>
      <c r="D2242" t="s">
        <v>46</v>
      </c>
      <c r="E2242" t="s">
        <v>74</v>
      </c>
      <c r="F2242" t="s">
        <v>360</v>
      </c>
      <c r="G2242" t="s">
        <v>376</v>
      </c>
      <c r="H2242">
        <v>70</v>
      </c>
      <c r="I2242">
        <v>2</v>
      </c>
      <c r="J2242" s="102"/>
      <c r="K2242" s="102">
        <v>43103.856064814798</v>
      </c>
      <c r="L2242" s="104">
        <v>0.856064814814815</v>
      </c>
      <c r="O2242">
        <v>1</v>
      </c>
    </row>
    <row r="2243" spans="1:15" x14ac:dyDescent="0.25">
      <c r="A2243" t="s">
        <v>9</v>
      </c>
      <c r="B2243" t="s">
        <v>105</v>
      </c>
      <c r="C2243" t="s">
        <v>10</v>
      </c>
      <c r="D2243" t="s">
        <v>46</v>
      </c>
      <c r="E2243" t="s">
        <v>74</v>
      </c>
      <c r="F2243" t="s">
        <v>360</v>
      </c>
      <c r="G2243" t="s">
        <v>376</v>
      </c>
      <c r="H2243">
        <v>100</v>
      </c>
      <c r="I2243">
        <v>3</v>
      </c>
      <c r="J2243" s="102"/>
      <c r="K2243" s="102">
        <v>43103.865590277797</v>
      </c>
      <c r="L2243" s="104">
        <v>0.86559027777777797</v>
      </c>
      <c r="O2243">
        <v>1</v>
      </c>
    </row>
    <row r="2244" spans="1:15" x14ac:dyDescent="0.25">
      <c r="A2244" t="s">
        <v>9</v>
      </c>
      <c r="B2244" t="s">
        <v>105</v>
      </c>
      <c r="C2244" t="s">
        <v>10</v>
      </c>
      <c r="D2244" t="s">
        <v>46</v>
      </c>
      <c r="E2244" t="s">
        <v>74</v>
      </c>
      <c r="F2244" t="s">
        <v>367</v>
      </c>
      <c r="G2244" t="s">
        <v>373</v>
      </c>
      <c r="H2244">
        <v>70</v>
      </c>
      <c r="I2244">
        <v>1</v>
      </c>
      <c r="J2244" s="102"/>
      <c r="K2244" s="102">
        <v>43106.882210648102</v>
      </c>
      <c r="L2244" s="104">
        <v>0.88221064814814798</v>
      </c>
    </row>
    <row r="2245" spans="1:15" x14ac:dyDescent="0.25">
      <c r="A2245" t="s">
        <v>9</v>
      </c>
      <c r="B2245" t="s">
        <v>105</v>
      </c>
      <c r="C2245" t="s">
        <v>10</v>
      </c>
      <c r="D2245" t="s">
        <v>46</v>
      </c>
      <c r="E2245" t="s">
        <v>74</v>
      </c>
      <c r="F2245" t="s">
        <v>367</v>
      </c>
      <c r="G2245" t="s">
        <v>373</v>
      </c>
      <c r="H2245">
        <v>90</v>
      </c>
      <c r="I2245">
        <v>2</v>
      </c>
      <c r="J2245" s="102"/>
      <c r="K2245" s="102">
        <v>43106.897094907399</v>
      </c>
      <c r="L2245" s="104">
        <v>0.89709490740740705</v>
      </c>
    </row>
    <row r="2246" spans="1:15" x14ac:dyDescent="0.25">
      <c r="A2246" t="s">
        <v>9</v>
      </c>
      <c r="B2246" t="s">
        <v>105</v>
      </c>
      <c r="C2246" t="s">
        <v>10</v>
      </c>
      <c r="D2246" t="s">
        <v>46</v>
      </c>
      <c r="E2246" t="s">
        <v>74</v>
      </c>
      <c r="F2246" t="s">
        <v>367</v>
      </c>
      <c r="G2246" t="s">
        <v>251</v>
      </c>
      <c r="H2246">
        <v>90</v>
      </c>
      <c r="I2246">
        <v>1</v>
      </c>
      <c r="J2246" s="102"/>
      <c r="K2246" s="102">
        <v>43106.907337962999</v>
      </c>
      <c r="L2246" s="104">
        <v>0.90733796296296299</v>
      </c>
    </row>
    <row r="2247" spans="1:15" x14ac:dyDescent="0.25">
      <c r="A2247" t="s">
        <v>9</v>
      </c>
      <c r="B2247" t="s">
        <v>105</v>
      </c>
      <c r="C2247" t="s">
        <v>10</v>
      </c>
      <c r="D2247" t="s">
        <v>46</v>
      </c>
      <c r="E2247" t="s">
        <v>74</v>
      </c>
      <c r="F2247" t="s">
        <v>260</v>
      </c>
      <c r="G2247" t="s">
        <v>197</v>
      </c>
      <c r="H2247">
        <v>80</v>
      </c>
      <c r="I2247">
        <v>1</v>
      </c>
      <c r="J2247" s="102"/>
      <c r="K2247" s="102">
        <v>43103.889270833301</v>
      </c>
      <c r="L2247" s="104">
        <v>0.88927083333333301</v>
      </c>
      <c r="O2247">
        <v>1</v>
      </c>
    </row>
    <row r="2248" spans="1:15" x14ac:dyDescent="0.25">
      <c r="A2248" t="s">
        <v>9</v>
      </c>
      <c r="B2248" t="s">
        <v>105</v>
      </c>
      <c r="C2248" t="s">
        <v>10</v>
      </c>
      <c r="D2248" t="s">
        <v>46</v>
      </c>
      <c r="E2248" t="s">
        <v>74</v>
      </c>
      <c r="F2248" t="s">
        <v>260</v>
      </c>
      <c r="G2248" t="s">
        <v>197</v>
      </c>
      <c r="H2248">
        <v>90</v>
      </c>
      <c r="I2248">
        <v>2</v>
      </c>
      <c r="J2248" s="102"/>
      <c r="K2248" s="102">
        <v>43244.652430555601</v>
      </c>
      <c r="L2248" s="104">
        <v>0.65243055555555596</v>
      </c>
      <c r="O2248">
        <v>1</v>
      </c>
    </row>
    <row r="2249" spans="1:15" x14ac:dyDescent="0.25">
      <c r="A2249" t="s">
        <v>9</v>
      </c>
      <c r="B2249" t="s">
        <v>105</v>
      </c>
      <c r="C2249" t="s">
        <v>10</v>
      </c>
      <c r="D2249" t="s">
        <v>46</v>
      </c>
      <c r="E2249" t="s">
        <v>74</v>
      </c>
      <c r="F2249" t="s">
        <v>383</v>
      </c>
      <c r="G2249" t="s">
        <v>208</v>
      </c>
      <c r="H2249">
        <v>90</v>
      </c>
      <c r="I2249">
        <v>1</v>
      </c>
      <c r="J2249" s="102"/>
      <c r="K2249" s="102">
        <v>43103.884398148097</v>
      </c>
      <c r="L2249" s="104">
        <v>0.88439814814814799</v>
      </c>
      <c r="O2249">
        <v>1</v>
      </c>
    </row>
    <row r="2250" spans="1:15" x14ac:dyDescent="0.25">
      <c r="A2250" t="s">
        <v>9</v>
      </c>
      <c r="B2250" t="s">
        <v>105</v>
      </c>
      <c r="C2250" t="s">
        <v>10</v>
      </c>
      <c r="D2250" t="s">
        <v>46</v>
      </c>
      <c r="E2250" t="s">
        <v>74</v>
      </c>
      <c r="F2250" t="s">
        <v>260</v>
      </c>
      <c r="G2250" t="s">
        <v>218</v>
      </c>
      <c r="H2250">
        <v>90</v>
      </c>
      <c r="I2250">
        <v>1</v>
      </c>
      <c r="J2250" s="102"/>
      <c r="K2250" s="102">
        <v>43103.886990740699</v>
      </c>
      <c r="L2250" s="104">
        <v>0.88699074074074102</v>
      </c>
      <c r="O2250">
        <v>1</v>
      </c>
    </row>
    <row r="2251" spans="1:15" x14ac:dyDescent="0.25">
      <c r="A2251" t="s">
        <v>9</v>
      </c>
      <c r="B2251" t="s">
        <v>105</v>
      </c>
      <c r="C2251" t="s">
        <v>10</v>
      </c>
      <c r="D2251" t="s">
        <v>46</v>
      </c>
      <c r="E2251" t="s">
        <v>74</v>
      </c>
      <c r="F2251" t="s">
        <v>363</v>
      </c>
      <c r="G2251" t="s">
        <v>272</v>
      </c>
      <c r="H2251">
        <v>100</v>
      </c>
      <c r="I2251">
        <v>1</v>
      </c>
      <c r="J2251" s="102"/>
      <c r="K2251" s="102">
        <v>43106.917268518497</v>
      </c>
      <c r="L2251" s="104">
        <v>0.91726851851851898</v>
      </c>
    </row>
    <row r="2252" spans="1:15" x14ac:dyDescent="0.25">
      <c r="A2252" t="s">
        <v>9</v>
      </c>
      <c r="B2252" t="s">
        <v>105</v>
      </c>
      <c r="C2252" t="s">
        <v>10</v>
      </c>
      <c r="D2252" t="s">
        <v>46</v>
      </c>
      <c r="E2252" t="s">
        <v>74</v>
      </c>
      <c r="F2252" t="s">
        <v>363</v>
      </c>
      <c r="G2252" t="s">
        <v>272</v>
      </c>
      <c r="H2252">
        <v>90</v>
      </c>
      <c r="I2252">
        <v>2</v>
      </c>
      <c r="J2252" s="102"/>
      <c r="K2252" s="102">
        <v>43237.653055555602</v>
      </c>
      <c r="L2252" s="104">
        <v>0.65305555555555606</v>
      </c>
      <c r="O2252">
        <v>1</v>
      </c>
    </row>
    <row r="2253" spans="1:15" x14ac:dyDescent="0.25">
      <c r="A2253" t="s">
        <v>9</v>
      </c>
      <c r="B2253" t="s">
        <v>105</v>
      </c>
      <c r="C2253" t="s">
        <v>10</v>
      </c>
      <c r="D2253" t="s">
        <v>46</v>
      </c>
      <c r="E2253" t="s">
        <v>74</v>
      </c>
      <c r="F2253" t="s">
        <v>367</v>
      </c>
      <c r="G2253" t="s">
        <v>325</v>
      </c>
      <c r="H2253">
        <v>40</v>
      </c>
      <c r="I2253">
        <v>1</v>
      </c>
      <c r="J2253" s="102"/>
      <c r="K2253" s="102">
        <v>43128.7735763889</v>
      </c>
      <c r="L2253" s="104">
        <v>0.77357638888888902</v>
      </c>
    </row>
    <row r="2254" spans="1:15" x14ac:dyDescent="0.25">
      <c r="A2254" t="s">
        <v>9</v>
      </c>
      <c r="B2254" t="s">
        <v>105</v>
      </c>
      <c r="C2254" t="s">
        <v>10</v>
      </c>
      <c r="D2254" t="s">
        <v>46</v>
      </c>
      <c r="E2254" t="s">
        <v>74</v>
      </c>
      <c r="F2254" t="s">
        <v>367</v>
      </c>
      <c r="G2254" t="s">
        <v>325</v>
      </c>
      <c r="H2254">
        <v>90</v>
      </c>
      <c r="I2254">
        <v>2</v>
      </c>
      <c r="J2254" s="102"/>
      <c r="K2254" s="102">
        <v>43134.782222222202</v>
      </c>
      <c r="L2254" s="104">
        <v>0.78222222222222204</v>
      </c>
    </row>
    <row r="2255" spans="1:15" x14ac:dyDescent="0.25">
      <c r="A2255" t="s">
        <v>9</v>
      </c>
      <c r="B2255" t="s">
        <v>105</v>
      </c>
      <c r="C2255" t="s">
        <v>10</v>
      </c>
      <c r="D2255" t="s">
        <v>46</v>
      </c>
      <c r="E2255" t="s">
        <v>74</v>
      </c>
      <c r="F2255" t="s">
        <v>363</v>
      </c>
      <c r="G2255" t="s">
        <v>259</v>
      </c>
      <c r="H2255">
        <v>50</v>
      </c>
      <c r="I2255">
        <v>1</v>
      </c>
      <c r="J2255" s="102"/>
      <c r="K2255" s="102">
        <v>43134.790763888901</v>
      </c>
      <c r="L2255" s="104">
        <v>0.79076388888888904</v>
      </c>
    </row>
    <row r="2256" spans="1:15" x14ac:dyDescent="0.25">
      <c r="A2256" t="s">
        <v>9</v>
      </c>
      <c r="B2256" t="s">
        <v>105</v>
      </c>
      <c r="C2256" t="s">
        <v>10</v>
      </c>
      <c r="D2256" t="s">
        <v>46</v>
      </c>
      <c r="E2256" t="s">
        <v>74</v>
      </c>
      <c r="F2256" t="s">
        <v>363</v>
      </c>
      <c r="G2256" t="s">
        <v>259</v>
      </c>
      <c r="H2256">
        <v>90</v>
      </c>
      <c r="I2256">
        <v>2</v>
      </c>
      <c r="J2256" s="102"/>
      <c r="K2256" s="102">
        <v>43134.794143518498</v>
      </c>
      <c r="L2256" s="104">
        <v>0.79414351851851905</v>
      </c>
    </row>
    <row r="2257" spans="1:15" x14ac:dyDescent="0.25">
      <c r="A2257" t="s">
        <v>9</v>
      </c>
      <c r="B2257" t="s">
        <v>105</v>
      </c>
      <c r="C2257" t="s">
        <v>10</v>
      </c>
      <c r="D2257" t="s">
        <v>46</v>
      </c>
      <c r="E2257" t="s">
        <v>74</v>
      </c>
      <c r="F2257" t="s">
        <v>283</v>
      </c>
      <c r="G2257" t="s">
        <v>384</v>
      </c>
      <c r="H2257">
        <v>90</v>
      </c>
      <c r="I2257">
        <v>1</v>
      </c>
      <c r="J2257" s="102"/>
      <c r="K2257" s="102">
        <v>43135.693611111099</v>
      </c>
      <c r="L2257" s="104">
        <v>0.69361111111111096</v>
      </c>
    </row>
    <row r="2258" spans="1:15" x14ac:dyDescent="0.25">
      <c r="A2258" t="s">
        <v>9</v>
      </c>
      <c r="B2258" t="s">
        <v>105</v>
      </c>
      <c r="C2258" t="s">
        <v>10</v>
      </c>
      <c r="D2258" t="s">
        <v>46</v>
      </c>
      <c r="E2258" t="s">
        <v>74</v>
      </c>
      <c r="F2258" t="s">
        <v>283</v>
      </c>
      <c r="G2258" t="s">
        <v>384</v>
      </c>
      <c r="H2258">
        <v>80</v>
      </c>
      <c r="I2258">
        <v>2</v>
      </c>
      <c r="J2258" s="102"/>
      <c r="K2258" s="102">
        <v>43163.879120370402</v>
      </c>
      <c r="L2258" s="104">
        <v>0.87912037037037005</v>
      </c>
    </row>
    <row r="2259" spans="1:15" x14ac:dyDescent="0.25">
      <c r="A2259" t="s">
        <v>9</v>
      </c>
      <c r="B2259" t="s">
        <v>105</v>
      </c>
      <c r="C2259" t="s">
        <v>10</v>
      </c>
      <c r="D2259" t="s">
        <v>46</v>
      </c>
      <c r="E2259" t="s">
        <v>74</v>
      </c>
      <c r="F2259" t="s">
        <v>252</v>
      </c>
      <c r="G2259" t="s">
        <v>265</v>
      </c>
      <c r="H2259">
        <v>50</v>
      </c>
      <c r="I2259">
        <v>1</v>
      </c>
      <c r="J2259" s="102"/>
      <c r="K2259" s="102">
        <v>43135.689212963</v>
      </c>
      <c r="L2259" s="104">
        <v>0.68921296296296297</v>
      </c>
    </row>
    <row r="2260" spans="1:15" x14ac:dyDescent="0.25">
      <c r="A2260" t="s">
        <v>9</v>
      </c>
      <c r="B2260" t="s">
        <v>105</v>
      </c>
      <c r="C2260" t="s">
        <v>10</v>
      </c>
      <c r="D2260" t="s">
        <v>46</v>
      </c>
      <c r="E2260" t="s">
        <v>74</v>
      </c>
      <c r="F2260" t="s">
        <v>252</v>
      </c>
      <c r="G2260" t="s">
        <v>265</v>
      </c>
      <c r="H2260">
        <v>50</v>
      </c>
      <c r="I2260">
        <v>2</v>
      </c>
      <c r="J2260" s="102"/>
      <c r="K2260" s="102">
        <v>43135.690960648099</v>
      </c>
      <c r="L2260" s="104">
        <v>0.69096064814814795</v>
      </c>
    </row>
    <row r="2261" spans="1:15" x14ac:dyDescent="0.25">
      <c r="A2261" t="s">
        <v>9</v>
      </c>
      <c r="B2261" t="s">
        <v>105</v>
      </c>
      <c r="C2261" t="s">
        <v>10</v>
      </c>
      <c r="D2261" t="s">
        <v>46</v>
      </c>
      <c r="E2261" t="s">
        <v>74</v>
      </c>
      <c r="F2261" t="s">
        <v>252</v>
      </c>
      <c r="G2261" t="s">
        <v>288</v>
      </c>
      <c r="H2261">
        <v>70</v>
      </c>
      <c r="I2261">
        <v>1</v>
      </c>
      <c r="J2261" s="102"/>
      <c r="K2261" s="102">
        <v>43135.685821759304</v>
      </c>
      <c r="L2261" s="104">
        <v>0.68582175925925903</v>
      </c>
    </row>
    <row r="2262" spans="1:15" x14ac:dyDescent="0.25">
      <c r="A2262" t="s">
        <v>9</v>
      </c>
      <c r="B2262" t="s">
        <v>105</v>
      </c>
      <c r="C2262" t="s">
        <v>10</v>
      </c>
      <c r="D2262" t="s">
        <v>46</v>
      </c>
      <c r="E2262" t="s">
        <v>74</v>
      </c>
      <c r="F2262" t="s">
        <v>363</v>
      </c>
      <c r="G2262" t="s">
        <v>274</v>
      </c>
      <c r="H2262">
        <v>50</v>
      </c>
      <c r="I2262">
        <v>1</v>
      </c>
      <c r="J2262" s="102"/>
      <c r="K2262" s="102">
        <v>43134.784166666701</v>
      </c>
      <c r="L2262" s="104">
        <v>0.78416666666666701</v>
      </c>
    </row>
    <row r="2263" spans="1:15" x14ac:dyDescent="0.25">
      <c r="A2263" t="s">
        <v>9</v>
      </c>
      <c r="B2263" t="s">
        <v>105</v>
      </c>
      <c r="C2263" t="s">
        <v>10</v>
      </c>
      <c r="D2263" t="s">
        <v>46</v>
      </c>
      <c r="E2263" t="s">
        <v>74</v>
      </c>
      <c r="F2263" t="s">
        <v>363</v>
      </c>
      <c r="G2263" t="s">
        <v>274</v>
      </c>
      <c r="H2263">
        <v>50</v>
      </c>
      <c r="I2263">
        <v>2</v>
      </c>
      <c r="J2263" s="102"/>
      <c r="K2263" s="102">
        <v>43134.785555555602</v>
      </c>
      <c r="L2263" s="104">
        <v>0.78555555555555601</v>
      </c>
    </row>
    <row r="2264" spans="1:15" x14ac:dyDescent="0.25">
      <c r="A2264" t="s">
        <v>9</v>
      </c>
      <c r="B2264" t="s">
        <v>105</v>
      </c>
      <c r="C2264" t="s">
        <v>10</v>
      </c>
      <c r="D2264" t="s">
        <v>46</v>
      </c>
      <c r="E2264" t="s">
        <v>74</v>
      </c>
      <c r="F2264" t="s">
        <v>363</v>
      </c>
      <c r="G2264" t="s">
        <v>274</v>
      </c>
      <c r="H2264">
        <v>90</v>
      </c>
      <c r="I2264">
        <v>3</v>
      </c>
      <c r="J2264" s="102"/>
      <c r="K2264" s="102">
        <v>43134.7879398148</v>
      </c>
      <c r="L2264" s="104">
        <v>0.78793981481481501</v>
      </c>
    </row>
    <row r="2265" spans="1:15" x14ac:dyDescent="0.25">
      <c r="A2265" t="s">
        <v>9</v>
      </c>
      <c r="B2265" t="s">
        <v>105</v>
      </c>
      <c r="C2265" t="s">
        <v>10</v>
      </c>
      <c r="D2265" t="s">
        <v>46</v>
      </c>
      <c r="E2265" t="s">
        <v>74</v>
      </c>
      <c r="F2265" t="s">
        <v>260</v>
      </c>
      <c r="G2265" t="s">
        <v>198</v>
      </c>
      <c r="H2265">
        <v>50</v>
      </c>
      <c r="I2265">
        <v>1</v>
      </c>
      <c r="J2265" s="102"/>
      <c r="K2265" s="102">
        <v>43143.914409722202</v>
      </c>
      <c r="L2265" s="104">
        <v>0.91440972222222205</v>
      </c>
      <c r="O2265">
        <v>1</v>
      </c>
    </row>
    <row r="2266" spans="1:15" x14ac:dyDescent="0.25">
      <c r="A2266" t="s">
        <v>9</v>
      </c>
      <c r="B2266" t="s">
        <v>105</v>
      </c>
      <c r="C2266" t="s">
        <v>10</v>
      </c>
      <c r="D2266" t="s">
        <v>46</v>
      </c>
      <c r="E2266" t="s">
        <v>74</v>
      </c>
      <c r="F2266" t="s">
        <v>260</v>
      </c>
      <c r="G2266" t="s">
        <v>198</v>
      </c>
      <c r="H2266">
        <v>50</v>
      </c>
      <c r="I2266">
        <v>2</v>
      </c>
      <c r="J2266" s="102"/>
      <c r="K2266" s="102">
        <v>43143.916967592602</v>
      </c>
      <c r="L2266" s="104">
        <v>0.91696759259259297</v>
      </c>
      <c r="O2266">
        <v>1</v>
      </c>
    </row>
    <row r="2267" spans="1:15" x14ac:dyDescent="0.25">
      <c r="A2267" t="s">
        <v>9</v>
      </c>
      <c r="B2267" t="s">
        <v>105</v>
      </c>
      <c r="C2267" t="s">
        <v>10</v>
      </c>
      <c r="D2267" t="s">
        <v>46</v>
      </c>
      <c r="E2267" t="s">
        <v>74</v>
      </c>
      <c r="F2267" t="s">
        <v>260</v>
      </c>
      <c r="G2267" t="s">
        <v>198</v>
      </c>
      <c r="H2267">
        <v>30</v>
      </c>
      <c r="I2267">
        <v>3</v>
      </c>
      <c r="J2267" s="102"/>
      <c r="K2267" s="102">
        <v>43143.919097222199</v>
      </c>
      <c r="L2267" s="104">
        <v>0.91909722222222201</v>
      </c>
      <c r="O2267">
        <v>1</v>
      </c>
    </row>
    <row r="2268" spans="1:15" x14ac:dyDescent="0.25">
      <c r="A2268" t="s">
        <v>9</v>
      </c>
      <c r="B2268" t="s">
        <v>105</v>
      </c>
      <c r="C2268" t="s">
        <v>10</v>
      </c>
      <c r="D2268" t="s">
        <v>46</v>
      </c>
      <c r="E2268" t="s">
        <v>74</v>
      </c>
      <c r="F2268" t="s">
        <v>260</v>
      </c>
      <c r="G2268" t="s">
        <v>198</v>
      </c>
      <c r="H2268">
        <v>30</v>
      </c>
      <c r="I2268">
        <v>4</v>
      </c>
      <c r="J2268" s="102"/>
      <c r="K2268" s="102">
        <v>43143.921944444402</v>
      </c>
      <c r="L2268" s="104">
        <v>0.92194444444444401</v>
      </c>
      <c r="O2268">
        <v>1</v>
      </c>
    </row>
    <row r="2269" spans="1:15" x14ac:dyDescent="0.25">
      <c r="A2269" t="s">
        <v>9</v>
      </c>
      <c r="B2269" t="s">
        <v>105</v>
      </c>
      <c r="C2269" t="s">
        <v>10</v>
      </c>
      <c r="D2269" t="s">
        <v>46</v>
      </c>
      <c r="E2269" t="s">
        <v>74</v>
      </c>
      <c r="F2269" t="s">
        <v>260</v>
      </c>
      <c r="G2269" t="s">
        <v>198</v>
      </c>
      <c r="H2269">
        <v>50</v>
      </c>
      <c r="I2269">
        <v>5</v>
      </c>
      <c r="J2269" s="102"/>
      <c r="K2269" s="102">
        <v>43143.925196759301</v>
      </c>
      <c r="L2269" s="104">
        <v>0.92519675925925904</v>
      </c>
      <c r="O2269">
        <v>1</v>
      </c>
    </row>
    <row r="2270" spans="1:15" x14ac:dyDescent="0.25">
      <c r="A2270" t="s">
        <v>9</v>
      </c>
      <c r="B2270" t="s">
        <v>105</v>
      </c>
      <c r="C2270" t="s">
        <v>10</v>
      </c>
      <c r="D2270" t="s">
        <v>46</v>
      </c>
      <c r="E2270" t="s">
        <v>74</v>
      </c>
      <c r="F2270" t="s">
        <v>260</v>
      </c>
      <c r="G2270" t="s">
        <v>198</v>
      </c>
      <c r="H2270">
        <v>70</v>
      </c>
      <c r="I2270">
        <v>6</v>
      </c>
      <c r="J2270" s="102"/>
      <c r="K2270" s="102">
        <v>43244.654490740701</v>
      </c>
      <c r="L2270" s="104">
        <v>0.65449074074074098</v>
      </c>
      <c r="O2270">
        <v>1</v>
      </c>
    </row>
    <row r="2271" spans="1:15" x14ac:dyDescent="0.25">
      <c r="A2271" t="s">
        <v>9</v>
      </c>
      <c r="B2271" t="s">
        <v>105</v>
      </c>
      <c r="C2271" t="s">
        <v>10</v>
      </c>
      <c r="D2271" t="s">
        <v>46</v>
      </c>
      <c r="E2271" t="s">
        <v>74</v>
      </c>
      <c r="F2271" t="s">
        <v>367</v>
      </c>
      <c r="G2271" t="s">
        <v>396</v>
      </c>
      <c r="H2271">
        <v>90</v>
      </c>
      <c r="I2271">
        <v>1</v>
      </c>
      <c r="J2271" s="102"/>
      <c r="K2271" s="102">
        <v>43163.892337963</v>
      </c>
      <c r="L2271" s="104">
        <v>0.89233796296296297</v>
      </c>
    </row>
    <row r="2272" spans="1:15" x14ac:dyDescent="0.25">
      <c r="A2272" t="s">
        <v>9</v>
      </c>
      <c r="B2272" t="s">
        <v>105</v>
      </c>
      <c r="C2272" t="s">
        <v>10</v>
      </c>
      <c r="D2272" t="s">
        <v>46</v>
      </c>
      <c r="E2272" t="s">
        <v>74</v>
      </c>
      <c r="F2272" t="s">
        <v>320</v>
      </c>
      <c r="G2272" t="s">
        <v>329</v>
      </c>
      <c r="H2272">
        <v>80</v>
      </c>
      <c r="I2272">
        <v>1</v>
      </c>
      <c r="J2272" s="102"/>
      <c r="K2272" s="102">
        <v>43223.675509259301</v>
      </c>
      <c r="L2272" s="104">
        <v>0.67550925925925898</v>
      </c>
      <c r="O2272">
        <v>1</v>
      </c>
    </row>
    <row r="2273" spans="1:15" x14ac:dyDescent="0.25">
      <c r="A2273" t="s">
        <v>9</v>
      </c>
      <c r="B2273" t="s">
        <v>105</v>
      </c>
      <c r="C2273" t="s">
        <v>10</v>
      </c>
      <c r="D2273" t="s">
        <v>46</v>
      </c>
      <c r="E2273" t="s">
        <v>74</v>
      </c>
      <c r="F2273" t="s">
        <v>320</v>
      </c>
      <c r="G2273" t="s">
        <v>329</v>
      </c>
      <c r="H2273">
        <v>90</v>
      </c>
      <c r="I2273">
        <v>2</v>
      </c>
      <c r="J2273" s="102"/>
      <c r="K2273" s="102">
        <v>43272.6586342593</v>
      </c>
      <c r="L2273" s="104">
        <v>0.658634259259259</v>
      </c>
      <c r="O2273">
        <v>1</v>
      </c>
    </row>
    <row r="2274" spans="1:15" x14ac:dyDescent="0.25">
      <c r="A2274" t="s">
        <v>9</v>
      </c>
      <c r="B2274" t="s">
        <v>105</v>
      </c>
      <c r="C2274" t="s">
        <v>10</v>
      </c>
      <c r="D2274" t="s">
        <v>46</v>
      </c>
      <c r="E2274" t="s">
        <v>74</v>
      </c>
      <c r="F2274" t="s">
        <v>367</v>
      </c>
      <c r="G2274" t="s">
        <v>378</v>
      </c>
      <c r="H2274">
        <v>90</v>
      </c>
      <c r="I2274">
        <v>1</v>
      </c>
      <c r="J2274" s="102"/>
      <c r="K2274" s="102">
        <v>43215.896689814799</v>
      </c>
      <c r="L2274" s="104">
        <v>0.89668981481481502</v>
      </c>
      <c r="O2274">
        <v>1</v>
      </c>
    </row>
    <row r="2275" spans="1:15" x14ac:dyDescent="0.25">
      <c r="A2275" t="s">
        <v>9</v>
      </c>
      <c r="B2275" t="s">
        <v>105</v>
      </c>
      <c r="C2275" t="s">
        <v>10</v>
      </c>
      <c r="D2275" t="s">
        <v>46</v>
      </c>
      <c r="E2275" t="s">
        <v>74</v>
      </c>
      <c r="F2275" t="s">
        <v>372</v>
      </c>
      <c r="G2275" t="s">
        <v>284</v>
      </c>
      <c r="H2275">
        <v>70</v>
      </c>
      <c r="I2275">
        <v>1</v>
      </c>
      <c r="J2275" s="102"/>
      <c r="K2275" s="102">
        <v>43237.659502314797</v>
      </c>
      <c r="L2275" s="104">
        <v>0.65950231481481503</v>
      </c>
      <c r="O2275">
        <v>1</v>
      </c>
    </row>
    <row r="2276" spans="1:15" x14ac:dyDescent="0.25">
      <c r="A2276" t="s">
        <v>9</v>
      </c>
      <c r="B2276" t="s">
        <v>105</v>
      </c>
      <c r="C2276" t="s">
        <v>10</v>
      </c>
      <c r="D2276" t="s">
        <v>46</v>
      </c>
      <c r="E2276" t="s">
        <v>74</v>
      </c>
      <c r="F2276" t="s">
        <v>372</v>
      </c>
      <c r="G2276" t="s">
        <v>284</v>
      </c>
      <c r="H2276">
        <v>60</v>
      </c>
      <c r="I2276">
        <v>2</v>
      </c>
      <c r="J2276" s="102"/>
      <c r="K2276" s="102">
        <v>43237.661793981497</v>
      </c>
      <c r="L2276" s="104">
        <v>0.66179398148148205</v>
      </c>
      <c r="O2276">
        <v>1</v>
      </c>
    </row>
    <row r="2277" spans="1:15" x14ac:dyDescent="0.25">
      <c r="A2277" t="s">
        <v>9</v>
      </c>
      <c r="B2277" t="s">
        <v>105</v>
      </c>
      <c r="C2277" t="s">
        <v>10</v>
      </c>
      <c r="D2277" t="s">
        <v>46</v>
      </c>
      <c r="E2277" t="s">
        <v>74</v>
      </c>
      <c r="F2277" t="s">
        <v>372</v>
      </c>
      <c r="G2277" t="s">
        <v>284</v>
      </c>
      <c r="H2277">
        <v>50</v>
      </c>
      <c r="I2277">
        <v>3</v>
      </c>
      <c r="J2277" s="102"/>
      <c r="K2277" s="102">
        <v>43237.664178240702</v>
      </c>
      <c r="L2277" s="104">
        <v>0.66417824074074105</v>
      </c>
      <c r="O2277">
        <v>1</v>
      </c>
    </row>
    <row r="2278" spans="1:15" x14ac:dyDescent="0.25">
      <c r="A2278" t="s">
        <v>9</v>
      </c>
      <c r="B2278" t="s">
        <v>105</v>
      </c>
      <c r="C2278" t="s">
        <v>10</v>
      </c>
      <c r="D2278" t="s">
        <v>46</v>
      </c>
      <c r="E2278" t="s">
        <v>74</v>
      </c>
      <c r="F2278" t="s">
        <v>372</v>
      </c>
      <c r="G2278" t="s">
        <v>284</v>
      </c>
      <c r="H2278">
        <v>50</v>
      </c>
      <c r="I2278">
        <v>4</v>
      </c>
      <c r="J2278" s="102"/>
      <c r="K2278" s="102">
        <v>43237.666076388901</v>
      </c>
      <c r="L2278" s="104">
        <v>0.66607638888888898</v>
      </c>
      <c r="O2278">
        <v>1</v>
      </c>
    </row>
    <row r="2279" spans="1:15" x14ac:dyDescent="0.25">
      <c r="A2279" t="s">
        <v>9</v>
      </c>
      <c r="B2279" t="s">
        <v>105</v>
      </c>
      <c r="C2279" t="s">
        <v>10</v>
      </c>
      <c r="D2279" t="s">
        <v>46</v>
      </c>
      <c r="E2279" t="s">
        <v>74</v>
      </c>
      <c r="F2279" t="s">
        <v>372</v>
      </c>
      <c r="G2279" t="s">
        <v>284</v>
      </c>
      <c r="H2279">
        <v>20</v>
      </c>
      <c r="I2279">
        <v>5</v>
      </c>
      <c r="J2279" s="102"/>
      <c r="K2279" s="102">
        <v>43237.667465277802</v>
      </c>
      <c r="L2279" s="104">
        <v>0.66746527777777798</v>
      </c>
      <c r="O2279">
        <v>1</v>
      </c>
    </row>
    <row r="2280" spans="1:15" x14ac:dyDescent="0.25">
      <c r="A2280" t="s">
        <v>9</v>
      </c>
      <c r="B2280" t="s">
        <v>105</v>
      </c>
      <c r="C2280" t="s">
        <v>10</v>
      </c>
      <c r="D2280" t="s">
        <v>46</v>
      </c>
      <c r="E2280" t="s">
        <v>74</v>
      </c>
      <c r="F2280" t="s">
        <v>359</v>
      </c>
      <c r="G2280" s="101" t="s">
        <v>222</v>
      </c>
      <c r="H2280">
        <v>92</v>
      </c>
      <c r="I2280">
        <v>1</v>
      </c>
      <c r="J2280" s="102"/>
      <c r="K2280" s="102">
        <v>43011.892997685201</v>
      </c>
      <c r="L2280" s="104">
        <v>0.89299768518518496</v>
      </c>
      <c r="O2280">
        <v>1</v>
      </c>
    </row>
    <row r="2281" spans="1:15" x14ac:dyDescent="0.25">
      <c r="A2281" t="s">
        <v>9</v>
      </c>
      <c r="B2281" t="s">
        <v>105</v>
      </c>
      <c r="C2281" t="s">
        <v>10</v>
      </c>
      <c r="D2281" t="s">
        <v>46</v>
      </c>
      <c r="E2281" t="s">
        <v>74</v>
      </c>
      <c r="F2281" t="s">
        <v>320</v>
      </c>
      <c r="G2281" s="101" t="s">
        <v>242</v>
      </c>
      <c r="H2281">
        <v>100</v>
      </c>
      <c r="I2281">
        <v>1</v>
      </c>
      <c r="J2281" s="102"/>
      <c r="K2281" s="102">
        <v>43076.6741666667</v>
      </c>
      <c r="L2281" s="104">
        <v>0.67416666666666702</v>
      </c>
      <c r="O2281">
        <v>1</v>
      </c>
    </row>
    <row r="2282" spans="1:15" x14ac:dyDescent="0.25">
      <c r="A2282" t="s">
        <v>9</v>
      </c>
      <c r="B2282" t="s">
        <v>105</v>
      </c>
      <c r="C2282" t="s">
        <v>10</v>
      </c>
      <c r="D2282" t="s">
        <v>46</v>
      </c>
      <c r="E2282" t="s">
        <v>74</v>
      </c>
      <c r="F2282" t="s">
        <v>360</v>
      </c>
      <c r="G2282" s="101" t="s">
        <v>222</v>
      </c>
      <c r="H2282">
        <v>95</v>
      </c>
      <c r="I2282">
        <v>1</v>
      </c>
      <c r="J2282" s="102"/>
      <c r="K2282" s="102">
        <v>43103.878854166702</v>
      </c>
      <c r="L2282" s="104">
        <v>0.87885416666666705</v>
      </c>
      <c r="O2282">
        <v>1</v>
      </c>
    </row>
    <row r="2283" spans="1:15" x14ac:dyDescent="0.25">
      <c r="A2283" t="s">
        <v>9</v>
      </c>
      <c r="B2283" t="s">
        <v>105</v>
      </c>
      <c r="C2283" t="s">
        <v>10</v>
      </c>
      <c r="D2283" t="s">
        <v>46</v>
      </c>
      <c r="E2283" t="s">
        <v>74</v>
      </c>
      <c r="F2283" t="s">
        <v>383</v>
      </c>
      <c r="G2283" s="101" t="s">
        <v>242</v>
      </c>
      <c r="H2283">
        <v>100</v>
      </c>
      <c r="I2283">
        <v>1</v>
      </c>
      <c r="J2283" s="102"/>
      <c r="K2283" s="102">
        <v>43209.6475347222</v>
      </c>
      <c r="L2283" s="104">
        <v>0.64753472222222197</v>
      </c>
      <c r="O2283">
        <v>1</v>
      </c>
    </row>
    <row r="2284" spans="1:15" x14ac:dyDescent="0.25">
      <c r="A2284" t="s">
        <v>9</v>
      </c>
      <c r="B2284" t="s">
        <v>105</v>
      </c>
      <c r="C2284" t="s">
        <v>10</v>
      </c>
      <c r="D2284" t="s">
        <v>46</v>
      </c>
      <c r="E2284" t="s">
        <v>74</v>
      </c>
      <c r="F2284" t="s">
        <v>363</v>
      </c>
      <c r="G2284" s="101" t="s">
        <v>222</v>
      </c>
      <c r="H2284">
        <v>91</v>
      </c>
      <c r="I2284">
        <v>1</v>
      </c>
      <c r="J2284" s="102"/>
      <c r="K2284" s="102">
        <v>43215.890752314801</v>
      </c>
      <c r="L2284" s="104">
        <v>0.89075231481481498</v>
      </c>
      <c r="O2284">
        <v>1</v>
      </c>
    </row>
    <row r="2285" spans="1:15" x14ac:dyDescent="0.25">
      <c r="A2285" t="s">
        <v>10</v>
      </c>
      <c r="B2285" t="s">
        <v>106</v>
      </c>
      <c r="C2285" t="s">
        <v>10</v>
      </c>
      <c r="D2285" t="s">
        <v>46</v>
      </c>
      <c r="E2285" t="s">
        <v>74</v>
      </c>
      <c r="F2285" t="s">
        <v>359</v>
      </c>
      <c r="G2285" t="s">
        <v>178</v>
      </c>
      <c r="H2285">
        <v>80</v>
      </c>
      <c r="I2285">
        <v>1</v>
      </c>
      <c r="J2285" s="102"/>
      <c r="K2285" s="102">
        <v>43279.673564814802</v>
      </c>
      <c r="L2285" s="104">
        <v>0.673564814814815</v>
      </c>
      <c r="O2285">
        <v>1</v>
      </c>
    </row>
    <row r="2286" spans="1:15" x14ac:dyDescent="0.25">
      <c r="A2286" t="s">
        <v>10</v>
      </c>
      <c r="B2286" t="s">
        <v>106</v>
      </c>
      <c r="C2286" t="s">
        <v>10</v>
      </c>
      <c r="D2286" t="s">
        <v>46</v>
      </c>
      <c r="E2286" t="s">
        <v>74</v>
      </c>
      <c r="F2286" t="s">
        <v>359</v>
      </c>
      <c r="G2286" t="s">
        <v>178</v>
      </c>
      <c r="H2286">
        <v>90</v>
      </c>
      <c r="I2286">
        <v>2</v>
      </c>
      <c r="J2286" s="102"/>
      <c r="K2286" s="102">
        <v>43279.846423611103</v>
      </c>
      <c r="L2286" s="104">
        <v>0.84642361111111097</v>
      </c>
      <c r="O2286">
        <v>1</v>
      </c>
    </row>
    <row r="2287" spans="1:15" x14ac:dyDescent="0.25">
      <c r="A2287" t="s">
        <v>10</v>
      </c>
      <c r="B2287" t="s">
        <v>106</v>
      </c>
      <c r="C2287" t="s">
        <v>10</v>
      </c>
      <c r="D2287" t="s">
        <v>46</v>
      </c>
      <c r="E2287" t="s">
        <v>74</v>
      </c>
      <c r="F2287" t="s">
        <v>359</v>
      </c>
      <c r="G2287" t="s">
        <v>178</v>
      </c>
      <c r="H2287">
        <v>100</v>
      </c>
      <c r="I2287">
        <v>3</v>
      </c>
      <c r="J2287" s="102"/>
      <c r="K2287" s="102">
        <v>43279.847523148201</v>
      </c>
      <c r="L2287" s="104">
        <v>0.847523148148148</v>
      </c>
      <c r="O2287">
        <v>1</v>
      </c>
    </row>
    <row r="2288" spans="1:15" x14ac:dyDescent="0.25">
      <c r="A2288" t="s">
        <v>10</v>
      </c>
      <c r="B2288" t="s">
        <v>106</v>
      </c>
      <c r="C2288" t="s">
        <v>10</v>
      </c>
      <c r="D2288" t="s">
        <v>46</v>
      </c>
      <c r="E2288" t="s">
        <v>74</v>
      </c>
      <c r="F2288" t="s">
        <v>360</v>
      </c>
      <c r="G2288" t="s">
        <v>374</v>
      </c>
      <c r="H2288">
        <v>90</v>
      </c>
      <c r="I2288">
        <v>1</v>
      </c>
      <c r="J2288" s="102"/>
      <c r="K2288" s="102">
        <v>43281.336770833303</v>
      </c>
      <c r="L2288" s="104">
        <v>0.33677083333333302</v>
      </c>
    </row>
    <row r="2289" spans="1:15" x14ac:dyDescent="0.25">
      <c r="A2289" t="s">
        <v>10</v>
      </c>
      <c r="B2289" t="s">
        <v>106</v>
      </c>
      <c r="C2289" t="s">
        <v>10</v>
      </c>
      <c r="D2289" t="s">
        <v>46</v>
      </c>
      <c r="E2289" t="s">
        <v>74</v>
      </c>
      <c r="F2289" t="s">
        <v>360</v>
      </c>
      <c r="G2289" t="s">
        <v>375</v>
      </c>
      <c r="H2289">
        <v>90</v>
      </c>
      <c r="I2289">
        <v>1</v>
      </c>
      <c r="J2289" s="102"/>
      <c r="K2289" s="102">
        <v>43280.298287037003</v>
      </c>
      <c r="L2289" s="104">
        <v>0.29828703703703702</v>
      </c>
      <c r="O2289">
        <v>1</v>
      </c>
    </row>
    <row r="2290" spans="1:15" x14ac:dyDescent="0.25">
      <c r="A2290" t="s">
        <v>10</v>
      </c>
      <c r="B2290" t="s">
        <v>106</v>
      </c>
      <c r="C2290" t="s">
        <v>10</v>
      </c>
      <c r="D2290" t="s">
        <v>46</v>
      </c>
      <c r="E2290" t="s">
        <v>74</v>
      </c>
      <c r="F2290" t="s">
        <v>360</v>
      </c>
      <c r="G2290" t="s">
        <v>250</v>
      </c>
      <c r="H2290">
        <v>100</v>
      </c>
      <c r="I2290">
        <v>1</v>
      </c>
      <c r="J2290" s="102"/>
      <c r="K2290" s="102">
        <v>43280.293449074103</v>
      </c>
      <c r="L2290" s="104">
        <v>0.293449074074074</v>
      </c>
      <c r="O2290">
        <v>1</v>
      </c>
    </row>
    <row r="2291" spans="1:15" x14ac:dyDescent="0.25">
      <c r="A2291" t="s">
        <v>10</v>
      </c>
      <c r="B2291" t="s">
        <v>106</v>
      </c>
      <c r="C2291" t="s">
        <v>10</v>
      </c>
      <c r="D2291" t="s">
        <v>46</v>
      </c>
      <c r="E2291" t="s">
        <v>74</v>
      </c>
      <c r="F2291" t="s">
        <v>359</v>
      </c>
      <c r="G2291" t="s">
        <v>179</v>
      </c>
      <c r="H2291">
        <v>100</v>
      </c>
      <c r="I2291">
        <v>1</v>
      </c>
      <c r="J2291" s="102"/>
      <c r="K2291" s="102">
        <v>43279.742106481499</v>
      </c>
      <c r="L2291" s="104">
        <v>0.74210648148148195</v>
      </c>
      <c r="O2291">
        <v>1</v>
      </c>
    </row>
    <row r="2292" spans="1:15" x14ac:dyDescent="0.25">
      <c r="A2292" t="s">
        <v>10</v>
      </c>
      <c r="B2292" t="s">
        <v>106</v>
      </c>
      <c r="C2292" t="s">
        <v>10</v>
      </c>
      <c r="D2292" t="s">
        <v>46</v>
      </c>
      <c r="E2292" t="s">
        <v>74</v>
      </c>
      <c r="F2292" t="s">
        <v>359</v>
      </c>
      <c r="G2292" t="s">
        <v>213</v>
      </c>
      <c r="H2292">
        <v>90</v>
      </c>
      <c r="I2292">
        <v>1</v>
      </c>
      <c r="J2292" s="102"/>
      <c r="K2292" s="102">
        <v>43279.745428240698</v>
      </c>
      <c r="L2292" s="104">
        <v>0.74542824074074099</v>
      </c>
      <c r="O2292">
        <v>1</v>
      </c>
    </row>
    <row r="2293" spans="1:15" x14ac:dyDescent="0.25">
      <c r="A2293" t="s">
        <v>10</v>
      </c>
      <c r="B2293" t="s">
        <v>106</v>
      </c>
      <c r="C2293" t="s">
        <v>10</v>
      </c>
      <c r="D2293" t="s">
        <v>46</v>
      </c>
      <c r="E2293" t="s">
        <v>74</v>
      </c>
      <c r="F2293" t="s">
        <v>359</v>
      </c>
      <c r="G2293" t="s">
        <v>361</v>
      </c>
      <c r="H2293">
        <v>50</v>
      </c>
      <c r="I2293">
        <v>1</v>
      </c>
      <c r="J2293" s="102"/>
      <c r="K2293" s="102">
        <v>43279.758611111101</v>
      </c>
      <c r="L2293" s="104">
        <v>0.75861111111111101</v>
      </c>
      <c r="O2293">
        <v>1</v>
      </c>
    </row>
    <row r="2294" spans="1:15" x14ac:dyDescent="0.25">
      <c r="A2294" t="s">
        <v>10</v>
      </c>
      <c r="B2294" t="s">
        <v>106</v>
      </c>
      <c r="C2294" t="s">
        <v>10</v>
      </c>
      <c r="D2294" t="s">
        <v>46</v>
      </c>
      <c r="E2294" t="s">
        <v>74</v>
      </c>
      <c r="F2294" t="s">
        <v>359</v>
      </c>
      <c r="G2294" t="s">
        <v>361</v>
      </c>
      <c r="H2294">
        <v>80</v>
      </c>
      <c r="I2294">
        <v>2</v>
      </c>
      <c r="J2294" s="102"/>
      <c r="K2294" s="102">
        <v>43279.759641203702</v>
      </c>
      <c r="L2294" s="104">
        <v>0.75964120370370403</v>
      </c>
      <c r="O2294">
        <v>1</v>
      </c>
    </row>
    <row r="2295" spans="1:15" x14ac:dyDescent="0.25">
      <c r="A2295" t="s">
        <v>10</v>
      </c>
      <c r="B2295" t="s">
        <v>106</v>
      </c>
      <c r="C2295" t="s">
        <v>10</v>
      </c>
      <c r="D2295" t="s">
        <v>46</v>
      </c>
      <c r="E2295" t="s">
        <v>74</v>
      </c>
      <c r="F2295" t="s">
        <v>359</v>
      </c>
      <c r="G2295" t="s">
        <v>361</v>
      </c>
      <c r="H2295">
        <v>100</v>
      </c>
      <c r="I2295">
        <v>3</v>
      </c>
      <c r="J2295" s="102"/>
      <c r="K2295" s="102">
        <v>43279.760960648098</v>
      </c>
      <c r="L2295" s="104">
        <v>0.76096064814814801</v>
      </c>
      <c r="O2295">
        <v>1</v>
      </c>
    </row>
    <row r="2296" spans="1:15" x14ac:dyDescent="0.25">
      <c r="A2296" t="s">
        <v>10</v>
      </c>
      <c r="B2296" t="s">
        <v>106</v>
      </c>
      <c r="C2296" t="s">
        <v>10</v>
      </c>
      <c r="D2296" t="s">
        <v>46</v>
      </c>
      <c r="E2296" t="s">
        <v>74</v>
      </c>
      <c r="F2296" t="s">
        <v>360</v>
      </c>
      <c r="G2296" t="s">
        <v>202</v>
      </c>
      <c r="H2296">
        <v>90</v>
      </c>
      <c r="I2296">
        <v>1</v>
      </c>
      <c r="J2296" s="102"/>
      <c r="K2296" s="102">
        <v>43280.2910416667</v>
      </c>
      <c r="L2296" s="104">
        <v>0.29104166666666698</v>
      </c>
      <c r="O2296">
        <v>1</v>
      </c>
    </row>
    <row r="2297" spans="1:15" x14ac:dyDescent="0.25">
      <c r="A2297" t="s">
        <v>10</v>
      </c>
      <c r="B2297" t="s">
        <v>106</v>
      </c>
      <c r="C2297" t="s">
        <v>10</v>
      </c>
      <c r="D2297" t="s">
        <v>46</v>
      </c>
      <c r="E2297" t="s">
        <v>74</v>
      </c>
      <c r="F2297" t="s">
        <v>359</v>
      </c>
      <c r="G2297" t="s">
        <v>271</v>
      </c>
      <c r="H2297">
        <v>80</v>
      </c>
      <c r="I2297">
        <v>1</v>
      </c>
      <c r="J2297" s="102"/>
      <c r="K2297" s="102">
        <v>43279.8359837963</v>
      </c>
      <c r="L2297" s="104">
        <v>0.83598379629629604</v>
      </c>
      <c r="O2297">
        <v>1</v>
      </c>
    </row>
    <row r="2298" spans="1:15" x14ac:dyDescent="0.25">
      <c r="A2298" t="s">
        <v>10</v>
      </c>
      <c r="B2298" t="s">
        <v>106</v>
      </c>
      <c r="C2298" t="s">
        <v>10</v>
      </c>
      <c r="D2298" t="s">
        <v>46</v>
      </c>
      <c r="E2298" t="s">
        <v>74</v>
      </c>
      <c r="F2298" t="s">
        <v>359</v>
      </c>
      <c r="G2298" t="s">
        <v>185</v>
      </c>
      <c r="H2298">
        <v>90</v>
      </c>
      <c r="I2298">
        <v>1</v>
      </c>
      <c r="J2298" s="102"/>
      <c r="K2298" s="102">
        <v>43279.832662036999</v>
      </c>
      <c r="L2298" s="104">
        <v>0.83266203703703701</v>
      </c>
      <c r="O2298">
        <v>1</v>
      </c>
    </row>
    <row r="2299" spans="1:15" x14ac:dyDescent="0.25">
      <c r="A2299" t="s">
        <v>10</v>
      </c>
      <c r="B2299" t="s">
        <v>106</v>
      </c>
      <c r="C2299" t="s">
        <v>10</v>
      </c>
      <c r="D2299" t="s">
        <v>46</v>
      </c>
      <c r="E2299" t="s">
        <v>74</v>
      </c>
      <c r="F2299" t="s">
        <v>360</v>
      </c>
      <c r="G2299" t="s">
        <v>203</v>
      </c>
      <c r="H2299">
        <v>100</v>
      </c>
      <c r="I2299">
        <v>1</v>
      </c>
      <c r="J2299" s="102"/>
      <c r="K2299" s="102">
        <v>43280.294710648202</v>
      </c>
      <c r="L2299" s="104">
        <v>0.29471064814814801</v>
      </c>
      <c r="O2299">
        <v>1</v>
      </c>
    </row>
    <row r="2300" spans="1:15" x14ac:dyDescent="0.25">
      <c r="A2300" t="s">
        <v>10</v>
      </c>
      <c r="B2300" t="s">
        <v>106</v>
      </c>
      <c r="C2300" t="s">
        <v>10</v>
      </c>
      <c r="D2300" t="s">
        <v>46</v>
      </c>
      <c r="E2300" t="s">
        <v>74</v>
      </c>
      <c r="F2300" t="s">
        <v>360</v>
      </c>
      <c r="G2300" t="s">
        <v>204</v>
      </c>
      <c r="H2300">
        <v>100</v>
      </c>
      <c r="I2300">
        <v>1</v>
      </c>
      <c r="J2300" s="102"/>
      <c r="K2300" s="102">
        <v>43280.2969675926</v>
      </c>
      <c r="L2300" s="104">
        <v>0.29696759259259298</v>
      </c>
      <c r="O2300">
        <v>1</v>
      </c>
    </row>
    <row r="2301" spans="1:15" x14ac:dyDescent="0.25">
      <c r="A2301" t="s">
        <v>10</v>
      </c>
      <c r="B2301" t="s">
        <v>106</v>
      </c>
      <c r="C2301" t="s">
        <v>10</v>
      </c>
      <c r="D2301" t="s">
        <v>46</v>
      </c>
      <c r="E2301" t="s">
        <v>74</v>
      </c>
      <c r="F2301" t="s">
        <v>359</v>
      </c>
      <c r="G2301" t="s">
        <v>206</v>
      </c>
      <c r="H2301">
        <v>90</v>
      </c>
      <c r="I2301">
        <v>1</v>
      </c>
      <c r="J2301" s="102"/>
      <c r="K2301" s="102">
        <v>43279.839722222197</v>
      </c>
      <c r="L2301" s="104">
        <v>0.83972222222222204</v>
      </c>
      <c r="O2301">
        <v>1</v>
      </c>
    </row>
    <row r="2302" spans="1:15" x14ac:dyDescent="0.25">
      <c r="A2302" t="s">
        <v>10</v>
      </c>
      <c r="B2302" t="s">
        <v>106</v>
      </c>
      <c r="C2302" t="s">
        <v>10</v>
      </c>
      <c r="D2302" t="s">
        <v>46</v>
      </c>
      <c r="E2302" t="s">
        <v>74</v>
      </c>
      <c r="F2302" t="s">
        <v>359</v>
      </c>
      <c r="G2302" s="101" t="s">
        <v>222</v>
      </c>
      <c r="H2302">
        <v>85</v>
      </c>
      <c r="I2302">
        <v>1</v>
      </c>
      <c r="J2302" s="102"/>
      <c r="K2302" s="102">
        <v>43279.842662037001</v>
      </c>
      <c r="L2302" s="104">
        <v>0.84266203703703701</v>
      </c>
      <c r="O2302">
        <v>1</v>
      </c>
    </row>
    <row r="2303" spans="1:15" x14ac:dyDescent="0.25">
      <c r="A2303" t="s">
        <v>10</v>
      </c>
      <c r="B2303" t="s">
        <v>106</v>
      </c>
      <c r="C2303" t="s">
        <v>10</v>
      </c>
      <c r="D2303" t="s">
        <v>46</v>
      </c>
      <c r="E2303" t="s">
        <v>74</v>
      </c>
      <c r="F2303" t="s">
        <v>359</v>
      </c>
      <c r="G2303" s="101" t="s">
        <v>222</v>
      </c>
      <c r="H2303">
        <v>92</v>
      </c>
      <c r="I2303">
        <v>2</v>
      </c>
      <c r="J2303" s="102"/>
      <c r="K2303" s="102">
        <v>43279.8503009259</v>
      </c>
      <c r="L2303" s="104">
        <v>0.85030092592592599</v>
      </c>
      <c r="O2303">
        <v>1</v>
      </c>
    </row>
    <row r="2304" spans="1:15" x14ac:dyDescent="0.25">
      <c r="A2304" t="s">
        <v>10</v>
      </c>
      <c r="B2304" t="s">
        <v>107</v>
      </c>
      <c r="C2304" t="s">
        <v>10</v>
      </c>
      <c r="D2304" t="s">
        <v>46</v>
      </c>
      <c r="E2304" t="s">
        <v>76</v>
      </c>
      <c r="F2304" t="s">
        <v>244</v>
      </c>
      <c r="G2304" t="s">
        <v>335</v>
      </c>
      <c r="H2304">
        <v>90</v>
      </c>
      <c r="I2304">
        <v>1</v>
      </c>
      <c r="J2304" s="102"/>
      <c r="K2304" s="102">
        <v>42952.457222222198</v>
      </c>
      <c r="L2304" s="104">
        <v>0.45722222222222197</v>
      </c>
    </row>
    <row r="2305" spans="1:15" x14ac:dyDescent="0.25">
      <c r="A2305" t="s">
        <v>10</v>
      </c>
      <c r="B2305" t="s">
        <v>108</v>
      </c>
      <c r="C2305" t="s">
        <v>10</v>
      </c>
      <c r="D2305" t="s">
        <v>46</v>
      </c>
      <c r="E2305" t="s">
        <v>76</v>
      </c>
      <c r="F2305" t="s">
        <v>260</v>
      </c>
      <c r="G2305" t="s">
        <v>192</v>
      </c>
      <c r="H2305">
        <v>100</v>
      </c>
      <c r="I2305">
        <v>1</v>
      </c>
      <c r="J2305" s="102"/>
      <c r="K2305" s="102">
        <v>43006.670115740701</v>
      </c>
      <c r="L2305" s="104">
        <v>0.67011574074074098</v>
      </c>
      <c r="O2305">
        <v>1</v>
      </c>
    </row>
    <row r="2306" spans="1:15" x14ac:dyDescent="0.25">
      <c r="A2306" t="s">
        <v>10</v>
      </c>
      <c r="B2306" t="s">
        <v>108</v>
      </c>
      <c r="C2306" t="s">
        <v>10</v>
      </c>
      <c r="D2306" t="s">
        <v>46</v>
      </c>
      <c r="E2306" t="s">
        <v>76</v>
      </c>
      <c r="F2306" t="s">
        <v>252</v>
      </c>
      <c r="G2306" t="s">
        <v>253</v>
      </c>
      <c r="H2306">
        <v>100</v>
      </c>
      <c r="I2306">
        <v>1</v>
      </c>
      <c r="J2306" s="102"/>
      <c r="K2306" s="102">
        <v>43069.654351851903</v>
      </c>
      <c r="L2306" s="104">
        <v>0.65435185185185196</v>
      </c>
      <c r="O2306">
        <v>1</v>
      </c>
    </row>
    <row r="2307" spans="1:15" x14ac:dyDescent="0.25">
      <c r="A2307" t="s">
        <v>10</v>
      </c>
      <c r="B2307" t="s">
        <v>108</v>
      </c>
      <c r="C2307" t="s">
        <v>10</v>
      </c>
      <c r="D2307" t="s">
        <v>46</v>
      </c>
      <c r="E2307" t="s">
        <v>76</v>
      </c>
      <c r="F2307" t="s">
        <v>252</v>
      </c>
      <c r="G2307" t="s">
        <v>253</v>
      </c>
      <c r="H2307">
        <v>100</v>
      </c>
      <c r="I2307">
        <v>2</v>
      </c>
      <c r="J2307" s="102"/>
      <c r="K2307" s="102">
        <v>43069.662280092598</v>
      </c>
      <c r="L2307" s="104">
        <v>0.66228009259259302</v>
      </c>
      <c r="O2307">
        <v>1</v>
      </c>
    </row>
    <row r="2308" spans="1:15" x14ac:dyDescent="0.25">
      <c r="A2308" t="s">
        <v>10</v>
      </c>
      <c r="B2308" t="s">
        <v>108</v>
      </c>
      <c r="C2308" t="s">
        <v>10</v>
      </c>
      <c r="D2308" t="s">
        <v>46</v>
      </c>
      <c r="E2308" t="s">
        <v>76</v>
      </c>
      <c r="F2308" t="s">
        <v>252</v>
      </c>
      <c r="G2308" t="s">
        <v>253</v>
      </c>
      <c r="H2308">
        <v>100</v>
      </c>
      <c r="I2308">
        <v>3</v>
      </c>
      <c r="J2308" s="102"/>
      <c r="K2308" s="102">
        <v>43118.6557523148</v>
      </c>
      <c r="L2308" s="104">
        <v>0.655752314814815</v>
      </c>
      <c r="O2308">
        <v>1</v>
      </c>
    </row>
    <row r="2309" spans="1:15" x14ac:dyDescent="0.25">
      <c r="A2309" t="s">
        <v>10</v>
      </c>
      <c r="B2309" t="s">
        <v>108</v>
      </c>
      <c r="C2309" t="s">
        <v>10</v>
      </c>
      <c r="D2309" t="s">
        <v>46</v>
      </c>
      <c r="E2309" t="s">
        <v>76</v>
      </c>
      <c r="F2309" t="s">
        <v>252</v>
      </c>
      <c r="G2309" t="s">
        <v>253</v>
      </c>
      <c r="H2309">
        <v>100</v>
      </c>
      <c r="I2309">
        <v>4</v>
      </c>
      <c r="J2309" s="102"/>
      <c r="K2309" s="102">
        <v>43125.669872685197</v>
      </c>
      <c r="L2309" s="104">
        <v>0.66987268518518495</v>
      </c>
      <c r="O2309">
        <v>1</v>
      </c>
    </row>
    <row r="2310" spans="1:15" x14ac:dyDescent="0.25">
      <c r="A2310" t="s">
        <v>10</v>
      </c>
      <c r="B2310" t="s">
        <v>108</v>
      </c>
      <c r="C2310" t="s">
        <v>10</v>
      </c>
      <c r="D2310" t="s">
        <v>46</v>
      </c>
      <c r="E2310" t="s">
        <v>76</v>
      </c>
      <c r="F2310" t="s">
        <v>255</v>
      </c>
      <c r="G2310" t="s">
        <v>217</v>
      </c>
      <c r="H2310">
        <v>80</v>
      </c>
      <c r="I2310">
        <v>1</v>
      </c>
      <c r="J2310" s="102"/>
      <c r="K2310" s="102">
        <v>42992.653912037</v>
      </c>
      <c r="L2310" s="104">
        <v>0.65391203703703704</v>
      </c>
      <c r="O2310">
        <v>1</v>
      </c>
    </row>
    <row r="2311" spans="1:15" x14ac:dyDescent="0.25">
      <c r="A2311" t="s">
        <v>10</v>
      </c>
      <c r="B2311" t="s">
        <v>108</v>
      </c>
      <c r="C2311" t="s">
        <v>10</v>
      </c>
      <c r="D2311" t="s">
        <v>46</v>
      </c>
      <c r="E2311" t="s">
        <v>76</v>
      </c>
      <c r="F2311" t="s">
        <v>255</v>
      </c>
      <c r="G2311" t="s">
        <v>217</v>
      </c>
      <c r="H2311">
        <v>90</v>
      </c>
      <c r="I2311">
        <v>2</v>
      </c>
      <c r="J2311" s="102"/>
      <c r="K2311" s="102">
        <v>43064.694074074097</v>
      </c>
      <c r="L2311" s="104">
        <v>0.69407407407407395</v>
      </c>
    </row>
    <row r="2312" spans="1:15" x14ac:dyDescent="0.25">
      <c r="A2312" t="s">
        <v>10</v>
      </c>
      <c r="B2312" t="s">
        <v>108</v>
      </c>
      <c r="C2312" t="s">
        <v>10</v>
      </c>
      <c r="D2312" t="s">
        <v>46</v>
      </c>
      <c r="E2312" t="s">
        <v>76</v>
      </c>
      <c r="F2312" t="s">
        <v>255</v>
      </c>
      <c r="G2312" t="s">
        <v>217</v>
      </c>
      <c r="H2312">
        <v>100</v>
      </c>
      <c r="I2312">
        <v>3</v>
      </c>
      <c r="J2312" s="102"/>
      <c r="K2312" s="102">
        <v>43154.691469907397</v>
      </c>
      <c r="L2312" s="104">
        <v>0.69146990740740699</v>
      </c>
      <c r="O2312">
        <v>1</v>
      </c>
    </row>
    <row r="2313" spans="1:15" x14ac:dyDescent="0.25">
      <c r="A2313" t="s">
        <v>10</v>
      </c>
      <c r="B2313" t="s">
        <v>108</v>
      </c>
      <c r="C2313" t="s">
        <v>10</v>
      </c>
      <c r="D2313" t="s">
        <v>46</v>
      </c>
      <c r="E2313" t="s">
        <v>76</v>
      </c>
      <c r="F2313" t="s">
        <v>255</v>
      </c>
      <c r="G2313" t="s">
        <v>217</v>
      </c>
      <c r="H2313">
        <v>100</v>
      </c>
      <c r="I2313">
        <v>4</v>
      </c>
      <c r="J2313" s="102"/>
      <c r="K2313" s="102">
        <v>43230.66375</v>
      </c>
      <c r="L2313" s="104">
        <v>0.66374999999999995</v>
      </c>
      <c r="O2313">
        <v>1</v>
      </c>
    </row>
    <row r="2314" spans="1:15" x14ac:dyDescent="0.25">
      <c r="A2314" t="s">
        <v>10</v>
      </c>
      <c r="B2314" t="s">
        <v>108</v>
      </c>
      <c r="C2314" t="s">
        <v>10</v>
      </c>
      <c r="D2314" t="s">
        <v>46</v>
      </c>
      <c r="E2314" t="s">
        <v>76</v>
      </c>
      <c r="F2314" t="s">
        <v>255</v>
      </c>
      <c r="G2314" t="s">
        <v>217</v>
      </c>
      <c r="H2314">
        <v>100</v>
      </c>
      <c r="I2314">
        <v>5</v>
      </c>
      <c r="J2314" s="102"/>
      <c r="K2314" s="102">
        <v>43265.6585416667</v>
      </c>
      <c r="L2314" s="104">
        <v>0.65854166666666702</v>
      </c>
      <c r="O2314">
        <v>1</v>
      </c>
    </row>
    <row r="2315" spans="1:15" x14ac:dyDescent="0.25">
      <c r="A2315" t="s">
        <v>10</v>
      </c>
      <c r="B2315" t="s">
        <v>108</v>
      </c>
      <c r="C2315" t="s">
        <v>10</v>
      </c>
      <c r="D2315" t="s">
        <v>46</v>
      </c>
      <c r="E2315" t="s">
        <v>76</v>
      </c>
      <c r="F2315" t="s">
        <v>255</v>
      </c>
      <c r="G2315" t="s">
        <v>217</v>
      </c>
      <c r="H2315">
        <v>100</v>
      </c>
      <c r="I2315">
        <v>6</v>
      </c>
      <c r="J2315" s="102"/>
      <c r="K2315" s="102">
        <v>43272.660833333299</v>
      </c>
      <c r="L2315" s="104">
        <v>0.66083333333333305</v>
      </c>
      <c r="O2315">
        <v>1</v>
      </c>
    </row>
    <row r="2316" spans="1:15" x14ac:dyDescent="0.25">
      <c r="A2316" t="s">
        <v>10</v>
      </c>
      <c r="B2316" t="s">
        <v>108</v>
      </c>
      <c r="C2316" t="s">
        <v>10</v>
      </c>
      <c r="D2316" t="s">
        <v>46</v>
      </c>
      <c r="E2316" t="s">
        <v>76</v>
      </c>
      <c r="F2316" t="s">
        <v>252</v>
      </c>
      <c r="G2316" t="s">
        <v>196</v>
      </c>
      <c r="H2316">
        <v>90</v>
      </c>
      <c r="I2316">
        <v>1</v>
      </c>
      <c r="J2316" s="102"/>
      <c r="K2316" s="102">
        <v>42999.659884259301</v>
      </c>
      <c r="L2316" s="104">
        <v>0.65988425925925898</v>
      </c>
      <c r="O2316">
        <v>1</v>
      </c>
    </row>
    <row r="2317" spans="1:15" x14ac:dyDescent="0.25">
      <c r="A2317" t="s">
        <v>10</v>
      </c>
      <c r="B2317" t="s">
        <v>108</v>
      </c>
      <c r="C2317" t="s">
        <v>10</v>
      </c>
      <c r="D2317" t="s">
        <v>46</v>
      </c>
      <c r="E2317" t="s">
        <v>76</v>
      </c>
      <c r="F2317" t="s">
        <v>252</v>
      </c>
      <c r="G2317" t="s">
        <v>196</v>
      </c>
      <c r="H2317">
        <v>100</v>
      </c>
      <c r="I2317">
        <v>2</v>
      </c>
      <c r="J2317" s="102"/>
      <c r="K2317" s="102">
        <v>42999.663472222201</v>
      </c>
      <c r="L2317" s="104">
        <v>0.66347222222222202</v>
      </c>
      <c r="O2317">
        <v>1</v>
      </c>
    </row>
    <row r="2318" spans="1:15" x14ac:dyDescent="0.25">
      <c r="A2318" t="s">
        <v>10</v>
      </c>
      <c r="B2318" t="s">
        <v>108</v>
      </c>
      <c r="C2318" t="s">
        <v>10</v>
      </c>
      <c r="D2318" t="s">
        <v>46</v>
      </c>
      <c r="E2318" t="s">
        <v>76</v>
      </c>
      <c r="F2318" t="s">
        <v>252</v>
      </c>
      <c r="G2318" t="s">
        <v>196</v>
      </c>
      <c r="H2318">
        <v>100</v>
      </c>
      <c r="I2318">
        <v>3</v>
      </c>
      <c r="J2318" s="102"/>
      <c r="K2318" s="102">
        <v>43118.644351851901</v>
      </c>
      <c r="L2318" s="104">
        <v>0.64435185185185195</v>
      </c>
      <c r="O2318">
        <v>1</v>
      </c>
    </row>
    <row r="2319" spans="1:15" x14ac:dyDescent="0.25">
      <c r="A2319" t="s">
        <v>10</v>
      </c>
      <c r="B2319" t="s">
        <v>108</v>
      </c>
      <c r="C2319" t="s">
        <v>10</v>
      </c>
      <c r="D2319" t="s">
        <v>46</v>
      </c>
      <c r="E2319" t="s">
        <v>76</v>
      </c>
      <c r="F2319" t="s">
        <v>252</v>
      </c>
      <c r="G2319" t="s">
        <v>196</v>
      </c>
      <c r="H2319">
        <v>100</v>
      </c>
      <c r="I2319">
        <v>4</v>
      </c>
      <c r="J2319" s="102"/>
      <c r="K2319" s="102">
        <v>43125.657986111102</v>
      </c>
      <c r="L2319" s="104">
        <v>0.65798611111111105</v>
      </c>
      <c r="O2319">
        <v>1</v>
      </c>
    </row>
    <row r="2320" spans="1:15" x14ac:dyDescent="0.25">
      <c r="A2320" t="s">
        <v>10</v>
      </c>
      <c r="B2320" t="s">
        <v>108</v>
      </c>
      <c r="C2320" t="s">
        <v>10</v>
      </c>
      <c r="D2320" t="s">
        <v>46</v>
      </c>
      <c r="E2320" t="s">
        <v>76</v>
      </c>
      <c r="F2320" t="s">
        <v>252</v>
      </c>
      <c r="G2320" t="s">
        <v>196</v>
      </c>
      <c r="H2320">
        <v>100</v>
      </c>
      <c r="I2320">
        <v>5</v>
      </c>
      <c r="J2320" s="102"/>
      <c r="K2320" s="102">
        <v>43125.659745370402</v>
      </c>
      <c r="L2320" s="104">
        <v>0.65974537037036995</v>
      </c>
      <c r="O2320">
        <v>1</v>
      </c>
    </row>
    <row r="2321" spans="1:15" x14ac:dyDescent="0.25">
      <c r="A2321" t="s">
        <v>10</v>
      </c>
      <c r="B2321" t="s">
        <v>108</v>
      </c>
      <c r="C2321" t="s">
        <v>10</v>
      </c>
      <c r="D2321" t="s">
        <v>46</v>
      </c>
      <c r="E2321" t="s">
        <v>76</v>
      </c>
      <c r="F2321" t="s">
        <v>252</v>
      </c>
      <c r="G2321" t="s">
        <v>196</v>
      </c>
      <c r="H2321">
        <v>90</v>
      </c>
      <c r="I2321">
        <v>6</v>
      </c>
      <c r="J2321" s="102"/>
      <c r="K2321" s="102">
        <v>43125.6645138889</v>
      </c>
      <c r="L2321" s="104">
        <v>0.66451388888888896</v>
      </c>
      <c r="O2321">
        <v>1</v>
      </c>
    </row>
    <row r="2322" spans="1:15" x14ac:dyDescent="0.25">
      <c r="A2322" t="s">
        <v>10</v>
      </c>
      <c r="B2322" t="s">
        <v>108</v>
      </c>
      <c r="C2322" t="s">
        <v>10</v>
      </c>
      <c r="D2322" t="s">
        <v>46</v>
      </c>
      <c r="E2322" t="s">
        <v>76</v>
      </c>
      <c r="F2322" t="s">
        <v>252</v>
      </c>
      <c r="G2322" t="s">
        <v>196</v>
      </c>
      <c r="H2322">
        <v>100</v>
      </c>
      <c r="I2322">
        <v>7</v>
      </c>
      <c r="J2322" s="102"/>
      <c r="K2322" s="102">
        <v>43132.646030092597</v>
      </c>
      <c r="L2322" s="104">
        <v>0.64603009259259303</v>
      </c>
      <c r="O2322">
        <v>1</v>
      </c>
    </row>
    <row r="2323" spans="1:15" x14ac:dyDescent="0.25">
      <c r="A2323" t="s">
        <v>10</v>
      </c>
      <c r="B2323" t="s">
        <v>108</v>
      </c>
      <c r="C2323" t="s">
        <v>10</v>
      </c>
      <c r="D2323" t="s">
        <v>46</v>
      </c>
      <c r="E2323" t="s">
        <v>76</v>
      </c>
      <c r="F2323" t="s">
        <v>252</v>
      </c>
      <c r="G2323" t="s">
        <v>196</v>
      </c>
      <c r="H2323">
        <v>100</v>
      </c>
      <c r="I2323">
        <v>8</v>
      </c>
      <c r="J2323" s="102"/>
      <c r="K2323" s="102">
        <v>43139.649548611102</v>
      </c>
      <c r="L2323" s="104">
        <v>0.64954861111111095</v>
      </c>
      <c r="O2323">
        <v>1</v>
      </c>
    </row>
    <row r="2324" spans="1:15" x14ac:dyDescent="0.25">
      <c r="A2324" t="s">
        <v>10</v>
      </c>
      <c r="B2324" t="s">
        <v>108</v>
      </c>
      <c r="C2324" t="s">
        <v>10</v>
      </c>
      <c r="D2324" t="s">
        <v>46</v>
      </c>
      <c r="E2324" t="s">
        <v>76</v>
      </c>
      <c r="F2324" t="s">
        <v>245</v>
      </c>
      <c r="G2324" t="s">
        <v>323</v>
      </c>
      <c r="H2324">
        <v>80</v>
      </c>
      <c r="I2324">
        <v>1</v>
      </c>
      <c r="J2324" s="102"/>
      <c r="K2324" s="102">
        <v>42992.672453703701</v>
      </c>
      <c r="L2324" s="104">
        <v>0.67245370370370405</v>
      </c>
      <c r="O2324">
        <v>1</v>
      </c>
    </row>
    <row r="2325" spans="1:15" x14ac:dyDescent="0.25">
      <c r="A2325" t="s">
        <v>10</v>
      </c>
      <c r="B2325" t="s">
        <v>108</v>
      </c>
      <c r="C2325" t="s">
        <v>10</v>
      </c>
      <c r="D2325" t="s">
        <v>46</v>
      </c>
      <c r="E2325" t="s">
        <v>76</v>
      </c>
      <c r="F2325" t="s">
        <v>245</v>
      </c>
      <c r="G2325" t="s">
        <v>323</v>
      </c>
      <c r="H2325">
        <v>100</v>
      </c>
      <c r="I2325">
        <v>2</v>
      </c>
      <c r="J2325" s="102"/>
      <c r="K2325" s="102">
        <v>43209.643090277801</v>
      </c>
      <c r="L2325" s="104">
        <v>0.64309027777777805</v>
      </c>
      <c r="O2325">
        <v>1</v>
      </c>
    </row>
    <row r="2326" spans="1:15" x14ac:dyDescent="0.25">
      <c r="A2326" t="s">
        <v>10</v>
      </c>
      <c r="B2326" t="s">
        <v>108</v>
      </c>
      <c r="C2326" t="s">
        <v>10</v>
      </c>
      <c r="D2326" t="s">
        <v>46</v>
      </c>
      <c r="E2326" t="s">
        <v>76</v>
      </c>
      <c r="F2326" t="s">
        <v>245</v>
      </c>
      <c r="G2326" t="s">
        <v>323</v>
      </c>
      <c r="H2326">
        <v>100</v>
      </c>
      <c r="I2326">
        <v>3</v>
      </c>
      <c r="J2326" s="102"/>
      <c r="K2326" s="102">
        <v>43216.656863425902</v>
      </c>
      <c r="L2326" s="104">
        <v>0.65686342592592595</v>
      </c>
      <c r="O2326">
        <v>1</v>
      </c>
    </row>
    <row r="2327" spans="1:15" x14ac:dyDescent="0.25">
      <c r="A2327" t="s">
        <v>10</v>
      </c>
      <c r="B2327" t="s">
        <v>108</v>
      </c>
      <c r="C2327" t="s">
        <v>10</v>
      </c>
      <c r="D2327" t="s">
        <v>46</v>
      </c>
      <c r="E2327" t="s">
        <v>76</v>
      </c>
      <c r="F2327" t="s">
        <v>245</v>
      </c>
      <c r="G2327" t="s">
        <v>323</v>
      </c>
      <c r="H2327">
        <v>100</v>
      </c>
      <c r="I2327">
        <v>4</v>
      </c>
      <c r="J2327" s="102"/>
      <c r="K2327" s="102">
        <v>43230.6545833333</v>
      </c>
      <c r="L2327" s="104">
        <v>0.65458333333333296</v>
      </c>
      <c r="O2327">
        <v>1</v>
      </c>
    </row>
    <row r="2328" spans="1:15" x14ac:dyDescent="0.25">
      <c r="A2328" t="s">
        <v>10</v>
      </c>
      <c r="B2328" t="s">
        <v>108</v>
      </c>
      <c r="C2328" t="s">
        <v>10</v>
      </c>
      <c r="D2328" t="s">
        <v>46</v>
      </c>
      <c r="E2328" t="s">
        <v>76</v>
      </c>
      <c r="F2328" t="s">
        <v>255</v>
      </c>
      <c r="G2328" t="s">
        <v>267</v>
      </c>
      <c r="H2328">
        <v>90</v>
      </c>
      <c r="I2328">
        <v>1</v>
      </c>
      <c r="J2328" s="102"/>
      <c r="K2328" s="102">
        <v>42992.654999999999</v>
      </c>
      <c r="L2328" s="104">
        <v>0.65500000000000003</v>
      </c>
      <c r="O2328">
        <v>1</v>
      </c>
    </row>
    <row r="2329" spans="1:15" x14ac:dyDescent="0.25">
      <c r="A2329" t="s">
        <v>10</v>
      </c>
      <c r="B2329" t="s">
        <v>108</v>
      </c>
      <c r="C2329" t="s">
        <v>10</v>
      </c>
      <c r="D2329" t="s">
        <v>46</v>
      </c>
      <c r="E2329" t="s">
        <v>76</v>
      </c>
      <c r="F2329" t="s">
        <v>255</v>
      </c>
      <c r="G2329" t="s">
        <v>267</v>
      </c>
      <c r="H2329">
        <v>100</v>
      </c>
      <c r="I2329">
        <v>2</v>
      </c>
      <c r="J2329" s="102"/>
      <c r="K2329" s="102">
        <v>42992.6574189815</v>
      </c>
      <c r="L2329" s="104">
        <v>0.65741898148148104</v>
      </c>
      <c r="O2329">
        <v>1</v>
      </c>
    </row>
    <row r="2330" spans="1:15" x14ac:dyDescent="0.25">
      <c r="A2330" t="s">
        <v>10</v>
      </c>
      <c r="B2330" t="s">
        <v>108</v>
      </c>
      <c r="C2330" t="s">
        <v>10</v>
      </c>
      <c r="D2330" t="s">
        <v>46</v>
      </c>
      <c r="E2330" t="s">
        <v>76</v>
      </c>
      <c r="F2330" t="s">
        <v>255</v>
      </c>
      <c r="G2330" t="s">
        <v>267</v>
      </c>
      <c r="H2330">
        <v>100</v>
      </c>
      <c r="I2330">
        <v>3</v>
      </c>
      <c r="J2330" s="102"/>
      <c r="K2330" s="102">
        <v>42992.658518518503</v>
      </c>
      <c r="L2330" s="104">
        <v>0.65851851851851895</v>
      </c>
      <c r="O2330">
        <v>1</v>
      </c>
    </row>
    <row r="2331" spans="1:15" x14ac:dyDescent="0.25">
      <c r="A2331" t="s">
        <v>10</v>
      </c>
      <c r="B2331" t="s">
        <v>108</v>
      </c>
      <c r="C2331" t="s">
        <v>10</v>
      </c>
      <c r="D2331" t="s">
        <v>46</v>
      </c>
      <c r="E2331" t="s">
        <v>76</v>
      </c>
      <c r="F2331" t="s">
        <v>255</v>
      </c>
      <c r="G2331" t="s">
        <v>267</v>
      </c>
      <c r="H2331">
        <v>90</v>
      </c>
      <c r="I2331">
        <v>4</v>
      </c>
      <c r="J2331" s="102"/>
      <c r="K2331" s="102">
        <v>43062.652835648201</v>
      </c>
      <c r="L2331" s="104">
        <v>0.65283564814814798</v>
      </c>
      <c r="O2331">
        <v>1</v>
      </c>
    </row>
    <row r="2332" spans="1:15" x14ac:dyDescent="0.25">
      <c r="A2332" t="s">
        <v>10</v>
      </c>
      <c r="B2332" t="s">
        <v>108</v>
      </c>
      <c r="C2332" t="s">
        <v>10</v>
      </c>
      <c r="D2332" t="s">
        <v>46</v>
      </c>
      <c r="E2332" t="s">
        <v>76</v>
      </c>
      <c r="F2332" t="s">
        <v>255</v>
      </c>
      <c r="G2332" t="s">
        <v>267</v>
      </c>
      <c r="H2332">
        <v>100</v>
      </c>
      <c r="I2332">
        <v>5</v>
      </c>
      <c r="J2332" s="102"/>
      <c r="K2332" s="102">
        <v>43062.6540046296</v>
      </c>
      <c r="L2332" s="104">
        <v>0.65400462962963002</v>
      </c>
      <c r="O2332">
        <v>1</v>
      </c>
    </row>
    <row r="2333" spans="1:15" x14ac:dyDescent="0.25">
      <c r="A2333" t="s">
        <v>10</v>
      </c>
      <c r="B2333" t="s">
        <v>108</v>
      </c>
      <c r="C2333" t="s">
        <v>10</v>
      </c>
      <c r="D2333" t="s">
        <v>46</v>
      </c>
      <c r="E2333" t="s">
        <v>76</v>
      </c>
      <c r="F2333" t="s">
        <v>255</v>
      </c>
      <c r="G2333" t="s">
        <v>267</v>
      </c>
      <c r="H2333">
        <v>100</v>
      </c>
      <c r="I2333">
        <v>6</v>
      </c>
      <c r="J2333" s="102"/>
      <c r="K2333" s="102">
        <v>43154.690046296302</v>
      </c>
      <c r="L2333" s="104">
        <v>0.69004629629629599</v>
      </c>
      <c r="O2333">
        <v>1</v>
      </c>
    </row>
    <row r="2334" spans="1:15" x14ac:dyDescent="0.25">
      <c r="A2334" t="s">
        <v>10</v>
      </c>
      <c r="B2334" t="s">
        <v>108</v>
      </c>
      <c r="C2334" t="s">
        <v>10</v>
      </c>
      <c r="D2334" t="s">
        <v>46</v>
      </c>
      <c r="E2334" t="s">
        <v>76</v>
      </c>
      <c r="F2334" t="s">
        <v>255</v>
      </c>
      <c r="G2334" t="s">
        <v>267</v>
      </c>
      <c r="H2334">
        <v>100</v>
      </c>
      <c r="I2334">
        <v>7</v>
      </c>
      <c r="J2334" s="102"/>
      <c r="K2334" s="102">
        <v>43216.648067129601</v>
      </c>
      <c r="L2334" s="104">
        <v>0.64806712962962998</v>
      </c>
      <c r="O2334">
        <v>1</v>
      </c>
    </row>
    <row r="2335" spans="1:15" x14ac:dyDescent="0.25">
      <c r="A2335" t="s">
        <v>10</v>
      </c>
      <c r="B2335" t="s">
        <v>108</v>
      </c>
      <c r="C2335" t="s">
        <v>10</v>
      </c>
      <c r="D2335" t="s">
        <v>46</v>
      </c>
      <c r="E2335" t="s">
        <v>76</v>
      </c>
      <c r="F2335" t="s">
        <v>255</v>
      </c>
      <c r="G2335" t="s">
        <v>267</v>
      </c>
      <c r="H2335">
        <v>100</v>
      </c>
      <c r="I2335">
        <v>8</v>
      </c>
      <c r="J2335" s="102"/>
      <c r="K2335" s="102">
        <v>43265.648402777799</v>
      </c>
      <c r="L2335" s="104">
        <v>0.64840277777777799</v>
      </c>
      <c r="O2335">
        <v>1</v>
      </c>
    </row>
    <row r="2336" spans="1:15" x14ac:dyDescent="0.25">
      <c r="A2336" t="s">
        <v>10</v>
      </c>
      <c r="B2336" t="s">
        <v>108</v>
      </c>
      <c r="C2336" t="s">
        <v>10</v>
      </c>
      <c r="D2336" t="s">
        <v>46</v>
      </c>
      <c r="E2336" t="s">
        <v>76</v>
      </c>
      <c r="F2336" t="s">
        <v>255</v>
      </c>
      <c r="G2336" t="s">
        <v>267</v>
      </c>
      <c r="H2336">
        <v>100</v>
      </c>
      <c r="I2336">
        <v>9</v>
      </c>
      <c r="J2336" s="102"/>
      <c r="K2336" s="102">
        <v>43272.647060185198</v>
      </c>
      <c r="L2336" s="104">
        <v>0.64706018518518504</v>
      </c>
      <c r="O2336">
        <v>1</v>
      </c>
    </row>
    <row r="2337" spans="1:15" x14ac:dyDescent="0.25">
      <c r="A2337" t="s">
        <v>10</v>
      </c>
      <c r="B2337" t="s">
        <v>108</v>
      </c>
      <c r="C2337" t="s">
        <v>10</v>
      </c>
      <c r="D2337" t="s">
        <v>46</v>
      </c>
      <c r="E2337" t="s">
        <v>76</v>
      </c>
      <c r="F2337" t="s">
        <v>255</v>
      </c>
      <c r="G2337" t="s">
        <v>267</v>
      </c>
      <c r="H2337">
        <v>100</v>
      </c>
      <c r="I2337">
        <v>10</v>
      </c>
      <c r="J2337" s="102"/>
      <c r="K2337" s="102">
        <v>43272.659386574102</v>
      </c>
      <c r="L2337" s="104">
        <v>0.65938657407407397</v>
      </c>
      <c r="O2337">
        <v>1</v>
      </c>
    </row>
    <row r="2338" spans="1:15" x14ac:dyDescent="0.25">
      <c r="A2338" t="s">
        <v>10</v>
      </c>
      <c r="B2338" t="s">
        <v>108</v>
      </c>
      <c r="C2338" t="s">
        <v>10</v>
      </c>
      <c r="D2338" t="s">
        <v>46</v>
      </c>
      <c r="E2338" t="s">
        <v>76</v>
      </c>
      <c r="F2338" t="s">
        <v>255</v>
      </c>
      <c r="G2338" t="s">
        <v>268</v>
      </c>
      <c r="H2338">
        <v>60</v>
      </c>
      <c r="I2338">
        <v>1</v>
      </c>
      <c r="J2338" s="102"/>
      <c r="K2338" s="102">
        <v>42992.648333333302</v>
      </c>
      <c r="L2338" s="104">
        <v>0.64833333333333298</v>
      </c>
      <c r="O2338">
        <v>1</v>
      </c>
    </row>
    <row r="2339" spans="1:15" x14ac:dyDescent="0.25">
      <c r="A2339" t="s">
        <v>10</v>
      </c>
      <c r="B2339" t="s">
        <v>108</v>
      </c>
      <c r="C2339" t="s">
        <v>10</v>
      </c>
      <c r="D2339" t="s">
        <v>46</v>
      </c>
      <c r="E2339" t="s">
        <v>76</v>
      </c>
      <c r="F2339" t="s">
        <v>255</v>
      </c>
      <c r="G2339" t="s">
        <v>268</v>
      </c>
      <c r="H2339">
        <v>10</v>
      </c>
      <c r="I2339">
        <v>2</v>
      </c>
      <c r="J2339" s="102"/>
      <c r="K2339" s="102">
        <v>42992.6497453704</v>
      </c>
      <c r="L2339" s="104">
        <v>0.64974537037036995</v>
      </c>
      <c r="O2339">
        <v>1</v>
      </c>
    </row>
    <row r="2340" spans="1:15" x14ac:dyDescent="0.25">
      <c r="A2340" t="s">
        <v>10</v>
      </c>
      <c r="B2340" t="s">
        <v>108</v>
      </c>
      <c r="C2340" t="s">
        <v>10</v>
      </c>
      <c r="D2340" t="s">
        <v>46</v>
      </c>
      <c r="E2340" t="s">
        <v>76</v>
      </c>
      <c r="F2340" t="s">
        <v>255</v>
      </c>
      <c r="G2340" t="s">
        <v>268</v>
      </c>
      <c r="H2340">
        <v>80</v>
      </c>
      <c r="I2340">
        <v>3</v>
      </c>
      <c r="J2340" s="102"/>
      <c r="K2340" s="102">
        <v>43062.660937499997</v>
      </c>
      <c r="L2340" s="104">
        <v>0.66093749999999996</v>
      </c>
      <c r="O2340">
        <v>1</v>
      </c>
    </row>
    <row r="2341" spans="1:15" x14ac:dyDescent="0.25">
      <c r="A2341" t="s">
        <v>10</v>
      </c>
      <c r="B2341" t="s">
        <v>108</v>
      </c>
      <c r="C2341" t="s">
        <v>10</v>
      </c>
      <c r="D2341" t="s">
        <v>46</v>
      </c>
      <c r="E2341" t="s">
        <v>76</v>
      </c>
      <c r="F2341" t="s">
        <v>255</v>
      </c>
      <c r="G2341" t="s">
        <v>268</v>
      </c>
      <c r="H2341">
        <v>90</v>
      </c>
      <c r="I2341">
        <v>4</v>
      </c>
      <c r="J2341" s="102"/>
      <c r="K2341" s="102">
        <v>43062.663101851896</v>
      </c>
      <c r="L2341" s="104">
        <v>0.663101851851852</v>
      </c>
      <c r="O2341">
        <v>1</v>
      </c>
    </row>
    <row r="2342" spans="1:15" x14ac:dyDescent="0.25">
      <c r="A2342" t="s">
        <v>10</v>
      </c>
      <c r="B2342" t="s">
        <v>108</v>
      </c>
      <c r="C2342" t="s">
        <v>10</v>
      </c>
      <c r="D2342" t="s">
        <v>46</v>
      </c>
      <c r="E2342" t="s">
        <v>76</v>
      </c>
      <c r="F2342" t="s">
        <v>255</v>
      </c>
      <c r="G2342" t="s">
        <v>268</v>
      </c>
      <c r="H2342">
        <v>100</v>
      </c>
      <c r="I2342">
        <v>5</v>
      </c>
      <c r="J2342" s="102"/>
      <c r="K2342" s="102">
        <v>43132.659988425898</v>
      </c>
      <c r="L2342" s="104">
        <v>0.65998842592592599</v>
      </c>
      <c r="O2342">
        <v>1</v>
      </c>
    </row>
    <row r="2343" spans="1:15" x14ac:dyDescent="0.25">
      <c r="A2343" t="s">
        <v>10</v>
      </c>
      <c r="B2343" t="s">
        <v>108</v>
      </c>
      <c r="C2343" t="s">
        <v>10</v>
      </c>
      <c r="D2343" t="s">
        <v>46</v>
      </c>
      <c r="E2343" t="s">
        <v>76</v>
      </c>
      <c r="F2343" t="s">
        <v>255</v>
      </c>
      <c r="G2343" t="s">
        <v>268</v>
      </c>
      <c r="H2343">
        <v>100</v>
      </c>
      <c r="I2343">
        <v>6</v>
      </c>
      <c r="J2343" s="102"/>
      <c r="K2343" s="102">
        <v>43132.664120370398</v>
      </c>
      <c r="L2343" s="104">
        <v>0.66412037037036997</v>
      </c>
      <c r="O2343">
        <v>1</v>
      </c>
    </row>
    <row r="2344" spans="1:15" x14ac:dyDescent="0.25">
      <c r="A2344" t="s">
        <v>10</v>
      </c>
      <c r="B2344" t="s">
        <v>108</v>
      </c>
      <c r="C2344" t="s">
        <v>10</v>
      </c>
      <c r="D2344" t="s">
        <v>46</v>
      </c>
      <c r="E2344" t="s">
        <v>76</v>
      </c>
      <c r="F2344" t="s">
        <v>255</v>
      </c>
      <c r="G2344" t="s">
        <v>268</v>
      </c>
      <c r="H2344">
        <v>100</v>
      </c>
      <c r="I2344">
        <v>7</v>
      </c>
      <c r="J2344" s="102"/>
      <c r="K2344" s="102">
        <v>43154.689085648097</v>
      </c>
      <c r="L2344" s="104">
        <v>0.68908564814814799</v>
      </c>
      <c r="O2344">
        <v>1</v>
      </c>
    </row>
    <row r="2345" spans="1:15" x14ac:dyDescent="0.25">
      <c r="A2345" t="s">
        <v>10</v>
      </c>
      <c r="B2345" t="s">
        <v>108</v>
      </c>
      <c r="C2345" t="s">
        <v>10</v>
      </c>
      <c r="D2345" t="s">
        <v>46</v>
      </c>
      <c r="E2345" t="s">
        <v>76</v>
      </c>
      <c r="F2345" t="s">
        <v>255</v>
      </c>
      <c r="G2345" t="s">
        <v>268</v>
      </c>
      <c r="H2345">
        <v>100</v>
      </c>
      <c r="I2345">
        <v>8</v>
      </c>
      <c r="J2345" s="102"/>
      <c r="K2345" s="102">
        <v>43155.734085648102</v>
      </c>
      <c r="L2345" s="104">
        <v>0.73408564814814803</v>
      </c>
    </row>
    <row r="2346" spans="1:15" x14ac:dyDescent="0.25">
      <c r="A2346" t="s">
        <v>10</v>
      </c>
      <c r="B2346" t="s">
        <v>108</v>
      </c>
      <c r="C2346" t="s">
        <v>10</v>
      </c>
      <c r="D2346" t="s">
        <v>46</v>
      </c>
      <c r="E2346" t="s">
        <v>76</v>
      </c>
      <c r="F2346" t="s">
        <v>255</v>
      </c>
      <c r="G2346" t="s">
        <v>268</v>
      </c>
      <c r="H2346">
        <v>90</v>
      </c>
      <c r="I2346">
        <v>9</v>
      </c>
      <c r="J2346" s="102"/>
      <c r="K2346" s="102">
        <v>43160.645347222198</v>
      </c>
      <c r="L2346" s="104">
        <v>0.64534722222222196</v>
      </c>
      <c r="O2346">
        <v>1</v>
      </c>
    </row>
    <row r="2347" spans="1:15" x14ac:dyDescent="0.25">
      <c r="A2347" t="s">
        <v>10</v>
      </c>
      <c r="B2347" t="s">
        <v>108</v>
      </c>
      <c r="C2347" t="s">
        <v>10</v>
      </c>
      <c r="D2347" t="s">
        <v>46</v>
      </c>
      <c r="E2347" t="s">
        <v>76</v>
      </c>
      <c r="F2347" t="s">
        <v>255</v>
      </c>
      <c r="G2347" t="s">
        <v>268</v>
      </c>
      <c r="H2347">
        <v>100</v>
      </c>
      <c r="I2347">
        <v>10</v>
      </c>
      <c r="J2347" s="102"/>
      <c r="K2347" s="102">
        <v>43160.646423611099</v>
      </c>
      <c r="L2347" s="104">
        <v>0.64642361111111102</v>
      </c>
      <c r="O2347">
        <v>1</v>
      </c>
    </row>
    <row r="2348" spans="1:15" x14ac:dyDescent="0.25">
      <c r="A2348" t="s">
        <v>10</v>
      </c>
      <c r="B2348" t="s">
        <v>108</v>
      </c>
      <c r="C2348" t="s">
        <v>10</v>
      </c>
      <c r="D2348" t="s">
        <v>46</v>
      </c>
      <c r="E2348" t="s">
        <v>76</v>
      </c>
      <c r="F2348" t="s">
        <v>255</v>
      </c>
      <c r="G2348" t="s">
        <v>268</v>
      </c>
      <c r="H2348">
        <v>100</v>
      </c>
      <c r="I2348">
        <v>11</v>
      </c>
      <c r="J2348" s="102"/>
      <c r="K2348" s="102">
        <v>43160.647280092599</v>
      </c>
      <c r="L2348" s="104">
        <v>0.647280092592593</v>
      </c>
      <c r="O2348">
        <v>1</v>
      </c>
    </row>
    <row r="2349" spans="1:15" x14ac:dyDescent="0.25">
      <c r="A2349" t="s">
        <v>10</v>
      </c>
      <c r="B2349" t="s">
        <v>108</v>
      </c>
      <c r="C2349" t="s">
        <v>10</v>
      </c>
      <c r="D2349" t="s">
        <v>46</v>
      </c>
      <c r="E2349" t="s">
        <v>76</v>
      </c>
      <c r="F2349" t="s">
        <v>255</v>
      </c>
      <c r="G2349" t="s">
        <v>268</v>
      </c>
      <c r="H2349">
        <v>100</v>
      </c>
      <c r="I2349">
        <v>12</v>
      </c>
      <c r="J2349" s="102"/>
      <c r="K2349" s="102">
        <v>43160.650208333303</v>
      </c>
      <c r="L2349" s="104">
        <v>0.65020833333333306</v>
      </c>
      <c r="O2349">
        <v>1</v>
      </c>
    </row>
    <row r="2350" spans="1:15" x14ac:dyDescent="0.25">
      <c r="A2350" t="s">
        <v>10</v>
      </c>
      <c r="B2350" t="s">
        <v>108</v>
      </c>
      <c r="C2350" t="s">
        <v>10</v>
      </c>
      <c r="D2350" t="s">
        <v>46</v>
      </c>
      <c r="E2350" t="s">
        <v>76</v>
      </c>
      <c r="F2350" t="s">
        <v>255</v>
      </c>
      <c r="G2350" t="s">
        <v>268</v>
      </c>
      <c r="H2350">
        <v>80</v>
      </c>
      <c r="I2350">
        <v>13</v>
      </c>
      <c r="J2350" s="102"/>
      <c r="K2350" s="102">
        <v>43216.646620370397</v>
      </c>
      <c r="L2350" s="104">
        <v>0.64662037037037001</v>
      </c>
      <c r="O2350">
        <v>1</v>
      </c>
    </row>
    <row r="2351" spans="1:15" x14ac:dyDescent="0.25">
      <c r="A2351" t="s">
        <v>10</v>
      </c>
      <c r="B2351" t="s">
        <v>108</v>
      </c>
      <c r="C2351" t="s">
        <v>10</v>
      </c>
      <c r="D2351" t="s">
        <v>46</v>
      </c>
      <c r="E2351" t="s">
        <v>76</v>
      </c>
      <c r="F2351" t="s">
        <v>255</v>
      </c>
      <c r="G2351" t="s">
        <v>268</v>
      </c>
      <c r="H2351">
        <v>90</v>
      </c>
      <c r="I2351">
        <v>14</v>
      </c>
      <c r="J2351" s="102"/>
      <c r="K2351" s="102">
        <v>43230.662013888897</v>
      </c>
      <c r="L2351" s="104">
        <v>0.66201388888888901</v>
      </c>
      <c r="O2351">
        <v>1</v>
      </c>
    </row>
    <row r="2352" spans="1:15" x14ac:dyDescent="0.25">
      <c r="A2352" t="s">
        <v>10</v>
      </c>
      <c r="B2352" t="s">
        <v>108</v>
      </c>
      <c r="C2352" t="s">
        <v>10</v>
      </c>
      <c r="D2352" t="s">
        <v>46</v>
      </c>
      <c r="E2352" t="s">
        <v>76</v>
      </c>
      <c r="F2352" t="s">
        <v>255</v>
      </c>
      <c r="G2352" t="s">
        <v>268</v>
      </c>
      <c r="H2352">
        <v>80</v>
      </c>
      <c r="I2352">
        <v>15</v>
      </c>
      <c r="J2352" s="102"/>
      <c r="K2352" s="102">
        <v>43265.647488425901</v>
      </c>
      <c r="L2352" s="104">
        <v>0.64748842592592604</v>
      </c>
      <c r="O2352">
        <v>1</v>
      </c>
    </row>
    <row r="2353" spans="1:15" x14ac:dyDescent="0.25">
      <c r="A2353" t="s">
        <v>10</v>
      </c>
      <c r="B2353" t="s">
        <v>108</v>
      </c>
      <c r="C2353" t="s">
        <v>10</v>
      </c>
      <c r="D2353" t="s">
        <v>46</v>
      </c>
      <c r="E2353" t="s">
        <v>76</v>
      </c>
      <c r="F2353" t="s">
        <v>255</v>
      </c>
      <c r="G2353" t="s">
        <v>268</v>
      </c>
      <c r="H2353">
        <v>90</v>
      </c>
      <c r="I2353">
        <v>16</v>
      </c>
      <c r="J2353" s="102"/>
      <c r="K2353" s="102">
        <v>43272.644930555602</v>
      </c>
      <c r="L2353" s="104">
        <v>0.64493055555555601</v>
      </c>
      <c r="O2353">
        <v>1</v>
      </c>
    </row>
    <row r="2354" spans="1:15" x14ac:dyDescent="0.25">
      <c r="A2354" t="s">
        <v>10</v>
      </c>
      <c r="B2354" t="s">
        <v>108</v>
      </c>
      <c r="C2354" t="s">
        <v>10</v>
      </c>
      <c r="D2354" t="s">
        <v>46</v>
      </c>
      <c r="E2354" t="s">
        <v>76</v>
      </c>
      <c r="F2354" t="s">
        <v>255</v>
      </c>
      <c r="G2354" t="s">
        <v>268</v>
      </c>
      <c r="H2354">
        <v>100</v>
      </c>
      <c r="I2354">
        <v>17</v>
      </c>
      <c r="J2354" s="102"/>
      <c r="K2354" s="102">
        <v>43272.662719907399</v>
      </c>
      <c r="L2354" s="104">
        <v>0.66271990740740705</v>
      </c>
      <c r="O2354">
        <v>1</v>
      </c>
    </row>
    <row r="2355" spans="1:15" x14ac:dyDescent="0.25">
      <c r="A2355" t="s">
        <v>10</v>
      </c>
      <c r="B2355" t="s">
        <v>108</v>
      </c>
      <c r="C2355" t="s">
        <v>10</v>
      </c>
      <c r="D2355" t="s">
        <v>46</v>
      </c>
      <c r="E2355" t="s">
        <v>76</v>
      </c>
      <c r="F2355" t="s">
        <v>245</v>
      </c>
      <c r="G2355" t="s">
        <v>301</v>
      </c>
      <c r="H2355">
        <v>80</v>
      </c>
      <c r="I2355">
        <v>1</v>
      </c>
      <c r="J2355" s="102"/>
      <c r="K2355" s="102">
        <v>42992.665300925903</v>
      </c>
      <c r="L2355" s="104">
        <v>0.66530092592592605</v>
      </c>
      <c r="O2355">
        <v>1</v>
      </c>
    </row>
    <row r="2356" spans="1:15" x14ac:dyDescent="0.25">
      <c r="A2356" t="s">
        <v>10</v>
      </c>
      <c r="B2356" t="s">
        <v>108</v>
      </c>
      <c r="C2356" t="s">
        <v>10</v>
      </c>
      <c r="D2356" t="s">
        <v>46</v>
      </c>
      <c r="E2356" t="s">
        <v>76</v>
      </c>
      <c r="F2356" t="s">
        <v>245</v>
      </c>
      <c r="G2356" t="s">
        <v>301</v>
      </c>
      <c r="H2356">
        <v>90</v>
      </c>
      <c r="I2356">
        <v>2</v>
      </c>
      <c r="J2356" s="102"/>
      <c r="K2356" s="102">
        <v>43216.6720138889</v>
      </c>
      <c r="L2356" s="104">
        <v>0.67201388888888902</v>
      </c>
      <c r="O2356">
        <v>1</v>
      </c>
    </row>
    <row r="2357" spans="1:15" x14ac:dyDescent="0.25">
      <c r="A2357" t="s">
        <v>10</v>
      </c>
      <c r="B2357" t="s">
        <v>108</v>
      </c>
      <c r="C2357" t="s">
        <v>10</v>
      </c>
      <c r="D2357" t="s">
        <v>46</v>
      </c>
      <c r="E2357" t="s">
        <v>76</v>
      </c>
      <c r="F2357" t="s">
        <v>245</v>
      </c>
      <c r="G2357" t="s">
        <v>301</v>
      </c>
      <c r="H2357">
        <v>100</v>
      </c>
      <c r="I2357">
        <v>3</v>
      </c>
      <c r="J2357" s="102"/>
      <c r="K2357" s="102">
        <v>43230.651423611103</v>
      </c>
      <c r="L2357" s="104">
        <v>0.65142361111111102</v>
      </c>
      <c r="O2357">
        <v>1</v>
      </c>
    </row>
    <row r="2358" spans="1:15" x14ac:dyDescent="0.25">
      <c r="A2358" t="s">
        <v>10</v>
      </c>
      <c r="B2358" t="s">
        <v>108</v>
      </c>
      <c r="C2358" t="s">
        <v>10</v>
      </c>
      <c r="D2358" t="s">
        <v>46</v>
      </c>
      <c r="E2358" t="s">
        <v>76</v>
      </c>
      <c r="F2358" t="s">
        <v>252</v>
      </c>
      <c r="G2358" t="s">
        <v>216</v>
      </c>
      <c r="H2358">
        <v>100</v>
      </c>
      <c r="I2358">
        <v>1</v>
      </c>
      <c r="J2358" s="102"/>
      <c r="K2358" s="102">
        <v>42999.656956018502</v>
      </c>
      <c r="L2358" s="104">
        <v>0.65695601851851804</v>
      </c>
      <c r="O2358">
        <v>1</v>
      </c>
    </row>
    <row r="2359" spans="1:15" x14ac:dyDescent="0.25">
      <c r="A2359" t="s">
        <v>10</v>
      </c>
      <c r="B2359" t="s">
        <v>108</v>
      </c>
      <c r="C2359" t="s">
        <v>10</v>
      </c>
      <c r="D2359" t="s">
        <v>46</v>
      </c>
      <c r="E2359" t="s">
        <v>76</v>
      </c>
      <c r="F2359" t="s">
        <v>252</v>
      </c>
      <c r="G2359" t="s">
        <v>216</v>
      </c>
      <c r="H2359">
        <v>80</v>
      </c>
      <c r="I2359">
        <v>2</v>
      </c>
      <c r="J2359" s="102"/>
      <c r="K2359" s="102">
        <v>43076.658344907402</v>
      </c>
      <c r="L2359" s="104">
        <v>0.65834490740740703</v>
      </c>
      <c r="O2359">
        <v>1</v>
      </c>
    </row>
    <row r="2360" spans="1:15" x14ac:dyDescent="0.25">
      <c r="A2360" t="s">
        <v>10</v>
      </c>
      <c r="B2360" t="s">
        <v>108</v>
      </c>
      <c r="C2360" t="s">
        <v>10</v>
      </c>
      <c r="D2360" t="s">
        <v>46</v>
      </c>
      <c r="E2360" t="s">
        <v>76</v>
      </c>
      <c r="F2360" t="s">
        <v>252</v>
      </c>
      <c r="G2360" t="s">
        <v>216</v>
      </c>
      <c r="H2360">
        <v>100</v>
      </c>
      <c r="I2360">
        <v>3</v>
      </c>
      <c r="J2360" s="102"/>
      <c r="K2360" s="102">
        <v>43118.643263888902</v>
      </c>
      <c r="L2360" s="104">
        <v>0.64326388888888897</v>
      </c>
      <c r="O2360">
        <v>1</v>
      </c>
    </row>
    <row r="2361" spans="1:15" x14ac:dyDescent="0.25">
      <c r="A2361" t="s">
        <v>10</v>
      </c>
      <c r="B2361" t="s">
        <v>108</v>
      </c>
      <c r="C2361" t="s">
        <v>10</v>
      </c>
      <c r="D2361" t="s">
        <v>46</v>
      </c>
      <c r="E2361" t="s">
        <v>76</v>
      </c>
      <c r="F2361" t="s">
        <v>252</v>
      </c>
      <c r="G2361" t="s">
        <v>216</v>
      </c>
      <c r="H2361">
        <v>90</v>
      </c>
      <c r="I2361">
        <v>4</v>
      </c>
      <c r="J2361" s="102"/>
      <c r="K2361" s="102">
        <v>43139.644571759301</v>
      </c>
      <c r="L2361" s="104">
        <v>0.64457175925925903</v>
      </c>
      <c r="O2361">
        <v>1</v>
      </c>
    </row>
    <row r="2362" spans="1:15" x14ac:dyDescent="0.25">
      <c r="A2362" t="s">
        <v>10</v>
      </c>
      <c r="B2362" t="s">
        <v>108</v>
      </c>
      <c r="C2362" t="s">
        <v>10</v>
      </c>
      <c r="D2362" t="s">
        <v>46</v>
      </c>
      <c r="E2362" t="s">
        <v>76</v>
      </c>
      <c r="F2362" t="s">
        <v>252</v>
      </c>
      <c r="G2362" t="s">
        <v>216</v>
      </c>
      <c r="H2362">
        <v>90</v>
      </c>
      <c r="I2362">
        <v>5</v>
      </c>
      <c r="J2362" s="102"/>
      <c r="K2362" s="102">
        <v>43139.647997685199</v>
      </c>
      <c r="L2362" s="104">
        <v>0.64799768518518497</v>
      </c>
      <c r="O2362">
        <v>1</v>
      </c>
    </row>
    <row r="2363" spans="1:15" x14ac:dyDescent="0.25">
      <c r="A2363" t="s">
        <v>10</v>
      </c>
      <c r="B2363" t="s">
        <v>108</v>
      </c>
      <c r="C2363" t="s">
        <v>10</v>
      </c>
      <c r="D2363" t="s">
        <v>46</v>
      </c>
      <c r="E2363" t="s">
        <v>76</v>
      </c>
      <c r="F2363" t="s">
        <v>252</v>
      </c>
      <c r="G2363" t="s">
        <v>216</v>
      </c>
      <c r="H2363">
        <v>80</v>
      </c>
      <c r="I2363">
        <v>6</v>
      </c>
      <c r="J2363" s="102"/>
      <c r="K2363" s="102">
        <v>43139.652627314797</v>
      </c>
      <c r="L2363" s="104">
        <v>0.65262731481481495</v>
      </c>
      <c r="O2363">
        <v>1</v>
      </c>
    </row>
    <row r="2364" spans="1:15" x14ac:dyDescent="0.25">
      <c r="A2364" t="s">
        <v>10</v>
      </c>
      <c r="B2364" t="s">
        <v>108</v>
      </c>
      <c r="C2364" t="s">
        <v>10</v>
      </c>
      <c r="D2364" t="s">
        <v>46</v>
      </c>
      <c r="E2364" t="s">
        <v>76</v>
      </c>
      <c r="F2364" t="s">
        <v>252</v>
      </c>
      <c r="G2364" t="s">
        <v>216</v>
      </c>
      <c r="H2364">
        <v>100</v>
      </c>
      <c r="I2364">
        <v>7</v>
      </c>
      <c r="J2364" s="102"/>
      <c r="K2364" s="102">
        <v>43139.653877314799</v>
      </c>
      <c r="L2364" s="104">
        <v>0.65387731481481504</v>
      </c>
      <c r="O2364">
        <v>1</v>
      </c>
    </row>
    <row r="2365" spans="1:15" x14ac:dyDescent="0.25">
      <c r="A2365" t="s">
        <v>10</v>
      </c>
      <c r="B2365" t="s">
        <v>108</v>
      </c>
      <c r="C2365" t="s">
        <v>10</v>
      </c>
      <c r="D2365" t="s">
        <v>46</v>
      </c>
      <c r="E2365" t="s">
        <v>76</v>
      </c>
      <c r="F2365" t="s">
        <v>252</v>
      </c>
      <c r="G2365" t="s">
        <v>261</v>
      </c>
      <c r="H2365">
        <v>90</v>
      </c>
      <c r="I2365">
        <v>1</v>
      </c>
      <c r="J2365" s="102"/>
      <c r="K2365" s="102">
        <v>42999.654606481497</v>
      </c>
      <c r="L2365" s="104">
        <v>0.65460648148148104</v>
      </c>
      <c r="O2365">
        <v>1</v>
      </c>
    </row>
    <row r="2366" spans="1:15" x14ac:dyDescent="0.25">
      <c r="A2366" t="s">
        <v>10</v>
      </c>
      <c r="B2366" t="s">
        <v>108</v>
      </c>
      <c r="C2366" t="s">
        <v>10</v>
      </c>
      <c r="D2366" t="s">
        <v>46</v>
      </c>
      <c r="E2366" t="s">
        <v>76</v>
      </c>
      <c r="F2366" t="s">
        <v>252</v>
      </c>
      <c r="G2366" t="s">
        <v>261</v>
      </c>
      <c r="H2366">
        <v>100</v>
      </c>
      <c r="I2366">
        <v>2</v>
      </c>
      <c r="J2366" s="102"/>
      <c r="K2366" s="102">
        <v>43069.656666666699</v>
      </c>
      <c r="L2366" s="104">
        <v>0.65666666666666695</v>
      </c>
      <c r="O2366">
        <v>1</v>
      </c>
    </row>
    <row r="2367" spans="1:15" x14ac:dyDescent="0.25">
      <c r="A2367" t="s">
        <v>10</v>
      </c>
      <c r="B2367" t="s">
        <v>108</v>
      </c>
      <c r="C2367" t="s">
        <v>10</v>
      </c>
      <c r="D2367" t="s">
        <v>46</v>
      </c>
      <c r="E2367" t="s">
        <v>76</v>
      </c>
      <c r="F2367" t="s">
        <v>252</v>
      </c>
      <c r="G2367" t="s">
        <v>261</v>
      </c>
      <c r="H2367">
        <v>100</v>
      </c>
      <c r="I2367">
        <v>3</v>
      </c>
      <c r="J2367" s="102"/>
      <c r="K2367" s="102">
        <v>43069.659479166701</v>
      </c>
      <c r="L2367" s="104">
        <v>0.65947916666666695</v>
      </c>
      <c r="O2367">
        <v>1</v>
      </c>
    </row>
    <row r="2368" spans="1:15" x14ac:dyDescent="0.25">
      <c r="A2368" t="s">
        <v>10</v>
      </c>
      <c r="B2368" t="s">
        <v>108</v>
      </c>
      <c r="C2368" t="s">
        <v>10</v>
      </c>
      <c r="D2368" t="s">
        <v>46</v>
      </c>
      <c r="E2368" t="s">
        <v>76</v>
      </c>
      <c r="F2368" t="s">
        <v>252</v>
      </c>
      <c r="G2368" t="s">
        <v>261</v>
      </c>
      <c r="H2368">
        <v>100</v>
      </c>
      <c r="I2368">
        <v>4</v>
      </c>
      <c r="J2368" s="102"/>
      <c r="K2368" s="102">
        <v>43125.672048611101</v>
      </c>
      <c r="L2368" s="104">
        <v>0.67204861111111103</v>
      </c>
      <c r="O2368">
        <v>1</v>
      </c>
    </row>
    <row r="2369" spans="1:15" x14ac:dyDescent="0.25">
      <c r="A2369" t="s">
        <v>10</v>
      </c>
      <c r="B2369" t="s">
        <v>108</v>
      </c>
      <c r="C2369" t="s">
        <v>10</v>
      </c>
      <c r="D2369" t="s">
        <v>46</v>
      </c>
      <c r="E2369" t="s">
        <v>76</v>
      </c>
      <c r="F2369" t="s">
        <v>252</v>
      </c>
      <c r="G2369" t="s">
        <v>261</v>
      </c>
      <c r="H2369">
        <v>100</v>
      </c>
      <c r="I2369">
        <v>5</v>
      </c>
      <c r="J2369" s="102"/>
      <c r="K2369" s="102">
        <v>43265.671180555597</v>
      </c>
      <c r="L2369" s="104">
        <v>0.671180555555556</v>
      </c>
      <c r="O2369">
        <v>1</v>
      </c>
    </row>
    <row r="2370" spans="1:15" x14ac:dyDescent="0.25">
      <c r="A2370" t="s">
        <v>10</v>
      </c>
      <c r="B2370" t="s">
        <v>108</v>
      </c>
      <c r="C2370" t="s">
        <v>10</v>
      </c>
      <c r="D2370" t="s">
        <v>46</v>
      </c>
      <c r="E2370" t="s">
        <v>76</v>
      </c>
      <c r="F2370" t="s">
        <v>252</v>
      </c>
      <c r="G2370" t="s">
        <v>288</v>
      </c>
      <c r="H2370">
        <v>40</v>
      </c>
      <c r="I2370">
        <v>1</v>
      </c>
      <c r="J2370" s="102"/>
      <c r="K2370" s="102">
        <v>42999.653298611098</v>
      </c>
      <c r="L2370" s="104">
        <v>0.65329861111111098</v>
      </c>
      <c r="O2370">
        <v>1</v>
      </c>
    </row>
    <row r="2371" spans="1:15" x14ac:dyDescent="0.25">
      <c r="A2371" t="s">
        <v>10</v>
      </c>
      <c r="B2371" t="s">
        <v>108</v>
      </c>
      <c r="C2371" t="s">
        <v>10</v>
      </c>
      <c r="D2371" t="s">
        <v>46</v>
      </c>
      <c r="E2371" t="s">
        <v>76</v>
      </c>
      <c r="F2371" t="s">
        <v>252</v>
      </c>
      <c r="G2371" t="s">
        <v>288</v>
      </c>
      <c r="H2371">
        <v>60</v>
      </c>
      <c r="I2371">
        <v>2</v>
      </c>
      <c r="J2371" s="102"/>
      <c r="K2371" s="102">
        <v>43076.662777777798</v>
      </c>
      <c r="L2371" s="104">
        <v>0.66277777777777802</v>
      </c>
      <c r="O2371">
        <v>1</v>
      </c>
    </row>
    <row r="2372" spans="1:15" x14ac:dyDescent="0.25">
      <c r="A2372" t="s">
        <v>10</v>
      </c>
      <c r="B2372" t="s">
        <v>108</v>
      </c>
      <c r="C2372" t="s">
        <v>10</v>
      </c>
      <c r="D2372" t="s">
        <v>46</v>
      </c>
      <c r="E2372" t="s">
        <v>76</v>
      </c>
      <c r="F2372" t="s">
        <v>252</v>
      </c>
      <c r="G2372" t="s">
        <v>288</v>
      </c>
      <c r="H2372">
        <v>90</v>
      </c>
      <c r="I2372">
        <v>3</v>
      </c>
      <c r="J2372" s="102"/>
      <c r="K2372" s="102">
        <v>43076.6648263889</v>
      </c>
      <c r="L2372" s="104">
        <v>0.66482638888888901</v>
      </c>
      <c r="O2372">
        <v>1</v>
      </c>
    </row>
    <row r="2373" spans="1:15" x14ac:dyDescent="0.25">
      <c r="A2373" t="s">
        <v>10</v>
      </c>
      <c r="B2373" t="s">
        <v>108</v>
      </c>
      <c r="C2373" t="s">
        <v>10</v>
      </c>
      <c r="D2373" t="s">
        <v>46</v>
      </c>
      <c r="E2373" t="s">
        <v>76</v>
      </c>
      <c r="F2373" t="s">
        <v>252</v>
      </c>
      <c r="G2373" t="s">
        <v>288</v>
      </c>
      <c r="H2373">
        <v>90</v>
      </c>
      <c r="I2373">
        <v>4</v>
      </c>
      <c r="J2373" s="102"/>
      <c r="K2373" s="102">
        <v>43076.667418981502</v>
      </c>
      <c r="L2373" s="104">
        <v>0.66741898148148104</v>
      </c>
      <c r="O2373">
        <v>1</v>
      </c>
    </row>
    <row r="2374" spans="1:15" x14ac:dyDescent="0.25">
      <c r="A2374" t="s">
        <v>10</v>
      </c>
      <c r="B2374" t="s">
        <v>108</v>
      </c>
      <c r="C2374" t="s">
        <v>10</v>
      </c>
      <c r="D2374" t="s">
        <v>46</v>
      </c>
      <c r="E2374" t="s">
        <v>76</v>
      </c>
      <c r="F2374" t="s">
        <v>252</v>
      </c>
      <c r="G2374" t="s">
        <v>288</v>
      </c>
      <c r="H2374">
        <v>90</v>
      </c>
      <c r="I2374">
        <v>5</v>
      </c>
      <c r="J2374" s="102"/>
      <c r="K2374" s="102">
        <v>43076.669745370396</v>
      </c>
      <c r="L2374" s="104">
        <v>0.66974537037036996</v>
      </c>
      <c r="O2374">
        <v>1</v>
      </c>
    </row>
    <row r="2375" spans="1:15" x14ac:dyDescent="0.25">
      <c r="A2375" t="s">
        <v>10</v>
      </c>
      <c r="B2375" t="s">
        <v>108</v>
      </c>
      <c r="C2375" t="s">
        <v>10</v>
      </c>
      <c r="D2375" t="s">
        <v>46</v>
      </c>
      <c r="E2375" t="s">
        <v>76</v>
      </c>
      <c r="F2375" t="s">
        <v>252</v>
      </c>
      <c r="G2375" t="s">
        <v>288</v>
      </c>
      <c r="H2375">
        <v>80</v>
      </c>
      <c r="I2375">
        <v>6</v>
      </c>
      <c r="J2375" s="102"/>
      <c r="K2375" s="102">
        <v>43076.675648148201</v>
      </c>
      <c r="L2375" s="104">
        <v>0.675648148148148</v>
      </c>
      <c r="O2375">
        <v>1</v>
      </c>
    </row>
    <row r="2376" spans="1:15" x14ac:dyDescent="0.25">
      <c r="A2376" t="s">
        <v>10</v>
      </c>
      <c r="B2376" t="s">
        <v>108</v>
      </c>
      <c r="C2376" t="s">
        <v>10</v>
      </c>
      <c r="D2376" t="s">
        <v>46</v>
      </c>
      <c r="E2376" t="s">
        <v>76</v>
      </c>
      <c r="F2376" t="s">
        <v>252</v>
      </c>
      <c r="G2376" t="s">
        <v>288</v>
      </c>
      <c r="H2376">
        <v>60</v>
      </c>
      <c r="I2376">
        <v>7</v>
      </c>
      <c r="J2376" s="102"/>
      <c r="K2376" s="102">
        <v>43125.656446759298</v>
      </c>
      <c r="L2376" s="104">
        <v>0.65644675925925899</v>
      </c>
      <c r="O2376">
        <v>1</v>
      </c>
    </row>
    <row r="2377" spans="1:15" x14ac:dyDescent="0.25">
      <c r="A2377" t="s">
        <v>10</v>
      </c>
      <c r="B2377" t="s">
        <v>108</v>
      </c>
      <c r="C2377" t="s">
        <v>10</v>
      </c>
      <c r="D2377" t="s">
        <v>46</v>
      </c>
      <c r="E2377" t="s">
        <v>76</v>
      </c>
      <c r="F2377" t="s">
        <v>252</v>
      </c>
      <c r="G2377" t="s">
        <v>264</v>
      </c>
      <c r="H2377">
        <v>90</v>
      </c>
      <c r="I2377">
        <v>1</v>
      </c>
      <c r="J2377" s="102"/>
      <c r="K2377" s="102">
        <v>42999.6465046296</v>
      </c>
      <c r="L2377" s="104">
        <v>0.64650462962962996</v>
      </c>
      <c r="O2377">
        <v>1</v>
      </c>
    </row>
    <row r="2378" spans="1:15" x14ac:dyDescent="0.25">
      <c r="A2378" t="s">
        <v>10</v>
      </c>
      <c r="B2378" t="s">
        <v>108</v>
      </c>
      <c r="C2378" t="s">
        <v>10</v>
      </c>
      <c r="D2378" t="s">
        <v>46</v>
      </c>
      <c r="E2378" t="s">
        <v>76</v>
      </c>
      <c r="F2378" t="s">
        <v>252</v>
      </c>
      <c r="G2378" t="s">
        <v>264</v>
      </c>
      <c r="H2378">
        <v>100</v>
      </c>
      <c r="I2378">
        <v>2</v>
      </c>
      <c r="J2378" s="102"/>
      <c r="K2378" s="102">
        <v>42999.655868055597</v>
      </c>
      <c r="L2378" s="104">
        <v>0.65586805555555605</v>
      </c>
      <c r="O2378">
        <v>1</v>
      </c>
    </row>
    <row r="2379" spans="1:15" x14ac:dyDescent="0.25">
      <c r="A2379" t="s">
        <v>10</v>
      </c>
      <c r="B2379" t="s">
        <v>108</v>
      </c>
      <c r="C2379" t="s">
        <v>10</v>
      </c>
      <c r="D2379" t="s">
        <v>46</v>
      </c>
      <c r="E2379" t="s">
        <v>76</v>
      </c>
      <c r="F2379" t="s">
        <v>252</v>
      </c>
      <c r="G2379" t="s">
        <v>264</v>
      </c>
      <c r="H2379">
        <v>100</v>
      </c>
      <c r="I2379">
        <v>3</v>
      </c>
      <c r="J2379" s="102"/>
      <c r="K2379" s="102">
        <v>43125.654050925899</v>
      </c>
      <c r="L2379" s="104">
        <v>0.65405092592592595</v>
      </c>
      <c r="O2379">
        <v>1</v>
      </c>
    </row>
    <row r="2380" spans="1:15" x14ac:dyDescent="0.25">
      <c r="A2380" t="s">
        <v>10</v>
      </c>
      <c r="B2380" t="s">
        <v>108</v>
      </c>
      <c r="C2380" t="s">
        <v>10</v>
      </c>
      <c r="D2380" t="s">
        <v>46</v>
      </c>
      <c r="E2380" t="s">
        <v>76</v>
      </c>
      <c r="F2380" t="s">
        <v>252</v>
      </c>
      <c r="G2380" t="s">
        <v>264</v>
      </c>
      <c r="H2380">
        <v>100</v>
      </c>
      <c r="I2380">
        <v>4</v>
      </c>
      <c r="J2380" s="102"/>
      <c r="K2380" s="102">
        <v>43139.646377314799</v>
      </c>
      <c r="L2380" s="104">
        <v>0.64637731481481497</v>
      </c>
      <c r="O2380">
        <v>1</v>
      </c>
    </row>
    <row r="2381" spans="1:15" x14ac:dyDescent="0.25">
      <c r="A2381" t="s">
        <v>10</v>
      </c>
      <c r="B2381" t="s">
        <v>108</v>
      </c>
      <c r="C2381" t="s">
        <v>10</v>
      </c>
      <c r="D2381" t="s">
        <v>46</v>
      </c>
      <c r="E2381" t="s">
        <v>76</v>
      </c>
      <c r="F2381" t="s">
        <v>252</v>
      </c>
      <c r="G2381" t="s">
        <v>264</v>
      </c>
      <c r="H2381">
        <v>100</v>
      </c>
      <c r="I2381">
        <v>5</v>
      </c>
      <c r="J2381" s="102"/>
      <c r="K2381" s="102">
        <v>43139.650289351899</v>
      </c>
      <c r="L2381" s="104">
        <v>0.65028935185185199</v>
      </c>
      <c r="O2381">
        <v>1</v>
      </c>
    </row>
    <row r="2382" spans="1:15" x14ac:dyDescent="0.25">
      <c r="A2382" t="s">
        <v>10</v>
      </c>
      <c r="B2382" t="s">
        <v>108</v>
      </c>
      <c r="C2382" t="s">
        <v>10</v>
      </c>
      <c r="D2382" t="s">
        <v>46</v>
      </c>
      <c r="E2382" t="s">
        <v>76</v>
      </c>
      <c r="F2382" t="s">
        <v>252</v>
      </c>
      <c r="G2382" t="s">
        <v>264</v>
      </c>
      <c r="H2382">
        <v>100</v>
      </c>
      <c r="I2382">
        <v>6</v>
      </c>
      <c r="J2382" s="102"/>
      <c r="K2382" s="102">
        <v>43139.655011574097</v>
      </c>
      <c r="L2382" s="104">
        <v>0.65501157407407395</v>
      </c>
      <c r="O2382">
        <v>1</v>
      </c>
    </row>
    <row r="2383" spans="1:15" x14ac:dyDescent="0.25">
      <c r="A2383" t="s">
        <v>10</v>
      </c>
      <c r="B2383" t="s">
        <v>108</v>
      </c>
      <c r="C2383" t="s">
        <v>10</v>
      </c>
      <c r="D2383" t="s">
        <v>46</v>
      </c>
      <c r="E2383" t="s">
        <v>76</v>
      </c>
      <c r="F2383" t="s">
        <v>252</v>
      </c>
      <c r="G2383" t="s">
        <v>264</v>
      </c>
      <c r="H2383">
        <v>100</v>
      </c>
      <c r="I2383">
        <v>7</v>
      </c>
      <c r="J2383" s="102"/>
      <c r="K2383" s="102">
        <v>43167.665532407402</v>
      </c>
      <c r="L2383" s="104">
        <v>0.66553240740740705</v>
      </c>
      <c r="O2383">
        <v>1</v>
      </c>
    </row>
    <row r="2384" spans="1:15" x14ac:dyDescent="0.25">
      <c r="A2384" t="s">
        <v>10</v>
      </c>
      <c r="B2384" t="s">
        <v>108</v>
      </c>
      <c r="C2384" t="s">
        <v>10</v>
      </c>
      <c r="D2384" t="s">
        <v>46</v>
      </c>
      <c r="E2384" t="s">
        <v>76</v>
      </c>
      <c r="F2384" t="s">
        <v>252</v>
      </c>
      <c r="G2384" t="s">
        <v>416</v>
      </c>
      <c r="H2384">
        <v>40</v>
      </c>
      <c r="I2384">
        <v>1</v>
      </c>
      <c r="J2384" s="102"/>
      <c r="K2384" s="102">
        <v>42999.658020833303</v>
      </c>
      <c r="L2384" s="104">
        <v>0.65802083333333306</v>
      </c>
      <c r="O2384">
        <v>1</v>
      </c>
    </row>
    <row r="2385" spans="1:15" x14ac:dyDescent="0.25">
      <c r="A2385" t="s">
        <v>10</v>
      </c>
      <c r="B2385" t="s">
        <v>108</v>
      </c>
      <c r="C2385" t="s">
        <v>10</v>
      </c>
      <c r="D2385" t="s">
        <v>46</v>
      </c>
      <c r="E2385" t="s">
        <v>76</v>
      </c>
      <c r="F2385" t="s">
        <v>252</v>
      </c>
      <c r="G2385" t="s">
        <v>416</v>
      </c>
      <c r="H2385">
        <v>60</v>
      </c>
      <c r="I2385">
        <v>2</v>
      </c>
      <c r="J2385" s="102"/>
      <c r="K2385" s="102">
        <v>42999.659039351798</v>
      </c>
      <c r="L2385" s="104">
        <v>0.65903935185185203</v>
      </c>
      <c r="O2385">
        <v>1</v>
      </c>
    </row>
    <row r="2386" spans="1:15" x14ac:dyDescent="0.25">
      <c r="A2386" t="s">
        <v>10</v>
      </c>
      <c r="B2386" t="s">
        <v>108</v>
      </c>
      <c r="C2386" t="s">
        <v>10</v>
      </c>
      <c r="D2386" t="s">
        <v>46</v>
      </c>
      <c r="E2386" t="s">
        <v>76</v>
      </c>
      <c r="F2386" t="s">
        <v>252</v>
      </c>
      <c r="G2386" t="s">
        <v>416</v>
      </c>
      <c r="H2386">
        <v>40</v>
      </c>
      <c r="I2386">
        <v>3</v>
      </c>
      <c r="J2386" s="102"/>
      <c r="K2386" s="102">
        <v>42999.661527777796</v>
      </c>
      <c r="L2386" s="104">
        <v>0.66152777777777805</v>
      </c>
      <c r="O2386">
        <v>1</v>
      </c>
    </row>
    <row r="2387" spans="1:15" x14ac:dyDescent="0.25">
      <c r="A2387" t="s">
        <v>10</v>
      </c>
      <c r="B2387" t="s">
        <v>108</v>
      </c>
      <c r="C2387" t="s">
        <v>10</v>
      </c>
      <c r="D2387" t="s">
        <v>46</v>
      </c>
      <c r="E2387" t="s">
        <v>76</v>
      </c>
      <c r="F2387" t="s">
        <v>252</v>
      </c>
      <c r="G2387" t="s">
        <v>416</v>
      </c>
      <c r="H2387">
        <v>30</v>
      </c>
      <c r="I2387">
        <v>4</v>
      </c>
      <c r="J2387" s="102"/>
      <c r="K2387" s="102">
        <v>43076.671574074098</v>
      </c>
      <c r="L2387" s="104">
        <v>0.67157407407407399</v>
      </c>
      <c r="O2387">
        <v>1</v>
      </c>
    </row>
    <row r="2388" spans="1:15" x14ac:dyDescent="0.25">
      <c r="A2388" t="s">
        <v>10</v>
      </c>
      <c r="B2388" t="s">
        <v>108</v>
      </c>
      <c r="C2388" t="s">
        <v>10</v>
      </c>
      <c r="D2388" t="s">
        <v>46</v>
      </c>
      <c r="E2388" t="s">
        <v>76</v>
      </c>
      <c r="F2388" t="s">
        <v>252</v>
      </c>
      <c r="G2388" t="s">
        <v>416</v>
      </c>
      <c r="H2388">
        <v>90</v>
      </c>
      <c r="I2388">
        <v>5</v>
      </c>
      <c r="J2388" s="102"/>
      <c r="K2388" s="102">
        <v>43076.672407407401</v>
      </c>
      <c r="L2388" s="104">
        <v>0.67240740740740701</v>
      </c>
      <c r="O2388">
        <v>1</v>
      </c>
    </row>
    <row r="2389" spans="1:15" x14ac:dyDescent="0.25">
      <c r="A2389" t="s">
        <v>10</v>
      </c>
      <c r="B2389" t="s">
        <v>108</v>
      </c>
      <c r="C2389" t="s">
        <v>10</v>
      </c>
      <c r="D2389" t="s">
        <v>46</v>
      </c>
      <c r="E2389" t="s">
        <v>76</v>
      </c>
      <c r="F2389" t="s">
        <v>252</v>
      </c>
      <c r="G2389" t="s">
        <v>416</v>
      </c>
      <c r="H2389">
        <v>50</v>
      </c>
      <c r="I2389">
        <v>6</v>
      </c>
      <c r="J2389" s="102"/>
      <c r="K2389" s="102">
        <v>43076.674108796302</v>
      </c>
      <c r="L2389" s="104">
        <v>0.67410879629629605</v>
      </c>
      <c r="O2389">
        <v>1</v>
      </c>
    </row>
    <row r="2390" spans="1:15" x14ac:dyDescent="0.25">
      <c r="A2390" t="s">
        <v>10</v>
      </c>
      <c r="B2390" t="s">
        <v>108</v>
      </c>
      <c r="C2390" t="s">
        <v>10</v>
      </c>
      <c r="D2390" t="s">
        <v>46</v>
      </c>
      <c r="E2390" t="s">
        <v>76</v>
      </c>
      <c r="F2390" t="s">
        <v>260</v>
      </c>
      <c r="G2390" t="s">
        <v>327</v>
      </c>
      <c r="H2390">
        <v>90</v>
      </c>
      <c r="I2390">
        <v>1</v>
      </c>
      <c r="J2390" s="102"/>
      <c r="K2390" s="102">
        <v>43006.666192129604</v>
      </c>
      <c r="L2390" s="104">
        <v>0.66619212962963004</v>
      </c>
      <c r="O2390">
        <v>1</v>
      </c>
    </row>
    <row r="2391" spans="1:15" x14ac:dyDescent="0.25">
      <c r="A2391" t="s">
        <v>10</v>
      </c>
      <c r="B2391" t="s">
        <v>108</v>
      </c>
      <c r="C2391" t="s">
        <v>10</v>
      </c>
      <c r="D2391" t="s">
        <v>46</v>
      </c>
      <c r="E2391" t="s">
        <v>76</v>
      </c>
      <c r="F2391" t="s">
        <v>256</v>
      </c>
      <c r="G2391" t="s">
        <v>417</v>
      </c>
      <c r="H2391">
        <v>100</v>
      </c>
      <c r="I2391">
        <v>1</v>
      </c>
      <c r="J2391" s="102"/>
      <c r="K2391" s="102">
        <v>43006.648055555597</v>
      </c>
      <c r="L2391" s="104">
        <v>0.64805555555555605</v>
      </c>
      <c r="O2391">
        <v>1</v>
      </c>
    </row>
    <row r="2392" spans="1:15" x14ac:dyDescent="0.25">
      <c r="A2392" t="s">
        <v>10</v>
      </c>
      <c r="B2392" t="s">
        <v>108</v>
      </c>
      <c r="C2392" t="s">
        <v>10</v>
      </c>
      <c r="D2392" t="s">
        <v>46</v>
      </c>
      <c r="E2392" t="s">
        <v>76</v>
      </c>
      <c r="F2392" t="s">
        <v>256</v>
      </c>
      <c r="G2392" t="s">
        <v>417</v>
      </c>
      <c r="H2392">
        <v>80</v>
      </c>
      <c r="I2392">
        <v>2</v>
      </c>
      <c r="J2392" s="102"/>
      <c r="K2392" s="102">
        <v>43111.670717592599</v>
      </c>
      <c r="L2392" s="104">
        <v>0.670717592592593</v>
      </c>
      <c r="O2392">
        <v>1</v>
      </c>
    </row>
    <row r="2393" spans="1:15" x14ac:dyDescent="0.25">
      <c r="A2393" t="s">
        <v>10</v>
      </c>
      <c r="B2393" t="s">
        <v>108</v>
      </c>
      <c r="C2393" t="s">
        <v>10</v>
      </c>
      <c r="D2393" t="s">
        <v>46</v>
      </c>
      <c r="E2393" t="s">
        <v>76</v>
      </c>
      <c r="F2393" t="s">
        <v>256</v>
      </c>
      <c r="G2393" t="s">
        <v>417</v>
      </c>
      <c r="H2393">
        <v>100</v>
      </c>
      <c r="I2393">
        <v>3</v>
      </c>
      <c r="J2393" s="102"/>
      <c r="K2393" s="102">
        <v>43230.675231481502</v>
      </c>
      <c r="L2393" s="104">
        <v>0.67523148148148104</v>
      </c>
      <c r="O2393">
        <v>1</v>
      </c>
    </row>
    <row r="2394" spans="1:15" x14ac:dyDescent="0.25">
      <c r="A2394" t="s">
        <v>10</v>
      </c>
      <c r="B2394" t="s">
        <v>108</v>
      </c>
      <c r="C2394" t="s">
        <v>10</v>
      </c>
      <c r="D2394" t="s">
        <v>46</v>
      </c>
      <c r="E2394" t="s">
        <v>76</v>
      </c>
      <c r="F2394" t="s">
        <v>256</v>
      </c>
      <c r="G2394" t="s">
        <v>322</v>
      </c>
      <c r="H2394">
        <v>80</v>
      </c>
      <c r="I2394">
        <v>1</v>
      </c>
      <c r="J2394" s="102"/>
      <c r="K2394" s="102">
        <v>43006.650347222203</v>
      </c>
      <c r="L2394" s="104">
        <v>0.65034722222222197</v>
      </c>
      <c r="O2394">
        <v>1</v>
      </c>
    </row>
    <row r="2395" spans="1:15" x14ac:dyDescent="0.25">
      <c r="A2395" t="s">
        <v>10</v>
      </c>
      <c r="B2395" t="s">
        <v>108</v>
      </c>
      <c r="C2395" t="s">
        <v>10</v>
      </c>
      <c r="D2395" t="s">
        <v>46</v>
      </c>
      <c r="E2395" t="s">
        <v>76</v>
      </c>
      <c r="F2395" t="s">
        <v>256</v>
      </c>
      <c r="G2395" t="s">
        <v>322</v>
      </c>
      <c r="H2395">
        <v>90</v>
      </c>
      <c r="I2395">
        <v>2</v>
      </c>
      <c r="J2395" s="102"/>
      <c r="K2395" s="102">
        <v>43230.6719675926</v>
      </c>
      <c r="L2395" s="104">
        <v>0.67196759259259298</v>
      </c>
      <c r="O2395">
        <v>1</v>
      </c>
    </row>
    <row r="2396" spans="1:15" x14ac:dyDescent="0.25">
      <c r="A2396" t="s">
        <v>10</v>
      </c>
      <c r="B2396" t="s">
        <v>108</v>
      </c>
      <c r="C2396" t="s">
        <v>10</v>
      </c>
      <c r="D2396" t="s">
        <v>46</v>
      </c>
      <c r="E2396" t="s">
        <v>76</v>
      </c>
      <c r="F2396" t="s">
        <v>256</v>
      </c>
      <c r="G2396" t="s">
        <v>418</v>
      </c>
      <c r="H2396">
        <v>100</v>
      </c>
      <c r="I2396">
        <v>1</v>
      </c>
      <c r="J2396" s="102"/>
      <c r="K2396" s="102">
        <v>43006.659826388903</v>
      </c>
      <c r="L2396" s="104">
        <v>0.659826388888889</v>
      </c>
      <c r="O2396">
        <v>1</v>
      </c>
    </row>
    <row r="2397" spans="1:15" x14ac:dyDescent="0.25">
      <c r="A2397" t="s">
        <v>10</v>
      </c>
      <c r="B2397" t="s">
        <v>108</v>
      </c>
      <c r="C2397" t="s">
        <v>10</v>
      </c>
      <c r="D2397" t="s">
        <v>46</v>
      </c>
      <c r="E2397" t="s">
        <v>76</v>
      </c>
      <c r="F2397" t="s">
        <v>256</v>
      </c>
      <c r="G2397" t="s">
        <v>257</v>
      </c>
      <c r="H2397">
        <v>100</v>
      </c>
      <c r="I2397">
        <v>1</v>
      </c>
      <c r="J2397" s="102"/>
      <c r="K2397" s="102">
        <v>43006.658287036997</v>
      </c>
      <c r="L2397" s="104">
        <v>0.65828703703703695</v>
      </c>
      <c r="O2397">
        <v>1</v>
      </c>
    </row>
    <row r="2398" spans="1:15" x14ac:dyDescent="0.25">
      <c r="A2398" t="s">
        <v>10</v>
      </c>
      <c r="B2398" t="s">
        <v>108</v>
      </c>
      <c r="C2398" t="s">
        <v>10</v>
      </c>
      <c r="D2398" t="s">
        <v>46</v>
      </c>
      <c r="E2398" t="s">
        <v>76</v>
      </c>
      <c r="F2398" t="s">
        <v>256</v>
      </c>
      <c r="G2398" t="s">
        <v>270</v>
      </c>
      <c r="H2398">
        <v>100</v>
      </c>
      <c r="I2398">
        <v>1</v>
      </c>
      <c r="J2398" s="102"/>
      <c r="K2398" s="102">
        <v>43006.648993055598</v>
      </c>
      <c r="L2398" s="104">
        <v>0.64899305555555598</v>
      </c>
      <c r="O2398">
        <v>1</v>
      </c>
    </row>
    <row r="2399" spans="1:15" x14ac:dyDescent="0.25">
      <c r="A2399" t="s">
        <v>10</v>
      </c>
      <c r="B2399" t="s">
        <v>108</v>
      </c>
      <c r="C2399" t="s">
        <v>10</v>
      </c>
      <c r="D2399" t="s">
        <v>46</v>
      </c>
      <c r="E2399" t="s">
        <v>76</v>
      </c>
      <c r="F2399" t="s">
        <v>256</v>
      </c>
      <c r="G2399" t="s">
        <v>270</v>
      </c>
      <c r="H2399">
        <v>100</v>
      </c>
      <c r="I2399">
        <v>2</v>
      </c>
      <c r="J2399" s="102"/>
      <c r="K2399" s="102">
        <v>43111.673379629603</v>
      </c>
      <c r="L2399" s="104">
        <v>0.67337962962963005</v>
      </c>
      <c r="O2399">
        <v>1</v>
      </c>
    </row>
    <row r="2400" spans="1:15" x14ac:dyDescent="0.25">
      <c r="A2400" t="s">
        <v>10</v>
      </c>
      <c r="B2400" t="s">
        <v>108</v>
      </c>
      <c r="C2400" t="s">
        <v>10</v>
      </c>
      <c r="D2400" t="s">
        <v>46</v>
      </c>
      <c r="E2400" t="s">
        <v>76</v>
      </c>
      <c r="F2400" t="s">
        <v>256</v>
      </c>
      <c r="G2400" t="s">
        <v>270</v>
      </c>
      <c r="H2400">
        <v>100</v>
      </c>
      <c r="I2400">
        <v>3</v>
      </c>
      <c r="J2400" s="102"/>
      <c r="K2400" s="102">
        <v>43230.672789351898</v>
      </c>
      <c r="L2400" s="104">
        <v>0.67278935185185196</v>
      </c>
      <c r="O2400">
        <v>1</v>
      </c>
    </row>
    <row r="2401" spans="1:15" x14ac:dyDescent="0.25">
      <c r="A2401" t="s">
        <v>10</v>
      </c>
      <c r="B2401" t="s">
        <v>108</v>
      </c>
      <c r="C2401" t="s">
        <v>10</v>
      </c>
      <c r="D2401" t="s">
        <v>46</v>
      </c>
      <c r="E2401" t="s">
        <v>76</v>
      </c>
      <c r="F2401" t="s">
        <v>256</v>
      </c>
      <c r="G2401" t="s">
        <v>270</v>
      </c>
      <c r="H2401">
        <v>100</v>
      </c>
      <c r="I2401">
        <v>4</v>
      </c>
      <c r="J2401" s="102"/>
      <c r="K2401" s="102">
        <v>43230.673773148097</v>
      </c>
      <c r="L2401" s="104">
        <v>0.67377314814814804</v>
      </c>
      <c r="O2401">
        <v>1</v>
      </c>
    </row>
    <row r="2402" spans="1:15" x14ac:dyDescent="0.25">
      <c r="A2402" t="s">
        <v>10</v>
      </c>
      <c r="B2402" t="s">
        <v>108</v>
      </c>
      <c r="C2402" t="s">
        <v>10</v>
      </c>
      <c r="D2402" t="s">
        <v>46</v>
      </c>
      <c r="E2402" t="s">
        <v>76</v>
      </c>
      <c r="F2402" t="s">
        <v>256</v>
      </c>
      <c r="G2402" t="s">
        <v>316</v>
      </c>
      <c r="H2402">
        <v>90</v>
      </c>
      <c r="I2402">
        <v>1</v>
      </c>
      <c r="J2402" s="102"/>
      <c r="K2402" s="102">
        <v>43006.6555787037</v>
      </c>
      <c r="L2402" s="104">
        <v>0.65557870370370397</v>
      </c>
      <c r="O2402">
        <v>1</v>
      </c>
    </row>
    <row r="2403" spans="1:15" x14ac:dyDescent="0.25">
      <c r="A2403" t="s">
        <v>10</v>
      </c>
      <c r="B2403" t="s">
        <v>108</v>
      </c>
      <c r="C2403" t="s">
        <v>10</v>
      </c>
      <c r="D2403" t="s">
        <v>46</v>
      </c>
      <c r="E2403" t="s">
        <v>76</v>
      </c>
      <c r="F2403" t="s">
        <v>256</v>
      </c>
      <c r="G2403" t="s">
        <v>316</v>
      </c>
      <c r="H2403">
        <v>100</v>
      </c>
      <c r="I2403">
        <v>2</v>
      </c>
      <c r="J2403" s="102"/>
      <c r="K2403" s="102">
        <v>43230.678240740701</v>
      </c>
      <c r="L2403" s="104">
        <v>0.67824074074074103</v>
      </c>
      <c r="O2403">
        <v>1</v>
      </c>
    </row>
    <row r="2404" spans="1:15" x14ac:dyDescent="0.25">
      <c r="A2404" t="s">
        <v>10</v>
      </c>
      <c r="B2404" t="s">
        <v>108</v>
      </c>
      <c r="C2404" t="s">
        <v>10</v>
      </c>
      <c r="D2404" t="s">
        <v>46</v>
      </c>
      <c r="E2404" t="s">
        <v>76</v>
      </c>
      <c r="F2404" t="s">
        <v>320</v>
      </c>
      <c r="G2404" t="s">
        <v>326</v>
      </c>
      <c r="H2404">
        <v>100</v>
      </c>
      <c r="I2404">
        <v>1</v>
      </c>
      <c r="J2404" s="102"/>
      <c r="K2404" s="102">
        <v>43013.649467592601</v>
      </c>
      <c r="L2404" s="104">
        <v>0.64946759259259301</v>
      </c>
      <c r="O2404">
        <v>1</v>
      </c>
    </row>
    <row r="2405" spans="1:15" x14ac:dyDescent="0.25">
      <c r="A2405" t="s">
        <v>10</v>
      </c>
      <c r="B2405" t="s">
        <v>108</v>
      </c>
      <c r="C2405" t="s">
        <v>10</v>
      </c>
      <c r="D2405" t="s">
        <v>46</v>
      </c>
      <c r="E2405" t="s">
        <v>76</v>
      </c>
      <c r="F2405" t="s">
        <v>320</v>
      </c>
      <c r="G2405" t="s">
        <v>326</v>
      </c>
      <c r="H2405">
        <v>100</v>
      </c>
      <c r="I2405">
        <v>2</v>
      </c>
      <c r="J2405" s="102"/>
      <c r="K2405" s="102">
        <v>43055.666388888902</v>
      </c>
      <c r="L2405" s="104">
        <v>0.66638888888888903</v>
      </c>
      <c r="O2405">
        <v>1</v>
      </c>
    </row>
    <row r="2406" spans="1:15" x14ac:dyDescent="0.25">
      <c r="A2406" t="s">
        <v>10</v>
      </c>
      <c r="B2406" t="s">
        <v>108</v>
      </c>
      <c r="C2406" t="s">
        <v>10</v>
      </c>
      <c r="D2406" t="s">
        <v>46</v>
      </c>
      <c r="E2406" t="s">
        <v>76</v>
      </c>
      <c r="F2406" t="s">
        <v>320</v>
      </c>
      <c r="G2406" t="s">
        <v>326</v>
      </c>
      <c r="H2406">
        <v>90</v>
      </c>
      <c r="I2406">
        <v>3</v>
      </c>
      <c r="J2406" s="102"/>
      <c r="K2406" s="102">
        <v>43076.655671296299</v>
      </c>
      <c r="L2406" s="104">
        <v>0.65567129629629595</v>
      </c>
      <c r="O2406">
        <v>1</v>
      </c>
    </row>
    <row r="2407" spans="1:15" x14ac:dyDescent="0.25">
      <c r="A2407" t="s">
        <v>10</v>
      </c>
      <c r="B2407" t="s">
        <v>108</v>
      </c>
      <c r="C2407" t="s">
        <v>10</v>
      </c>
      <c r="D2407" t="s">
        <v>46</v>
      </c>
      <c r="E2407" t="s">
        <v>76</v>
      </c>
      <c r="F2407" t="s">
        <v>320</v>
      </c>
      <c r="G2407" t="s">
        <v>326</v>
      </c>
      <c r="H2407">
        <v>90</v>
      </c>
      <c r="I2407">
        <v>4</v>
      </c>
      <c r="J2407" s="102"/>
      <c r="K2407" s="102">
        <v>43132.6640162037</v>
      </c>
      <c r="L2407" s="104">
        <v>0.66401620370370396</v>
      </c>
      <c r="O2407">
        <v>1</v>
      </c>
    </row>
    <row r="2408" spans="1:15" x14ac:dyDescent="0.25">
      <c r="A2408" t="s">
        <v>10</v>
      </c>
      <c r="B2408" t="s">
        <v>108</v>
      </c>
      <c r="C2408" t="s">
        <v>10</v>
      </c>
      <c r="D2408" t="s">
        <v>46</v>
      </c>
      <c r="E2408" t="s">
        <v>76</v>
      </c>
      <c r="F2408" t="s">
        <v>320</v>
      </c>
      <c r="G2408" t="s">
        <v>326</v>
      </c>
      <c r="H2408">
        <v>100</v>
      </c>
      <c r="I2408">
        <v>5</v>
      </c>
      <c r="J2408" s="102"/>
      <c r="K2408" s="102">
        <v>43160.666238425903</v>
      </c>
      <c r="L2408" s="104">
        <v>0.66623842592592597</v>
      </c>
      <c r="O2408">
        <v>1</v>
      </c>
    </row>
    <row r="2409" spans="1:15" x14ac:dyDescent="0.25">
      <c r="A2409" t="s">
        <v>10</v>
      </c>
      <c r="B2409" t="s">
        <v>108</v>
      </c>
      <c r="C2409" t="s">
        <v>10</v>
      </c>
      <c r="D2409" t="s">
        <v>46</v>
      </c>
      <c r="E2409" t="s">
        <v>76</v>
      </c>
      <c r="F2409" t="s">
        <v>320</v>
      </c>
      <c r="G2409" t="s">
        <v>326</v>
      </c>
      <c r="H2409">
        <v>100</v>
      </c>
      <c r="I2409">
        <v>6</v>
      </c>
      <c r="J2409" s="102"/>
      <c r="K2409" s="102">
        <v>43160.668333333299</v>
      </c>
      <c r="L2409" s="104">
        <v>0.668333333333333</v>
      </c>
      <c r="O2409">
        <v>1</v>
      </c>
    </row>
    <row r="2410" spans="1:15" x14ac:dyDescent="0.25">
      <c r="A2410" t="s">
        <v>10</v>
      </c>
      <c r="B2410" t="s">
        <v>108</v>
      </c>
      <c r="C2410" t="s">
        <v>10</v>
      </c>
      <c r="D2410" t="s">
        <v>46</v>
      </c>
      <c r="E2410" t="s">
        <v>76</v>
      </c>
      <c r="F2410" t="s">
        <v>320</v>
      </c>
      <c r="G2410" t="s">
        <v>321</v>
      </c>
      <c r="H2410">
        <v>100</v>
      </c>
      <c r="I2410">
        <v>1</v>
      </c>
      <c r="J2410" s="102"/>
      <c r="K2410" s="102">
        <v>43013.6467708333</v>
      </c>
      <c r="L2410" s="104">
        <v>0.64677083333333296</v>
      </c>
      <c r="O2410">
        <v>1</v>
      </c>
    </row>
    <row r="2411" spans="1:15" x14ac:dyDescent="0.25">
      <c r="A2411" t="s">
        <v>10</v>
      </c>
      <c r="B2411" t="s">
        <v>108</v>
      </c>
      <c r="C2411" t="s">
        <v>10</v>
      </c>
      <c r="D2411" t="s">
        <v>46</v>
      </c>
      <c r="E2411" t="s">
        <v>76</v>
      </c>
      <c r="F2411" t="s">
        <v>320</v>
      </c>
      <c r="G2411" t="s">
        <v>321</v>
      </c>
      <c r="H2411">
        <v>100</v>
      </c>
      <c r="I2411">
        <v>2</v>
      </c>
      <c r="J2411" s="102"/>
      <c r="K2411" s="102">
        <v>43013.652511574102</v>
      </c>
      <c r="L2411" s="104">
        <v>0.65251157407407401</v>
      </c>
      <c r="O2411">
        <v>1</v>
      </c>
    </row>
    <row r="2412" spans="1:15" x14ac:dyDescent="0.25">
      <c r="A2412" t="s">
        <v>10</v>
      </c>
      <c r="B2412" t="s">
        <v>108</v>
      </c>
      <c r="C2412" t="s">
        <v>10</v>
      </c>
      <c r="D2412" t="s">
        <v>46</v>
      </c>
      <c r="E2412" t="s">
        <v>76</v>
      </c>
      <c r="F2412" t="s">
        <v>320</v>
      </c>
      <c r="G2412" t="s">
        <v>321</v>
      </c>
      <c r="H2412">
        <v>100</v>
      </c>
      <c r="I2412">
        <v>3</v>
      </c>
      <c r="J2412" s="102"/>
      <c r="K2412" s="102">
        <v>43013.653263888897</v>
      </c>
      <c r="L2412" s="104">
        <v>0.65326388888888898</v>
      </c>
      <c r="O2412">
        <v>1</v>
      </c>
    </row>
    <row r="2413" spans="1:15" x14ac:dyDescent="0.25">
      <c r="A2413" t="s">
        <v>10</v>
      </c>
      <c r="B2413" t="s">
        <v>108</v>
      </c>
      <c r="C2413" t="s">
        <v>10</v>
      </c>
      <c r="D2413" t="s">
        <v>46</v>
      </c>
      <c r="E2413" t="s">
        <v>76</v>
      </c>
      <c r="F2413" t="s">
        <v>320</v>
      </c>
      <c r="G2413" t="s">
        <v>321</v>
      </c>
      <c r="H2413">
        <v>100</v>
      </c>
      <c r="I2413">
        <v>4</v>
      </c>
      <c r="J2413" s="102"/>
      <c r="K2413" s="102">
        <v>43013.654895833301</v>
      </c>
      <c r="L2413" s="104">
        <v>0.65489583333333301</v>
      </c>
      <c r="O2413">
        <v>1</v>
      </c>
    </row>
    <row r="2414" spans="1:15" x14ac:dyDescent="0.25">
      <c r="A2414" t="s">
        <v>10</v>
      </c>
      <c r="B2414" t="s">
        <v>108</v>
      </c>
      <c r="C2414" t="s">
        <v>10</v>
      </c>
      <c r="D2414" t="s">
        <v>46</v>
      </c>
      <c r="E2414" t="s">
        <v>76</v>
      </c>
      <c r="F2414" t="s">
        <v>320</v>
      </c>
      <c r="G2414" t="s">
        <v>321</v>
      </c>
      <c r="H2414">
        <v>90</v>
      </c>
      <c r="I2414">
        <v>5</v>
      </c>
      <c r="J2414" s="102"/>
      <c r="K2414" s="102">
        <v>43076.648252314801</v>
      </c>
      <c r="L2414" s="104">
        <v>0.64825231481481504</v>
      </c>
      <c r="O2414">
        <v>1</v>
      </c>
    </row>
    <row r="2415" spans="1:15" x14ac:dyDescent="0.25">
      <c r="A2415" t="s">
        <v>10</v>
      </c>
      <c r="B2415" t="s">
        <v>108</v>
      </c>
      <c r="C2415" t="s">
        <v>10</v>
      </c>
      <c r="D2415" t="s">
        <v>46</v>
      </c>
      <c r="E2415" t="s">
        <v>76</v>
      </c>
      <c r="F2415" t="s">
        <v>320</v>
      </c>
      <c r="G2415" t="s">
        <v>321</v>
      </c>
      <c r="H2415">
        <v>100</v>
      </c>
      <c r="I2415">
        <v>6</v>
      </c>
      <c r="J2415" s="102"/>
      <c r="K2415" s="102">
        <v>43076.648912037002</v>
      </c>
      <c r="L2415" s="104">
        <v>0.64891203703703704</v>
      </c>
      <c r="O2415">
        <v>1</v>
      </c>
    </row>
    <row r="2416" spans="1:15" x14ac:dyDescent="0.25">
      <c r="A2416" t="s">
        <v>10</v>
      </c>
      <c r="B2416" t="s">
        <v>108</v>
      </c>
      <c r="C2416" t="s">
        <v>10</v>
      </c>
      <c r="D2416" t="s">
        <v>46</v>
      </c>
      <c r="E2416" t="s">
        <v>76</v>
      </c>
      <c r="F2416" t="s">
        <v>320</v>
      </c>
      <c r="G2416" t="s">
        <v>321</v>
      </c>
      <c r="H2416">
        <v>100</v>
      </c>
      <c r="I2416">
        <v>7</v>
      </c>
      <c r="J2416" s="102"/>
      <c r="K2416" s="102">
        <v>43076.652418981503</v>
      </c>
      <c r="L2416" s="104">
        <v>0.65241898148148103</v>
      </c>
      <c r="O2416">
        <v>1</v>
      </c>
    </row>
    <row r="2417" spans="1:15" x14ac:dyDescent="0.25">
      <c r="A2417" t="s">
        <v>10</v>
      </c>
      <c r="B2417" t="s">
        <v>108</v>
      </c>
      <c r="C2417" t="s">
        <v>10</v>
      </c>
      <c r="D2417" t="s">
        <v>46</v>
      </c>
      <c r="E2417" t="s">
        <v>76</v>
      </c>
      <c r="F2417" t="s">
        <v>320</v>
      </c>
      <c r="G2417" t="s">
        <v>321</v>
      </c>
      <c r="H2417">
        <v>100</v>
      </c>
      <c r="I2417">
        <v>8</v>
      </c>
      <c r="J2417" s="102"/>
      <c r="K2417" s="102">
        <v>43076.653136574103</v>
      </c>
      <c r="L2417" s="104">
        <v>0.65313657407407399</v>
      </c>
      <c r="O2417">
        <v>1</v>
      </c>
    </row>
    <row r="2418" spans="1:15" x14ac:dyDescent="0.25">
      <c r="A2418" t="s">
        <v>10</v>
      </c>
      <c r="B2418" t="s">
        <v>108</v>
      </c>
      <c r="C2418" t="s">
        <v>10</v>
      </c>
      <c r="D2418" t="s">
        <v>46</v>
      </c>
      <c r="E2418" t="s">
        <v>76</v>
      </c>
      <c r="F2418" t="s">
        <v>320</v>
      </c>
      <c r="G2418" t="s">
        <v>321</v>
      </c>
      <c r="H2418">
        <v>100</v>
      </c>
      <c r="I2418">
        <v>9</v>
      </c>
      <c r="J2418" s="102"/>
      <c r="K2418" s="102">
        <v>43076.653738425899</v>
      </c>
      <c r="L2418" s="104">
        <v>0.65373842592592601</v>
      </c>
      <c r="O2418">
        <v>1</v>
      </c>
    </row>
    <row r="2419" spans="1:15" x14ac:dyDescent="0.25">
      <c r="A2419" t="s">
        <v>10</v>
      </c>
      <c r="B2419" t="s">
        <v>108</v>
      </c>
      <c r="C2419" t="s">
        <v>10</v>
      </c>
      <c r="D2419" t="s">
        <v>46</v>
      </c>
      <c r="E2419" t="s">
        <v>76</v>
      </c>
      <c r="F2419" t="s">
        <v>320</v>
      </c>
      <c r="G2419" t="s">
        <v>321</v>
      </c>
      <c r="H2419">
        <v>100</v>
      </c>
      <c r="I2419">
        <v>10</v>
      </c>
      <c r="J2419" s="102"/>
      <c r="K2419" s="102">
        <v>43125.645717592597</v>
      </c>
      <c r="L2419" s="104">
        <v>0.64571759259259298</v>
      </c>
      <c r="O2419">
        <v>1</v>
      </c>
    </row>
    <row r="2420" spans="1:15" x14ac:dyDescent="0.25">
      <c r="A2420" t="s">
        <v>10</v>
      </c>
      <c r="B2420" t="s">
        <v>108</v>
      </c>
      <c r="C2420" t="s">
        <v>10</v>
      </c>
      <c r="D2420" t="s">
        <v>46</v>
      </c>
      <c r="E2420" t="s">
        <v>76</v>
      </c>
      <c r="F2420" t="s">
        <v>320</v>
      </c>
      <c r="G2420" t="s">
        <v>321</v>
      </c>
      <c r="H2420">
        <v>100</v>
      </c>
      <c r="I2420">
        <v>11</v>
      </c>
      <c r="J2420" s="102"/>
      <c r="K2420" s="102">
        <v>43125.650543981501</v>
      </c>
      <c r="L2420" s="104">
        <v>0.65054398148148196</v>
      </c>
      <c r="O2420">
        <v>1</v>
      </c>
    </row>
    <row r="2421" spans="1:15" x14ac:dyDescent="0.25">
      <c r="A2421" t="s">
        <v>10</v>
      </c>
      <c r="B2421" t="s">
        <v>108</v>
      </c>
      <c r="C2421" t="s">
        <v>10</v>
      </c>
      <c r="D2421" t="s">
        <v>46</v>
      </c>
      <c r="E2421" t="s">
        <v>76</v>
      </c>
      <c r="F2421" t="s">
        <v>320</v>
      </c>
      <c r="G2421" t="s">
        <v>321</v>
      </c>
      <c r="H2421">
        <v>90</v>
      </c>
      <c r="I2421">
        <v>12</v>
      </c>
      <c r="J2421" s="102"/>
      <c r="K2421" s="102">
        <v>43160.671006944402</v>
      </c>
      <c r="L2421" s="104">
        <v>0.67100694444444398</v>
      </c>
      <c r="O2421">
        <v>1</v>
      </c>
    </row>
    <row r="2422" spans="1:15" x14ac:dyDescent="0.25">
      <c r="A2422" t="s">
        <v>10</v>
      </c>
      <c r="B2422" t="s">
        <v>108</v>
      </c>
      <c r="C2422" t="s">
        <v>10</v>
      </c>
      <c r="D2422" t="s">
        <v>46</v>
      </c>
      <c r="E2422" t="s">
        <v>76</v>
      </c>
      <c r="F2422" t="s">
        <v>320</v>
      </c>
      <c r="G2422" t="s">
        <v>321</v>
      </c>
      <c r="H2422">
        <v>100</v>
      </c>
      <c r="I2422">
        <v>13</v>
      </c>
      <c r="J2422" s="102"/>
      <c r="K2422" s="102">
        <v>43160.675497685203</v>
      </c>
      <c r="L2422" s="104">
        <v>0.67549768518518505</v>
      </c>
      <c r="O2422">
        <v>1</v>
      </c>
    </row>
    <row r="2423" spans="1:15" x14ac:dyDescent="0.25">
      <c r="A2423" t="s">
        <v>10</v>
      </c>
      <c r="B2423" t="s">
        <v>108</v>
      </c>
      <c r="C2423" t="s">
        <v>10</v>
      </c>
      <c r="D2423" t="s">
        <v>46</v>
      </c>
      <c r="E2423" t="s">
        <v>76</v>
      </c>
      <c r="F2423" t="s">
        <v>320</v>
      </c>
      <c r="G2423" t="s">
        <v>321</v>
      </c>
      <c r="H2423">
        <v>100</v>
      </c>
      <c r="I2423">
        <v>14</v>
      </c>
      <c r="J2423" s="102"/>
      <c r="K2423" s="102">
        <v>43167.651909722197</v>
      </c>
      <c r="L2423" s="104">
        <v>0.65190972222222199</v>
      </c>
      <c r="O2423">
        <v>1</v>
      </c>
    </row>
    <row r="2424" spans="1:15" x14ac:dyDescent="0.25">
      <c r="A2424" t="s">
        <v>10</v>
      </c>
      <c r="B2424" t="s">
        <v>108</v>
      </c>
      <c r="C2424" t="s">
        <v>10</v>
      </c>
      <c r="D2424" t="s">
        <v>46</v>
      </c>
      <c r="E2424" t="s">
        <v>76</v>
      </c>
      <c r="F2424" t="s">
        <v>320</v>
      </c>
      <c r="G2424" t="s">
        <v>321</v>
      </c>
      <c r="H2424">
        <v>100</v>
      </c>
      <c r="I2424">
        <v>15</v>
      </c>
      <c r="J2424" s="102"/>
      <c r="K2424" s="102">
        <v>43167.659120370401</v>
      </c>
      <c r="L2424" s="104">
        <v>0.65912037037036997</v>
      </c>
      <c r="O2424">
        <v>1</v>
      </c>
    </row>
    <row r="2425" spans="1:15" x14ac:dyDescent="0.25">
      <c r="A2425" t="s">
        <v>10</v>
      </c>
      <c r="B2425" t="s">
        <v>108</v>
      </c>
      <c r="C2425" t="s">
        <v>10</v>
      </c>
      <c r="D2425" t="s">
        <v>46</v>
      </c>
      <c r="E2425" t="s">
        <v>76</v>
      </c>
      <c r="F2425" t="s">
        <v>320</v>
      </c>
      <c r="G2425" t="s">
        <v>321</v>
      </c>
      <c r="H2425">
        <v>100</v>
      </c>
      <c r="I2425">
        <v>16</v>
      </c>
      <c r="J2425" s="102"/>
      <c r="K2425" s="102">
        <v>43167.660231481503</v>
      </c>
      <c r="L2425" s="104">
        <v>0.66023148148148103</v>
      </c>
      <c r="O2425">
        <v>1</v>
      </c>
    </row>
    <row r="2426" spans="1:15" x14ac:dyDescent="0.25">
      <c r="A2426" t="s">
        <v>10</v>
      </c>
      <c r="B2426" t="s">
        <v>108</v>
      </c>
      <c r="C2426" t="s">
        <v>10</v>
      </c>
      <c r="D2426" t="s">
        <v>46</v>
      </c>
      <c r="E2426" t="s">
        <v>76</v>
      </c>
      <c r="F2426" t="s">
        <v>320</v>
      </c>
      <c r="G2426" t="s">
        <v>321</v>
      </c>
      <c r="H2426">
        <v>100</v>
      </c>
      <c r="I2426">
        <v>17</v>
      </c>
      <c r="J2426" s="102"/>
      <c r="K2426" s="102">
        <v>43167.661435185197</v>
      </c>
      <c r="L2426" s="104">
        <v>0.66143518518518496</v>
      </c>
      <c r="O2426">
        <v>1</v>
      </c>
    </row>
    <row r="2427" spans="1:15" x14ac:dyDescent="0.25">
      <c r="A2427" t="s">
        <v>10</v>
      </c>
      <c r="B2427" t="s">
        <v>108</v>
      </c>
      <c r="C2427" t="s">
        <v>10</v>
      </c>
      <c r="D2427" t="s">
        <v>46</v>
      </c>
      <c r="E2427" t="s">
        <v>76</v>
      </c>
      <c r="F2427" t="s">
        <v>320</v>
      </c>
      <c r="G2427" t="s">
        <v>321</v>
      </c>
      <c r="H2427">
        <v>100</v>
      </c>
      <c r="I2427">
        <v>18</v>
      </c>
      <c r="J2427" s="102"/>
      <c r="K2427" s="102">
        <v>43230.6496064815</v>
      </c>
      <c r="L2427" s="104">
        <v>0.64960648148148104</v>
      </c>
      <c r="O2427">
        <v>1</v>
      </c>
    </row>
    <row r="2428" spans="1:15" x14ac:dyDescent="0.25">
      <c r="A2428" t="s">
        <v>10</v>
      </c>
      <c r="B2428" t="s">
        <v>108</v>
      </c>
      <c r="C2428" t="s">
        <v>10</v>
      </c>
      <c r="D2428" t="s">
        <v>46</v>
      </c>
      <c r="E2428" t="s">
        <v>76</v>
      </c>
      <c r="F2428" t="s">
        <v>320</v>
      </c>
      <c r="G2428" t="s">
        <v>338</v>
      </c>
      <c r="H2428">
        <v>100</v>
      </c>
      <c r="I2428">
        <v>1</v>
      </c>
      <c r="J2428" s="102"/>
      <c r="K2428" s="102">
        <v>43013.662141203698</v>
      </c>
      <c r="L2428" s="104">
        <v>0.662141203703704</v>
      </c>
      <c r="O2428">
        <v>1</v>
      </c>
    </row>
    <row r="2429" spans="1:15" x14ac:dyDescent="0.25">
      <c r="A2429" t="s">
        <v>10</v>
      </c>
      <c r="B2429" t="s">
        <v>108</v>
      </c>
      <c r="C2429" t="s">
        <v>10</v>
      </c>
      <c r="D2429" t="s">
        <v>46</v>
      </c>
      <c r="E2429" t="s">
        <v>76</v>
      </c>
      <c r="F2429" t="s">
        <v>320</v>
      </c>
      <c r="G2429" t="s">
        <v>338</v>
      </c>
      <c r="H2429">
        <v>100</v>
      </c>
      <c r="I2429">
        <v>2</v>
      </c>
      <c r="J2429" s="102"/>
      <c r="K2429" s="102">
        <v>43013.663275462997</v>
      </c>
      <c r="L2429" s="104">
        <v>0.66327546296296302</v>
      </c>
      <c r="O2429">
        <v>1</v>
      </c>
    </row>
    <row r="2430" spans="1:15" x14ac:dyDescent="0.25">
      <c r="A2430" t="s">
        <v>10</v>
      </c>
      <c r="B2430" t="s">
        <v>108</v>
      </c>
      <c r="C2430" t="s">
        <v>10</v>
      </c>
      <c r="D2430" t="s">
        <v>46</v>
      </c>
      <c r="E2430" t="s">
        <v>76</v>
      </c>
      <c r="F2430" t="s">
        <v>320</v>
      </c>
      <c r="G2430" t="s">
        <v>338</v>
      </c>
      <c r="H2430">
        <v>100</v>
      </c>
      <c r="I2430">
        <v>3</v>
      </c>
      <c r="J2430" s="102"/>
      <c r="K2430" s="102">
        <v>43013.6652777778</v>
      </c>
      <c r="L2430" s="104">
        <v>0.66527777777777797</v>
      </c>
      <c r="O2430">
        <v>1</v>
      </c>
    </row>
    <row r="2431" spans="1:15" x14ac:dyDescent="0.25">
      <c r="A2431" t="s">
        <v>10</v>
      </c>
      <c r="B2431" t="s">
        <v>108</v>
      </c>
      <c r="C2431" t="s">
        <v>10</v>
      </c>
      <c r="D2431" t="s">
        <v>46</v>
      </c>
      <c r="E2431" t="s">
        <v>76</v>
      </c>
      <c r="F2431" t="s">
        <v>320</v>
      </c>
      <c r="G2431" t="s">
        <v>338</v>
      </c>
      <c r="H2431">
        <v>100</v>
      </c>
      <c r="I2431">
        <v>4</v>
      </c>
      <c r="J2431" s="102"/>
      <c r="K2431" s="102">
        <v>43020.668553240699</v>
      </c>
      <c r="L2431" s="104">
        <v>0.66855324074074096</v>
      </c>
      <c r="O2431">
        <v>1</v>
      </c>
    </row>
    <row r="2432" spans="1:15" x14ac:dyDescent="0.25">
      <c r="A2432" t="s">
        <v>10</v>
      </c>
      <c r="B2432" t="s">
        <v>108</v>
      </c>
      <c r="C2432" t="s">
        <v>10</v>
      </c>
      <c r="D2432" t="s">
        <v>46</v>
      </c>
      <c r="E2432" t="s">
        <v>76</v>
      </c>
      <c r="F2432" t="s">
        <v>320</v>
      </c>
      <c r="G2432" t="s">
        <v>338</v>
      </c>
      <c r="H2432">
        <v>100</v>
      </c>
      <c r="I2432">
        <v>5</v>
      </c>
      <c r="J2432" s="102"/>
      <c r="K2432" s="102">
        <v>43020.714375000003</v>
      </c>
      <c r="L2432" s="104">
        <v>0.71437499999999998</v>
      </c>
      <c r="O2432">
        <v>1</v>
      </c>
    </row>
    <row r="2433" spans="1:15" x14ac:dyDescent="0.25">
      <c r="A2433" t="s">
        <v>10</v>
      </c>
      <c r="B2433" t="s">
        <v>108</v>
      </c>
      <c r="C2433" t="s">
        <v>10</v>
      </c>
      <c r="D2433" t="s">
        <v>46</v>
      </c>
      <c r="E2433" t="s">
        <v>76</v>
      </c>
      <c r="F2433" t="s">
        <v>320</v>
      </c>
      <c r="G2433" t="s">
        <v>338</v>
      </c>
      <c r="H2433">
        <v>100</v>
      </c>
      <c r="I2433">
        <v>6</v>
      </c>
      <c r="J2433" s="102"/>
      <c r="K2433" s="102">
        <v>43034.6097800926</v>
      </c>
      <c r="L2433" s="104">
        <v>0.60978009259259303</v>
      </c>
      <c r="O2433">
        <v>1</v>
      </c>
    </row>
    <row r="2434" spans="1:15" x14ac:dyDescent="0.25">
      <c r="A2434" t="s">
        <v>10</v>
      </c>
      <c r="B2434" t="s">
        <v>108</v>
      </c>
      <c r="C2434" t="s">
        <v>10</v>
      </c>
      <c r="D2434" t="s">
        <v>46</v>
      </c>
      <c r="E2434" t="s">
        <v>76</v>
      </c>
      <c r="F2434" t="s">
        <v>320</v>
      </c>
      <c r="G2434" t="s">
        <v>338</v>
      </c>
      <c r="H2434">
        <v>100</v>
      </c>
      <c r="I2434">
        <v>7</v>
      </c>
      <c r="J2434" s="102"/>
      <c r="K2434" s="102">
        <v>43055.655104166697</v>
      </c>
      <c r="L2434" s="104">
        <v>0.65510416666666704</v>
      </c>
      <c r="O2434">
        <v>1</v>
      </c>
    </row>
    <row r="2435" spans="1:15" x14ac:dyDescent="0.25">
      <c r="A2435" t="s">
        <v>10</v>
      </c>
      <c r="B2435" t="s">
        <v>108</v>
      </c>
      <c r="C2435" t="s">
        <v>10</v>
      </c>
      <c r="D2435" t="s">
        <v>46</v>
      </c>
      <c r="E2435" t="s">
        <v>76</v>
      </c>
      <c r="F2435" t="s">
        <v>320</v>
      </c>
      <c r="G2435" t="s">
        <v>338</v>
      </c>
      <c r="H2435">
        <v>100</v>
      </c>
      <c r="I2435">
        <v>8</v>
      </c>
      <c r="J2435" s="102"/>
      <c r="K2435" s="102">
        <v>43055.658125000002</v>
      </c>
      <c r="L2435" s="104">
        <v>0.65812499999999996</v>
      </c>
      <c r="O2435">
        <v>1</v>
      </c>
    </row>
    <row r="2436" spans="1:15" x14ac:dyDescent="0.25">
      <c r="A2436" t="s">
        <v>10</v>
      </c>
      <c r="B2436" t="s">
        <v>108</v>
      </c>
      <c r="C2436" t="s">
        <v>10</v>
      </c>
      <c r="D2436" t="s">
        <v>46</v>
      </c>
      <c r="E2436" t="s">
        <v>76</v>
      </c>
      <c r="F2436" t="s">
        <v>320</v>
      </c>
      <c r="G2436" t="s">
        <v>338</v>
      </c>
      <c r="H2436">
        <v>100</v>
      </c>
      <c r="I2436">
        <v>9</v>
      </c>
      <c r="J2436" s="102"/>
      <c r="K2436" s="102">
        <v>43076.6473611111</v>
      </c>
      <c r="L2436" s="104">
        <v>0.64736111111111105</v>
      </c>
      <c r="O2436">
        <v>1</v>
      </c>
    </row>
    <row r="2437" spans="1:15" x14ac:dyDescent="0.25">
      <c r="A2437" t="s">
        <v>10</v>
      </c>
      <c r="B2437" t="s">
        <v>108</v>
      </c>
      <c r="C2437" t="s">
        <v>10</v>
      </c>
      <c r="D2437" t="s">
        <v>46</v>
      </c>
      <c r="E2437" t="s">
        <v>76</v>
      </c>
      <c r="F2437" t="s">
        <v>320</v>
      </c>
      <c r="G2437" t="s">
        <v>338</v>
      </c>
      <c r="H2437">
        <v>100</v>
      </c>
      <c r="I2437">
        <v>10</v>
      </c>
      <c r="J2437" s="102"/>
      <c r="K2437" s="102">
        <v>43076.651921296303</v>
      </c>
      <c r="L2437" s="104">
        <v>0.65192129629629603</v>
      </c>
      <c r="O2437">
        <v>1</v>
      </c>
    </row>
    <row r="2438" spans="1:15" x14ac:dyDescent="0.25">
      <c r="A2438" t="s">
        <v>10</v>
      </c>
      <c r="B2438" t="s">
        <v>108</v>
      </c>
      <c r="C2438" t="s">
        <v>10</v>
      </c>
      <c r="D2438" t="s">
        <v>46</v>
      </c>
      <c r="E2438" t="s">
        <v>76</v>
      </c>
      <c r="F2438" t="s">
        <v>320</v>
      </c>
      <c r="G2438" t="s">
        <v>338</v>
      </c>
      <c r="H2438">
        <v>100</v>
      </c>
      <c r="I2438">
        <v>11</v>
      </c>
      <c r="J2438" s="102"/>
      <c r="K2438" s="102">
        <v>43125.644062500003</v>
      </c>
      <c r="L2438" s="104">
        <v>0.64406249999999998</v>
      </c>
      <c r="O2438">
        <v>1</v>
      </c>
    </row>
    <row r="2439" spans="1:15" x14ac:dyDescent="0.25">
      <c r="A2439" t="s">
        <v>10</v>
      </c>
      <c r="B2439" t="s">
        <v>108</v>
      </c>
      <c r="C2439" t="s">
        <v>10</v>
      </c>
      <c r="D2439" t="s">
        <v>46</v>
      </c>
      <c r="E2439" t="s">
        <v>76</v>
      </c>
      <c r="F2439" t="s">
        <v>320</v>
      </c>
      <c r="G2439" t="s">
        <v>338</v>
      </c>
      <c r="H2439">
        <v>100</v>
      </c>
      <c r="I2439">
        <v>12</v>
      </c>
      <c r="J2439" s="102"/>
      <c r="K2439" s="102">
        <v>43139.668807870403</v>
      </c>
      <c r="L2439" s="104">
        <v>0.66880787037037004</v>
      </c>
      <c r="O2439">
        <v>1</v>
      </c>
    </row>
    <row r="2440" spans="1:15" x14ac:dyDescent="0.25">
      <c r="A2440" t="s">
        <v>10</v>
      </c>
      <c r="B2440" t="s">
        <v>108</v>
      </c>
      <c r="C2440" t="s">
        <v>10</v>
      </c>
      <c r="D2440" t="s">
        <v>46</v>
      </c>
      <c r="E2440" t="s">
        <v>76</v>
      </c>
      <c r="F2440" t="s">
        <v>320</v>
      </c>
      <c r="G2440" t="s">
        <v>338</v>
      </c>
      <c r="H2440">
        <v>100</v>
      </c>
      <c r="I2440">
        <v>13</v>
      </c>
      <c r="J2440" s="102"/>
      <c r="K2440" s="102">
        <v>43139.670960648102</v>
      </c>
      <c r="L2440" s="104">
        <v>0.67096064814814804</v>
      </c>
      <c r="O2440">
        <v>1</v>
      </c>
    </row>
    <row r="2441" spans="1:15" x14ac:dyDescent="0.25">
      <c r="A2441" t="s">
        <v>10</v>
      </c>
      <c r="B2441" t="s">
        <v>108</v>
      </c>
      <c r="C2441" t="s">
        <v>10</v>
      </c>
      <c r="D2441" t="s">
        <v>46</v>
      </c>
      <c r="E2441" t="s">
        <v>76</v>
      </c>
      <c r="F2441" t="s">
        <v>320</v>
      </c>
      <c r="G2441" t="s">
        <v>338</v>
      </c>
      <c r="H2441">
        <v>100</v>
      </c>
      <c r="I2441">
        <v>14</v>
      </c>
      <c r="J2441" s="102"/>
      <c r="K2441" s="102">
        <v>43160.657905092601</v>
      </c>
      <c r="L2441" s="104">
        <v>0.657905092592593</v>
      </c>
      <c r="O2441">
        <v>1</v>
      </c>
    </row>
    <row r="2442" spans="1:15" x14ac:dyDescent="0.25">
      <c r="A2442" t="s">
        <v>10</v>
      </c>
      <c r="B2442" t="s">
        <v>108</v>
      </c>
      <c r="C2442" t="s">
        <v>10</v>
      </c>
      <c r="D2442" t="s">
        <v>46</v>
      </c>
      <c r="E2442" t="s">
        <v>76</v>
      </c>
      <c r="F2442" t="s">
        <v>320</v>
      </c>
      <c r="G2442" t="s">
        <v>338</v>
      </c>
      <c r="H2442">
        <v>100</v>
      </c>
      <c r="I2442">
        <v>15</v>
      </c>
      <c r="J2442" s="102"/>
      <c r="K2442" s="102">
        <v>43160.659108796302</v>
      </c>
      <c r="L2442" s="104">
        <v>0.65910879629629604</v>
      </c>
      <c r="O2442">
        <v>1</v>
      </c>
    </row>
    <row r="2443" spans="1:15" x14ac:dyDescent="0.25">
      <c r="A2443" t="s">
        <v>10</v>
      </c>
      <c r="B2443" t="s">
        <v>108</v>
      </c>
      <c r="C2443" t="s">
        <v>10</v>
      </c>
      <c r="D2443" t="s">
        <v>46</v>
      </c>
      <c r="E2443" t="s">
        <v>76</v>
      </c>
      <c r="F2443" t="s">
        <v>320</v>
      </c>
      <c r="G2443" t="s">
        <v>338</v>
      </c>
      <c r="H2443">
        <v>100</v>
      </c>
      <c r="I2443">
        <v>16</v>
      </c>
      <c r="J2443" s="102"/>
      <c r="K2443" s="102">
        <v>43160.660347222198</v>
      </c>
      <c r="L2443" s="104">
        <v>0.66034722222222197</v>
      </c>
      <c r="O2443">
        <v>1</v>
      </c>
    </row>
    <row r="2444" spans="1:15" x14ac:dyDescent="0.25">
      <c r="A2444" t="s">
        <v>10</v>
      </c>
      <c r="B2444" t="s">
        <v>108</v>
      </c>
      <c r="C2444" t="s">
        <v>10</v>
      </c>
      <c r="D2444" t="s">
        <v>46</v>
      </c>
      <c r="E2444" t="s">
        <v>76</v>
      </c>
      <c r="F2444" t="s">
        <v>320</v>
      </c>
      <c r="G2444" t="s">
        <v>338</v>
      </c>
      <c r="H2444">
        <v>100</v>
      </c>
      <c r="I2444">
        <v>17</v>
      </c>
      <c r="J2444" s="102"/>
      <c r="K2444" s="102">
        <v>43160.662164351903</v>
      </c>
      <c r="L2444" s="104">
        <v>0.66216435185185196</v>
      </c>
      <c r="O2444">
        <v>1</v>
      </c>
    </row>
    <row r="2445" spans="1:15" x14ac:dyDescent="0.25">
      <c r="A2445" t="s">
        <v>10</v>
      </c>
      <c r="B2445" t="s">
        <v>108</v>
      </c>
      <c r="C2445" t="s">
        <v>10</v>
      </c>
      <c r="D2445" t="s">
        <v>46</v>
      </c>
      <c r="E2445" t="s">
        <v>76</v>
      </c>
      <c r="F2445" t="s">
        <v>320</v>
      </c>
      <c r="G2445" t="s">
        <v>338</v>
      </c>
      <c r="H2445">
        <v>100</v>
      </c>
      <c r="I2445">
        <v>18</v>
      </c>
      <c r="J2445" s="102"/>
      <c r="K2445" s="102">
        <v>43160.670138888898</v>
      </c>
      <c r="L2445" s="104">
        <v>0.67013888888888895</v>
      </c>
      <c r="O2445">
        <v>1</v>
      </c>
    </row>
    <row r="2446" spans="1:15" x14ac:dyDescent="0.25">
      <c r="A2446" t="s">
        <v>10</v>
      </c>
      <c r="B2446" t="s">
        <v>108</v>
      </c>
      <c r="C2446" t="s">
        <v>10</v>
      </c>
      <c r="D2446" t="s">
        <v>46</v>
      </c>
      <c r="E2446" t="s">
        <v>76</v>
      </c>
      <c r="F2446" t="s">
        <v>320</v>
      </c>
      <c r="G2446" t="s">
        <v>338</v>
      </c>
      <c r="H2446">
        <v>100</v>
      </c>
      <c r="I2446">
        <v>19</v>
      </c>
      <c r="J2446" s="102"/>
      <c r="K2446" s="102">
        <v>43167.644016203703</v>
      </c>
      <c r="L2446" s="104">
        <v>0.64401620370370405</v>
      </c>
      <c r="O2446">
        <v>1</v>
      </c>
    </row>
    <row r="2447" spans="1:15" x14ac:dyDescent="0.25">
      <c r="A2447" t="s">
        <v>10</v>
      </c>
      <c r="B2447" t="s">
        <v>108</v>
      </c>
      <c r="C2447" t="s">
        <v>10</v>
      </c>
      <c r="D2447" t="s">
        <v>46</v>
      </c>
      <c r="E2447" t="s">
        <v>76</v>
      </c>
      <c r="F2447" t="s">
        <v>320</v>
      </c>
      <c r="G2447" t="s">
        <v>338</v>
      </c>
      <c r="H2447">
        <v>100</v>
      </c>
      <c r="I2447">
        <v>20</v>
      </c>
      <c r="J2447" s="102"/>
      <c r="K2447" s="102">
        <v>43167.650462963</v>
      </c>
      <c r="L2447" s="104">
        <v>0.65046296296296302</v>
      </c>
      <c r="O2447">
        <v>1</v>
      </c>
    </row>
    <row r="2448" spans="1:15" x14ac:dyDescent="0.25">
      <c r="A2448" t="s">
        <v>10</v>
      </c>
      <c r="B2448" t="s">
        <v>108</v>
      </c>
      <c r="C2448" t="s">
        <v>10</v>
      </c>
      <c r="D2448" t="s">
        <v>46</v>
      </c>
      <c r="E2448" t="s">
        <v>76</v>
      </c>
      <c r="F2448" t="s">
        <v>320</v>
      </c>
      <c r="G2448" t="s">
        <v>338</v>
      </c>
      <c r="H2448">
        <v>100</v>
      </c>
      <c r="I2448">
        <v>21</v>
      </c>
      <c r="J2448" s="102"/>
      <c r="K2448" s="102">
        <v>43167.658263888901</v>
      </c>
      <c r="L2448" s="104">
        <v>0.65826388888888898</v>
      </c>
      <c r="O2448">
        <v>1</v>
      </c>
    </row>
    <row r="2449" spans="1:15" x14ac:dyDescent="0.25">
      <c r="A2449" t="s">
        <v>10</v>
      </c>
      <c r="B2449" t="s">
        <v>108</v>
      </c>
      <c r="C2449" t="s">
        <v>10</v>
      </c>
      <c r="D2449" t="s">
        <v>46</v>
      </c>
      <c r="E2449" t="s">
        <v>76</v>
      </c>
      <c r="F2449" t="s">
        <v>320</v>
      </c>
      <c r="G2449" t="s">
        <v>338</v>
      </c>
      <c r="H2449">
        <v>100</v>
      </c>
      <c r="I2449">
        <v>22</v>
      </c>
      <c r="J2449" s="102"/>
      <c r="K2449" s="102">
        <v>43167.664594907401</v>
      </c>
      <c r="L2449" s="104">
        <v>0.66459490740740701</v>
      </c>
      <c r="O2449">
        <v>1</v>
      </c>
    </row>
    <row r="2450" spans="1:15" x14ac:dyDescent="0.25">
      <c r="A2450" t="s">
        <v>10</v>
      </c>
      <c r="B2450" t="s">
        <v>108</v>
      </c>
      <c r="C2450" t="s">
        <v>10</v>
      </c>
      <c r="D2450" t="s">
        <v>46</v>
      </c>
      <c r="E2450" t="s">
        <v>76</v>
      </c>
      <c r="F2450" t="s">
        <v>320</v>
      </c>
      <c r="G2450" t="s">
        <v>338</v>
      </c>
      <c r="H2450">
        <v>100</v>
      </c>
      <c r="I2450">
        <v>23</v>
      </c>
      <c r="J2450" s="102"/>
      <c r="K2450" s="102">
        <v>43230.645335648202</v>
      </c>
      <c r="L2450" s="104">
        <v>0.64533564814814803</v>
      </c>
      <c r="O2450">
        <v>1</v>
      </c>
    </row>
    <row r="2451" spans="1:15" x14ac:dyDescent="0.25">
      <c r="A2451" t="s">
        <v>10</v>
      </c>
      <c r="B2451" t="s">
        <v>108</v>
      </c>
      <c r="C2451" t="s">
        <v>10</v>
      </c>
      <c r="D2451" t="s">
        <v>46</v>
      </c>
      <c r="E2451" t="s">
        <v>76</v>
      </c>
      <c r="F2451" t="s">
        <v>320</v>
      </c>
      <c r="G2451" t="s">
        <v>331</v>
      </c>
      <c r="H2451">
        <v>90</v>
      </c>
      <c r="I2451">
        <v>1</v>
      </c>
      <c r="J2451" s="102"/>
      <c r="K2451" s="102">
        <v>43013.642372685201</v>
      </c>
      <c r="L2451" s="104">
        <v>0.64237268518518498</v>
      </c>
      <c r="O2451">
        <v>1</v>
      </c>
    </row>
    <row r="2452" spans="1:15" x14ac:dyDescent="0.25">
      <c r="A2452" t="s">
        <v>10</v>
      </c>
      <c r="B2452" t="s">
        <v>108</v>
      </c>
      <c r="C2452" t="s">
        <v>10</v>
      </c>
      <c r="D2452" t="s">
        <v>46</v>
      </c>
      <c r="E2452" t="s">
        <v>76</v>
      </c>
      <c r="F2452" t="s">
        <v>320</v>
      </c>
      <c r="G2452" t="s">
        <v>331</v>
      </c>
      <c r="H2452">
        <v>100</v>
      </c>
      <c r="I2452">
        <v>2</v>
      </c>
      <c r="J2452" s="102"/>
      <c r="K2452" s="102">
        <v>43013.659780092603</v>
      </c>
      <c r="L2452" s="104">
        <v>0.65978009259259296</v>
      </c>
      <c r="O2452">
        <v>1</v>
      </c>
    </row>
    <row r="2453" spans="1:15" x14ac:dyDescent="0.25">
      <c r="A2453" t="s">
        <v>10</v>
      </c>
      <c r="B2453" t="s">
        <v>108</v>
      </c>
      <c r="C2453" t="s">
        <v>10</v>
      </c>
      <c r="D2453" t="s">
        <v>46</v>
      </c>
      <c r="E2453" t="s">
        <v>76</v>
      </c>
      <c r="F2453" t="s">
        <v>320</v>
      </c>
      <c r="G2453" t="s">
        <v>331</v>
      </c>
      <c r="H2453">
        <v>90</v>
      </c>
      <c r="I2453">
        <v>3</v>
      </c>
      <c r="J2453" s="102"/>
      <c r="K2453" s="102">
        <v>43020.724502314799</v>
      </c>
      <c r="L2453" s="104">
        <v>0.72450231481481497</v>
      </c>
      <c r="O2453">
        <v>1</v>
      </c>
    </row>
    <row r="2454" spans="1:15" x14ac:dyDescent="0.25">
      <c r="A2454" t="s">
        <v>10</v>
      </c>
      <c r="B2454" t="s">
        <v>108</v>
      </c>
      <c r="C2454" t="s">
        <v>10</v>
      </c>
      <c r="D2454" t="s">
        <v>46</v>
      </c>
      <c r="E2454" t="s">
        <v>76</v>
      </c>
      <c r="F2454" t="s">
        <v>320</v>
      </c>
      <c r="G2454" t="s">
        <v>331</v>
      </c>
      <c r="H2454">
        <v>100</v>
      </c>
      <c r="I2454">
        <v>4</v>
      </c>
      <c r="J2454" s="102"/>
      <c r="K2454" s="102">
        <v>43034.613564814797</v>
      </c>
      <c r="L2454" s="104">
        <v>0.61356481481481495</v>
      </c>
      <c r="O2454">
        <v>1</v>
      </c>
    </row>
    <row r="2455" spans="1:15" x14ac:dyDescent="0.25">
      <c r="A2455" t="s">
        <v>10</v>
      </c>
      <c r="B2455" t="s">
        <v>108</v>
      </c>
      <c r="C2455" t="s">
        <v>10</v>
      </c>
      <c r="D2455" t="s">
        <v>46</v>
      </c>
      <c r="E2455" t="s">
        <v>76</v>
      </c>
      <c r="F2455" t="s">
        <v>320</v>
      </c>
      <c r="G2455" t="s">
        <v>331</v>
      </c>
      <c r="H2455">
        <v>100</v>
      </c>
      <c r="I2455">
        <v>5</v>
      </c>
      <c r="J2455" s="102"/>
      <c r="K2455" s="102">
        <v>43055.656469907401</v>
      </c>
      <c r="L2455" s="104">
        <v>0.65646990740740696</v>
      </c>
      <c r="O2455">
        <v>1</v>
      </c>
    </row>
    <row r="2456" spans="1:15" x14ac:dyDescent="0.25">
      <c r="A2456" t="s">
        <v>10</v>
      </c>
      <c r="B2456" t="s">
        <v>108</v>
      </c>
      <c r="C2456" t="s">
        <v>10</v>
      </c>
      <c r="D2456" t="s">
        <v>46</v>
      </c>
      <c r="E2456" t="s">
        <v>76</v>
      </c>
      <c r="F2456" t="s">
        <v>320</v>
      </c>
      <c r="G2456" t="s">
        <v>331</v>
      </c>
      <c r="H2456">
        <v>90</v>
      </c>
      <c r="I2456">
        <v>6</v>
      </c>
      <c r="J2456" s="102"/>
      <c r="K2456" s="102">
        <v>43062.649641203701</v>
      </c>
      <c r="L2456" s="104">
        <v>0.64964120370370404</v>
      </c>
      <c r="O2456">
        <v>1</v>
      </c>
    </row>
    <row r="2457" spans="1:15" x14ac:dyDescent="0.25">
      <c r="A2457" t="s">
        <v>10</v>
      </c>
      <c r="B2457" t="s">
        <v>108</v>
      </c>
      <c r="C2457" t="s">
        <v>10</v>
      </c>
      <c r="D2457" t="s">
        <v>46</v>
      </c>
      <c r="E2457" t="s">
        <v>76</v>
      </c>
      <c r="F2457" t="s">
        <v>320</v>
      </c>
      <c r="G2457" t="s">
        <v>331</v>
      </c>
      <c r="H2457">
        <v>100</v>
      </c>
      <c r="I2457">
        <v>7</v>
      </c>
      <c r="J2457" s="102"/>
      <c r="K2457" s="102">
        <v>43076.646469907399</v>
      </c>
      <c r="L2457" s="104">
        <v>0.64646990740740695</v>
      </c>
      <c r="O2457">
        <v>1</v>
      </c>
    </row>
    <row r="2458" spans="1:15" x14ac:dyDescent="0.25">
      <c r="A2458" t="s">
        <v>10</v>
      </c>
      <c r="B2458" t="s">
        <v>108</v>
      </c>
      <c r="C2458" t="s">
        <v>10</v>
      </c>
      <c r="D2458" t="s">
        <v>46</v>
      </c>
      <c r="E2458" t="s">
        <v>76</v>
      </c>
      <c r="F2458" t="s">
        <v>320</v>
      </c>
      <c r="G2458" t="s">
        <v>331</v>
      </c>
      <c r="H2458">
        <v>90</v>
      </c>
      <c r="I2458">
        <v>8</v>
      </c>
      <c r="J2458" s="102"/>
      <c r="K2458" s="102">
        <v>43076.649675925903</v>
      </c>
      <c r="L2458" s="104">
        <v>0.64967592592592605</v>
      </c>
      <c r="O2458">
        <v>1</v>
      </c>
    </row>
    <row r="2459" spans="1:15" x14ac:dyDescent="0.25">
      <c r="A2459" t="s">
        <v>10</v>
      </c>
      <c r="B2459" t="s">
        <v>108</v>
      </c>
      <c r="C2459" t="s">
        <v>10</v>
      </c>
      <c r="D2459" t="s">
        <v>46</v>
      </c>
      <c r="E2459" t="s">
        <v>76</v>
      </c>
      <c r="F2459" t="s">
        <v>320</v>
      </c>
      <c r="G2459" t="s">
        <v>331</v>
      </c>
      <c r="H2459">
        <v>100</v>
      </c>
      <c r="I2459">
        <v>9</v>
      </c>
      <c r="J2459" s="102"/>
      <c r="K2459" s="102">
        <v>43076.6504166667</v>
      </c>
      <c r="L2459" s="104">
        <v>0.65041666666666698</v>
      </c>
      <c r="O2459">
        <v>1</v>
      </c>
    </row>
    <row r="2460" spans="1:15" x14ac:dyDescent="0.25">
      <c r="A2460" t="s">
        <v>10</v>
      </c>
      <c r="B2460" t="s">
        <v>108</v>
      </c>
      <c r="C2460" t="s">
        <v>10</v>
      </c>
      <c r="D2460" t="s">
        <v>46</v>
      </c>
      <c r="E2460" t="s">
        <v>76</v>
      </c>
      <c r="F2460" t="s">
        <v>320</v>
      </c>
      <c r="G2460" t="s">
        <v>331</v>
      </c>
      <c r="H2460">
        <v>100</v>
      </c>
      <c r="I2460">
        <v>10</v>
      </c>
      <c r="J2460" s="102"/>
      <c r="K2460" s="102">
        <v>43076.6511805556</v>
      </c>
      <c r="L2460" s="104">
        <v>0.65118055555555598</v>
      </c>
      <c r="O2460">
        <v>1</v>
      </c>
    </row>
    <row r="2461" spans="1:15" x14ac:dyDescent="0.25">
      <c r="A2461" t="s">
        <v>10</v>
      </c>
      <c r="B2461" t="s">
        <v>108</v>
      </c>
      <c r="C2461" t="s">
        <v>10</v>
      </c>
      <c r="D2461" t="s">
        <v>46</v>
      </c>
      <c r="E2461" t="s">
        <v>76</v>
      </c>
      <c r="F2461" t="s">
        <v>320</v>
      </c>
      <c r="G2461" t="s">
        <v>331</v>
      </c>
      <c r="H2461">
        <v>100</v>
      </c>
      <c r="I2461">
        <v>11</v>
      </c>
      <c r="J2461" s="102"/>
      <c r="K2461" s="102">
        <v>43076.656979166699</v>
      </c>
      <c r="L2461" s="104">
        <v>0.656979166666667</v>
      </c>
      <c r="O2461">
        <v>1</v>
      </c>
    </row>
    <row r="2462" spans="1:15" x14ac:dyDescent="0.25">
      <c r="A2462" t="s">
        <v>10</v>
      </c>
      <c r="B2462" t="s">
        <v>108</v>
      </c>
      <c r="C2462" t="s">
        <v>10</v>
      </c>
      <c r="D2462" t="s">
        <v>46</v>
      </c>
      <c r="E2462" t="s">
        <v>76</v>
      </c>
      <c r="F2462" t="s">
        <v>320</v>
      </c>
      <c r="G2462" t="s">
        <v>331</v>
      </c>
      <c r="H2462">
        <v>100</v>
      </c>
      <c r="I2462">
        <v>12</v>
      </c>
      <c r="J2462" s="102"/>
      <c r="K2462" s="102">
        <v>43125.645150463002</v>
      </c>
      <c r="L2462" s="104">
        <v>0.64515046296296297</v>
      </c>
      <c r="O2462">
        <v>1</v>
      </c>
    </row>
    <row r="2463" spans="1:15" x14ac:dyDescent="0.25">
      <c r="A2463" t="s">
        <v>10</v>
      </c>
      <c r="B2463" t="s">
        <v>108</v>
      </c>
      <c r="C2463" t="s">
        <v>10</v>
      </c>
      <c r="D2463" t="s">
        <v>46</v>
      </c>
      <c r="E2463" t="s">
        <v>76</v>
      </c>
      <c r="F2463" t="s">
        <v>320</v>
      </c>
      <c r="G2463" t="s">
        <v>331</v>
      </c>
      <c r="H2463">
        <v>100</v>
      </c>
      <c r="I2463">
        <v>13</v>
      </c>
      <c r="J2463" s="102"/>
      <c r="K2463" s="102">
        <v>43125.649305555598</v>
      </c>
      <c r="L2463" s="104">
        <v>0.64930555555555602</v>
      </c>
      <c r="O2463">
        <v>1</v>
      </c>
    </row>
    <row r="2464" spans="1:15" x14ac:dyDescent="0.25">
      <c r="A2464" t="s">
        <v>10</v>
      </c>
      <c r="B2464" t="s">
        <v>108</v>
      </c>
      <c r="C2464" t="s">
        <v>10</v>
      </c>
      <c r="D2464" t="s">
        <v>46</v>
      </c>
      <c r="E2464" t="s">
        <v>76</v>
      </c>
      <c r="F2464" t="s">
        <v>320</v>
      </c>
      <c r="G2464" t="s">
        <v>331</v>
      </c>
      <c r="H2464">
        <v>80</v>
      </c>
      <c r="I2464">
        <v>14</v>
      </c>
      <c r="J2464" s="102"/>
      <c r="K2464" s="102">
        <v>43160.651886574102</v>
      </c>
      <c r="L2464" s="104">
        <v>0.65188657407407402</v>
      </c>
      <c r="O2464">
        <v>1</v>
      </c>
    </row>
    <row r="2465" spans="1:15" x14ac:dyDescent="0.25">
      <c r="A2465" t="s">
        <v>10</v>
      </c>
      <c r="B2465" t="s">
        <v>108</v>
      </c>
      <c r="C2465" t="s">
        <v>10</v>
      </c>
      <c r="D2465" t="s">
        <v>46</v>
      </c>
      <c r="E2465" t="s">
        <v>76</v>
      </c>
      <c r="F2465" t="s">
        <v>320</v>
      </c>
      <c r="G2465" t="s">
        <v>331</v>
      </c>
      <c r="H2465">
        <v>90</v>
      </c>
      <c r="I2465">
        <v>15</v>
      </c>
      <c r="J2465" s="102"/>
      <c r="K2465" s="102">
        <v>43160.654976851903</v>
      </c>
      <c r="L2465" s="104">
        <v>0.65497685185185195</v>
      </c>
      <c r="O2465">
        <v>1</v>
      </c>
    </row>
    <row r="2466" spans="1:15" x14ac:dyDescent="0.25">
      <c r="A2466" t="s">
        <v>10</v>
      </c>
      <c r="B2466" t="s">
        <v>108</v>
      </c>
      <c r="C2466" t="s">
        <v>10</v>
      </c>
      <c r="D2466" t="s">
        <v>46</v>
      </c>
      <c r="E2466" t="s">
        <v>76</v>
      </c>
      <c r="F2466" t="s">
        <v>320</v>
      </c>
      <c r="G2466" t="s">
        <v>331</v>
      </c>
      <c r="H2466">
        <v>100</v>
      </c>
      <c r="I2466">
        <v>16</v>
      </c>
      <c r="J2466" s="102"/>
      <c r="K2466" s="102">
        <v>43160.663784722201</v>
      </c>
      <c r="L2466" s="104">
        <v>0.66378472222222196</v>
      </c>
      <c r="O2466">
        <v>1</v>
      </c>
    </row>
    <row r="2467" spans="1:15" x14ac:dyDescent="0.25">
      <c r="A2467" t="s">
        <v>10</v>
      </c>
      <c r="B2467" t="s">
        <v>108</v>
      </c>
      <c r="C2467" t="s">
        <v>10</v>
      </c>
      <c r="D2467" t="s">
        <v>46</v>
      </c>
      <c r="E2467" t="s">
        <v>76</v>
      </c>
      <c r="F2467" t="s">
        <v>320</v>
      </c>
      <c r="G2467" t="s">
        <v>331</v>
      </c>
      <c r="H2467">
        <v>100</v>
      </c>
      <c r="I2467">
        <v>17</v>
      </c>
      <c r="J2467" s="102"/>
      <c r="K2467" s="102">
        <v>43167.6488425926</v>
      </c>
      <c r="L2467" s="104">
        <v>0.64884259259259303</v>
      </c>
      <c r="O2467">
        <v>1</v>
      </c>
    </row>
    <row r="2468" spans="1:15" x14ac:dyDescent="0.25">
      <c r="A2468" t="s">
        <v>10</v>
      </c>
      <c r="B2468" t="s">
        <v>108</v>
      </c>
      <c r="C2468" t="s">
        <v>10</v>
      </c>
      <c r="D2468" t="s">
        <v>46</v>
      </c>
      <c r="E2468" t="s">
        <v>76</v>
      </c>
      <c r="F2468" t="s">
        <v>320</v>
      </c>
      <c r="G2468" t="s">
        <v>331</v>
      </c>
      <c r="H2468">
        <v>100</v>
      </c>
      <c r="I2468">
        <v>18</v>
      </c>
      <c r="J2468" s="102"/>
      <c r="K2468" s="102">
        <v>43167.663321759297</v>
      </c>
      <c r="L2468" s="104">
        <v>0.66332175925925896</v>
      </c>
      <c r="O2468">
        <v>1</v>
      </c>
    </row>
    <row r="2469" spans="1:15" x14ac:dyDescent="0.25">
      <c r="A2469" t="s">
        <v>10</v>
      </c>
      <c r="B2469" t="s">
        <v>108</v>
      </c>
      <c r="C2469" t="s">
        <v>10</v>
      </c>
      <c r="D2469" t="s">
        <v>46</v>
      </c>
      <c r="E2469" t="s">
        <v>76</v>
      </c>
      <c r="F2469" t="s">
        <v>320</v>
      </c>
      <c r="G2469" t="s">
        <v>331</v>
      </c>
      <c r="H2469">
        <v>90</v>
      </c>
      <c r="I2469">
        <v>19</v>
      </c>
      <c r="J2469" s="102"/>
      <c r="K2469" s="102">
        <v>43230.646400463003</v>
      </c>
      <c r="L2469" s="104">
        <v>0.64640046296296305</v>
      </c>
      <c r="O2469">
        <v>1</v>
      </c>
    </row>
    <row r="2470" spans="1:15" x14ac:dyDescent="0.25">
      <c r="A2470" t="s">
        <v>10</v>
      </c>
      <c r="B2470" t="s">
        <v>108</v>
      </c>
      <c r="C2470" t="s">
        <v>10</v>
      </c>
      <c r="D2470" t="s">
        <v>46</v>
      </c>
      <c r="E2470" t="s">
        <v>76</v>
      </c>
      <c r="F2470" t="s">
        <v>320</v>
      </c>
      <c r="G2470" t="s">
        <v>350</v>
      </c>
      <c r="H2470">
        <v>60</v>
      </c>
      <c r="I2470">
        <v>1</v>
      </c>
      <c r="J2470" s="102"/>
      <c r="K2470" s="102">
        <v>43020.671273148102</v>
      </c>
      <c r="L2470" s="104">
        <v>0.67127314814814798</v>
      </c>
      <c r="O2470">
        <v>1</v>
      </c>
    </row>
    <row r="2471" spans="1:15" x14ac:dyDescent="0.25">
      <c r="A2471" t="s">
        <v>10</v>
      </c>
      <c r="B2471" t="s">
        <v>108</v>
      </c>
      <c r="C2471" t="s">
        <v>10</v>
      </c>
      <c r="D2471" t="s">
        <v>46</v>
      </c>
      <c r="E2471" t="s">
        <v>76</v>
      </c>
      <c r="F2471" t="s">
        <v>320</v>
      </c>
      <c r="G2471" t="s">
        <v>350</v>
      </c>
      <c r="H2471">
        <v>100</v>
      </c>
      <c r="I2471">
        <v>2</v>
      </c>
      <c r="J2471" s="102"/>
      <c r="K2471" s="102">
        <v>43020.754768518498</v>
      </c>
      <c r="L2471" s="104">
        <v>0.754768518518519</v>
      </c>
      <c r="O2471">
        <v>1</v>
      </c>
    </row>
    <row r="2472" spans="1:15" x14ac:dyDescent="0.25">
      <c r="A2472" t="s">
        <v>10</v>
      </c>
      <c r="B2472" t="s">
        <v>108</v>
      </c>
      <c r="C2472" t="s">
        <v>10</v>
      </c>
      <c r="D2472" t="s">
        <v>46</v>
      </c>
      <c r="E2472" t="s">
        <v>76</v>
      </c>
      <c r="F2472" t="s">
        <v>320</v>
      </c>
      <c r="G2472" t="s">
        <v>350</v>
      </c>
      <c r="H2472">
        <v>60</v>
      </c>
      <c r="I2472">
        <v>3</v>
      </c>
      <c r="J2472" s="102"/>
      <c r="K2472" s="102">
        <v>43125.648472222201</v>
      </c>
      <c r="L2472" s="104">
        <v>0.64847222222222201</v>
      </c>
      <c r="O2472">
        <v>1</v>
      </c>
    </row>
    <row r="2473" spans="1:15" x14ac:dyDescent="0.25">
      <c r="A2473" t="s">
        <v>10</v>
      </c>
      <c r="B2473" t="s">
        <v>108</v>
      </c>
      <c r="C2473" t="s">
        <v>10</v>
      </c>
      <c r="D2473" t="s">
        <v>46</v>
      </c>
      <c r="E2473" t="s">
        <v>76</v>
      </c>
      <c r="F2473" t="s">
        <v>320</v>
      </c>
      <c r="G2473" t="s">
        <v>350</v>
      </c>
      <c r="H2473">
        <v>100</v>
      </c>
      <c r="I2473">
        <v>4</v>
      </c>
      <c r="J2473" s="102"/>
      <c r="K2473" s="102">
        <v>43125.652997685203</v>
      </c>
      <c r="L2473" s="104">
        <v>0.65299768518518497</v>
      </c>
      <c r="O2473">
        <v>1</v>
      </c>
    </row>
    <row r="2474" spans="1:15" x14ac:dyDescent="0.25">
      <c r="A2474" t="s">
        <v>10</v>
      </c>
      <c r="B2474" t="s">
        <v>108</v>
      </c>
      <c r="C2474" t="s">
        <v>10</v>
      </c>
      <c r="D2474" t="s">
        <v>46</v>
      </c>
      <c r="E2474" t="s">
        <v>76</v>
      </c>
      <c r="F2474" t="s">
        <v>320</v>
      </c>
      <c r="G2474" t="s">
        <v>350</v>
      </c>
      <c r="H2474">
        <v>70</v>
      </c>
      <c r="I2474">
        <v>5</v>
      </c>
      <c r="J2474" s="102"/>
      <c r="K2474" s="102">
        <v>43160.674178240697</v>
      </c>
      <c r="L2474" s="104">
        <v>0.67417824074074095</v>
      </c>
      <c r="O2474">
        <v>1</v>
      </c>
    </row>
    <row r="2475" spans="1:15" x14ac:dyDescent="0.25">
      <c r="A2475" t="s">
        <v>10</v>
      </c>
      <c r="B2475" t="s">
        <v>108</v>
      </c>
      <c r="C2475" t="s">
        <v>10</v>
      </c>
      <c r="D2475" t="s">
        <v>46</v>
      </c>
      <c r="E2475" t="s">
        <v>76</v>
      </c>
      <c r="F2475" t="s">
        <v>282</v>
      </c>
      <c r="G2475" t="s">
        <v>287</v>
      </c>
      <c r="H2475">
        <v>100</v>
      </c>
      <c r="I2475">
        <v>1</v>
      </c>
      <c r="J2475" s="102"/>
      <c r="K2475" s="102">
        <v>43034.625648148103</v>
      </c>
      <c r="L2475" s="104">
        <v>0.62564814814814795</v>
      </c>
      <c r="O2475">
        <v>1</v>
      </c>
    </row>
    <row r="2476" spans="1:15" x14ac:dyDescent="0.25">
      <c r="A2476" t="s">
        <v>10</v>
      </c>
      <c r="B2476" t="s">
        <v>108</v>
      </c>
      <c r="C2476" t="s">
        <v>10</v>
      </c>
      <c r="D2476" t="s">
        <v>46</v>
      </c>
      <c r="E2476" t="s">
        <v>76</v>
      </c>
      <c r="F2476" t="s">
        <v>282</v>
      </c>
      <c r="G2476" t="s">
        <v>285</v>
      </c>
      <c r="H2476">
        <v>80</v>
      </c>
      <c r="I2476">
        <v>1</v>
      </c>
      <c r="J2476" s="102"/>
      <c r="K2476" s="102">
        <v>43034.620416666701</v>
      </c>
      <c r="L2476" s="104">
        <v>0.62041666666666695</v>
      </c>
      <c r="O2476">
        <v>1</v>
      </c>
    </row>
    <row r="2477" spans="1:15" x14ac:dyDescent="0.25">
      <c r="A2477" t="s">
        <v>10</v>
      </c>
      <c r="B2477" t="s">
        <v>108</v>
      </c>
      <c r="C2477" t="s">
        <v>10</v>
      </c>
      <c r="D2477" t="s">
        <v>46</v>
      </c>
      <c r="E2477" t="s">
        <v>76</v>
      </c>
      <c r="F2477" t="s">
        <v>282</v>
      </c>
      <c r="G2477" t="s">
        <v>353</v>
      </c>
      <c r="H2477">
        <v>40</v>
      </c>
      <c r="I2477">
        <v>1</v>
      </c>
      <c r="J2477" s="102"/>
      <c r="K2477" s="102">
        <v>43034.616805555597</v>
      </c>
      <c r="L2477" s="104">
        <v>0.61680555555555605</v>
      </c>
      <c r="O2477">
        <v>1</v>
      </c>
    </row>
    <row r="2478" spans="1:15" x14ac:dyDescent="0.25">
      <c r="A2478" t="s">
        <v>10</v>
      </c>
      <c r="B2478" t="s">
        <v>108</v>
      </c>
      <c r="C2478" t="s">
        <v>10</v>
      </c>
      <c r="D2478" t="s">
        <v>46</v>
      </c>
      <c r="E2478" t="s">
        <v>76</v>
      </c>
      <c r="F2478" t="s">
        <v>280</v>
      </c>
      <c r="G2478" t="s">
        <v>281</v>
      </c>
      <c r="H2478">
        <v>90</v>
      </c>
      <c r="I2478">
        <v>1</v>
      </c>
      <c r="J2478" s="102"/>
      <c r="K2478" s="102">
        <v>43048.663645833301</v>
      </c>
      <c r="L2478" s="104">
        <v>0.66364583333333305</v>
      </c>
      <c r="O2478">
        <v>1</v>
      </c>
    </row>
    <row r="2479" spans="1:15" x14ac:dyDescent="0.25">
      <c r="A2479" t="s">
        <v>10</v>
      </c>
      <c r="B2479" t="s">
        <v>108</v>
      </c>
      <c r="C2479" t="s">
        <v>10</v>
      </c>
      <c r="D2479" t="s">
        <v>46</v>
      </c>
      <c r="E2479" t="s">
        <v>76</v>
      </c>
      <c r="F2479" t="s">
        <v>280</v>
      </c>
      <c r="G2479" t="s">
        <v>281</v>
      </c>
      <c r="H2479">
        <v>100</v>
      </c>
      <c r="I2479">
        <v>2</v>
      </c>
      <c r="J2479" s="102"/>
      <c r="K2479" s="102">
        <v>43265.6730439815</v>
      </c>
      <c r="L2479" s="104">
        <v>0.67304398148148104</v>
      </c>
      <c r="O2479">
        <v>1</v>
      </c>
    </row>
    <row r="2480" spans="1:15" x14ac:dyDescent="0.25">
      <c r="A2480" t="s">
        <v>10</v>
      </c>
      <c r="B2480" t="s">
        <v>108</v>
      </c>
      <c r="C2480" t="s">
        <v>10</v>
      </c>
      <c r="D2480" t="s">
        <v>46</v>
      </c>
      <c r="E2480" t="s">
        <v>76</v>
      </c>
      <c r="F2480" t="s">
        <v>280</v>
      </c>
      <c r="G2480" t="s">
        <v>281</v>
      </c>
      <c r="H2480">
        <v>100</v>
      </c>
      <c r="I2480">
        <v>3</v>
      </c>
      <c r="J2480" s="102"/>
      <c r="K2480" s="102">
        <v>43265.674502314803</v>
      </c>
      <c r="L2480" s="104">
        <v>0.67450231481481504</v>
      </c>
      <c r="O2480">
        <v>1</v>
      </c>
    </row>
    <row r="2481" spans="1:15" x14ac:dyDescent="0.25">
      <c r="A2481" t="s">
        <v>10</v>
      </c>
      <c r="B2481" t="s">
        <v>108</v>
      </c>
      <c r="C2481" t="s">
        <v>10</v>
      </c>
      <c r="D2481" t="s">
        <v>46</v>
      </c>
      <c r="E2481" t="s">
        <v>76</v>
      </c>
      <c r="F2481" t="s">
        <v>280</v>
      </c>
      <c r="G2481" t="s">
        <v>281</v>
      </c>
      <c r="H2481">
        <v>100</v>
      </c>
      <c r="I2481">
        <v>4</v>
      </c>
      <c r="J2481" s="102"/>
      <c r="K2481" s="102">
        <v>43265.676134259302</v>
      </c>
      <c r="L2481" s="104">
        <v>0.67613425925925896</v>
      </c>
      <c r="O2481">
        <v>1</v>
      </c>
    </row>
    <row r="2482" spans="1:15" x14ac:dyDescent="0.25">
      <c r="A2482" t="s">
        <v>10</v>
      </c>
      <c r="B2482" t="s">
        <v>108</v>
      </c>
      <c r="C2482" t="s">
        <v>10</v>
      </c>
      <c r="D2482" t="s">
        <v>46</v>
      </c>
      <c r="E2482" t="s">
        <v>76</v>
      </c>
      <c r="F2482" t="s">
        <v>282</v>
      </c>
      <c r="G2482" t="s">
        <v>355</v>
      </c>
      <c r="H2482">
        <v>80</v>
      </c>
      <c r="I2482">
        <v>1</v>
      </c>
      <c r="J2482" s="102"/>
      <c r="K2482" s="102">
        <v>43048.660729166702</v>
      </c>
      <c r="L2482" s="104">
        <v>0.66072916666666703</v>
      </c>
      <c r="O2482">
        <v>1</v>
      </c>
    </row>
    <row r="2483" spans="1:15" x14ac:dyDescent="0.25">
      <c r="A2483" t="s">
        <v>10</v>
      </c>
      <c r="B2483" t="s">
        <v>108</v>
      </c>
      <c r="C2483" t="s">
        <v>10</v>
      </c>
      <c r="D2483" t="s">
        <v>46</v>
      </c>
      <c r="E2483" t="s">
        <v>76</v>
      </c>
      <c r="F2483" t="s">
        <v>282</v>
      </c>
      <c r="G2483" t="s">
        <v>355</v>
      </c>
      <c r="H2483">
        <v>80</v>
      </c>
      <c r="I2483">
        <v>2</v>
      </c>
      <c r="J2483" s="102"/>
      <c r="K2483" s="102">
        <v>43155.737870370402</v>
      </c>
      <c r="L2483" s="104">
        <v>0.73787037037036995</v>
      </c>
    </row>
    <row r="2484" spans="1:15" x14ac:dyDescent="0.25">
      <c r="A2484" t="s">
        <v>10</v>
      </c>
      <c r="B2484" t="s">
        <v>108</v>
      </c>
      <c r="C2484" t="s">
        <v>10</v>
      </c>
      <c r="D2484" t="s">
        <v>46</v>
      </c>
      <c r="E2484" t="s">
        <v>76</v>
      </c>
      <c r="F2484" t="s">
        <v>282</v>
      </c>
      <c r="G2484" t="s">
        <v>355</v>
      </c>
      <c r="H2484">
        <v>80</v>
      </c>
      <c r="I2484">
        <v>3</v>
      </c>
      <c r="J2484" s="102"/>
      <c r="K2484" s="102">
        <v>43155.7436689815</v>
      </c>
      <c r="L2484" s="104">
        <v>0.74366898148148197</v>
      </c>
    </row>
    <row r="2485" spans="1:15" x14ac:dyDescent="0.25">
      <c r="A2485" t="s">
        <v>10</v>
      </c>
      <c r="B2485" t="s">
        <v>108</v>
      </c>
      <c r="C2485" t="s">
        <v>10</v>
      </c>
      <c r="D2485" t="s">
        <v>46</v>
      </c>
      <c r="E2485" t="s">
        <v>76</v>
      </c>
      <c r="F2485" t="s">
        <v>280</v>
      </c>
      <c r="G2485" t="s">
        <v>419</v>
      </c>
      <c r="H2485">
        <v>50</v>
      </c>
      <c r="I2485">
        <v>1</v>
      </c>
      <c r="J2485" s="102"/>
      <c r="K2485" s="102">
        <v>43048.645520833299</v>
      </c>
      <c r="L2485" s="104">
        <v>0.64552083333333299</v>
      </c>
      <c r="O2485">
        <v>1</v>
      </c>
    </row>
    <row r="2486" spans="1:15" x14ac:dyDescent="0.25">
      <c r="A2486" t="s">
        <v>10</v>
      </c>
      <c r="B2486" t="s">
        <v>108</v>
      </c>
      <c r="C2486" t="s">
        <v>10</v>
      </c>
      <c r="D2486" t="s">
        <v>46</v>
      </c>
      <c r="E2486" t="s">
        <v>76</v>
      </c>
      <c r="F2486" t="s">
        <v>280</v>
      </c>
      <c r="G2486" t="s">
        <v>419</v>
      </c>
      <c r="H2486">
        <v>100</v>
      </c>
      <c r="I2486">
        <v>2</v>
      </c>
      <c r="J2486" s="102"/>
      <c r="K2486" s="102">
        <v>43155.740104166704</v>
      </c>
      <c r="L2486" s="104">
        <v>0.74010416666666701</v>
      </c>
    </row>
    <row r="2487" spans="1:15" x14ac:dyDescent="0.25">
      <c r="A2487" t="s">
        <v>10</v>
      </c>
      <c r="B2487" t="s">
        <v>108</v>
      </c>
      <c r="C2487" t="s">
        <v>10</v>
      </c>
      <c r="D2487" t="s">
        <v>46</v>
      </c>
      <c r="E2487" t="s">
        <v>76</v>
      </c>
      <c r="F2487" t="s">
        <v>320</v>
      </c>
      <c r="G2487" t="s">
        <v>420</v>
      </c>
      <c r="H2487">
        <v>50</v>
      </c>
      <c r="I2487">
        <v>1</v>
      </c>
      <c r="J2487" s="102"/>
      <c r="K2487" s="102">
        <v>43055.673923611103</v>
      </c>
      <c r="L2487" s="104">
        <v>0.67392361111111099</v>
      </c>
      <c r="O2487">
        <v>1</v>
      </c>
    </row>
    <row r="2488" spans="1:15" x14ac:dyDescent="0.25">
      <c r="A2488" t="s">
        <v>10</v>
      </c>
      <c r="B2488" t="s">
        <v>108</v>
      </c>
      <c r="C2488" t="s">
        <v>10</v>
      </c>
      <c r="D2488" t="s">
        <v>46</v>
      </c>
      <c r="E2488" t="s">
        <v>76</v>
      </c>
      <c r="F2488" t="s">
        <v>255</v>
      </c>
      <c r="G2488" t="s">
        <v>421</v>
      </c>
      <c r="H2488">
        <v>80</v>
      </c>
      <c r="I2488">
        <v>1</v>
      </c>
      <c r="J2488" s="102"/>
      <c r="K2488" s="102">
        <v>43062.659641203703</v>
      </c>
      <c r="L2488" s="104">
        <v>0.65964120370370405</v>
      </c>
      <c r="O2488">
        <v>1</v>
      </c>
    </row>
    <row r="2489" spans="1:15" x14ac:dyDescent="0.25">
      <c r="A2489" t="s">
        <v>10</v>
      </c>
      <c r="B2489" t="s">
        <v>108</v>
      </c>
      <c r="C2489" t="s">
        <v>10</v>
      </c>
      <c r="D2489" t="s">
        <v>46</v>
      </c>
      <c r="E2489" t="s">
        <v>76</v>
      </c>
      <c r="F2489" t="s">
        <v>255</v>
      </c>
      <c r="G2489" t="s">
        <v>421</v>
      </c>
      <c r="H2489">
        <v>80</v>
      </c>
      <c r="I2489">
        <v>2</v>
      </c>
      <c r="J2489" s="102"/>
      <c r="K2489" s="102">
        <v>43064.691990740699</v>
      </c>
      <c r="L2489" s="104">
        <v>0.69199074074074096</v>
      </c>
    </row>
    <row r="2490" spans="1:15" x14ac:dyDescent="0.25">
      <c r="A2490" t="s">
        <v>10</v>
      </c>
      <c r="B2490" t="s">
        <v>108</v>
      </c>
      <c r="C2490" t="s">
        <v>10</v>
      </c>
      <c r="D2490" t="s">
        <v>46</v>
      </c>
      <c r="E2490" t="s">
        <v>76</v>
      </c>
      <c r="F2490" t="s">
        <v>255</v>
      </c>
      <c r="G2490" t="s">
        <v>421</v>
      </c>
      <c r="H2490">
        <v>80</v>
      </c>
      <c r="I2490">
        <v>3</v>
      </c>
      <c r="J2490" s="102"/>
      <c r="K2490" s="102">
        <v>43154.694386574098</v>
      </c>
      <c r="L2490" s="104">
        <v>0.694386574074074</v>
      </c>
      <c r="O2490">
        <v>1</v>
      </c>
    </row>
    <row r="2491" spans="1:15" x14ac:dyDescent="0.25">
      <c r="A2491" t="s">
        <v>10</v>
      </c>
      <c r="B2491" t="s">
        <v>108</v>
      </c>
      <c r="C2491" t="s">
        <v>10</v>
      </c>
      <c r="D2491" t="s">
        <v>46</v>
      </c>
      <c r="E2491" t="s">
        <v>76</v>
      </c>
      <c r="F2491" t="s">
        <v>255</v>
      </c>
      <c r="G2491" t="s">
        <v>421</v>
      </c>
      <c r="H2491">
        <v>80</v>
      </c>
      <c r="I2491">
        <v>4</v>
      </c>
      <c r="J2491" s="102"/>
      <c r="K2491" s="102">
        <v>43230.668668981503</v>
      </c>
      <c r="L2491" s="104">
        <v>0.66866898148148102</v>
      </c>
      <c r="O2491">
        <v>1</v>
      </c>
    </row>
    <row r="2492" spans="1:15" x14ac:dyDescent="0.25">
      <c r="A2492" t="s">
        <v>10</v>
      </c>
      <c r="B2492" t="s">
        <v>108</v>
      </c>
      <c r="C2492" t="s">
        <v>10</v>
      </c>
      <c r="D2492" t="s">
        <v>46</v>
      </c>
      <c r="E2492" t="s">
        <v>76</v>
      </c>
      <c r="F2492" t="s">
        <v>255</v>
      </c>
      <c r="G2492" t="s">
        <v>421</v>
      </c>
      <c r="H2492">
        <v>90</v>
      </c>
      <c r="I2492">
        <v>5</v>
      </c>
      <c r="J2492" s="102"/>
      <c r="K2492" s="102">
        <v>43265.655497685198</v>
      </c>
      <c r="L2492" s="104">
        <v>0.65549768518518503</v>
      </c>
      <c r="O2492">
        <v>1</v>
      </c>
    </row>
    <row r="2493" spans="1:15" x14ac:dyDescent="0.25">
      <c r="A2493" t="s">
        <v>10</v>
      </c>
      <c r="B2493" t="s">
        <v>108</v>
      </c>
      <c r="C2493" t="s">
        <v>10</v>
      </c>
      <c r="D2493" t="s">
        <v>46</v>
      </c>
      <c r="E2493" t="s">
        <v>76</v>
      </c>
      <c r="F2493" t="s">
        <v>283</v>
      </c>
      <c r="G2493" t="s">
        <v>309</v>
      </c>
      <c r="H2493">
        <v>90</v>
      </c>
      <c r="I2493">
        <v>1</v>
      </c>
      <c r="J2493" s="102"/>
      <c r="K2493" s="102">
        <v>43069.650185185201</v>
      </c>
      <c r="L2493" s="104">
        <v>0.65018518518518498</v>
      </c>
      <c r="O2493">
        <v>1</v>
      </c>
    </row>
    <row r="2494" spans="1:15" x14ac:dyDescent="0.25">
      <c r="A2494" t="s">
        <v>10</v>
      </c>
      <c r="B2494" t="s">
        <v>108</v>
      </c>
      <c r="C2494" t="s">
        <v>10</v>
      </c>
      <c r="D2494" t="s">
        <v>46</v>
      </c>
      <c r="E2494" t="s">
        <v>76</v>
      </c>
      <c r="F2494" t="s">
        <v>283</v>
      </c>
      <c r="G2494" t="s">
        <v>340</v>
      </c>
      <c r="H2494">
        <v>80</v>
      </c>
      <c r="I2494">
        <v>1</v>
      </c>
      <c r="J2494" s="102"/>
      <c r="K2494" s="102">
        <v>43069.646238425899</v>
      </c>
      <c r="L2494" s="104">
        <v>0.64623842592592595</v>
      </c>
      <c r="O2494">
        <v>1</v>
      </c>
    </row>
    <row r="2495" spans="1:15" x14ac:dyDescent="0.25">
      <c r="A2495" t="s">
        <v>10</v>
      </c>
      <c r="B2495" t="s">
        <v>108</v>
      </c>
      <c r="C2495" t="s">
        <v>10</v>
      </c>
      <c r="D2495" t="s">
        <v>46</v>
      </c>
      <c r="E2495" t="s">
        <v>76</v>
      </c>
      <c r="F2495" t="s">
        <v>283</v>
      </c>
      <c r="G2495" t="s">
        <v>340</v>
      </c>
      <c r="H2495">
        <v>80</v>
      </c>
      <c r="I2495">
        <v>2</v>
      </c>
      <c r="J2495" s="102"/>
      <c r="K2495" s="102">
        <v>43069.649097222202</v>
      </c>
      <c r="L2495" s="104">
        <v>0.64909722222222199</v>
      </c>
      <c r="O2495">
        <v>1</v>
      </c>
    </row>
    <row r="2496" spans="1:15" x14ac:dyDescent="0.25">
      <c r="A2496" t="s">
        <v>10</v>
      </c>
      <c r="B2496" t="s">
        <v>108</v>
      </c>
      <c r="C2496" t="s">
        <v>10</v>
      </c>
      <c r="D2496" t="s">
        <v>46</v>
      </c>
      <c r="E2496" t="s">
        <v>76</v>
      </c>
      <c r="F2496" t="s">
        <v>283</v>
      </c>
      <c r="G2496" t="s">
        <v>340</v>
      </c>
      <c r="H2496">
        <v>90</v>
      </c>
      <c r="I2496">
        <v>3</v>
      </c>
      <c r="J2496" s="102"/>
      <c r="K2496" s="102">
        <v>43118.664479166699</v>
      </c>
      <c r="L2496" s="104">
        <v>0.66447916666666695</v>
      </c>
      <c r="O2496">
        <v>1</v>
      </c>
    </row>
    <row r="2497" spans="1:15" x14ac:dyDescent="0.25">
      <c r="A2497" t="s">
        <v>10</v>
      </c>
      <c r="B2497" t="s">
        <v>108</v>
      </c>
      <c r="C2497" t="s">
        <v>10</v>
      </c>
      <c r="D2497" t="s">
        <v>46</v>
      </c>
      <c r="E2497" t="s">
        <v>76</v>
      </c>
      <c r="F2497" t="s">
        <v>283</v>
      </c>
      <c r="G2497" t="s">
        <v>340</v>
      </c>
      <c r="H2497">
        <v>80</v>
      </c>
      <c r="I2497">
        <v>4</v>
      </c>
      <c r="J2497" s="102"/>
      <c r="K2497" s="102">
        <v>43118.667557870402</v>
      </c>
      <c r="L2497" s="104">
        <v>0.66755787037036995</v>
      </c>
      <c r="O2497">
        <v>1</v>
      </c>
    </row>
    <row r="2498" spans="1:15" x14ac:dyDescent="0.25">
      <c r="A2498" t="s">
        <v>10</v>
      </c>
      <c r="B2498" t="s">
        <v>108</v>
      </c>
      <c r="C2498" t="s">
        <v>10</v>
      </c>
      <c r="D2498" t="s">
        <v>46</v>
      </c>
      <c r="E2498" t="s">
        <v>76</v>
      </c>
      <c r="F2498" t="s">
        <v>283</v>
      </c>
      <c r="G2498" t="s">
        <v>340</v>
      </c>
      <c r="H2498">
        <v>100</v>
      </c>
      <c r="I2498">
        <v>5</v>
      </c>
      <c r="J2498" s="102"/>
      <c r="K2498" s="102">
        <v>43118.670636574097</v>
      </c>
      <c r="L2498" s="104">
        <v>0.67063657407407395</v>
      </c>
      <c r="O2498">
        <v>1</v>
      </c>
    </row>
    <row r="2499" spans="1:15" x14ac:dyDescent="0.25">
      <c r="A2499" t="s">
        <v>10</v>
      </c>
      <c r="B2499" t="s">
        <v>108</v>
      </c>
      <c r="C2499" t="s">
        <v>10</v>
      </c>
      <c r="D2499" t="s">
        <v>46</v>
      </c>
      <c r="E2499" t="s">
        <v>76</v>
      </c>
      <c r="F2499" t="s">
        <v>283</v>
      </c>
      <c r="G2499" t="s">
        <v>340</v>
      </c>
      <c r="H2499">
        <v>100</v>
      </c>
      <c r="I2499">
        <v>6</v>
      </c>
      <c r="J2499" s="102"/>
      <c r="K2499" s="102">
        <v>43118.673715277801</v>
      </c>
      <c r="L2499" s="104">
        <v>0.67371527777777795</v>
      </c>
      <c r="O2499">
        <v>1</v>
      </c>
    </row>
    <row r="2500" spans="1:15" x14ac:dyDescent="0.25">
      <c r="A2500" t="s">
        <v>10</v>
      </c>
      <c r="B2500" t="s">
        <v>108</v>
      </c>
      <c r="C2500" t="s">
        <v>10</v>
      </c>
      <c r="D2500" t="s">
        <v>46</v>
      </c>
      <c r="E2500" t="s">
        <v>76</v>
      </c>
      <c r="F2500" t="s">
        <v>283</v>
      </c>
      <c r="G2500" t="s">
        <v>340</v>
      </c>
      <c r="H2500">
        <v>100</v>
      </c>
      <c r="I2500">
        <v>7</v>
      </c>
      <c r="J2500" s="102"/>
      <c r="K2500" s="102">
        <v>43118.675416666701</v>
      </c>
      <c r="L2500" s="104">
        <v>0.675416666666667</v>
      </c>
      <c r="O2500">
        <v>1</v>
      </c>
    </row>
    <row r="2501" spans="1:15" x14ac:dyDescent="0.25">
      <c r="A2501" t="s">
        <v>10</v>
      </c>
      <c r="B2501" t="s">
        <v>108</v>
      </c>
      <c r="C2501" t="s">
        <v>10</v>
      </c>
      <c r="D2501" t="s">
        <v>46</v>
      </c>
      <c r="E2501" t="s">
        <v>76</v>
      </c>
      <c r="F2501" t="s">
        <v>283</v>
      </c>
      <c r="G2501" t="s">
        <v>340</v>
      </c>
      <c r="H2501">
        <v>100</v>
      </c>
      <c r="I2501">
        <v>8</v>
      </c>
      <c r="J2501" s="102"/>
      <c r="K2501" s="102">
        <v>43132.659988425898</v>
      </c>
      <c r="L2501" s="104">
        <v>0.65998842592592599</v>
      </c>
      <c r="O2501">
        <v>1</v>
      </c>
    </row>
    <row r="2502" spans="1:15" x14ac:dyDescent="0.25">
      <c r="A2502" t="s">
        <v>10</v>
      </c>
      <c r="B2502" t="s">
        <v>108</v>
      </c>
      <c r="C2502" t="s">
        <v>10</v>
      </c>
      <c r="D2502" t="s">
        <v>46</v>
      </c>
      <c r="E2502" t="s">
        <v>76</v>
      </c>
      <c r="F2502" t="s">
        <v>283</v>
      </c>
      <c r="G2502" t="s">
        <v>340</v>
      </c>
      <c r="H2502">
        <v>100</v>
      </c>
      <c r="I2502">
        <v>9</v>
      </c>
      <c r="J2502" s="102"/>
      <c r="K2502" s="102">
        <v>43132.664212962998</v>
      </c>
      <c r="L2502" s="104">
        <v>0.66421296296296295</v>
      </c>
      <c r="O2502">
        <v>1</v>
      </c>
    </row>
    <row r="2503" spans="1:15" x14ac:dyDescent="0.25">
      <c r="A2503" t="s">
        <v>10</v>
      </c>
      <c r="B2503" t="s">
        <v>108</v>
      </c>
      <c r="C2503" t="s">
        <v>10</v>
      </c>
      <c r="D2503" t="s">
        <v>46</v>
      </c>
      <c r="E2503" t="s">
        <v>76</v>
      </c>
      <c r="F2503" t="s">
        <v>283</v>
      </c>
      <c r="G2503" t="s">
        <v>422</v>
      </c>
      <c r="H2503">
        <v>90</v>
      </c>
      <c r="I2503">
        <v>1</v>
      </c>
      <c r="J2503" s="102"/>
      <c r="K2503" s="102">
        <v>43069.666250000002</v>
      </c>
      <c r="L2503" s="104">
        <v>0.66625000000000001</v>
      </c>
      <c r="O2503">
        <v>1</v>
      </c>
    </row>
    <row r="2504" spans="1:15" x14ac:dyDescent="0.25">
      <c r="A2504" t="s">
        <v>10</v>
      </c>
      <c r="B2504" t="s">
        <v>108</v>
      </c>
      <c r="C2504" t="s">
        <v>10</v>
      </c>
      <c r="D2504" t="s">
        <v>46</v>
      </c>
      <c r="E2504" t="s">
        <v>76</v>
      </c>
      <c r="F2504" t="s">
        <v>283</v>
      </c>
      <c r="G2504" t="s">
        <v>422</v>
      </c>
      <c r="H2504">
        <v>100</v>
      </c>
      <c r="I2504">
        <v>2</v>
      </c>
      <c r="J2504" s="102"/>
      <c r="K2504" s="102">
        <v>43069.668541666702</v>
      </c>
      <c r="L2504" s="104">
        <v>0.66854166666666703</v>
      </c>
      <c r="O2504">
        <v>1</v>
      </c>
    </row>
    <row r="2505" spans="1:15" x14ac:dyDescent="0.25">
      <c r="A2505" t="s">
        <v>10</v>
      </c>
      <c r="B2505" t="s">
        <v>108</v>
      </c>
      <c r="C2505" t="s">
        <v>10</v>
      </c>
      <c r="D2505" t="s">
        <v>46</v>
      </c>
      <c r="E2505" t="s">
        <v>76</v>
      </c>
      <c r="F2505" t="s">
        <v>283</v>
      </c>
      <c r="G2505" t="s">
        <v>422</v>
      </c>
      <c r="H2505">
        <v>90</v>
      </c>
      <c r="I2505">
        <v>3</v>
      </c>
      <c r="J2505" s="102"/>
      <c r="K2505" s="102">
        <v>43069.671365740702</v>
      </c>
      <c r="L2505" s="104">
        <v>0.67136574074074096</v>
      </c>
      <c r="O2505">
        <v>1</v>
      </c>
    </row>
    <row r="2506" spans="1:15" x14ac:dyDescent="0.25">
      <c r="A2506" t="s">
        <v>10</v>
      </c>
      <c r="B2506" t="s">
        <v>108</v>
      </c>
      <c r="C2506" t="s">
        <v>10</v>
      </c>
      <c r="D2506" t="s">
        <v>46</v>
      </c>
      <c r="E2506" t="s">
        <v>76</v>
      </c>
      <c r="F2506" t="s">
        <v>283</v>
      </c>
      <c r="G2506" t="s">
        <v>422</v>
      </c>
      <c r="H2506">
        <v>100</v>
      </c>
      <c r="I2506">
        <v>4</v>
      </c>
      <c r="J2506" s="102"/>
      <c r="K2506" s="102">
        <v>43069.673252314802</v>
      </c>
      <c r="L2506" s="104">
        <v>0.67325231481481496</v>
      </c>
      <c r="O2506">
        <v>1</v>
      </c>
    </row>
    <row r="2507" spans="1:15" x14ac:dyDescent="0.25">
      <c r="A2507" t="s">
        <v>10</v>
      </c>
      <c r="B2507" t="s">
        <v>108</v>
      </c>
      <c r="C2507" t="s">
        <v>10</v>
      </c>
      <c r="D2507" t="s">
        <v>46</v>
      </c>
      <c r="E2507" t="s">
        <v>76</v>
      </c>
      <c r="F2507" t="s">
        <v>283</v>
      </c>
      <c r="G2507" t="s">
        <v>422</v>
      </c>
      <c r="H2507">
        <v>100</v>
      </c>
      <c r="I2507">
        <v>5</v>
      </c>
      <c r="J2507" s="102"/>
      <c r="K2507" s="102">
        <v>43118.676701388897</v>
      </c>
      <c r="L2507" s="104">
        <v>0.67670138888888898</v>
      </c>
      <c r="O2507">
        <v>1</v>
      </c>
    </row>
    <row r="2508" spans="1:15" x14ac:dyDescent="0.25">
      <c r="A2508" t="s">
        <v>10</v>
      </c>
      <c r="B2508" t="s">
        <v>108</v>
      </c>
      <c r="C2508" t="s">
        <v>10</v>
      </c>
      <c r="D2508" t="s">
        <v>46</v>
      </c>
      <c r="E2508" t="s">
        <v>76</v>
      </c>
      <c r="F2508" t="s">
        <v>283</v>
      </c>
      <c r="G2508" t="s">
        <v>234</v>
      </c>
      <c r="H2508">
        <v>70</v>
      </c>
      <c r="I2508">
        <v>1</v>
      </c>
      <c r="J2508" s="102"/>
      <c r="K2508" s="102">
        <v>43069.675532407397</v>
      </c>
      <c r="L2508" s="104">
        <v>0.67553240740740705</v>
      </c>
      <c r="O2508">
        <v>1</v>
      </c>
    </row>
    <row r="2509" spans="1:15" x14ac:dyDescent="0.25">
      <c r="A2509" t="s">
        <v>10</v>
      </c>
      <c r="B2509" t="s">
        <v>108</v>
      </c>
      <c r="C2509" t="s">
        <v>10</v>
      </c>
      <c r="D2509" t="s">
        <v>46</v>
      </c>
      <c r="E2509" t="s">
        <v>76</v>
      </c>
      <c r="F2509" t="s">
        <v>256</v>
      </c>
      <c r="G2509" t="s">
        <v>423</v>
      </c>
      <c r="H2509">
        <v>80</v>
      </c>
      <c r="I2509">
        <v>1</v>
      </c>
      <c r="J2509" s="102"/>
      <c r="K2509" s="102">
        <v>43111.666736111103</v>
      </c>
      <c r="L2509" s="104">
        <v>0.66673611111111097</v>
      </c>
      <c r="O2509">
        <v>1</v>
      </c>
    </row>
    <row r="2510" spans="1:15" x14ac:dyDescent="0.25">
      <c r="A2510" t="s">
        <v>10</v>
      </c>
      <c r="B2510" t="s">
        <v>108</v>
      </c>
      <c r="C2510" t="s">
        <v>10</v>
      </c>
      <c r="D2510" t="s">
        <v>46</v>
      </c>
      <c r="E2510" t="s">
        <v>76</v>
      </c>
      <c r="F2510" t="s">
        <v>256</v>
      </c>
      <c r="G2510" t="s">
        <v>423</v>
      </c>
      <c r="H2510">
        <v>90</v>
      </c>
      <c r="I2510">
        <v>2</v>
      </c>
      <c r="J2510" s="102"/>
      <c r="K2510" s="102">
        <v>43155.730393518497</v>
      </c>
      <c r="L2510" s="104">
        <v>0.73039351851851897</v>
      </c>
    </row>
    <row r="2511" spans="1:15" x14ac:dyDescent="0.25">
      <c r="A2511" t="s">
        <v>10</v>
      </c>
      <c r="B2511" t="s">
        <v>108</v>
      </c>
      <c r="C2511" t="s">
        <v>10</v>
      </c>
      <c r="D2511" t="s">
        <v>46</v>
      </c>
      <c r="E2511" t="s">
        <v>76</v>
      </c>
      <c r="F2511" t="s">
        <v>256</v>
      </c>
      <c r="G2511" t="s">
        <v>423</v>
      </c>
      <c r="H2511">
        <v>90</v>
      </c>
      <c r="I2511">
        <v>3</v>
      </c>
      <c r="J2511" s="102"/>
      <c r="K2511" s="102">
        <v>43230.676342592596</v>
      </c>
      <c r="L2511" s="104">
        <v>0.67634259259259299</v>
      </c>
      <c r="O2511">
        <v>1</v>
      </c>
    </row>
    <row r="2512" spans="1:15" x14ac:dyDescent="0.25">
      <c r="A2512" t="s">
        <v>10</v>
      </c>
      <c r="B2512" t="s">
        <v>108</v>
      </c>
      <c r="C2512" t="s">
        <v>10</v>
      </c>
      <c r="D2512" t="s">
        <v>46</v>
      </c>
      <c r="E2512" t="s">
        <v>76</v>
      </c>
      <c r="F2512" t="s">
        <v>245</v>
      </c>
      <c r="G2512" t="s">
        <v>289</v>
      </c>
      <c r="H2512">
        <v>100</v>
      </c>
      <c r="I2512">
        <v>1</v>
      </c>
      <c r="J2512" s="102"/>
      <c r="K2512" s="102">
        <v>43155.7489236111</v>
      </c>
      <c r="L2512" s="104">
        <v>0.74892361111111105</v>
      </c>
    </row>
    <row r="2513" spans="1:15" x14ac:dyDescent="0.25">
      <c r="A2513" t="s">
        <v>10</v>
      </c>
      <c r="B2513" t="s">
        <v>108</v>
      </c>
      <c r="C2513" t="s">
        <v>10</v>
      </c>
      <c r="D2513" t="s">
        <v>46</v>
      </c>
      <c r="E2513" t="s">
        <v>76</v>
      </c>
      <c r="F2513" t="s">
        <v>245</v>
      </c>
      <c r="G2513" t="s">
        <v>289</v>
      </c>
      <c r="H2513">
        <v>100</v>
      </c>
      <c r="I2513">
        <v>2</v>
      </c>
      <c r="J2513" s="102"/>
      <c r="K2513" s="102">
        <v>43272.675023148098</v>
      </c>
      <c r="L2513" s="104">
        <v>0.67502314814814801</v>
      </c>
      <c r="O2513">
        <v>1</v>
      </c>
    </row>
    <row r="2514" spans="1:15" x14ac:dyDescent="0.25">
      <c r="A2514" t="s">
        <v>10</v>
      </c>
      <c r="B2514" t="s">
        <v>108</v>
      </c>
      <c r="C2514" t="s">
        <v>10</v>
      </c>
      <c r="D2514" t="s">
        <v>46</v>
      </c>
      <c r="E2514" t="s">
        <v>76</v>
      </c>
      <c r="F2514" t="s">
        <v>245</v>
      </c>
      <c r="G2514" t="s">
        <v>205</v>
      </c>
      <c r="H2514">
        <v>100</v>
      </c>
      <c r="I2514">
        <v>1</v>
      </c>
      <c r="J2514" s="102"/>
      <c r="K2514" s="102">
        <v>43209.667037036997</v>
      </c>
      <c r="L2514" s="104">
        <v>0.66703703703703698</v>
      </c>
      <c r="O2514">
        <v>1</v>
      </c>
    </row>
    <row r="2515" spans="1:15" x14ac:dyDescent="0.25">
      <c r="A2515" t="s">
        <v>10</v>
      </c>
      <c r="B2515" t="s">
        <v>108</v>
      </c>
      <c r="C2515" t="s">
        <v>10</v>
      </c>
      <c r="D2515" t="s">
        <v>46</v>
      </c>
      <c r="E2515" t="s">
        <v>76</v>
      </c>
      <c r="F2515" t="s">
        <v>245</v>
      </c>
      <c r="G2515" t="s">
        <v>205</v>
      </c>
      <c r="H2515">
        <v>90</v>
      </c>
      <c r="I2515">
        <v>2</v>
      </c>
      <c r="J2515" s="102"/>
      <c r="K2515" s="102">
        <v>43209.673055555599</v>
      </c>
      <c r="L2515" s="104">
        <v>0.67305555555555596</v>
      </c>
      <c r="O2515">
        <v>1</v>
      </c>
    </row>
    <row r="2516" spans="1:15" x14ac:dyDescent="0.25">
      <c r="A2516" t="s">
        <v>10</v>
      </c>
      <c r="B2516" t="s">
        <v>108</v>
      </c>
      <c r="C2516" t="s">
        <v>10</v>
      </c>
      <c r="D2516" t="s">
        <v>46</v>
      </c>
      <c r="E2516" t="s">
        <v>76</v>
      </c>
      <c r="F2516" t="s">
        <v>245</v>
      </c>
      <c r="G2516" t="s">
        <v>205</v>
      </c>
      <c r="H2516">
        <v>70</v>
      </c>
      <c r="I2516">
        <v>3</v>
      </c>
      <c r="J2516" s="102"/>
      <c r="K2516" s="102">
        <v>43216.654560185198</v>
      </c>
      <c r="L2516" s="104">
        <v>0.654560185185185</v>
      </c>
      <c r="O2516">
        <v>1</v>
      </c>
    </row>
    <row r="2517" spans="1:15" x14ac:dyDescent="0.25">
      <c r="A2517" t="s">
        <v>10</v>
      </c>
      <c r="B2517" t="s">
        <v>108</v>
      </c>
      <c r="C2517" t="s">
        <v>10</v>
      </c>
      <c r="D2517" t="s">
        <v>46</v>
      </c>
      <c r="E2517" t="s">
        <v>76</v>
      </c>
      <c r="F2517" t="s">
        <v>245</v>
      </c>
      <c r="G2517" t="s">
        <v>205</v>
      </c>
      <c r="H2517">
        <v>100</v>
      </c>
      <c r="I2517">
        <v>4</v>
      </c>
      <c r="J2517" s="102"/>
      <c r="K2517" s="102">
        <v>43216.668298611097</v>
      </c>
      <c r="L2517" s="104">
        <v>0.668298611111111</v>
      </c>
      <c r="O2517">
        <v>1</v>
      </c>
    </row>
    <row r="2518" spans="1:15" x14ac:dyDescent="0.25">
      <c r="A2518" t="s">
        <v>10</v>
      </c>
      <c r="B2518" t="s">
        <v>108</v>
      </c>
      <c r="C2518" t="s">
        <v>10</v>
      </c>
      <c r="D2518" t="s">
        <v>46</v>
      </c>
      <c r="E2518" t="s">
        <v>76</v>
      </c>
      <c r="F2518" t="s">
        <v>245</v>
      </c>
      <c r="G2518" t="s">
        <v>205</v>
      </c>
      <c r="H2518">
        <v>100</v>
      </c>
      <c r="I2518">
        <v>5</v>
      </c>
      <c r="J2518" s="102"/>
      <c r="K2518" s="102">
        <v>43230.657268518502</v>
      </c>
      <c r="L2518" s="104">
        <v>0.65726851851851897</v>
      </c>
      <c r="O2518">
        <v>1</v>
      </c>
    </row>
    <row r="2519" spans="1:15" x14ac:dyDescent="0.25">
      <c r="A2519" t="s">
        <v>10</v>
      </c>
      <c r="B2519" t="s">
        <v>108</v>
      </c>
      <c r="C2519" t="s">
        <v>10</v>
      </c>
      <c r="D2519" t="s">
        <v>46</v>
      </c>
      <c r="E2519" t="s">
        <v>76</v>
      </c>
      <c r="F2519" t="s">
        <v>255</v>
      </c>
      <c r="G2519" t="s">
        <v>424</v>
      </c>
      <c r="H2519">
        <v>80</v>
      </c>
      <c r="I2519">
        <v>1</v>
      </c>
      <c r="J2519" s="102"/>
      <c r="K2519" s="102">
        <v>43216.667268518497</v>
      </c>
      <c r="L2519" s="104">
        <v>0.66726851851851898</v>
      </c>
      <c r="O2519">
        <v>1</v>
      </c>
    </row>
    <row r="2520" spans="1:15" x14ac:dyDescent="0.25">
      <c r="A2520" t="s">
        <v>10</v>
      </c>
      <c r="B2520" t="s">
        <v>108</v>
      </c>
      <c r="C2520" t="s">
        <v>10</v>
      </c>
      <c r="D2520" t="s">
        <v>46</v>
      </c>
      <c r="E2520" t="s">
        <v>76</v>
      </c>
      <c r="F2520" t="s">
        <v>245</v>
      </c>
      <c r="G2520" t="s">
        <v>249</v>
      </c>
      <c r="H2520">
        <v>100</v>
      </c>
      <c r="I2520">
        <v>1</v>
      </c>
      <c r="J2520" s="102"/>
      <c r="K2520" s="102">
        <v>43272.676203703697</v>
      </c>
      <c r="L2520" s="104">
        <v>0.67620370370370397</v>
      </c>
      <c r="O2520">
        <v>1</v>
      </c>
    </row>
    <row r="2521" spans="1:15" x14ac:dyDescent="0.25">
      <c r="A2521" t="s">
        <v>10</v>
      </c>
      <c r="B2521" t="s">
        <v>108</v>
      </c>
      <c r="C2521" t="s">
        <v>10</v>
      </c>
      <c r="D2521" t="s">
        <v>46</v>
      </c>
      <c r="E2521" t="s">
        <v>76</v>
      </c>
      <c r="F2521" t="s">
        <v>255</v>
      </c>
      <c r="G2521" s="101" t="s">
        <v>222</v>
      </c>
      <c r="H2521">
        <v>56</v>
      </c>
      <c r="I2521">
        <v>1</v>
      </c>
      <c r="J2521" s="102"/>
      <c r="K2521" s="102">
        <v>42992.652638888903</v>
      </c>
      <c r="L2521" s="104">
        <v>0.65263888888888899</v>
      </c>
      <c r="O2521">
        <v>1</v>
      </c>
    </row>
    <row r="2522" spans="1:15" x14ac:dyDescent="0.25">
      <c r="A2522" t="s">
        <v>10</v>
      </c>
      <c r="B2522" t="s">
        <v>108</v>
      </c>
      <c r="C2522" t="s">
        <v>10</v>
      </c>
      <c r="D2522" t="s">
        <v>46</v>
      </c>
      <c r="E2522" t="s">
        <v>76</v>
      </c>
      <c r="F2522" t="s">
        <v>255</v>
      </c>
      <c r="G2522" s="101" t="s">
        <v>222</v>
      </c>
      <c r="H2522">
        <v>100</v>
      </c>
      <c r="I2522">
        <v>2</v>
      </c>
      <c r="J2522" s="102"/>
      <c r="K2522" s="102">
        <v>43064.690775463001</v>
      </c>
      <c r="L2522" s="104">
        <v>0.69077546296296299</v>
      </c>
    </row>
    <row r="2523" spans="1:15" x14ac:dyDescent="0.25">
      <c r="A2523" t="s">
        <v>10</v>
      </c>
      <c r="B2523" t="s">
        <v>108</v>
      </c>
      <c r="C2523" t="s">
        <v>10</v>
      </c>
      <c r="D2523" t="s">
        <v>46</v>
      </c>
      <c r="E2523" t="s">
        <v>76</v>
      </c>
      <c r="F2523" t="s">
        <v>255</v>
      </c>
      <c r="G2523" s="101" t="s">
        <v>222</v>
      </c>
      <c r="H2523">
        <v>100</v>
      </c>
      <c r="I2523">
        <v>3</v>
      </c>
      <c r="J2523" s="102"/>
      <c r="K2523" s="102">
        <v>43154.6971990741</v>
      </c>
      <c r="L2523" s="104">
        <v>0.697199074074074</v>
      </c>
      <c r="O2523">
        <v>1</v>
      </c>
    </row>
    <row r="2524" spans="1:15" x14ac:dyDescent="0.25">
      <c r="A2524" t="s">
        <v>10</v>
      </c>
      <c r="B2524" t="s">
        <v>108</v>
      </c>
      <c r="C2524" t="s">
        <v>10</v>
      </c>
      <c r="D2524" t="s">
        <v>46</v>
      </c>
      <c r="E2524" t="s">
        <v>76</v>
      </c>
      <c r="F2524" t="s">
        <v>255</v>
      </c>
      <c r="G2524" s="101" t="s">
        <v>222</v>
      </c>
      <c r="H2524">
        <v>93</v>
      </c>
      <c r="I2524">
        <v>4</v>
      </c>
      <c r="J2524" s="102"/>
      <c r="K2524" s="102">
        <v>43216.651342592602</v>
      </c>
      <c r="L2524" s="104">
        <v>0.65134259259259297</v>
      </c>
      <c r="O2524">
        <v>1</v>
      </c>
    </row>
    <row r="2525" spans="1:15" x14ac:dyDescent="0.25">
      <c r="A2525" t="s">
        <v>10</v>
      </c>
      <c r="B2525" t="s">
        <v>108</v>
      </c>
      <c r="C2525" t="s">
        <v>10</v>
      </c>
      <c r="D2525" t="s">
        <v>46</v>
      </c>
      <c r="E2525" t="s">
        <v>76</v>
      </c>
      <c r="F2525" t="s">
        <v>255</v>
      </c>
      <c r="G2525" s="101" t="s">
        <v>222</v>
      </c>
      <c r="H2525">
        <v>93</v>
      </c>
      <c r="I2525">
        <v>5</v>
      </c>
      <c r="J2525" s="102"/>
      <c r="K2525" s="102">
        <v>43230.666296296302</v>
      </c>
      <c r="L2525" s="104">
        <v>0.66629629629629605</v>
      </c>
      <c r="O2525">
        <v>1</v>
      </c>
    </row>
    <row r="2526" spans="1:15" x14ac:dyDescent="0.25">
      <c r="A2526" t="s">
        <v>10</v>
      </c>
      <c r="B2526" t="s">
        <v>108</v>
      </c>
      <c r="C2526" t="s">
        <v>10</v>
      </c>
      <c r="D2526" t="s">
        <v>46</v>
      </c>
      <c r="E2526" t="s">
        <v>76</v>
      </c>
      <c r="F2526" t="s">
        <v>255</v>
      </c>
      <c r="G2526" s="101" t="s">
        <v>222</v>
      </c>
      <c r="H2526">
        <v>100</v>
      </c>
      <c r="I2526">
        <v>6</v>
      </c>
      <c r="J2526" s="102"/>
      <c r="K2526" s="102">
        <v>43265.651111111103</v>
      </c>
      <c r="L2526" s="104">
        <v>0.65111111111111097</v>
      </c>
      <c r="O2526">
        <v>1</v>
      </c>
    </row>
    <row r="2527" spans="1:15" x14ac:dyDescent="0.25">
      <c r="A2527" t="s">
        <v>10</v>
      </c>
      <c r="B2527" t="s">
        <v>108</v>
      </c>
      <c r="C2527" t="s">
        <v>10</v>
      </c>
      <c r="D2527" t="s">
        <v>46</v>
      </c>
      <c r="E2527" t="s">
        <v>76</v>
      </c>
      <c r="F2527" t="s">
        <v>255</v>
      </c>
      <c r="G2527" s="101" t="s">
        <v>222</v>
      </c>
      <c r="H2527">
        <v>87</v>
      </c>
      <c r="I2527">
        <v>7</v>
      </c>
      <c r="J2527" s="102"/>
      <c r="K2527" s="102">
        <v>43265.661909722199</v>
      </c>
      <c r="L2527" s="104">
        <v>0.661909722222222</v>
      </c>
      <c r="O2527">
        <v>1</v>
      </c>
    </row>
    <row r="2528" spans="1:15" x14ac:dyDescent="0.25">
      <c r="A2528" t="s">
        <v>10</v>
      </c>
      <c r="B2528" t="s">
        <v>108</v>
      </c>
      <c r="C2528" t="s">
        <v>10</v>
      </c>
      <c r="D2528" t="s">
        <v>46</v>
      </c>
      <c r="E2528" t="s">
        <v>76</v>
      </c>
      <c r="F2528" t="s">
        <v>255</v>
      </c>
      <c r="G2528" s="101" t="s">
        <v>222</v>
      </c>
      <c r="H2528">
        <v>87</v>
      </c>
      <c r="I2528">
        <v>8</v>
      </c>
      <c r="J2528" s="102"/>
      <c r="K2528" s="102">
        <v>43272.651319444398</v>
      </c>
      <c r="L2528" s="104">
        <v>0.65131944444444401</v>
      </c>
      <c r="O2528">
        <v>1</v>
      </c>
    </row>
    <row r="2529" spans="1:15" x14ac:dyDescent="0.25">
      <c r="A2529" t="s">
        <v>10</v>
      </c>
      <c r="B2529" t="s">
        <v>108</v>
      </c>
      <c r="C2529" t="s">
        <v>10</v>
      </c>
      <c r="D2529" t="s">
        <v>46</v>
      </c>
      <c r="E2529" t="s">
        <v>76</v>
      </c>
      <c r="F2529" t="s">
        <v>255</v>
      </c>
      <c r="G2529" s="101" t="s">
        <v>222</v>
      </c>
      <c r="H2529">
        <v>100</v>
      </c>
      <c r="I2529">
        <v>9</v>
      </c>
      <c r="J2529" s="102"/>
      <c r="K2529" s="102">
        <v>43272.654999999999</v>
      </c>
      <c r="L2529" s="104">
        <v>0.65500000000000003</v>
      </c>
      <c r="O2529">
        <v>1</v>
      </c>
    </row>
    <row r="2530" spans="1:15" x14ac:dyDescent="0.25">
      <c r="A2530" t="s">
        <v>10</v>
      </c>
      <c r="B2530" t="s">
        <v>108</v>
      </c>
      <c r="C2530" t="s">
        <v>10</v>
      </c>
      <c r="D2530" t="s">
        <v>46</v>
      </c>
      <c r="E2530" t="s">
        <v>76</v>
      </c>
      <c r="F2530" t="s">
        <v>255</v>
      </c>
      <c r="G2530" s="101" t="s">
        <v>222</v>
      </c>
      <c r="H2530">
        <v>93</v>
      </c>
      <c r="I2530">
        <v>10</v>
      </c>
      <c r="J2530" s="102"/>
      <c r="K2530" s="102">
        <v>43272.658692129597</v>
      </c>
      <c r="L2530" s="104">
        <v>0.65869212962962997</v>
      </c>
      <c r="O2530">
        <v>1</v>
      </c>
    </row>
    <row r="2531" spans="1:15" x14ac:dyDescent="0.25">
      <c r="A2531" t="s">
        <v>10</v>
      </c>
      <c r="B2531" t="s">
        <v>108</v>
      </c>
      <c r="C2531" t="s">
        <v>10</v>
      </c>
      <c r="D2531" t="s">
        <v>46</v>
      </c>
      <c r="E2531" t="s">
        <v>76</v>
      </c>
      <c r="F2531" t="s">
        <v>245</v>
      </c>
      <c r="G2531" s="101" t="s">
        <v>222</v>
      </c>
      <c r="H2531">
        <v>93</v>
      </c>
      <c r="I2531">
        <v>1</v>
      </c>
      <c r="J2531" s="102"/>
      <c r="K2531" s="102">
        <v>42992.670694444401</v>
      </c>
      <c r="L2531" s="104">
        <v>0.67069444444444404</v>
      </c>
      <c r="O2531">
        <v>1</v>
      </c>
    </row>
    <row r="2532" spans="1:15" x14ac:dyDescent="0.25">
      <c r="A2532" t="s">
        <v>10</v>
      </c>
      <c r="B2532" t="s">
        <v>108</v>
      </c>
      <c r="C2532" t="s">
        <v>10</v>
      </c>
      <c r="D2532" t="s">
        <v>46</v>
      </c>
      <c r="E2532" t="s">
        <v>76</v>
      </c>
      <c r="F2532" t="s">
        <v>245</v>
      </c>
      <c r="G2532" s="101" t="s">
        <v>222</v>
      </c>
      <c r="H2532">
        <v>73</v>
      </c>
      <c r="I2532">
        <v>2</v>
      </c>
      <c r="J2532" s="102"/>
      <c r="K2532" s="102">
        <v>43209.6713773148</v>
      </c>
      <c r="L2532" s="104">
        <v>0.671377314814815</v>
      </c>
      <c r="O2532">
        <v>1</v>
      </c>
    </row>
    <row r="2533" spans="1:15" x14ac:dyDescent="0.25">
      <c r="A2533" t="s">
        <v>10</v>
      </c>
      <c r="B2533" t="s">
        <v>108</v>
      </c>
      <c r="C2533" t="s">
        <v>10</v>
      </c>
      <c r="D2533" t="s">
        <v>46</v>
      </c>
      <c r="E2533" t="s">
        <v>76</v>
      </c>
      <c r="F2533" t="s">
        <v>245</v>
      </c>
      <c r="G2533" s="101" t="s">
        <v>222</v>
      </c>
      <c r="H2533">
        <v>93</v>
      </c>
      <c r="I2533">
        <v>3</v>
      </c>
      <c r="J2533" s="102"/>
      <c r="K2533" s="102">
        <v>43216.661921296298</v>
      </c>
      <c r="L2533" s="104">
        <v>0.66192129629629604</v>
      </c>
      <c r="O2533">
        <v>1</v>
      </c>
    </row>
    <row r="2534" spans="1:15" x14ac:dyDescent="0.25">
      <c r="A2534" t="s">
        <v>10</v>
      </c>
      <c r="B2534" t="s">
        <v>108</v>
      </c>
      <c r="C2534" t="s">
        <v>10</v>
      </c>
      <c r="D2534" t="s">
        <v>46</v>
      </c>
      <c r="E2534" t="s">
        <v>76</v>
      </c>
      <c r="F2534" t="s">
        <v>245</v>
      </c>
      <c r="G2534" s="101" t="s">
        <v>222</v>
      </c>
      <c r="H2534">
        <v>80</v>
      </c>
      <c r="I2534">
        <v>4</v>
      </c>
      <c r="J2534" s="102"/>
      <c r="K2534" s="102">
        <v>43216.670740740701</v>
      </c>
      <c r="L2534" s="104">
        <v>0.67074074074074097</v>
      </c>
      <c r="O2534">
        <v>1</v>
      </c>
    </row>
    <row r="2535" spans="1:15" x14ac:dyDescent="0.25">
      <c r="A2535" t="s">
        <v>10</v>
      </c>
      <c r="B2535" t="s">
        <v>108</v>
      </c>
      <c r="C2535" t="s">
        <v>10</v>
      </c>
      <c r="D2535" t="s">
        <v>46</v>
      </c>
      <c r="E2535" t="s">
        <v>76</v>
      </c>
      <c r="F2535" t="s">
        <v>245</v>
      </c>
      <c r="G2535" s="101" t="s">
        <v>222</v>
      </c>
      <c r="H2535">
        <v>100</v>
      </c>
      <c r="I2535">
        <v>5</v>
      </c>
      <c r="J2535" s="102"/>
      <c r="K2535" s="102">
        <v>43216.675266203703</v>
      </c>
      <c r="L2535" s="104">
        <v>0.67526620370370405</v>
      </c>
      <c r="O2535">
        <v>1</v>
      </c>
    </row>
    <row r="2536" spans="1:15" x14ac:dyDescent="0.25">
      <c r="A2536" t="s">
        <v>10</v>
      </c>
      <c r="B2536" t="s">
        <v>108</v>
      </c>
      <c r="C2536" t="s">
        <v>10</v>
      </c>
      <c r="D2536" t="s">
        <v>46</v>
      </c>
      <c r="E2536" t="s">
        <v>76</v>
      </c>
      <c r="F2536" t="s">
        <v>245</v>
      </c>
      <c r="G2536" s="101" t="s">
        <v>222</v>
      </c>
      <c r="H2536">
        <v>80</v>
      </c>
      <c r="I2536">
        <v>6</v>
      </c>
      <c r="J2536" s="102"/>
      <c r="K2536" s="102">
        <v>43230.6535069444</v>
      </c>
      <c r="L2536" s="104">
        <v>0.65350694444444402</v>
      </c>
      <c r="O2536">
        <v>1</v>
      </c>
    </row>
    <row r="2537" spans="1:15" x14ac:dyDescent="0.25">
      <c r="A2537" t="s">
        <v>10</v>
      </c>
      <c r="B2537" t="s">
        <v>108</v>
      </c>
      <c r="C2537" t="s">
        <v>10</v>
      </c>
      <c r="D2537" t="s">
        <v>46</v>
      </c>
      <c r="E2537" t="s">
        <v>76</v>
      </c>
      <c r="F2537" t="s">
        <v>245</v>
      </c>
      <c r="G2537" s="101" t="s">
        <v>222</v>
      </c>
      <c r="H2537">
        <v>93</v>
      </c>
      <c r="I2537">
        <v>7</v>
      </c>
      <c r="J2537" s="102"/>
      <c r="K2537" s="102">
        <v>43230.661041666703</v>
      </c>
      <c r="L2537" s="104">
        <v>0.66104166666666697</v>
      </c>
      <c r="O2537">
        <v>1</v>
      </c>
    </row>
    <row r="2538" spans="1:15" x14ac:dyDescent="0.25">
      <c r="A2538" t="s">
        <v>10</v>
      </c>
      <c r="B2538" t="s">
        <v>108</v>
      </c>
      <c r="C2538" t="s">
        <v>10</v>
      </c>
      <c r="D2538" t="s">
        <v>46</v>
      </c>
      <c r="E2538" t="s">
        <v>76</v>
      </c>
      <c r="F2538" t="s">
        <v>245</v>
      </c>
      <c r="G2538" s="101" t="s">
        <v>222</v>
      </c>
      <c r="H2538">
        <v>80</v>
      </c>
      <c r="I2538">
        <v>8</v>
      </c>
      <c r="J2538" s="102"/>
      <c r="K2538" s="102">
        <v>43272.673715277801</v>
      </c>
      <c r="L2538" s="104">
        <v>0.67371527777777795</v>
      </c>
      <c r="O2538">
        <v>1</v>
      </c>
    </row>
    <row r="2539" spans="1:15" x14ac:dyDescent="0.25">
      <c r="A2539" t="s">
        <v>10</v>
      </c>
      <c r="B2539" t="s">
        <v>108</v>
      </c>
      <c r="C2539" t="s">
        <v>10</v>
      </c>
      <c r="D2539" t="s">
        <v>46</v>
      </c>
      <c r="E2539" t="s">
        <v>76</v>
      </c>
      <c r="F2539" t="s">
        <v>252</v>
      </c>
      <c r="G2539" s="101" t="s">
        <v>242</v>
      </c>
      <c r="H2539">
        <v>100</v>
      </c>
      <c r="I2539">
        <v>1</v>
      </c>
      <c r="J2539" s="102"/>
      <c r="K2539" s="102">
        <v>42999.648506944402</v>
      </c>
      <c r="L2539" s="104">
        <v>0.64850694444444401</v>
      </c>
      <c r="O2539">
        <v>1</v>
      </c>
    </row>
    <row r="2540" spans="1:15" x14ac:dyDescent="0.25">
      <c r="A2540" t="s">
        <v>10</v>
      </c>
      <c r="B2540" t="s">
        <v>108</v>
      </c>
      <c r="C2540" t="s">
        <v>10</v>
      </c>
      <c r="D2540" t="s">
        <v>46</v>
      </c>
      <c r="E2540" t="s">
        <v>76</v>
      </c>
      <c r="F2540" t="s">
        <v>252</v>
      </c>
      <c r="G2540" s="101" t="s">
        <v>242</v>
      </c>
      <c r="H2540">
        <v>100</v>
      </c>
      <c r="I2540">
        <v>2</v>
      </c>
      <c r="J2540" s="102"/>
      <c r="K2540" s="102">
        <v>42999.665763888901</v>
      </c>
      <c r="L2540" s="104">
        <v>0.66576388888888904</v>
      </c>
      <c r="O2540">
        <v>1</v>
      </c>
    </row>
    <row r="2541" spans="1:15" x14ac:dyDescent="0.25">
      <c r="A2541" t="s">
        <v>10</v>
      </c>
      <c r="B2541" t="s">
        <v>108</v>
      </c>
      <c r="C2541" t="s">
        <v>10</v>
      </c>
      <c r="D2541" t="s">
        <v>46</v>
      </c>
      <c r="E2541" t="s">
        <v>76</v>
      </c>
      <c r="F2541" t="s">
        <v>252</v>
      </c>
      <c r="G2541" s="101" t="s">
        <v>242</v>
      </c>
      <c r="H2541">
        <v>100</v>
      </c>
      <c r="I2541">
        <v>3</v>
      </c>
      <c r="J2541" s="102"/>
      <c r="K2541" s="102">
        <v>43076.660902777803</v>
      </c>
      <c r="L2541" s="104">
        <v>0.66090277777777795</v>
      </c>
      <c r="O2541">
        <v>1</v>
      </c>
    </row>
    <row r="2542" spans="1:15" x14ac:dyDescent="0.25">
      <c r="A2542" t="s">
        <v>10</v>
      </c>
      <c r="B2542" t="s">
        <v>108</v>
      </c>
      <c r="C2542" t="s">
        <v>10</v>
      </c>
      <c r="D2542" t="s">
        <v>46</v>
      </c>
      <c r="E2542" t="s">
        <v>76</v>
      </c>
      <c r="F2542" t="s">
        <v>252</v>
      </c>
      <c r="G2542" s="101" t="s">
        <v>242</v>
      </c>
      <c r="H2542">
        <v>100</v>
      </c>
      <c r="I2542">
        <v>4</v>
      </c>
      <c r="J2542" s="102"/>
      <c r="K2542" s="102">
        <v>43118.6461458333</v>
      </c>
      <c r="L2542" s="104">
        <v>0.64614583333333298</v>
      </c>
      <c r="O2542">
        <v>1</v>
      </c>
    </row>
    <row r="2543" spans="1:15" x14ac:dyDescent="0.25">
      <c r="A2543" t="s">
        <v>10</v>
      </c>
      <c r="B2543" t="s">
        <v>108</v>
      </c>
      <c r="C2543" t="s">
        <v>10</v>
      </c>
      <c r="D2543" t="s">
        <v>46</v>
      </c>
      <c r="E2543" t="s">
        <v>76</v>
      </c>
      <c r="F2543" t="s">
        <v>252</v>
      </c>
      <c r="G2543" s="101" t="s">
        <v>242</v>
      </c>
      <c r="H2543">
        <v>100</v>
      </c>
      <c r="I2543">
        <v>5</v>
      </c>
      <c r="J2543" s="102"/>
      <c r="K2543" s="102">
        <v>43125.667071759301</v>
      </c>
      <c r="L2543" s="104">
        <v>0.66707175925925899</v>
      </c>
      <c r="O2543">
        <v>1</v>
      </c>
    </row>
    <row r="2544" spans="1:15" x14ac:dyDescent="0.25">
      <c r="A2544" t="s">
        <v>10</v>
      </c>
      <c r="B2544" t="s">
        <v>108</v>
      </c>
      <c r="C2544" t="s">
        <v>10</v>
      </c>
      <c r="D2544" t="s">
        <v>46</v>
      </c>
      <c r="E2544" t="s">
        <v>76</v>
      </c>
      <c r="F2544" t="s">
        <v>252</v>
      </c>
      <c r="G2544" s="101" t="s">
        <v>242</v>
      </c>
      <c r="H2544">
        <v>100</v>
      </c>
      <c r="I2544">
        <v>6</v>
      </c>
      <c r="J2544" s="102"/>
      <c r="K2544" s="102">
        <v>43132.644907407397</v>
      </c>
      <c r="L2544" s="104">
        <v>0.64490740740740704</v>
      </c>
      <c r="O2544">
        <v>1</v>
      </c>
    </row>
    <row r="2545" spans="1:15" x14ac:dyDescent="0.25">
      <c r="A2545" t="s">
        <v>10</v>
      </c>
      <c r="B2545" t="s">
        <v>108</v>
      </c>
      <c r="C2545" t="s">
        <v>10</v>
      </c>
      <c r="D2545" t="s">
        <v>46</v>
      </c>
      <c r="E2545" t="s">
        <v>76</v>
      </c>
      <c r="F2545" t="s">
        <v>252</v>
      </c>
      <c r="G2545" s="101" t="s">
        <v>242</v>
      </c>
      <c r="H2545">
        <v>100</v>
      </c>
      <c r="I2545">
        <v>7</v>
      </c>
      <c r="J2545" s="102"/>
      <c r="K2545" s="102">
        <v>43139.645636574103</v>
      </c>
      <c r="L2545" s="104">
        <v>0.64563657407407404</v>
      </c>
      <c r="O2545">
        <v>1</v>
      </c>
    </row>
    <row r="2546" spans="1:15" x14ac:dyDescent="0.25">
      <c r="A2546" t="s">
        <v>10</v>
      </c>
      <c r="B2546" t="s">
        <v>108</v>
      </c>
      <c r="C2546" t="s">
        <v>10</v>
      </c>
      <c r="D2546" t="s">
        <v>46</v>
      </c>
      <c r="E2546" t="s">
        <v>76</v>
      </c>
      <c r="F2546" t="s">
        <v>252</v>
      </c>
      <c r="G2546" s="101" t="s">
        <v>242</v>
      </c>
      <c r="H2546">
        <v>100</v>
      </c>
      <c r="I2546">
        <v>8</v>
      </c>
      <c r="J2546" s="102"/>
      <c r="K2546" s="102">
        <v>43139.6511342593</v>
      </c>
      <c r="L2546" s="104">
        <v>0.65113425925925905</v>
      </c>
      <c r="O2546">
        <v>1</v>
      </c>
    </row>
    <row r="2547" spans="1:15" x14ac:dyDescent="0.25">
      <c r="A2547" t="s">
        <v>10</v>
      </c>
      <c r="B2547" t="s">
        <v>108</v>
      </c>
      <c r="C2547" t="s">
        <v>10</v>
      </c>
      <c r="D2547" t="s">
        <v>46</v>
      </c>
      <c r="E2547" t="s">
        <v>76</v>
      </c>
      <c r="F2547" t="s">
        <v>252</v>
      </c>
      <c r="G2547" s="101" t="s">
        <v>242</v>
      </c>
      <c r="H2547">
        <v>100</v>
      </c>
      <c r="I2547">
        <v>9</v>
      </c>
      <c r="J2547" s="102"/>
      <c r="K2547" s="102">
        <v>43139.6575115741</v>
      </c>
      <c r="L2547" s="104">
        <v>0.65751157407407401</v>
      </c>
      <c r="O2547">
        <v>1</v>
      </c>
    </row>
    <row r="2548" spans="1:15" x14ac:dyDescent="0.25">
      <c r="A2548" t="s">
        <v>10</v>
      </c>
      <c r="B2548" t="s">
        <v>108</v>
      </c>
      <c r="C2548" t="s">
        <v>10</v>
      </c>
      <c r="D2548" t="s">
        <v>46</v>
      </c>
      <c r="E2548" t="s">
        <v>76</v>
      </c>
      <c r="F2548" t="s">
        <v>256</v>
      </c>
      <c r="G2548" s="101" t="s">
        <v>222</v>
      </c>
      <c r="H2548">
        <v>70</v>
      </c>
      <c r="I2548">
        <v>1</v>
      </c>
      <c r="J2548" s="102"/>
      <c r="K2548" s="102">
        <v>43006.653993055603</v>
      </c>
      <c r="L2548" s="104">
        <v>0.65399305555555598</v>
      </c>
      <c r="O2548">
        <v>1</v>
      </c>
    </row>
    <row r="2549" spans="1:15" x14ac:dyDescent="0.25">
      <c r="A2549" t="s">
        <v>10</v>
      </c>
      <c r="B2549" t="s">
        <v>108</v>
      </c>
      <c r="C2549" t="s">
        <v>10</v>
      </c>
      <c r="D2549" t="s">
        <v>46</v>
      </c>
      <c r="E2549" t="s">
        <v>76</v>
      </c>
      <c r="F2549" t="s">
        <v>256</v>
      </c>
      <c r="G2549" s="101" t="s">
        <v>242</v>
      </c>
      <c r="H2549">
        <v>75</v>
      </c>
      <c r="I2549">
        <v>1</v>
      </c>
      <c r="J2549" s="102"/>
      <c r="K2549" s="102">
        <v>43006.656643518501</v>
      </c>
      <c r="L2549" s="104">
        <v>0.65664351851851899</v>
      </c>
      <c r="O2549">
        <v>1</v>
      </c>
    </row>
    <row r="2550" spans="1:15" x14ac:dyDescent="0.25">
      <c r="A2550" t="s">
        <v>10</v>
      </c>
      <c r="B2550" t="s">
        <v>108</v>
      </c>
      <c r="C2550" t="s">
        <v>10</v>
      </c>
      <c r="D2550" t="s">
        <v>46</v>
      </c>
      <c r="E2550" t="s">
        <v>76</v>
      </c>
      <c r="F2550" t="s">
        <v>256</v>
      </c>
      <c r="G2550" s="101" t="s">
        <v>242</v>
      </c>
      <c r="H2550">
        <v>75</v>
      </c>
      <c r="I2550">
        <v>2</v>
      </c>
      <c r="J2550" s="102"/>
      <c r="K2550" s="102">
        <v>43111.664895833303</v>
      </c>
      <c r="L2550" s="104">
        <v>0.66489583333333302</v>
      </c>
      <c r="O2550">
        <v>1</v>
      </c>
    </row>
    <row r="2551" spans="1:15" x14ac:dyDescent="0.25">
      <c r="A2551" t="s">
        <v>10</v>
      </c>
      <c r="B2551" t="s">
        <v>108</v>
      </c>
      <c r="C2551" t="s">
        <v>10</v>
      </c>
      <c r="D2551" t="s">
        <v>46</v>
      </c>
      <c r="E2551" t="s">
        <v>76</v>
      </c>
      <c r="F2551" t="s">
        <v>256</v>
      </c>
      <c r="G2551" s="101" t="s">
        <v>242</v>
      </c>
      <c r="H2551">
        <v>75</v>
      </c>
      <c r="I2551">
        <v>3</v>
      </c>
      <c r="J2551" s="102"/>
      <c r="K2551" s="102">
        <v>43111.665451388901</v>
      </c>
      <c r="L2551" s="104">
        <v>0.66545138888888899</v>
      </c>
      <c r="O2551">
        <v>1</v>
      </c>
    </row>
    <row r="2552" spans="1:15" x14ac:dyDescent="0.25">
      <c r="A2552" t="s">
        <v>10</v>
      </c>
      <c r="B2552" t="s">
        <v>108</v>
      </c>
      <c r="C2552" t="s">
        <v>10</v>
      </c>
      <c r="D2552" t="s">
        <v>46</v>
      </c>
      <c r="E2552" t="s">
        <v>76</v>
      </c>
      <c r="F2552" t="s">
        <v>256</v>
      </c>
      <c r="G2552" s="101" t="s">
        <v>242</v>
      </c>
      <c r="H2552">
        <v>100</v>
      </c>
      <c r="I2552">
        <v>4</v>
      </c>
      <c r="J2552" s="102"/>
      <c r="K2552" s="102">
        <v>43230.669259259303</v>
      </c>
      <c r="L2552" s="104">
        <v>0.669259259259259</v>
      </c>
      <c r="O2552">
        <v>1</v>
      </c>
    </row>
    <row r="2553" spans="1:15" x14ac:dyDescent="0.25">
      <c r="A2553" t="s">
        <v>10</v>
      </c>
      <c r="B2553" t="s">
        <v>108</v>
      </c>
      <c r="C2553" t="s">
        <v>10</v>
      </c>
      <c r="D2553" t="s">
        <v>46</v>
      </c>
      <c r="E2553" t="s">
        <v>76</v>
      </c>
      <c r="F2553" t="s">
        <v>256</v>
      </c>
      <c r="G2553" s="101" t="s">
        <v>242</v>
      </c>
      <c r="H2553">
        <v>75</v>
      </c>
      <c r="I2553">
        <v>5</v>
      </c>
      <c r="J2553" s="102"/>
      <c r="K2553" s="102">
        <v>43230.677384259303</v>
      </c>
      <c r="L2553" s="104">
        <v>0.67738425925925905</v>
      </c>
      <c r="O2553">
        <v>1</v>
      </c>
    </row>
    <row r="2554" spans="1:15" x14ac:dyDescent="0.25">
      <c r="A2554" t="s">
        <v>10</v>
      </c>
      <c r="B2554" t="s">
        <v>108</v>
      </c>
      <c r="C2554" t="s">
        <v>10</v>
      </c>
      <c r="D2554" t="s">
        <v>46</v>
      </c>
      <c r="E2554" t="s">
        <v>76</v>
      </c>
      <c r="F2554" t="s">
        <v>260</v>
      </c>
      <c r="G2554" s="101" t="s">
        <v>242</v>
      </c>
      <c r="H2554">
        <v>100</v>
      </c>
      <c r="I2554">
        <v>1</v>
      </c>
      <c r="J2554" s="102"/>
      <c r="K2554" s="102">
        <v>43006.663009259297</v>
      </c>
      <c r="L2554" s="104">
        <v>0.66300925925925902</v>
      </c>
      <c r="O2554">
        <v>1</v>
      </c>
    </row>
    <row r="2555" spans="1:15" x14ac:dyDescent="0.25">
      <c r="A2555" t="s">
        <v>10</v>
      </c>
      <c r="B2555" t="s">
        <v>108</v>
      </c>
      <c r="C2555" t="s">
        <v>10</v>
      </c>
      <c r="D2555" t="s">
        <v>46</v>
      </c>
      <c r="E2555" t="s">
        <v>76</v>
      </c>
      <c r="F2555" t="s">
        <v>260</v>
      </c>
      <c r="G2555" s="101" t="s">
        <v>242</v>
      </c>
      <c r="H2555">
        <v>87</v>
      </c>
      <c r="I2555">
        <v>2</v>
      </c>
      <c r="J2555" s="102"/>
      <c r="K2555" s="102">
        <v>43006.668055555601</v>
      </c>
      <c r="L2555" s="104">
        <v>0.66805555555555596</v>
      </c>
      <c r="O2555">
        <v>1</v>
      </c>
    </row>
    <row r="2556" spans="1:15" x14ac:dyDescent="0.25">
      <c r="A2556" t="s">
        <v>10</v>
      </c>
      <c r="B2556" t="s">
        <v>108</v>
      </c>
      <c r="C2556" t="s">
        <v>10</v>
      </c>
      <c r="D2556" t="s">
        <v>46</v>
      </c>
      <c r="E2556" t="s">
        <v>76</v>
      </c>
      <c r="F2556" t="s">
        <v>320</v>
      </c>
      <c r="G2556" s="101" t="s">
        <v>242</v>
      </c>
      <c r="H2556">
        <v>75</v>
      </c>
      <c r="I2556">
        <v>1</v>
      </c>
      <c r="J2556" s="102"/>
      <c r="K2556" s="102">
        <v>43013.644884259302</v>
      </c>
      <c r="L2556" s="104">
        <v>0.64488425925925896</v>
      </c>
      <c r="O2556">
        <v>1</v>
      </c>
    </row>
    <row r="2557" spans="1:15" x14ac:dyDescent="0.25">
      <c r="A2557" t="s">
        <v>10</v>
      </c>
      <c r="B2557" t="s">
        <v>108</v>
      </c>
      <c r="C2557" t="s">
        <v>10</v>
      </c>
      <c r="D2557" t="s">
        <v>46</v>
      </c>
      <c r="E2557" t="s">
        <v>76</v>
      </c>
      <c r="F2557" t="s">
        <v>320</v>
      </c>
      <c r="G2557" s="101" t="s">
        <v>242</v>
      </c>
      <c r="H2557">
        <v>75</v>
      </c>
      <c r="I2557">
        <v>2</v>
      </c>
      <c r="J2557" s="102"/>
      <c r="K2557" s="102">
        <v>43013.658344907402</v>
      </c>
      <c r="L2557" s="104">
        <v>0.65834490740740703</v>
      </c>
      <c r="O2557">
        <v>1</v>
      </c>
    </row>
    <row r="2558" spans="1:15" x14ac:dyDescent="0.25">
      <c r="A2558" t="s">
        <v>10</v>
      </c>
      <c r="B2558" t="s">
        <v>108</v>
      </c>
      <c r="C2558" t="s">
        <v>10</v>
      </c>
      <c r="D2558" t="s">
        <v>46</v>
      </c>
      <c r="E2558" t="s">
        <v>76</v>
      </c>
      <c r="F2558" t="s">
        <v>320</v>
      </c>
      <c r="G2558" s="101" t="s">
        <v>242</v>
      </c>
      <c r="H2558">
        <v>75</v>
      </c>
      <c r="I2558">
        <v>3</v>
      </c>
      <c r="J2558" s="102"/>
      <c r="K2558" s="102">
        <v>43020.666226851798</v>
      </c>
      <c r="L2558" s="104">
        <v>0.66622685185185204</v>
      </c>
      <c r="O2558">
        <v>1</v>
      </c>
    </row>
    <row r="2559" spans="1:15" x14ac:dyDescent="0.25">
      <c r="A2559" t="s">
        <v>10</v>
      </c>
      <c r="B2559" t="s">
        <v>108</v>
      </c>
      <c r="C2559" t="s">
        <v>10</v>
      </c>
      <c r="D2559" t="s">
        <v>46</v>
      </c>
      <c r="E2559" t="s">
        <v>76</v>
      </c>
      <c r="F2559" t="s">
        <v>320</v>
      </c>
      <c r="G2559" s="101" t="s">
        <v>242</v>
      </c>
      <c r="H2559">
        <v>75</v>
      </c>
      <c r="I2559">
        <v>4</v>
      </c>
      <c r="J2559" s="102"/>
      <c r="K2559" s="102">
        <v>43055.656678240703</v>
      </c>
      <c r="L2559" s="104">
        <v>0.65667824074074099</v>
      </c>
      <c r="O2559">
        <v>1</v>
      </c>
    </row>
    <row r="2560" spans="1:15" x14ac:dyDescent="0.25">
      <c r="A2560" t="s">
        <v>10</v>
      </c>
      <c r="B2560" t="s">
        <v>108</v>
      </c>
      <c r="C2560" t="s">
        <v>10</v>
      </c>
      <c r="D2560" t="s">
        <v>46</v>
      </c>
      <c r="E2560" t="s">
        <v>76</v>
      </c>
      <c r="F2560" t="s">
        <v>320</v>
      </c>
      <c r="G2560" s="101" t="s">
        <v>242</v>
      </c>
      <c r="H2560">
        <v>75</v>
      </c>
      <c r="I2560">
        <v>5</v>
      </c>
      <c r="J2560" s="102"/>
      <c r="K2560" s="102">
        <v>43055.6613657407</v>
      </c>
      <c r="L2560" s="104">
        <v>0.66136574074074095</v>
      </c>
      <c r="O2560">
        <v>1</v>
      </c>
    </row>
    <row r="2561" spans="1:15" x14ac:dyDescent="0.25">
      <c r="A2561" t="s">
        <v>10</v>
      </c>
      <c r="B2561" t="s">
        <v>108</v>
      </c>
      <c r="C2561" t="s">
        <v>10</v>
      </c>
      <c r="D2561" t="s">
        <v>46</v>
      </c>
      <c r="E2561" t="s">
        <v>76</v>
      </c>
      <c r="F2561" t="s">
        <v>320</v>
      </c>
      <c r="G2561" s="101" t="s">
        <v>242</v>
      </c>
      <c r="H2561">
        <v>62</v>
      </c>
      <c r="I2561">
        <v>6</v>
      </c>
      <c r="J2561" s="102"/>
      <c r="K2561" s="102">
        <v>43055.663182870398</v>
      </c>
      <c r="L2561" s="104">
        <v>0.66318287037037005</v>
      </c>
      <c r="O2561">
        <v>1</v>
      </c>
    </row>
    <row r="2562" spans="1:15" x14ac:dyDescent="0.25">
      <c r="A2562" t="s">
        <v>10</v>
      </c>
      <c r="B2562" t="s">
        <v>108</v>
      </c>
      <c r="C2562" t="s">
        <v>10</v>
      </c>
      <c r="D2562" t="s">
        <v>46</v>
      </c>
      <c r="E2562" t="s">
        <v>76</v>
      </c>
      <c r="F2562" t="s">
        <v>320</v>
      </c>
      <c r="G2562" s="101" t="s">
        <v>242</v>
      </c>
      <c r="H2562">
        <v>75</v>
      </c>
      <c r="I2562">
        <v>7</v>
      </c>
      <c r="J2562" s="102"/>
      <c r="K2562" s="102">
        <v>43062.648101851897</v>
      </c>
      <c r="L2562" s="104">
        <v>0.64810185185185198</v>
      </c>
      <c r="O2562">
        <v>1</v>
      </c>
    </row>
    <row r="2563" spans="1:15" x14ac:dyDescent="0.25">
      <c r="A2563" t="s">
        <v>10</v>
      </c>
      <c r="B2563" t="s">
        <v>108</v>
      </c>
      <c r="C2563" t="s">
        <v>10</v>
      </c>
      <c r="D2563" t="s">
        <v>46</v>
      </c>
      <c r="E2563" t="s">
        <v>76</v>
      </c>
      <c r="F2563" t="s">
        <v>320</v>
      </c>
      <c r="G2563" s="101" t="s">
        <v>242</v>
      </c>
      <c r="H2563">
        <v>62</v>
      </c>
      <c r="I2563">
        <v>8</v>
      </c>
      <c r="J2563" s="102"/>
      <c r="K2563" s="102">
        <v>43076.645370370403</v>
      </c>
      <c r="L2563" s="104">
        <v>0.64537037037037004</v>
      </c>
      <c r="O2563">
        <v>1</v>
      </c>
    </row>
    <row r="2564" spans="1:15" x14ac:dyDescent="0.25">
      <c r="A2564" t="s">
        <v>10</v>
      </c>
      <c r="B2564" t="s">
        <v>108</v>
      </c>
      <c r="C2564" t="s">
        <v>10</v>
      </c>
      <c r="D2564" t="s">
        <v>46</v>
      </c>
      <c r="E2564" t="s">
        <v>76</v>
      </c>
      <c r="F2564" t="s">
        <v>320</v>
      </c>
      <c r="G2564" s="101" t="s">
        <v>242</v>
      </c>
      <c r="H2564">
        <v>87</v>
      </c>
      <c r="I2564">
        <v>9</v>
      </c>
      <c r="J2564" s="102"/>
      <c r="K2564" s="102">
        <v>43132.650879629597</v>
      </c>
      <c r="L2564" s="104">
        <v>0.65087962962962997</v>
      </c>
      <c r="O2564">
        <v>1</v>
      </c>
    </row>
    <row r="2565" spans="1:15" x14ac:dyDescent="0.25">
      <c r="A2565" t="s">
        <v>10</v>
      </c>
      <c r="B2565" t="s">
        <v>108</v>
      </c>
      <c r="C2565" t="s">
        <v>10</v>
      </c>
      <c r="D2565" t="s">
        <v>46</v>
      </c>
      <c r="E2565" t="s">
        <v>76</v>
      </c>
      <c r="F2565" t="s">
        <v>320</v>
      </c>
      <c r="G2565" s="101" t="s">
        <v>242</v>
      </c>
      <c r="H2565">
        <v>75</v>
      </c>
      <c r="I2565">
        <v>10</v>
      </c>
      <c r="J2565" s="102"/>
      <c r="K2565" s="102">
        <v>43167.656770833302</v>
      </c>
      <c r="L2565" s="104">
        <v>0.65677083333333297</v>
      </c>
      <c r="O2565">
        <v>1</v>
      </c>
    </row>
    <row r="2566" spans="1:15" x14ac:dyDescent="0.25">
      <c r="A2566" t="s">
        <v>10</v>
      </c>
      <c r="B2566" t="s">
        <v>108</v>
      </c>
      <c r="C2566" t="s">
        <v>10</v>
      </c>
      <c r="D2566" t="s">
        <v>46</v>
      </c>
      <c r="E2566" t="s">
        <v>76</v>
      </c>
      <c r="F2566" t="s">
        <v>320</v>
      </c>
      <c r="G2566" s="101" t="s">
        <v>242</v>
      </c>
      <c r="H2566">
        <v>87</v>
      </c>
      <c r="I2566">
        <v>11</v>
      </c>
      <c r="J2566" s="102"/>
      <c r="K2566" s="102">
        <v>43230.648668981499</v>
      </c>
      <c r="L2566" s="104">
        <v>0.648668981481481</v>
      </c>
      <c r="O2566">
        <v>1</v>
      </c>
    </row>
    <row r="2567" spans="1:15" x14ac:dyDescent="0.25">
      <c r="A2567" t="s">
        <v>10</v>
      </c>
      <c r="B2567" t="s">
        <v>108</v>
      </c>
      <c r="C2567" t="s">
        <v>10</v>
      </c>
      <c r="D2567" t="s">
        <v>46</v>
      </c>
      <c r="E2567" t="s">
        <v>76</v>
      </c>
      <c r="F2567" t="s">
        <v>282</v>
      </c>
      <c r="G2567" s="101" t="s">
        <v>242</v>
      </c>
      <c r="H2567">
        <v>81</v>
      </c>
      <c r="I2567">
        <v>1</v>
      </c>
      <c r="J2567" s="102"/>
      <c r="K2567" s="102">
        <v>43020.663692129601</v>
      </c>
      <c r="L2567" s="104">
        <v>0.66369212962962998</v>
      </c>
      <c r="O2567">
        <v>1</v>
      </c>
    </row>
    <row r="2568" spans="1:15" x14ac:dyDescent="0.25">
      <c r="A2568" t="s">
        <v>10</v>
      </c>
      <c r="B2568" t="s">
        <v>108</v>
      </c>
      <c r="C2568" t="s">
        <v>10</v>
      </c>
      <c r="D2568" t="s">
        <v>46</v>
      </c>
      <c r="E2568" t="s">
        <v>76</v>
      </c>
      <c r="F2568" t="s">
        <v>282</v>
      </c>
      <c r="G2568" s="101" t="s">
        <v>242</v>
      </c>
      <c r="H2568">
        <v>81</v>
      </c>
      <c r="I2568">
        <v>2</v>
      </c>
      <c r="J2568" s="102"/>
      <c r="K2568" s="102">
        <v>43034.606469907398</v>
      </c>
      <c r="L2568" s="104">
        <v>0.60646990740740703</v>
      </c>
      <c r="O2568">
        <v>1</v>
      </c>
    </row>
    <row r="2569" spans="1:15" x14ac:dyDescent="0.25">
      <c r="A2569" t="s">
        <v>10</v>
      </c>
      <c r="B2569" t="s">
        <v>108</v>
      </c>
      <c r="C2569" t="s">
        <v>10</v>
      </c>
      <c r="D2569" t="s">
        <v>46</v>
      </c>
      <c r="E2569" t="s">
        <v>76</v>
      </c>
      <c r="F2569" t="s">
        <v>282</v>
      </c>
      <c r="G2569" s="101" t="s">
        <v>242</v>
      </c>
      <c r="H2569">
        <v>75</v>
      </c>
      <c r="I2569">
        <v>3</v>
      </c>
      <c r="J2569" s="102"/>
      <c r="K2569" s="102">
        <v>43111.664212962998</v>
      </c>
      <c r="L2569" s="104">
        <v>0.66421296296296295</v>
      </c>
      <c r="O2569">
        <v>1</v>
      </c>
    </row>
    <row r="2570" spans="1:15" x14ac:dyDescent="0.25">
      <c r="A2570" t="s">
        <v>10</v>
      </c>
      <c r="B2570" t="s">
        <v>108</v>
      </c>
      <c r="C2570" t="s">
        <v>10</v>
      </c>
      <c r="D2570" t="s">
        <v>46</v>
      </c>
      <c r="E2570" t="s">
        <v>76</v>
      </c>
      <c r="F2570" t="s">
        <v>282</v>
      </c>
      <c r="G2570" s="101" t="s">
        <v>242</v>
      </c>
      <c r="H2570">
        <v>87</v>
      </c>
      <c r="I2570">
        <v>4</v>
      </c>
      <c r="J2570" s="102"/>
      <c r="K2570" s="102">
        <v>43132.673981481501</v>
      </c>
      <c r="L2570" s="104">
        <v>0.67398148148148196</v>
      </c>
      <c r="O2570">
        <v>1</v>
      </c>
    </row>
    <row r="2571" spans="1:15" x14ac:dyDescent="0.25">
      <c r="A2571" t="s">
        <v>10</v>
      </c>
      <c r="B2571" t="s">
        <v>108</v>
      </c>
      <c r="C2571" t="s">
        <v>10</v>
      </c>
      <c r="D2571" t="s">
        <v>46</v>
      </c>
      <c r="E2571" t="s">
        <v>76</v>
      </c>
      <c r="F2571" t="s">
        <v>282</v>
      </c>
      <c r="G2571" s="101" t="s">
        <v>242</v>
      </c>
      <c r="H2571">
        <v>75</v>
      </c>
      <c r="I2571">
        <v>5</v>
      </c>
      <c r="J2571" s="102"/>
      <c r="K2571" s="102">
        <v>43265.668310185203</v>
      </c>
      <c r="L2571" s="104">
        <v>0.66831018518518504</v>
      </c>
      <c r="O2571">
        <v>1</v>
      </c>
    </row>
    <row r="2572" spans="1:15" x14ac:dyDescent="0.25">
      <c r="A2572" t="s">
        <v>10</v>
      </c>
      <c r="B2572" t="s">
        <v>108</v>
      </c>
      <c r="C2572" t="s">
        <v>10</v>
      </c>
      <c r="D2572" t="s">
        <v>46</v>
      </c>
      <c r="E2572" t="s">
        <v>76</v>
      </c>
      <c r="F2572" t="s">
        <v>280</v>
      </c>
      <c r="G2572" s="101" t="s">
        <v>242</v>
      </c>
      <c r="H2572">
        <v>58</v>
      </c>
      <c r="I2572">
        <v>1</v>
      </c>
      <c r="J2572" s="102"/>
      <c r="K2572" s="102">
        <v>43048.653240740699</v>
      </c>
      <c r="L2572" s="104">
        <v>0.65324074074074101</v>
      </c>
      <c r="O2572">
        <v>1</v>
      </c>
    </row>
    <row r="2573" spans="1:15" x14ac:dyDescent="0.25">
      <c r="A2573" t="s">
        <v>10</v>
      </c>
      <c r="B2573" t="s">
        <v>108</v>
      </c>
      <c r="C2573" t="s">
        <v>10</v>
      </c>
      <c r="D2573" t="s">
        <v>46</v>
      </c>
      <c r="E2573" t="s">
        <v>76</v>
      </c>
      <c r="F2573" t="s">
        <v>245</v>
      </c>
      <c r="G2573" s="101" t="s">
        <v>242</v>
      </c>
      <c r="H2573">
        <v>100</v>
      </c>
      <c r="I2573">
        <v>1</v>
      </c>
      <c r="J2573" s="102"/>
      <c r="K2573" s="102">
        <v>43209.6414351852</v>
      </c>
      <c r="L2573" s="104">
        <v>0.64143518518518505</v>
      </c>
      <c r="O2573">
        <v>1</v>
      </c>
    </row>
    <row r="2574" spans="1:15" x14ac:dyDescent="0.25">
      <c r="A2574" t="s">
        <v>10</v>
      </c>
      <c r="B2574" t="s">
        <v>108</v>
      </c>
      <c r="C2574" t="s">
        <v>10</v>
      </c>
      <c r="D2574" t="s">
        <v>46</v>
      </c>
      <c r="E2574" t="s">
        <v>76</v>
      </c>
      <c r="F2574" t="s">
        <v>245</v>
      </c>
      <c r="G2574" s="101" t="s">
        <v>242</v>
      </c>
      <c r="H2574">
        <v>100</v>
      </c>
      <c r="I2574">
        <v>2</v>
      </c>
      <c r="J2574" s="102"/>
      <c r="K2574" s="102">
        <v>43209.665428240703</v>
      </c>
      <c r="L2574" s="104">
        <v>0.66542824074074103</v>
      </c>
      <c r="O2574">
        <v>1</v>
      </c>
    </row>
    <row r="2575" spans="1:15" x14ac:dyDescent="0.25">
      <c r="A2575" t="s">
        <v>10</v>
      </c>
      <c r="B2575" t="s">
        <v>108</v>
      </c>
      <c r="C2575" t="s">
        <v>10</v>
      </c>
      <c r="D2575" t="s">
        <v>46</v>
      </c>
      <c r="E2575" t="s">
        <v>76</v>
      </c>
      <c r="F2575" t="s">
        <v>245</v>
      </c>
      <c r="G2575" s="101" t="s">
        <v>242</v>
      </c>
      <c r="H2575">
        <v>100</v>
      </c>
      <c r="I2575">
        <v>3</v>
      </c>
      <c r="J2575" s="102"/>
      <c r="K2575" s="102">
        <v>43209.675150463001</v>
      </c>
      <c r="L2575" s="104">
        <v>0.67515046296296299</v>
      </c>
      <c r="O2575">
        <v>1</v>
      </c>
    </row>
    <row r="2576" spans="1:15" x14ac:dyDescent="0.25">
      <c r="A2576" t="s">
        <v>10</v>
      </c>
      <c r="B2576" t="s">
        <v>108</v>
      </c>
      <c r="C2576" t="s">
        <v>10</v>
      </c>
      <c r="D2576" t="s">
        <v>46</v>
      </c>
      <c r="E2576" t="s">
        <v>76</v>
      </c>
      <c r="F2576" t="s">
        <v>245</v>
      </c>
      <c r="G2576" s="101" t="s">
        <v>242</v>
      </c>
      <c r="H2576">
        <v>100</v>
      </c>
      <c r="I2576">
        <v>4</v>
      </c>
      <c r="J2576" s="102"/>
      <c r="K2576" s="102">
        <v>43216.652974536999</v>
      </c>
      <c r="L2576" s="104">
        <v>0.65297453703703701</v>
      </c>
      <c r="O2576">
        <v>1</v>
      </c>
    </row>
    <row r="2577" spans="1:15" x14ac:dyDescent="0.25">
      <c r="A2577" t="s">
        <v>10</v>
      </c>
      <c r="B2577" t="s">
        <v>108</v>
      </c>
      <c r="C2577" t="s">
        <v>10</v>
      </c>
      <c r="D2577" t="s">
        <v>46</v>
      </c>
      <c r="E2577" t="s">
        <v>76</v>
      </c>
      <c r="F2577" t="s">
        <v>245</v>
      </c>
      <c r="G2577" s="101" t="s">
        <v>242</v>
      </c>
      <c r="H2577">
        <v>100</v>
      </c>
      <c r="I2577">
        <v>5</v>
      </c>
      <c r="J2577" s="102"/>
      <c r="K2577" s="102">
        <v>43216.6730902778</v>
      </c>
      <c r="L2577" s="104">
        <v>0.67309027777777797</v>
      </c>
      <c r="O2577">
        <v>1</v>
      </c>
    </row>
    <row r="2578" spans="1:15" x14ac:dyDescent="0.25">
      <c r="A2578" t="s">
        <v>10</v>
      </c>
      <c r="B2578" t="s">
        <v>108</v>
      </c>
      <c r="C2578" t="s">
        <v>10</v>
      </c>
      <c r="D2578" t="s">
        <v>46</v>
      </c>
      <c r="E2578" t="s">
        <v>76</v>
      </c>
      <c r="F2578" t="s">
        <v>245</v>
      </c>
      <c r="G2578" s="101" t="s">
        <v>242</v>
      </c>
      <c r="H2578">
        <v>100</v>
      </c>
      <c r="I2578">
        <v>6</v>
      </c>
      <c r="J2578" s="102"/>
      <c r="K2578" s="102">
        <v>43216.673391203702</v>
      </c>
      <c r="L2578" s="104">
        <v>0.67339120370370398</v>
      </c>
      <c r="O2578">
        <v>1</v>
      </c>
    </row>
    <row r="2579" spans="1:15" x14ac:dyDescent="0.25">
      <c r="A2579" t="s">
        <v>10</v>
      </c>
      <c r="B2579" t="s">
        <v>108</v>
      </c>
      <c r="C2579" t="s">
        <v>10</v>
      </c>
      <c r="D2579" t="s">
        <v>46</v>
      </c>
      <c r="E2579" t="s">
        <v>76</v>
      </c>
      <c r="F2579" t="s">
        <v>245</v>
      </c>
      <c r="G2579" s="101" t="s">
        <v>242</v>
      </c>
      <c r="H2579">
        <v>100</v>
      </c>
      <c r="I2579">
        <v>7</v>
      </c>
      <c r="J2579" s="102"/>
      <c r="K2579" s="102">
        <v>43230.655300925901</v>
      </c>
      <c r="L2579" s="104">
        <v>0.65530092592592604</v>
      </c>
      <c r="O2579">
        <v>1</v>
      </c>
    </row>
    <row r="2580" spans="1:15" x14ac:dyDescent="0.25">
      <c r="A2580" t="s">
        <v>10</v>
      </c>
      <c r="B2580" t="s">
        <v>108</v>
      </c>
      <c r="C2580" t="s">
        <v>10</v>
      </c>
      <c r="D2580" t="s">
        <v>46</v>
      </c>
      <c r="E2580" t="s">
        <v>76</v>
      </c>
      <c r="F2580" t="s">
        <v>245</v>
      </c>
      <c r="G2580" s="101" t="s">
        <v>242</v>
      </c>
      <c r="H2580">
        <v>100</v>
      </c>
      <c r="I2580">
        <v>8</v>
      </c>
      <c r="J2580" s="102"/>
      <c r="K2580" s="102">
        <v>43265.646689814799</v>
      </c>
      <c r="L2580" s="104">
        <v>0.64668981481481502</v>
      </c>
      <c r="O2580">
        <v>1</v>
      </c>
    </row>
    <row r="2581" spans="1:15" x14ac:dyDescent="0.25">
      <c r="A2581" t="s">
        <v>10</v>
      </c>
      <c r="B2581" t="s">
        <v>108</v>
      </c>
      <c r="C2581" t="s">
        <v>10</v>
      </c>
      <c r="D2581" t="s">
        <v>46</v>
      </c>
      <c r="E2581" t="s">
        <v>76</v>
      </c>
      <c r="F2581" t="s">
        <v>245</v>
      </c>
      <c r="G2581" s="101" t="s">
        <v>242</v>
      </c>
      <c r="H2581">
        <v>87</v>
      </c>
      <c r="I2581">
        <v>9</v>
      </c>
      <c r="J2581" s="102"/>
      <c r="K2581" s="102">
        <v>43272.670636574097</v>
      </c>
      <c r="L2581" s="104">
        <v>0.67063657407407395</v>
      </c>
      <c r="O2581">
        <v>1</v>
      </c>
    </row>
    <row r="2582" spans="1:15" x14ac:dyDescent="0.25">
      <c r="A2582" t="s">
        <v>10</v>
      </c>
      <c r="B2582" t="s">
        <v>109</v>
      </c>
      <c r="C2582" t="s">
        <v>10</v>
      </c>
      <c r="D2582" t="s">
        <v>46</v>
      </c>
      <c r="E2582" t="s">
        <v>76</v>
      </c>
      <c r="F2582" t="s">
        <v>282</v>
      </c>
      <c r="G2582" t="s">
        <v>221</v>
      </c>
      <c r="H2582">
        <v>100</v>
      </c>
      <c r="I2582">
        <v>1</v>
      </c>
      <c r="J2582" s="102"/>
      <c r="K2582" s="102">
        <v>42988.399085648103</v>
      </c>
      <c r="L2582" s="104">
        <v>0.39908564814814801</v>
      </c>
    </row>
    <row r="2583" spans="1:15" x14ac:dyDescent="0.25">
      <c r="A2583" t="s">
        <v>10</v>
      </c>
      <c r="B2583" t="s">
        <v>109</v>
      </c>
      <c r="C2583" t="s">
        <v>10</v>
      </c>
      <c r="D2583" t="s">
        <v>46</v>
      </c>
      <c r="E2583" t="s">
        <v>76</v>
      </c>
      <c r="F2583" t="s">
        <v>282</v>
      </c>
      <c r="G2583" t="s">
        <v>221</v>
      </c>
      <c r="H2583">
        <v>100</v>
      </c>
      <c r="I2583">
        <v>2</v>
      </c>
      <c r="J2583" s="102"/>
      <c r="K2583" s="102">
        <v>42988.412418981497</v>
      </c>
      <c r="L2583" s="104">
        <v>0.41241898148148098</v>
      </c>
    </row>
    <row r="2584" spans="1:15" x14ac:dyDescent="0.25">
      <c r="A2584" t="s">
        <v>10</v>
      </c>
      <c r="B2584" t="s">
        <v>109</v>
      </c>
      <c r="C2584" t="s">
        <v>10</v>
      </c>
      <c r="D2584" t="s">
        <v>46</v>
      </c>
      <c r="E2584" t="s">
        <v>76</v>
      </c>
      <c r="F2584" t="s">
        <v>282</v>
      </c>
      <c r="G2584" t="s">
        <v>351</v>
      </c>
      <c r="H2584">
        <v>90</v>
      </c>
      <c r="I2584">
        <v>1</v>
      </c>
      <c r="J2584" s="102"/>
      <c r="K2584" s="102">
        <v>42988.4063425926</v>
      </c>
      <c r="L2584" s="104">
        <v>0.40634259259259298</v>
      </c>
    </row>
    <row r="2585" spans="1:15" x14ac:dyDescent="0.25">
      <c r="A2585" t="s">
        <v>10</v>
      </c>
      <c r="B2585" t="s">
        <v>109</v>
      </c>
      <c r="C2585" t="s">
        <v>10</v>
      </c>
      <c r="D2585" t="s">
        <v>46</v>
      </c>
      <c r="E2585" t="s">
        <v>76</v>
      </c>
      <c r="F2585" t="s">
        <v>282</v>
      </c>
      <c r="G2585" t="s">
        <v>352</v>
      </c>
      <c r="H2585">
        <v>100</v>
      </c>
      <c r="I2585">
        <v>1</v>
      </c>
      <c r="J2585" s="102"/>
      <c r="K2585" s="102">
        <v>42988.3911226852</v>
      </c>
      <c r="L2585" s="104">
        <v>0.391122685185185</v>
      </c>
    </row>
    <row r="2586" spans="1:15" x14ac:dyDescent="0.25">
      <c r="A2586" t="s">
        <v>10</v>
      </c>
      <c r="B2586" t="s">
        <v>109</v>
      </c>
      <c r="C2586" t="s">
        <v>10</v>
      </c>
      <c r="D2586" t="s">
        <v>46</v>
      </c>
      <c r="E2586" t="s">
        <v>76</v>
      </c>
      <c r="F2586" t="s">
        <v>282</v>
      </c>
      <c r="G2586" t="s">
        <v>352</v>
      </c>
      <c r="H2586">
        <v>100</v>
      </c>
      <c r="I2586">
        <v>2</v>
      </c>
      <c r="J2586" s="102"/>
      <c r="K2586" s="102">
        <v>43228.674594907403</v>
      </c>
      <c r="L2586" s="104">
        <v>0.67459490740740702</v>
      </c>
      <c r="O2586">
        <v>1</v>
      </c>
    </row>
    <row r="2587" spans="1:15" x14ac:dyDescent="0.25">
      <c r="A2587" t="s">
        <v>10</v>
      </c>
      <c r="B2587" t="s">
        <v>109</v>
      </c>
      <c r="C2587" t="s">
        <v>10</v>
      </c>
      <c r="D2587" t="s">
        <v>46</v>
      </c>
      <c r="E2587" t="s">
        <v>76</v>
      </c>
      <c r="F2587" t="s">
        <v>282</v>
      </c>
      <c r="G2587" t="s">
        <v>356</v>
      </c>
      <c r="H2587">
        <v>90</v>
      </c>
      <c r="I2587">
        <v>1</v>
      </c>
      <c r="J2587" s="102"/>
      <c r="K2587" s="102">
        <v>43118.672581018502</v>
      </c>
      <c r="L2587" s="104">
        <v>0.67258101851851804</v>
      </c>
      <c r="O2587">
        <v>1</v>
      </c>
    </row>
    <row r="2588" spans="1:15" x14ac:dyDescent="0.25">
      <c r="A2588" t="s">
        <v>10</v>
      </c>
      <c r="B2588" t="s">
        <v>109</v>
      </c>
      <c r="C2588" t="s">
        <v>10</v>
      </c>
      <c r="D2588" t="s">
        <v>46</v>
      </c>
      <c r="E2588" t="s">
        <v>76</v>
      </c>
      <c r="F2588" t="s">
        <v>320</v>
      </c>
      <c r="G2588" t="s">
        <v>321</v>
      </c>
      <c r="H2588">
        <v>100</v>
      </c>
      <c r="I2588">
        <v>1</v>
      </c>
      <c r="J2588" s="102"/>
      <c r="K2588" s="102">
        <v>43228.668587963002</v>
      </c>
      <c r="L2588" s="104">
        <v>0.66858796296296297</v>
      </c>
      <c r="O2588">
        <v>1</v>
      </c>
    </row>
    <row r="2589" spans="1:15" x14ac:dyDescent="0.25">
      <c r="A2589" t="s">
        <v>10</v>
      </c>
      <c r="B2589" t="s">
        <v>109</v>
      </c>
      <c r="C2589" t="s">
        <v>10</v>
      </c>
      <c r="D2589" t="s">
        <v>46</v>
      </c>
      <c r="E2589" t="s">
        <v>76</v>
      </c>
      <c r="F2589" t="s">
        <v>320</v>
      </c>
      <c r="G2589" t="s">
        <v>321</v>
      </c>
      <c r="H2589">
        <v>100</v>
      </c>
      <c r="I2589">
        <v>2</v>
      </c>
      <c r="J2589" s="102"/>
      <c r="K2589" s="102">
        <v>43230.651157407403</v>
      </c>
      <c r="L2589" s="104">
        <v>0.65115740740740702</v>
      </c>
      <c r="O2589">
        <v>1</v>
      </c>
    </row>
    <row r="2590" spans="1:15" x14ac:dyDescent="0.25">
      <c r="A2590" t="s">
        <v>10</v>
      </c>
      <c r="B2590" t="s">
        <v>109</v>
      </c>
      <c r="C2590" t="s">
        <v>10</v>
      </c>
      <c r="D2590" t="s">
        <v>46</v>
      </c>
      <c r="E2590" t="s">
        <v>76</v>
      </c>
      <c r="F2590" t="s">
        <v>255</v>
      </c>
      <c r="G2590" t="s">
        <v>268</v>
      </c>
      <c r="H2590">
        <v>40</v>
      </c>
      <c r="I2590">
        <v>1</v>
      </c>
      <c r="J2590" s="102"/>
      <c r="K2590" s="102">
        <v>43228.683773148201</v>
      </c>
      <c r="L2590" s="104">
        <v>0.68377314814814805</v>
      </c>
      <c r="O2590">
        <v>1</v>
      </c>
    </row>
    <row r="2591" spans="1:15" x14ac:dyDescent="0.25">
      <c r="A2591" t="s">
        <v>10</v>
      </c>
      <c r="B2591" t="s">
        <v>109</v>
      </c>
      <c r="C2591" t="s">
        <v>10</v>
      </c>
      <c r="D2591" t="s">
        <v>46</v>
      </c>
      <c r="E2591" t="s">
        <v>76</v>
      </c>
      <c r="F2591" t="s">
        <v>320</v>
      </c>
      <c r="G2591" t="s">
        <v>338</v>
      </c>
      <c r="H2591">
        <v>100</v>
      </c>
      <c r="I2591">
        <v>1</v>
      </c>
      <c r="J2591" s="102"/>
      <c r="K2591" s="102">
        <v>43228.666412036997</v>
      </c>
      <c r="L2591" s="104">
        <v>0.666412037037037</v>
      </c>
      <c r="O2591">
        <v>1</v>
      </c>
    </row>
    <row r="2592" spans="1:15" x14ac:dyDescent="0.25">
      <c r="A2592" t="s">
        <v>10</v>
      </c>
      <c r="B2592" t="s">
        <v>109</v>
      </c>
      <c r="C2592" t="s">
        <v>10</v>
      </c>
      <c r="D2592" t="s">
        <v>46</v>
      </c>
      <c r="E2592" t="s">
        <v>76</v>
      </c>
      <c r="F2592" t="s">
        <v>320</v>
      </c>
      <c r="G2592" t="s">
        <v>338</v>
      </c>
      <c r="H2592">
        <v>100</v>
      </c>
      <c r="I2592">
        <v>2</v>
      </c>
      <c r="J2592" s="102"/>
      <c r="K2592" s="102">
        <v>43228.675625000003</v>
      </c>
      <c r="L2592" s="104">
        <v>0.67562500000000003</v>
      </c>
      <c r="O2592">
        <v>1</v>
      </c>
    </row>
    <row r="2593" spans="1:15" x14ac:dyDescent="0.25">
      <c r="A2593" t="s">
        <v>10</v>
      </c>
      <c r="B2593" t="s">
        <v>109</v>
      </c>
      <c r="C2593" t="s">
        <v>10</v>
      </c>
      <c r="D2593" t="s">
        <v>46</v>
      </c>
      <c r="E2593" t="s">
        <v>76</v>
      </c>
      <c r="F2593" t="s">
        <v>320</v>
      </c>
      <c r="G2593" t="s">
        <v>338</v>
      </c>
      <c r="H2593">
        <v>100</v>
      </c>
      <c r="I2593">
        <v>3</v>
      </c>
      <c r="J2593" s="102"/>
      <c r="K2593" s="102">
        <v>43230.6487962963</v>
      </c>
      <c r="L2593" s="104">
        <v>0.64879629629629598</v>
      </c>
      <c r="O2593">
        <v>1</v>
      </c>
    </row>
    <row r="2594" spans="1:15" x14ac:dyDescent="0.25">
      <c r="A2594" t="s">
        <v>10</v>
      </c>
      <c r="B2594" t="s">
        <v>109</v>
      </c>
      <c r="C2594" t="s">
        <v>10</v>
      </c>
      <c r="D2594" t="s">
        <v>46</v>
      </c>
      <c r="E2594" t="s">
        <v>76</v>
      </c>
      <c r="F2594" t="s">
        <v>320</v>
      </c>
      <c r="G2594" t="s">
        <v>331</v>
      </c>
      <c r="H2594">
        <v>100</v>
      </c>
      <c r="I2594">
        <v>1</v>
      </c>
      <c r="J2594" s="102"/>
      <c r="K2594" s="102">
        <v>43228.667465277802</v>
      </c>
      <c r="L2594" s="104">
        <v>0.66746527777777798</v>
      </c>
      <c r="O2594">
        <v>1</v>
      </c>
    </row>
    <row r="2595" spans="1:15" x14ac:dyDescent="0.25">
      <c r="A2595" t="s">
        <v>10</v>
      </c>
      <c r="B2595" t="s">
        <v>109</v>
      </c>
      <c r="C2595" t="s">
        <v>10</v>
      </c>
      <c r="D2595" t="s">
        <v>46</v>
      </c>
      <c r="E2595" t="s">
        <v>76</v>
      </c>
      <c r="F2595" t="s">
        <v>320</v>
      </c>
      <c r="G2595" t="s">
        <v>425</v>
      </c>
      <c r="H2595">
        <v>70</v>
      </c>
      <c r="I2595">
        <v>1</v>
      </c>
      <c r="J2595" s="102"/>
      <c r="K2595" s="102">
        <v>43230.655740740702</v>
      </c>
      <c r="L2595" s="104">
        <v>0.65574074074074096</v>
      </c>
      <c r="O2595">
        <v>1</v>
      </c>
    </row>
    <row r="2596" spans="1:15" x14ac:dyDescent="0.25">
      <c r="A2596" t="s">
        <v>10</v>
      </c>
      <c r="B2596" t="s">
        <v>110</v>
      </c>
      <c r="C2596" t="s">
        <v>10</v>
      </c>
      <c r="D2596" t="s">
        <v>46</v>
      </c>
      <c r="E2596" t="s">
        <v>76</v>
      </c>
      <c r="F2596" t="s">
        <v>320</v>
      </c>
      <c r="G2596" t="s">
        <v>420</v>
      </c>
      <c r="H2596">
        <v>50</v>
      </c>
      <c r="I2596">
        <v>1</v>
      </c>
      <c r="J2596" s="102"/>
      <c r="K2596" s="102">
        <v>42992.657384259299</v>
      </c>
      <c r="L2596" s="104">
        <v>0.65738425925925903</v>
      </c>
      <c r="O2596">
        <v>1</v>
      </c>
    </row>
    <row r="2597" spans="1:15" x14ac:dyDescent="0.25">
      <c r="A2597" t="s">
        <v>10</v>
      </c>
      <c r="B2597" t="s">
        <v>110</v>
      </c>
      <c r="C2597" t="s">
        <v>10</v>
      </c>
      <c r="D2597" t="s">
        <v>46</v>
      </c>
      <c r="E2597" t="s">
        <v>76</v>
      </c>
      <c r="F2597" t="s">
        <v>244</v>
      </c>
      <c r="G2597" t="s">
        <v>426</v>
      </c>
      <c r="H2597">
        <v>40</v>
      </c>
      <c r="I2597">
        <v>1</v>
      </c>
      <c r="J2597" s="102"/>
      <c r="K2597" s="102">
        <v>42992.666273148097</v>
      </c>
      <c r="L2597" s="104">
        <v>0.66627314814814798</v>
      </c>
      <c r="O2597">
        <v>1</v>
      </c>
    </row>
    <row r="2598" spans="1:15" x14ac:dyDescent="0.25">
      <c r="A2598" t="s">
        <v>10</v>
      </c>
      <c r="B2598" t="s">
        <v>110</v>
      </c>
      <c r="C2598" t="s">
        <v>10</v>
      </c>
      <c r="D2598" t="s">
        <v>46</v>
      </c>
      <c r="E2598" t="s">
        <v>76</v>
      </c>
      <c r="F2598" t="s">
        <v>245</v>
      </c>
      <c r="G2598" t="s">
        <v>427</v>
      </c>
      <c r="H2598">
        <v>50</v>
      </c>
      <c r="I2598">
        <v>1</v>
      </c>
      <c r="J2598" s="102"/>
      <c r="K2598" s="102">
        <v>42992.648321759298</v>
      </c>
      <c r="L2598" s="104">
        <v>0.64832175925925895</v>
      </c>
      <c r="O2598">
        <v>1</v>
      </c>
    </row>
    <row r="2599" spans="1:15" x14ac:dyDescent="0.25">
      <c r="A2599" t="s">
        <v>10</v>
      </c>
      <c r="B2599" t="s">
        <v>110</v>
      </c>
      <c r="C2599" t="s">
        <v>10</v>
      </c>
      <c r="D2599" t="s">
        <v>46</v>
      </c>
      <c r="E2599" t="s">
        <v>76</v>
      </c>
      <c r="F2599" t="s">
        <v>244</v>
      </c>
      <c r="G2599" t="s">
        <v>184</v>
      </c>
      <c r="H2599">
        <v>70</v>
      </c>
      <c r="I2599">
        <v>1</v>
      </c>
      <c r="J2599" s="102"/>
      <c r="K2599" s="102">
        <v>42992.660173611097</v>
      </c>
      <c r="L2599" s="104">
        <v>0.66017361111111095</v>
      </c>
      <c r="O2599">
        <v>1</v>
      </c>
    </row>
    <row r="2600" spans="1:15" x14ac:dyDescent="0.25">
      <c r="A2600" t="s">
        <v>10</v>
      </c>
      <c r="B2600" t="s">
        <v>110</v>
      </c>
      <c r="C2600" t="s">
        <v>10</v>
      </c>
      <c r="D2600" t="s">
        <v>46</v>
      </c>
      <c r="E2600" t="s">
        <v>76</v>
      </c>
      <c r="F2600" t="s">
        <v>244</v>
      </c>
      <c r="G2600" t="s">
        <v>184</v>
      </c>
      <c r="H2600">
        <v>40</v>
      </c>
      <c r="I2600">
        <v>2</v>
      </c>
      <c r="J2600" s="102"/>
      <c r="K2600" s="102">
        <v>42992.660995370403</v>
      </c>
      <c r="L2600" s="104">
        <v>0.66099537037037004</v>
      </c>
      <c r="O2600">
        <v>1</v>
      </c>
    </row>
    <row r="2601" spans="1:15" x14ac:dyDescent="0.25">
      <c r="A2601" t="s">
        <v>10</v>
      </c>
      <c r="B2601" t="s">
        <v>110</v>
      </c>
      <c r="C2601" t="s">
        <v>10</v>
      </c>
      <c r="D2601" t="s">
        <v>46</v>
      </c>
      <c r="E2601" t="s">
        <v>76</v>
      </c>
      <c r="F2601" t="s">
        <v>245</v>
      </c>
      <c r="G2601" t="s">
        <v>205</v>
      </c>
      <c r="H2601">
        <v>90</v>
      </c>
      <c r="I2601">
        <v>1</v>
      </c>
      <c r="J2601" s="102"/>
      <c r="K2601" s="102">
        <v>42992.650474536997</v>
      </c>
      <c r="L2601" s="104">
        <v>0.65047453703703695</v>
      </c>
      <c r="O2601">
        <v>1</v>
      </c>
    </row>
    <row r="2602" spans="1:15" x14ac:dyDescent="0.25">
      <c r="A2602" t="s">
        <v>10</v>
      </c>
      <c r="B2602" t="s">
        <v>110</v>
      </c>
      <c r="C2602" t="s">
        <v>10</v>
      </c>
      <c r="D2602" t="s">
        <v>46</v>
      </c>
      <c r="E2602" t="s">
        <v>76</v>
      </c>
      <c r="F2602" t="s">
        <v>245</v>
      </c>
      <c r="G2602" t="s">
        <v>205</v>
      </c>
      <c r="H2602">
        <v>100</v>
      </c>
      <c r="I2602">
        <v>2</v>
      </c>
      <c r="J2602" s="102"/>
      <c r="K2602" s="102">
        <v>42992.652476851901</v>
      </c>
      <c r="L2602" s="104">
        <v>0.652476851851852</v>
      </c>
      <c r="O2602">
        <v>1</v>
      </c>
    </row>
    <row r="2603" spans="1:15" x14ac:dyDescent="0.25">
      <c r="A2603" t="s">
        <v>10</v>
      </c>
      <c r="B2603" t="s">
        <v>110</v>
      </c>
      <c r="C2603" t="s">
        <v>10</v>
      </c>
      <c r="D2603" t="s">
        <v>46</v>
      </c>
      <c r="E2603" t="s">
        <v>76</v>
      </c>
      <c r="F2603" t="s">
        <v>245</v>
      </c>
      <c r="G2603" t="s">
        <v>205</v>
      </c>
      <c r="H2603">
        <v>100</v>
      </c>
      <c r="I2603">
        <v>3</v>
      </c>
      <c r="J2603" s="102"/>
      <c r="K2603" s="102">
        <v>43000.779305555603</v>
      </c>
      <c r="L2603" s="104">
        <v>0.77930555555555603</v>
      </c>
      <c r="O2603">
        <v>1</v>
      </c>
    </row>
    <row r="2604" spans="1:15" x14ac:dyDescent="0.25">
      <c r="A2604" t="s">
        <v>10</v>
      </c>
      <c r="B2604" t="s">
        <v>110</v>
      </c>
      <c r="C2604" t="s">
        <v>10</v>
      </c>
      <c r="D2604" t="s">
        <v>46</v>
      </c>
      <c r="E2604" t="s">
        <v>76</v>
      </c>
      <c r="F2604" t="s">
        <v>245</v>
      </c>
      <c r="G2604" t="s">
        <v>205</v>
      </c>
      <c r="H2604">
        <v>100</v>
      </c>
      <c r="I2604">
        <v>4</v>
      </c>
      <c r="J2604" s="102"/>
      <c r="K2604" s="102">
        <v>43006.652696759302</v>
      </c>
      <c r="L2604" s="104">
        <v>0.65269675925925896</v>
      </c>
      <c r="O2604">
        <v>1</v>
      </c>
    </row>
    <row r="2605" spans="1:15" x14ac:dyDescent="0.25">
      <c r="A2605" t="s">
        <v>10</v>
      </c>
      <c r="B2605" t="s">
        <v>110</v>
      </c>
      <c r="C2605" t="s">
        <v>10</v>
      </c>
      <c r="D2605" t="s">
        <v>46</v>
      </c>
      <c r="E2605" t="s">
        <v>76</v>
      </c>
      <c r="F2605" t="s">
        <v>245</v>
      </c>
      <c r="G2605" t="s">
        <v>205</v>
      </c>
      <c r="H2605">
        <v>90</v>
      </c>
      <c r="I2605">
        <v>5</v>
      </c>
      <c r="J2605" s="102"/>
      <c r="K2605" s="102">
        <v>43006.6549884259</v>
      </c>
      <c r="L2605" s="104">
        <v>0.65498842592592599</v>
      </c>
      <c r="O2605">
        <v>1</v>
      </c>
    </row>
    <row r="2606" spans="1:15" x14ac:dyDescent="0.25">
      <c r="A2606" t="s">
        <v>10</v>
      </c>
      <c r="B2606" t="s">
        <v>110</v>
      </c>
      <c r="C2606" t="s">
        <v>10</v>
      </c>
      <c r="D2606" t="s">
        <v>46</v>
      </c>
      <c r="E2606" t="s">
        <v>76</v>
      </c>
      <c r="F2606" t="s">
        <v>245</v>
      </c>
      <c r="G2606" t="s">
        <v>205</v>
      </c>
      <c r="H2606">
        <v>100</v>
      </c>
      <c r="I2606">
        <v>6</v>
      </c>
      <c r="J2606" s="102"/>
      <c r="K2606" s="102">
        <v>43020.648831018501</v>
      </c>
      <c r="L2606" s="104">
        <v>0.64883101851851899</v>
      </c>
      <c r="O2606">
        <v>1</v>
      </c>
    </row>
    <row r="2607" spans="1:15" x14ac:dyDescent="0.25">
      <c r="A2607" t="s">
        <v>10</v>
      </c>
      <c r="B2607" t="s">
        <v>110</v>
      </c>
      <c r="C2607" t="s">
        <v>10</v>
      </c>
      <c r="D2607" t="s">
        <v>46</v>
      </c>
      <c r="E2607" t="s">
        <v>76</v>
      </c>
      <c r="F2607" t="s">
        <v>282</v>
      </c>
      <c r="G2607" t="s">
        <v>221</v>
      </c>
      <c r="H2607">
        <v>100</v>
      </c>
      <c r="I2607">
        <v>1</v>
      </c>
      <c r="J2607" s="102"/>
      <c r="K2607" s="102">
        <v>43000.761331018497</v>
      </c>
      <c r="L2607" s="104">
        <v>0.76133101851851803</v>
      </c>
      <c r="O2607">
        <v>1</v>
      </c>
    </row>
    <row r="2608" spans="1:15" x14ac:dyDescent="0.25">
      <c r="A2608" t="s">
        <v>10</v>
      </c>
      <c r="B2608" t="s">
        <v>110</v>
      </c>
      <c r="C2608" t="s">
        <v>10</v>
      </c>
      <c r="D2608" t="s">
        <v>46</v>
      </c>
      <c r="E2608" t="s">
        <v>76</v>
      </c>
      <c r="F2608" t="s">
        <v>282</v>
      </c>
      <c r="G2608" t="s">
        <v>299</v>
      </c>
      <c r="H2608">
        <v>100</v>
      </c>
      <c r="I2608">
        <v>1</v>
      </c>
      <c r="J2608" s="102"/>
      <c r="K2608" s="102">
        <v>43000.775474536997</v>
      </c>
      <c r="L2608" s="104">
        <v>0.77547453703703695</v>
      </c>
      <c r="O2608">
        <v>1</v>
      </c>
    </row>
    <row r="2609" spans="1:15" x14ac:dyDescent="0.25">
      <c r="A2609" t="s">
        <v>10</v>
      </c>
      <c r="B2609" t="s">
        <v>110</v>
      </c>
      <c r="C2609" t="s">
        <v>10</v>
      </c>
      <c r="D2609" t="s">
        <v>46</v>
      </c>
      <c r="E2609" t="s">
        <v>76</v>
      </c>
      <c r="F2609" t="s">
        <v>282</v>
      </c>
      <c r="G2609" t="s">
        <v>351</v>
      </c>
      <c r="H2609">
        <v>100</v>
      </c>
      <c r="I2609">
        <v>1</v>
      </c>
      <c r="J2609" s="102"/>
      <c r="K2609" s="102">
        <v>43002.683252314797</v>
      </c>
      <c r="L2609" s="104">
        <v>0.68325231481481496</v>
      </c>
    </row>
    <row r="2610" spans="1:15" x14ac:dyDescent="0.25">
      <c r="A2610" t="s">
        <v>10</v>
      </c>
      <c r="B2610" t="s">
        <v>110</v>
      </c>
      <c r="C2610" t="s">
        <v>10</v>
      </c>
      <c r="D2610" t="s">
        <v>46</v>
      </c>
      <c r="E2610" t="s">
        <v>76</v>
      </c>
      <c r="F2610" t="s">
        <v>282</v>
      </c>
      <c r="G2610" t="s">
        <v>351</v>
      </c>
      <c r="H2610">
        <v>100</v>
      </c>
      <c r="I2610">
        <v>2</v>
      </c>
      <c r="J2610" s="102"/>
      <c r="K2610" s="102">
        <v>43002.7963310185</v>
      </c>
      <c r="L2610" s="104">
        <v>0.79633101851851895</v>
      </c>
    </row>
    <row r="2611" spans="1:15" x14ac:dyDescent="0.25">
      <c r="A2611" t="s">
        <v>10</v>
      </c>
      <c r="B2611" t="s">
        <v>110</v>
      </c>
      <c r="C2611" t="s">
        <v>10</v>
      </c>
      <c r="D2611" t="s">
        <v>46</v>
      </c>
      <c r="E2611" t="s">
        <v>76</v>
      </c>
      <c r="F2611" t="s">
        <v>282</v>
      </c>
      <c r="G2611" t="s">
        <v>352</v>
      </c>
      <c r="H2611">
        <v>100</v>
      </c>
      <c r="I2611">
        <v>1</v>
      </c>
      <c r="J2611" s="102"/>
      <c r="K2611" s="102">
        <v>43002.682187500002</v>
      </c>
      <c r="L2611" s="104">
        <v>0.68218749999999995</v>
      </c>
    </row>
    <row r="2612" spans="1:15" x14ac:dyDescent="0.25">
      <c r="A2612" t="s">
        <v>10</v>
      </c>
      <c r="B2612" t="s">
        <v>110</v>
      </c>
      <c r="C2612" t="s">
        <v>10</v>
      </c>
      <c r="D2612" t="s">
        <v>46</v>
      </c>
      <c r="E2612" t="s">
        <v>76</v>
      </c>
      <c r="F2612" t="s">
        <v>282</v>
      </c>
      <c r="G2612" t="s">
        <v>352</v>
      </c>
      <c r="H2612">
        <v>100</v>
      </c>
      <c r="I2612">
        <v>2</v>
      </c>
      <c r="J2612" s="102"/>
      <c r="K2612" s="102">
        <v>43002.684027777803</v>
      </c>
      <c r="L2612" s="104">
        <v>0.68402777777777801</v>
      </c>
    </row>
    <row r="2613" spans="1:15" x14ac:dyDescent="0.25">
      <c r="A2613" t="s">
        <v>10</v>
      </c>
      <c r="B2613" t="s">
        <v>110</v>
      </c>
      <c r="C2613" t="s">
        <v>10</v>
      </c>
      <c r="D2613" t="s">
        <v>46</v>
      </c>
      <c r="E2613" t="s">
        <v>76</v>
      </c>
      <c r="F2613" t="s">
        <v>282</v>
      </c>
      <c r="G2613" t="s">
        <v>352</v>
      </c>
      <c r="H2613">
        <v>100</v>
      </c>
      <c r="I2613">
        <v>3</v>
      </c>
      <c r="J2613" s="102"/>
      <c r="K2613" s="102">
        <v>43002.684768518498</v>
      </c>
      <c r="L2613" s="104">
        <v>0.68476851851851905</v>
      </c>
    </row>
    <row r="2614" spans="1:15" x14ac:dyDescent="0.25">
      <c r="A2614" t="s">
        <v>10</v>
      </c>
      <c r="B2614" t="s">
        <v>110</v>
      </c>
      <c r="C2614" t="s">
        <v>10</v>
      </c>
      <c r="D2614" t="s">
        <v>46</v>
      </c>
      <c r="E2614" t="s">
        <v>76</v>
      </c>
      <c r="F2614" t="s">
        <v>282</v>
      </c>
      <c r="G2614" t="s">
        <v>352</v>
      </c>
      <c r="H2614">
        <v>100</v>
      </c>
      <c r="I2614">
        <v>4</v>
      </c>
      <c r="J2614" s="102"/>
      <c r="K2614" s="102">
        <v>43002.793715277803</v>
      </c>
      <c r="L2614" s="104">
        <v>0.79371527777777795</v>
      </c>
    </row>
    <row r="2615" spans="1:15" x14ac:dyDescent="0.25">
      <c r="A2615" t="s">
        <v>10</v>
      </c>
      <c r="B2615" t="s">
        <v>110</v>
      </c>
      <c r="C2615" t="s">
        <v>10</v>
      </c>
      <c r="D2615" t="s">
        <v>46</v>
      </c>
      <c r="E2615" t="s">
        <v>76</v>
      </c>
      <c r="F2615" t="s">
        <v>320</v>
      </c>
      <c r="G2615" t="s">
        <v>331</v>
      </c>
      <c r="H2615">
        <v>50</v>
      </c>
      <c r="I2615">
        <v>1</v>
      </c>
      <c r="J2615" s="102"/>
      <c r="K2615" s="102">
        <v>42999.651064814803</v>
      </c>
      <c r="L2615" s="104">
        <v>0.65106481481481504</v>
      </c>
      <c r="O2615">
        <v>1</v>
      </c>
    </row>
    <row r="2616" spans="1:15" x14ac:dyDescent="0.25">
      <c r="A2616" t="s">
        <v>10</v>
      </c>
      <c r="B2616" t="s">
        <v>110</v>
      </c>
      <c r="C2616" t="s">
        <v>10</v>
      </c>
      <c r="D2616" t="s">
        <v>46</v>
      </c>
      <c r="E2616" t="s">
        <v>76</v>
      </c>
      <c r="F2616" t="s">
        <v>320</v>
      </c>
      <c r="G2616" t="s">
        <v>331</v>
      </c>
      <c r="H2616">
        <v>20</v>
      </c>
      <c r="I2616">
        <v>2</v>
      </c>
      <c r="J2616" s="102"/>
      <c r="K2616" s="102">
        <v>42999.652256944399</v>
      </c>
      <c r="L2616" s="104">
        <v>0.65225694444444404</v>
      </c>
      <c r="O2616">
        <v>1</v>
      </c>
    </row>
    <row r="2617" spans="1:15" x14ac:dyDescent="0.25">
      <c r="A2617" t="s">
        <v>10</v>
      </c>
      <c r="B2617" t="s">
        <v>110</v>
      </c>
      <c r="C2617" t="s">
        <v>10</v>
      </c>
      <c r="D2617" t="s">
        <v>46</v>
      </c>
      <c r="E2617" t="s">
        <v>76</v>
      </c>
      <c r="F2617" t="s">
        <v>282</v>
      </c>
      <c r="G2617" t="s">
        <v>355</v>
      </c>
      <c r="H2617">
        <v>100</v>
      </c>
      <c r="I2617">
        <v>1</v>
      </c>
      <c r="J2617" s="102"/>
      <c r="K2617" s="102">
        <v>43002.806006944404</v>
      </c>
      <c r="L2617" s="104">
        <v>0.80600694444444398</v>
      </c>
    </row>
    <row r="2618" spans="1:15" x14ac:dyDescent="0.25">
      <c r="A2618" t="s">
        <v>10</v>
      </c>
      <c r="B2618" t="s">
        <v>110</v>
      </c>
      <c r="C2618" t="s">
        <v>10</v>
      </c>
      <c r="D2618" t="s">
        <v>46</v>
      </c>
      <c r="E2618" t="s">
        <v>76</v>
      </c>
      <c r="F2618" t="s">
        <v>282</v>
      </c>
      <c r="G2618" t="s">
        <v>355</v>
      </c>
      <c r="H2618">
        <v>100</v>
      </c>
      <c r="I2618">
        <v>2</v>
      </c>
      <c r="J2618" s="102"/>
      <c r="K2618" s="102">
        <v>43002.8105671296</v>
      </c>
      <c r="L2618" s="104">
        <v>0.81056712962962996</v>
      </c>
    </row>
    <row r="2619" spans="1:15" x14ac:dyDescent="0.25">
      <c r="A2619" t="s">
        <v>10</v>
      </c>
      <c r="B2619" t="s">
        <v>110</v>
      </c>
      <c r="C2619" t="s">
        <v>10</v>
      </c>
      <c r="D2619" t="s">
        <v>46</v>
      </c>
      <c r="E2619" t="s">
        <v>76</v>
      </c>
      <c r="F2619" t="s">
        <v>282</v>
      </c>
      <c r="G2619" t="s">
        <v>355</v>
      </c>
      <c r="H2619">
        <v>90</v>
      </c>
      <c r="I2619">
        <v>3</v>
      </c>
      <c r="J2619" s="102"/>
      <c r="K2619" s="102">
        <v>43002.814872685201</v>
      </c>
      <c r="L2619" s="104">
        <v>0.81487268518518496</v>
      </c>
    </row>
    <row r="2620" spans="1:15" x14ac:dyDescent="0.25">
      <c r="A2620" t="s">
        <v>10</v>
      </c>
      <c r="B2620" t="s">
        <v>110</v>
      </c>
      <c r="C2620" t="s">
        <v>10</v>
      </c>
      <c r="D2620" t="s">
        <v>46</v>
      </c>
      <c r="E2620" t="s">
        <v>76</v>
      </c>
      <c r="F2620" t="s">
        <v>282</v>
      </c>
      <c r="G2620" t="s">
        <v>355</v>
      </c>
      <c r="H2620">
        <v>100</v>
      </c>
      <c r="I2620">
        <v>4</v>
      </c>
      <c r="J2620" s="102"/>
      <c r="K2620" s="102">
        <v>43002.818865740701</v>
      </c>
      <c r="L2620" s="104">
        <v>0.81886574074074103</v>
      </c>
    </row>
    <row r="2621" spans="1:15" x14ac:dyDescent="0.25">
      <c r="A2621" t="s">
        <v>10</v>
      </c>
      <c r="B2621" t="s">
        <v>110</v>
      </c>
      <c r="C2621" t="s">
        <v>10</v>
      </c>
      <c r="D2621" t="s">
        <v>46</v>
      </c>
      <c r="E2621" t="s">
        <v>76</v>
      </c>
      <c r="F2621" t="s">
        <v>320</v>
      </c>
      <c r="G2621" t="s">
        <v>338</v>
      </c>
      <c r="H2621">
        <v>100</v>
      </c>
      <c r="I2621">
        <v>1</v>
      </c>
      <c r="J2621" s="102"/>
      <c r="K2621" s="102">
        <v>43006.645856481497</v>
      </c>
      <c r="L2621" s="104">
        <v>0.645856481481481</v>
      </c>
      <c r="O2621">
        <v>1</v>
      </c>
    </row>
    <row r="2622" spans="1:15" x14ac:dyDescent="0.25">
      <c r="A2622" t="s">
        <v>10</v>
      </c>
      <c r="B2622" t="s">
        <v>110</v>
      </c>
      <c r="C2622" t="s">
        <v>10</v>
      </c>
      <c r="D2622" t="s">
        <v>46</v>
      </c>
      <c r="E2622" t="s">
        <v>76</v>
      </c>
      <c r="F2622" t="s">
        <v>320</v>
      </c>
      <c r="G2622" t="s">
        <v>338</v>
      </c>
      <c r="H2622">
        <v>100</v>
      </c>
      <c r="I2622">
        <v>2</v>
      </c>
      <c r="J2622" s="102"/>
      <c r="K2622" s="102">
        <v>43006.646805555603</v>
      </c>
      <c r="L2622" s="104">
        <v>0.64680555555555597</v>
      </c>
      <c r="O2622">
        <v>1</v>
      </c>
    </row>
    <row r="2623" spans="1:15" x14ac:dyDescent="0.25">
      <c r="A2623" t="s">
        <v>10</v>
      </c>
      <c r="B2623" t="s">
        <v>110</v>
      </c>
      <c r="C2623" t="s">
        <v>10</v>
      </c>
      <c r="D2623" t="s">
        <v>46</v>
      </c>
      <c r="E2623" t="s">
        <v>76</v>
      </c>
      <c r="F2623" t="s">
        <v>320</v>
      </c>
      <c r="G2623" t="s">
        <v>338</v>
      </c>
      <c r="H2623">
        <v>100</v>
      </c>
      <c r="I2623">
        <v>3</v>
      </c>
      <c r="J2623" s="102"/>
      <c r="K2623" s="102">
        <v>43006.647696759297</v>
      </c>
      <c r="L2623" s="104">
        <v>0.64769675925925896</v>
      </c>
      <c r="O2623">
        <v>1</v>
      </c>
    </row>
    <row r="2624" spans="1:15" x14ac:dyDescent="0.25">
      <c r="A2624" t="s">
        <v>10</v>
      </c>
      <c r="B2624" t="s">
        <v>110</v>
      </c>
      <c r="C2624" t="s">
        <v>10</v>
      </c>
      <c r="D2624" t="s">
        <v>46</v>
      </c>
      <c r="E2624" t="s">
        <v>76</v>
      </c>
      <c r="F2624" t="s">
        <v>320</v>
      </c>
      <c r="G2624" t="s">
        <v>338</v>
      </c>
      <c r="H2624">
        <v>100</v>
      </c>
      <c r="I2624">
        <v>4</v>
      </c>
      <c r="J2624" s="102"/>
      <c r="K2624" s="102">
        <v>43006.648275462998</v>
      </c>
      <c r="L2624" s="104">
        <v>0.64827546296296301</v>
      </c>
      <c r="O2624">
        <v>1</v>
      </c>
    </row>
    <row r="2625" spans="1:15" x14ac:dyDescent="0.25">
      <c r="A2625" t="s">
        <v>10</v>
      </c>
      <c r="B2625" t="s">
        <v>110</v>
      </c>
      <c r="C2625" t="s">
        <v>10</v>
      </c>
      <c r="D2625" t="s">
        <v>46</v>
      </c>
      <c r="E2625" t="s">
        <v>76</v>
      </c>
      <c r="F2625" t="s">
        <v>320</v>
      </c>
      <c r="G2625" t="s">
        <v>338</v>
      </c>
      <c r="H2625">
        <v>100</v>
      </c>
      <c r="I2625">
        <v>5</v>
      </c>
      <c r="J2625" s="102"/>
      <c r="K2625" s="102">
        <v>43006.649050925902</v>
      </c>
      <c r="L2625" s="104">
        <v>0.64905092592592595</v>
      </c>
      <c r="O2625">
        <v>1</v>
      </c>
    </row>
    <row r="2626" spans="1:15" x14ac:dyDescent="0.25">
      <c r="A2626" t="s">
        <v>10</v>
      </c>
      <c r="B2626" t="s">
        <v>110</v>
      </c>
      <c r="C2626" t="s">
        <v>10</v>
      </c>
      <c r="D2626" t="s">
        <v>46</v>
      </c>
      <c r="E2626" t="s">
        <v>76</v>
      </c>
      <c r="F2626" t="s">
        <v>320</v>
      </c>
      <c r="G2626" t="s">
        <v>338</v>
      </c>
      <c r="H2626">
        <v>100</v>
      </c>
      <c r="I2626">
        <v>6</v>
      </c>
      <c r="J2626" s="102"/>
      <c r="K2626" s="102">
        <v>43076.645231481503</v>
      </c>
      <c r="L2626" s="104">
        <v>0.64523148148148102</v>
      </c>
      <c r="O2626">
        <v>1</v>
      </c>
    </row>
    <row r="2627" spans="1:15" x14ac:dyDescent="0.25">
      <c r="A2627" t="s">
        <v>10</v>
      </c>
      <c r="B2627" t="s">
        <v>110</v>
      </c>
      <c r="C2627" t="s">
        <v>10</v>
      </c>
      <c r="D2627" t="s">
        <v>46</v>
      </c>
      <c r="E2627" t="s">
        <v>76</v>
      </c>
      <c r="F2627" t="s">
        <v>245</v>
      </c>
      <c r="G2627" t="s">
        <v>323</v>
      </c>
      <c r="H2627">
        <v>90</v>
      </c>
      <c r="I2627">
        <v>1</v>
      </c>
      <c r="J2627" s="102"/>
      <c r="K2627" s="102">
        <v>43013.664351851898</v>
      </c>
      <c r="L2627" s="104">
        <v>0.66435185185185197</v>
      </c>
      <c r="O2627">
        <v>1</v>
      </c>
    </row>
    <row r="2628" spans="1:15" x14ac:dyDescent="0.25">
      <c r="A2628" t="s">
        <v>10</v>
      </c>
      <c r="B2628" t="s">
        <v>110</v>
      </c>
      <c r="C2628" t="s">
        <v>10</v>
      </c>
      <c r="D2628" t="s">
        <v>46</v>
      </c>
      <c r="E2628" t="s">
        <v>76</v>
      </c>
      <c r="F2628" t="s">
        <v>245</v>
      </c>
      <c r="G2628" t="s">
        <v>323</v>
      </c>
      <c r="H2628">
        <v>100</v>
      </c>
      <c r="I2628">
        <v>2</v>
      </c>
      <c r="J2628" s="102"/>
      <c r="K2628" s="102">
        <v>43013.670231481497</v>
      </c>
      <c r="L2628" s="104">
        <v>0.67023148148148104</v>
      </c>
      <c r="O2628">
        <v>1</v>
      </c>
    </row>
    <row r="2629" spans="1:15" x14ac:dyDescent="0.25">
      <c r="A2629" t="s">
        <v>10</v>
      </c>
      <c r="B2629" t="s">
        <v>110</v>
      </c>
      <c r="C2629" t="s">
        <v>10</v>
      </c>
      <c r="D2629" t="s">
        <v>46</v>
      </c>
      <c r="E2629" t="s">
        <v>76</v>
      </c>
      <c r="F2629" t="s">
        <v>245</v>
      </c>
      <c r="G2629" t="s">
        <v>323</v>
      </c>
      <c r="H2629">
        <v>90</v>
      </c>
      <c r="I2629">
        <v>3</v>
      </c>
      <c r="J2629" s="102"/>
      <c r="K2629" s="102">
        <v>43020.651655092603</v>
      </c>
      <c r="L2629" s="104">
        <v>0.65165509259259302</v>
      </c>
      <c r="O2629">
        <v>1</v>
      </c>
    </row>
    <row r="2630" spans="1:15" x14ac:dyDescent="0.25">
      <c r="A2630" t="s">
        <v>10</v>
      </c>
      <c r="B2630" t="s">
        <v>110</v>
      </c>
      <c r="C2630" t="s">
        <v>10</v>
      </c>
      <c r="D2630" t="s">
        <v>46</v>
      </c>
      <c r="E2630" t="s">
        <v>76</v>
      </c>
      <c r="F2630" t="s">
        <v>245</v>
      </c>
      <c r="G2630" t="s">
        <v>323</v>
      </c>
      <c r="H2630">
        <v>100</v>
      </c>
      <c r="I2630">
        <v>4</v>
      </c>
      <c r="J2630" s="102"/>
      <c r="K2630" s="102">
        <v>43076.645231481503</v>
      </c>
      <c r="L2630" s="104">
        <v>0.64523148148148102</v>
      </c>
      <c r="O2630">
        <v>1</v>
      </c>
    </row>
    <row r="2631" spans="1:15" x14ac:dyDescent="0.25">
      <c r="A2631" t="s">
        <v>10</v>
      </c>
      <c r="B2631" t="s">
        <v>110</v>
      </c>
      <c r="C2631" t="s">
        <v>10</v>
      </c>
      <c r="D2631" t="s">
        <v>46</v>
      </c>
      <c r="E2631" t="s">
        <v>76</v>
      </c>
      <c r="F2631" t="s">
        <v>245</v>
      </c>
      <c r="G2631" t="s">
        <v>323</v>
      </c>
      <c r="H2631">
        <v>90</v>
      </c>
      <c r="I2631">
        <v>5</v>
      </c>
      <c r="J2631" s="102"/>
      <c r="K2631" s="102">
        <v>43076.649537037003</v>
      </c>
      <c r="L2631" s="104">
        <v>0.64953703703703702</v>
      </c>
      <c r="O2631">
        <v>1</v>
      </c>
    </row>
    <row r="2632" spans="1:15" x14ac:dyDescent="0.25">
      <c r="A2632" t="s">
        <v>10</v>
      </c>
      <c r="B2632" t="s">
        <v>110</v>
      </c>
      <c r="C2632" t="s">
        <v>10</v>
      </c>
      <c r="D2632" t="s">
        <v>46</v>
      </c>
      <c r="E2632" t="s">
        <v>76</v>
      </c>
      <c r="F2632" t="s">
        <v>245</v>
      </c>
      <c r="G2632" t="s">
        <v>323</v>
      </c>
      <c r="H2632">
        <v>90</v>
      </c>
      <c r="I2632">
        <v>6</v>
      </c>
      <c r="J2632" s="102"/>
      <c r="K2632" s="102">
        <v>43076.651562500003</v>
      </c>
      <c r="L2632" s="104">
        <v>0.65156250000000004</v>
      </c>
      <c r="O2632">
        <v>1</v>
      </c>
    </row>
    <row r="2633" spans="1:15" x14ac:dyDescent="0.25">
      <c r="A2633" t="s">
        <v>10</v>
      </c>
      <c r="B2633" t="s">
        <v>110</v>
      </c>
      <c r="C2633" t="s">
        <v>10</v>
      </c>
      <c r="D2633" t="s">
        <v>46</v>
      </c>
      <c r="E2633" t="s">
        <v>76</v>
      </c>
      <c r="F2633" t="s">
        <v>245</v>
      </c>
      <c r="G2633" t="s">
        <v>323</v>
      </c>
      <c r="H2633">
        <v>100</v>
      </c>
      <c r="I2633">
        <v>7</v>
      </c>
      <c r="J2633" s="102"/>
      <c r="K2633" s="102">
        <v>43076.6531944444</v>
      </c>
      <c r="L2633" s="104">
        <v>0.65319444444444397</v>
      </c>
      <c r="O2633">
        <v>1</v>
      </c>
    </row>
    <row r="2634" spans="1:15" x14ac:dyDescent="0.25">
      <c r="A2634" t="s">
        <v>10</v>
      </c>
      <c r="B2634" t="s">
        <v>110</v>
      </c>
      <c r="C2634" t="s">
        <v>10</v>
      </c>
      <c r="D2634" t="s">
        <v>46</v>
      </c>
      <c r="E2634" t="s">
        <v>76</v>
      </c>
      <c r="F2634" t="s">
        <v>245</v>
      </c>
      <c r="G2634" t="s">
        <v>323</v>
      </c>
      <c r="H2634">
        <v>90</v>
      </c>
      <c r="I2634">
        <v>8</v>
      </c>
      <c r="J2634" s="102"/>
      <c r="K2634" s="102">
        <v>43076.667187500003</v>
      </c>
      <c r="L2634" s="104">
        <v>0.66718750000000004</v>
      </c>
      <c r="O2634">
        <v>1</v>
      </c>
    </row>
    <row r="2635" spans="1:15" x14ac:dyDescent="0.25">
      <c r="A2635" t="s">
        <v>10</v>
      </c>
      <c r="B2635" t="s">
        <v>110</v>
      </c>
      <c r="C2635" t="s">
        <v>10</v>
      </c>
      <c r="D2635" t="s">
        <v>46</v>
      </c>
      <c r="E2635" t="s">
        <v>76</v>
      </c>
      <c r="F2635" t="s">
        <v>245</v>
      </c>
      <c r="G2635" t="s">
        <v>329</v>
      </c>
      <c r="H2635">
        <v>90</v>
      </c>
      <c r="I2635">
        <v>1</v>
      </c>
      <c r="J2635" s="102"/>
      <c r="K2635" s="102">
        <v>43020.6554861111</v>
      </c>
      <c r="L2635" s="104">
        <v>0.65548611111111099</v>
      </c>
      <c r="O2635">
        <v>1</v>
      </c>
    </row>
    <row r="2636" spans="1:15" x14ac:dyDescent="0.25">
      <c r="A2636" t="s">
        <v>10</v>
      </c>
      <c r="B2636" t="s">
        <v>110</v>
      </c>
      <c r="C2636" t="s">
        <v>10</v>
      </c>
      <c r="D2636" t="s">
        <v>46</v>
      </c>
      <c r="E2636" t="s">
        <v>76</v>
      </c>
      <c r="F2636" t="s">
        <v>245</v>
      </c>
      <c r="G2636" t="s">
        <v>329</v>
      </c>
      <c r="H2636">
        <v>70</v>
      </c>
      <c r="I2636">
        <v>2</v>
      </c>
      <c r="J2636" s="102"/>
      <c r="K2636" s="102">
        <v>43076.662997685198</v>
      </c>
      <c r="L2636" s="104">
        <v>0.66299768518518498</v>
      </c>
      <c r="O2636">
        <v>1</v>
      </c>
    </row>
    <row r="2637" spans="1:15" x14ac:dyDescent="0.25">
      <c r="A2637" t="s">
        <v>10</v>
      </c>
      <c r="B2637" t="s">
        <v>110</v>
      </c>
      <c r="C2637" t="s">
        <v>10</v>
      </c>
      <c r="D2637" t="s">
        <v>46</v>
      </c>
      <c r="E2637" t="s">
        <v>76</v>
      </c>
      <c r="F2637" t="s">
        <v>280</v>
      </c>
      <c r="G2637" t="s">
        <v>428</v>
      </c>
      <c r="H2637">
        <v>100</v>
      </c>
      <c r="I2637">
        <v>1</v>
      </c>
      <c r="J2637" s="102"/>
      <c r="K2637" s="102">
        <v>43037.680254629602</v>
      </c>
      <c r="L2637" s="104">
        <v>0.68025462962963001</v>
      </c>
    </row>
    <row r="2638" spans="1:15" x14ac:dyDescent="0.25">
      <c r="A2638" t="s">
        <v>10</v>
      </c>
      <c r="B2638" t="s">
        <v>110</v>
      </c>
      <c r="C2638" t="s">
        <v>10</v>
      </c>
      <c r="D2638" t="s">
        <v>46</v>
      </c>
      <c r="E2638" t="s">
        <v>76</v>
      </c>
      <c r="F2638" t="s">
        <v>246</v>
      </c>
      <c r="G2638" t="s">
        <v>272</v>
      </c>
      <c r="H2638">
        <v>100</v>
      </c>
      <c r="I2638">
        <v>1</v>
      </c>
      <c r="J2638" s="102"/>
      <c r="K2638" s="102">
        <v>43037.652581018498</v>
      </c>
      <c r="L2638" s="104">
        <v>0.65258101851851802</v>
      </c>
    </row>
    <row r="2639" spans="1:15" x14ac:dyDescent="0.25">
      <c r="A2639" t="s">
        <v>10</v>
      </c>
      <c r="B2639" t="s">
        <v>110</v>
      </c>
      <c r="C2639" t="s">
        <v>10</v>
      </c>
      <c r="D2639" t="s">
        <v>46</v>
      </c>
      <c r="E2639" t="s">
        <v>76</v>
      </c>
      <c r="F2639" t="s">
        <v>280</v>
      </c>
      <c r="G2639" t="s">
        <v>429</v>
      </c>
      <c r="H2639">
        <v>90</v>
      </c>
      <c r="I2639">
        <v>1</v>
      </c>
      <c r="J2639" s="102"/>
      <c r="K2639" s="102">
        <v>43037.667800925898</v>
      </c>
      <c r="L2639" s="104">
        <v>0.66780092592592599</v>
      </c>
    </row>
    <row r="2640" spans="1:15" x14ac:dyDescent="0.25">
      <c r="A2640" t="s">
        <v>10</v>
      </c>
      <c r="B2640" t="s">
        <v>110</v>
      </c>
      <c r="C2640" t="s">
        <v>10</v>
      </c>
      <c r="D2640" t="s">
        <v>46</v>
      </c>
      <c r="E2640" t="s">
        <v>76</v>
      </c>
      <c r="F2640" t="s">
        <v>280</v>
      </c>
      <c r="G2640" t="s">
        <v>419</v>
      </c>
      <c r="H2640">
        <v>90</v>
      </c>
      <c r="I2640">
        <v>1</v>
      </c>
      <c r="J2640" s="102"/>
      <c r="K2640" s="102">
        <v>43037.670717592599</v>
      </c>
      <c r="L2640" s="104">
        <v>0.670717592592593</v>
      </c>
    </row>
    <row r="2641" spans="1:15" x14ac:dyDescent="0.25">
      <c r="A2641" t="s">
        <v>10</v>
      </c>
      <c r="B2641" t="s">
        <v>110</v>
      </c>
      <c r="C2641" t="s">
        <v>10</v>
      </c>
      <c r="D2641" t="s">
        <v>46</v>
      </c>
      <c r="E2641" t="s">
        <v>76</v>
      </c>
      <c r="F2641" t="s">
        <v>245</v>
      </c>
      <c r="G2641" t="s">
        <v>301</v>
      </c>
      <c r="H2641">
        <v>70</v>
      </c>
      <c r="I2641">
        <v>1</v>
      </c>
      <c r="J2641" s="102"/>
      <c r="K2641" s="102">
        <v>43034.612743055601</v>
      </c>
      <c r="L2641" s="104">
        <v>0.61274305555555597</v>
      </c>
      <c r="O2641">
        <v>1</v>
      </c>
    </row>
    <row r="2642" spans="1:15" x14ac:dyDescent="0.25">
      <c r="A2642" t="s">
        <v>10</v>
      </c>
      <c r="B2642" t="s">
        <v>110</v>
      </c>
      <c r="C2642" t="s">
        <v>10</v>
      </c>
      <c r="D2642" t="s">
        <v>46</v>
      </c>
      <c r="E2642" t="s">
        <v>76</v>
      </c>
      <c r="F2642" t="s">
        <v>245</v>
      </c>
      <c r="G2642" t="s">
        <v>301</v>
      </c>
      <c r="H2642">
        <v>60</v>
      </c>
      <c r="I2642">
        <v>2</v>
      </c>
      <c r="J2642" s="102"/>
      <c r="K2642" s="102">
        <v>43076.647569444402</v>
      </c>
      <c r="L2642" s="104">
        <v>0.64756944444444398</v>
      </c>
      <c r="O2642">
        <v>1</v>
      </c>
    </row>
    <row r="2643" spans="1:15" x14ac:dyDescent="0.25">
      <c r="A2643" t="s">
        <v>10</v>
      </c>
      <c r="B2643" t="s">
        <v>110</v>
      </c>
      <c r="C2643" t="s">
        <v>10</v>
      </c>
      <c r="D2643" t="s">
        <v>46</v>
      </c>
      <c r="E2643" t="s">
        <v>76</v>
      </c>
      <c r="F2643" t="s">
        <v>245</v>
      </c>
      <c r="G2643" t="s">
        <v>301</v>
      </c>
      <c r="H2643">
        <v>70</v>
      </c>
      <c r="I2643">
        <v>3</v>
      </c>
      <c r="J2643" s="102"/>
      <c r="K2643" s="102">
        <v>43076.656840277799</v>
      </c>
      <c r="L2643" s="104">
        <v>0.65684027777777798</v>
      </c>
      <c r="O2643">
        <v>1</v>
      </c>
    </row>
    <row r="2644" spans="1:15" x14ac:dyDescent="0.25">
      <c r="A2644" t="s">
        <v>10</v>
      </c>
      <c r="B2644" t="s">
        <v>110</v>
      </c>
      <c r="C2644" t="s">
        <v>10</v>
      </c>
      <c r="D2644" t="s">
        <v>46</v>
      </c>
      <c r="E2644" t="s">
        <v>76</v>
      </c>
      <c r="F2644" t="s">
        <v>280</v>
      </c>
      <c r="G2644" t="s">
        <v>315</v>
      </c>
      <c r="H2644">
        <v>90</v>
      </c>
      <c r="I2644">
        <v>1</v>
      </c>
      <c r="J2644" s="102"/>
      <c r="K2644" s="102">
        <v>43065.627604166701</v>
      </c>
      <c r="L2644" s="104">
        <v>0.62760416666666696</v>
      </c>
    </row>
    <row r="2645" spans="1:15" x14ac:dyDescent="0.25">
      <c r="A2645" t="s">
        <v>10</v>
      </c>
      <c r="B2645" t="s">
        <v>110</v>
      </c>
      <c r="C2645" t="s">
        <v>10</v>
      </c>
      <c r="D2645" t="s">
        <v>46</v>
      </c>
      <c r="E2645" t="s">
        <v>76</v>
      </c>
      <c r="F2645" t="s">
        <v>280</v>
      </c>
      <c r="G2645" t="s">
        <v>315</v>
      </c>
      <c r="H2645">
        <v>100</v>
      </c>
      <c r="I2645">
        <v>2</v>
      </c>
      <c r="J2645" s="102"/>
      <c r="K2645" s="102">
        <v>43065.628287036998</v>
      </c>
      <c r="L2645" s="104">
        <v>0.62828703703703703</v>
      </c>
    </row>
    <row r="2646" spans="1:15" x14ac:dyDescent="0.25">
      <c r="A2646" t="s">
        <v>10</v>
      </c>
      <c r="B2646" t="s">
        <v>110</v>
      </c>
      <c r="C2646" t="s">
        <v>10</v>
      </c>
      <c r="D2646" t="s">
        <v>46</v>
      </c>
      <c r="E2646" t="s">
        <v>76</v>
      </c>
      <c r="F2646" t="s">
        <v>280</v>
      </c>
      <c r="G2646" t="s">
        <v>430</v>
      </c>
      <c r="H2646">
        <v>80</v>
      </c>
      <c r="I2646">
        <v>1</v>
      </c>
      <c r="J2646" s="102"/>
      <c r="K2646" s="102">
        <v>43065.638888888898</v>
      </c>
      <c r="L2646" s="104">
        <v>0.63888888888888895</v>
      </c>
    </row>
    <row r="2647" spans="1:15" x14ac:dyDescent="0.25">
      <c r="A2647" t="s">
        <v>10</v>
      </c>
      <c r="B2647" t="s">
        <v>110</v>
      </c>
      <c r="C2647" t="s">
        <v>10</v>
      </c>
      <c r="D2647" t="s">
        <v>46</v>
      </c>
      <c r="E2647" t="s">
        <v>76</v>
      </c>
      <c r="F2647" t="s">
        <v>280</v>
      </c>
      <c r="G2647" t="s">
        <v>430</v>
      </c>
      <c r="H2647">
        <v>100</v>
      </c>
      <c r="I2647">
        <v>2</v>
      </c>
      <c r="J2647" s="102"/>
      <c r="K2647" s="102">
        <v>43065.647615740701</v>
      </c>
      <c r="L2647" s="104">
        <v>0.64761574074074102</v>
      </c>
    </row>
    <row r="2648" spans="1:15" x14ac:dyDescent="0.25">
      <c r="A2648" t="s">
        <v>10</v>
      </c>
      <c r="B2648" t="s">
        <v>110</v>
      </c>
      <c r="C2648" t="s">
        <v>10</v>
      </c>
      <c r="D2648" t="s">
        <v>46</v>
      </c>
      <c r="E2648" t="s">
        <v>76</v>
      </c>
      <c r="F2648" t="s">
        <v>280</v>
      </c>
      <c r="G2648" t="s">
        <v>430</v>
      </c>
      <c r="H2648">
        <v>100</v>
      </c>
      <c r="I2648">
        <v>3</v>
      </c>
      <c r="J2648" s="102"/>
      <c r="K2648" s="102">
        <v>43065.652986111098</v>
      </c>
      <c r="L2648" s="104">
        <v>0.65298611111111104</v>
      </c>
    </row>
    <row r="2649" spans="1:15" x14ac:dyDescent="0.25">
      <c r="A2649" t="s">
        <v>10</v>
      </c>
      <c r="B2649" t="s">
        <v>110</v>
      </c>
      <c r="C2649" t="s">
        <v>10</v>
      </c>
      <c r="D2649" t="s">
        <v>46</v>
      </c>
      <c r="E2649" t="s">
        <v>76</v>
      </c>
      <c r="F2649" t="s">
        <v>280</v>
      </c>
      <c r="G2649" t="s">
        <v>430</v>
      </c>
      <c r="H2649">
        <v>100</v>
      </c>
      <c r="I2649">
        <v>4</v>
      </c>
      <c r="J2649" s="102"/>
      <c r="K2649" s="102">
        <v>43065.658113425903</v>
      </c>
      <c r="L2649" s="104">
        <v>0.65811342592592603</v>
      </c>
    </row>
    <row r="2650" spans="1:15" x14ac:dyDescent="0.25">
      <c r="A2650" t="s">
        <v>10</v>
      </c>
      <c r="B2650" t="s">
        <v>110</v>
      </c>
      <c r="C2650" t="s">
        <v>10</v>
      </c>
      <c r="D2650" t="s">
        <v>46</v>
      </c>
      <c r="E2650" t="s">
        <v>76</v>
      </c>
      <c r="F2650" t="s">
        <v>252</v>
      </c>
      <c r="G2650" t="s">
        <v>261</v>
      </c>
      <c r="H2650">
        <v>30</v>
      </c>
      <c r="I2650">
        <v>1</v>
      </c>
      <c r="J2650" s="102"/>
      <c r="K2650" s="102">
        <v>43069.643032407403</v>
      </c>
      <c r="L2650" s="104">
        <v>0.64303240740740697</v>
      </c>
      <c r="O2650">
        <v>1</v>
      </c>
    </row>
    <row r="2651" spans="1:15" x14ac:dyDescent="0.25">
      <c r="A2651" t="s">
        <v>10</v>
      </c>
      <c r="B2651" t="s">
        <v>110</v>
      </c>
      <c r="C2651" t="s">
        <v>10</v>
      </c>
      <c r="D2651" t="s">
        <v>46</v>
      </c>
      <c r="E2651" t="s">
        <v>76</v>
      </c>
      <c r="F2651" t="s">
        <v>320</v>
      </c>
      <c r="G2651" t="s">
        <v>431</v>
      </c>
      <c r="H2651">
        <v>100</v>
      </c>
      <c r="I2651">
        <v>1</v>
      </c>
      <c r="J2651" s="102"/>
      <c r="K2651" s="102">
        <v>43244.662048611099</v>
      </c>
      <c r="L2651" s="104">
        <v>0.66204861111111102</v>
      </c>
      <c r="O2651">
        <v>1</v>
      </c>
    </row>
    <row r="2652" spans="1:15" x14ac:dyDescent="0.25">
      <c r="A2652" t="s">
        <v>10</v>
      </c>
      <c r="B2652" t="s">
        <v>110</v>
      </c>
      <c r="C2652" t="s">
        <v>10</v>
      </c>
      <c r="D2652" t="s">
        <v>46</v>
      </c>
      <c r="E2652" t="s">
        <v>76</v>
      </c>
      <c r="F2652" t="s">
        <v>320</v>
      </c>
      <c r="G2652" t="s">
        <v>431</v>
      </c>
      <c r="H2652">
        <v>90</v>
      </c>
      <c r="I2652">
        <v>2</v>
      </c>
      <c r="J2652" s="102"/>
      <c r="K2652" s="102">
        <v>43244.666886574101</v>
      </c>
      <c r="L2652" s="104">
        <v>0.66688657407407403</v>
      </c>
      <c r="O2652">
        <v>1</v>
      </c>
    </row>
    <row r="2653" spans="1:15" x14ac:dyDescent="0.25">
      <c r="A2653" t="s">
        <v>10</v>
      </c>
      <c r="B2653" t="s">
        <v>110</v>
      </c>
      <c r="C2653" t="s">
        <v>10</v>
      </c>
      <c r="D2653" t="s">
        <v>46</v>
      </c>
      <c r="E2653" t="s">
        <v>76</v>
      </c>
      <c r="F2653" t="s">
        <v>320</v>
      </c>
      <c r="G2653" t="s">
        <v>431</v>
      </c>
      <c r="H2653">
        <v>100</v>
      </c>
      <c r="I2653">
        <v>3</v>
      </c>
      <c r="J2653" s="102"/>
      <c r="K2653" s="102">
        <v>43244.668136574102</v>
      </c>
      <c r="L2653" s="104">
        <v>0.66813657407407401</v>
      </c>
      <c r="O2653">
        <v>1</v>
      </c>
    </row>
    <row r="2654" spans="1:15" x14ac:dyDescent="0.25">
      <c r="A2654" t="s">
        <v>10</v>
      </c>
      <c r="B2654" t="s">
        <v>110</v>
      </c>
      <c r="C2654" t="s">
        <v>10</v>
      </c>
      <c r="D2654" t="s">
        <v>46</v>
      </c>
      <c r="E2654" t="s">
        <v>76</v>
      </c>
      <c r="F2654" t="s">
        <v>320</v>
      </c>
      <c r="G2654" t="s">
        <v>431</v>
      </c>
      <c r="H2654">
        <v>100</v>
      </c>
      <c r="I2654">
        <v>4</v>
      </c>
      <c r="J2654" s="102"/>
      <c r="K2654" s="102">
        <v>43244.676400463002</v>
      </c>
      <c r="L2654" s="104">
        <v>0.67640046296296297</v>
      </c>
      <c r="O2654">
        <v>1</v>
      </c>
    </row>
    <row r="2655" spans="1:15" x14ac:dyDescent="0.25">
      <c r="A2655" t="s">
        <v>10</v>
      </c>
      <c r="B2655" t="s">
        <v>110</v>
      </c>
      <c r="C2655" t="s">
        <v>10</v>
      </c>
      <c r="D2655" t="s">
        <v>46</v>
      </c>
      <c r="E2655" t="s">
        <v>76</v>
      </c>
      <c r="F2655" t="s">
        <v>320</v>
      </c>
      <c r="G2655" t="s">
        <v>431</v>
      </c>
      <c r="H2655">
        <v>100</v>
      </c>
      <c r="I2655">
        <v>5</v>
      </c>
      <c r="J2655" s="102"/>
      <c r="K2655" s="102">
        <v>43265.666678240697</v>
      </c>
      <c r="L2655" s="104">
        <v>0.666678240740741</v>
      </c>
      <c r="O2655">
        <v>1</v>
      </c>
    </row>
    <row r="2656" spans="1:15" x14ac:dyDescent="0.25">
      <c r="A2656" t="s">
        <v>10</v>
      </c>
      <c r="B2656" t="s">
        <v>110</v>
      </c>
      <c r="C2656" t="s">
        <v>10</v>
      </c>
      <c r="D2656" t="s">
        <v>46</v>
      </c>
      <c r="E2656" t="s">
        <v>76</v>
      </c>
      <c r="F2656" t="s">
        <v>320</v>
      </c>
      <c r="G2656" t="s">
        <v>431</v>
      </c>
      <c r="H2656">
        <v>100</v>
      </c>
      <c r="I2656">
        <v>6</v>
      </c>
      <c r="J2656" s="102"/>
      <c r="K2656" s="102">
        <v>43265.671770833302</v>
      </c>
      <c r="L2656" s="104">
        <v>0.67177083333333298</v>
      </c>
      <c r="O2656">
        <v>1</v>
      </c>
    </row>
    <row r="2657" spans="1:15" x14ac:dyDescent="0.25">
      <c r="A2657" t="s">
        <v>10</v>
      </c>
      <c r="B2657" t="s">
        <v>110</v>
      </c>
      <c r="C2657" t="s">
        <v>10</v>
      </c>
      <c r="D2657" t="s">
        <v>46</v>
      </c>
      <c r="E2657" t="s">
        <v>76</v>
      </c>
      <c r="F2657" t="s">
        <v>320</v>
      </c>
      <c r="G2657" t="s">
        <v>431</v>
      </c>
      <c r="H2657">
        <v>100</v>
      </c>
      <c r="I2657">
        <v>7</v>
      </c>
      <c r="J2657" s="102"/>
      <c r="K2657" s="102">
        <v>43265.674282407403</v>
      </c>
      <c r="L2657" s="104">
        <v>0.67428240740740697</v>
      </c>
      <c r="O2657">
        <v>1</v>
      </c>
    </row>
    <row r="2658" spans="1:15" x14ac:dyDescent="0.25">
      <c r="A2658" t="s">
        <v>10</v>
      </c>
      <c r="B2658" t="s">
        <v>110</v>
      </c>
      <c r="C2658" t="s">
        <v>10</v>
      </c>
      <c r="D2658" t="s">
        <v>46</v>
      </c>
      <c r="E2658" t="s">
        <v>76</v>
      </c>
      <c r="F2658" t="s">
        <v>320</v>
      </c>
      <c r="G2658" t="s">
        <v>431</v>
      </c>
      <c r="H2658">
        <v>100</v>
      </c>
      <c r="I2658">
        <v>8</v>
      </c>
      <c r="J2658" s="102"/>
      <c r="K2658" s="102">
        <v>43272.660995370403</v>
      </c>
      <c r="L2658" s="104">
        <v>0.66099537037037004</v>
      </c>
      <c r="O2658">
        <v>1</v>
      </c>
    </row>
    <row r="2659" spans="1:15" x14ac:dyDescent="0.25">
      <c r="A2659" t="s">
        <v>10</v>
      </c>
      <c r="B2659" t="s">
        <v>110</v>
      </c>
      <c r="C2659" t="s">
        <v>10</v>
      </c>
      <c r="D2659" t="s">
        <v>46</v>
      </c>
      <c r="E2659" t="s">
        <v>76</v>
      </c>
      <c r="F2659" t="s">
        <v>320</v>
      </c>
      <c r="G2659" t="s">
        <v>431</v>
      </c>
      <c r="H2659">
        <v>90</v>
      </c>
      <c r="I2659">
        <v>9</v>
      </c>
      <c r="J2659" s="102"/>
      <c r="K2659" s="102">
        <v>43272.662696759297</v>
      </c>
      <c r="L2659" s="104">
        <v>0.66269675925925897</v>
      </c>
      <c r="O2659">
        <v>1</v>
      </c>
    </row>
    <row r="2660" spans="1:15" x14ac:dyDescent="0.25">
      <c r="A2660" t="s">
        <v>10</v>
      </c>
      <c r="B2660" t="s">
        <v>110</v>
      </c>
      <c r="C2660" t="s">
        <v>10</v>
      </c>
      <c r="D2660" t="s">
        <v>46</v>
      </c>
      <c r="E2660" t="s">
        <v>76</v>
      </c>
      <c r="F2660" t="s">
        <v>320</v>
      </c>
      <c r="G2660" t="s">
        <v>431</v>
      </c>
      <c r="H2660">
        <v>100</v>
      </c>
      <c r="I2660">
        <v>10</v>
      </c>
      <c r="J2660" s="102"/>
      <c r="K2660" s="102">
        <v>43272.66375</v>
      </c>
      <c r="L2660" s="104">
        <v>0.66374999999999995</v>
      </c>
      <c r="O2660">
        <v>1</v>
      </c>
    </row>
    <row r="2661" spans="1:15" x14ac:dyDescent="0.25">
      <c r="A2661" t="s">
        <v>10</v>
      </c>
      <c r="B2661" t="s">
        <v>110</v>
      </c>
      <c r="C2661" t="s">
        <v>10</v>
      </c>
      <c r="D2661" t="s">
        <v>46</v>
      </c>
      <c r="E2661" t="s">
        <v>76</v>
      </c>
      <c r="F2661" t="s">
        <v>320</v>
      </c>
      <c r="G2661" t="s">
        <v>432</v>
      </c>
      <c r="H2661">
        <v>30</v>
      </c>
      <c r="I2661">
        <v>1</v>
      </c>
      <c r="J2661" s="102"/>
      <c r="K2661" s="102">
        <v>43244.660289351901</v>
      </c>
      <c r="L2661" s="104">
        <v>0.660289351851852</v>
      </c>
      <c r="O2661">
        <v>1</v>
      </c>
    </row>
    <row r="2662" spans="1:15" x14ac:dyDescent="0.25">
      <c r="A2662" t="s">
        <v>10</v>
      </c>
      <c r="B2662" t="s">
        <v>110</v>
      </c>
      <c r="C2662" t="s">
        <v>10</v>
      </c>
      <c r="D2662" t="s">
        <v>46</v>
      </c>
      <c r="E2662" t="s">
        <v>76</v>
      </c>
      <c r="F2662" t="s">
        <v>320</v>
      </c>
      <c r="G2662" t="s">
        <v>432</v>
      </c>
      <c r="H2662">
        <v>50</v>
      </c>
      <c r="I2662">
        <v>2</v>
      </c>
      <c r="J2662" s="102"/>
      <c r="K2662" s="102">
        <v>43244.671087962997</v>
      </c>
      <c r="L2662" s="104">
        <v>0.67108796296296302</v>
      </c>
      <c r="O2662">
        <v>1</v>
      </c>
    </row>
    <row r="2663" spans="1:15" x14ac:dyDescent="0.25">
      <c r="A2663" t="s">
        <v>10</v>
      </c>
      <c r="B2663" t="s">
        <v>110</v>
      </c>
      <c r="C2663" t="s">
        <v>10</v>
      </c>
      <c r="D2663" t="s">
        <v>46</v>
      </c>
      <c r="E2663" t="s">
        <v>76</v>
      </c>
      <c r="F2663" t="s">
        <v>320</v>
      </c>
      <c r="G2663" t="s">
        <v>432</v>
      </c>
      <c r="H2663">
        <v>80</v>
      </c>
      <c r="I2663">
        <v>3</v>
      </c>
      <c r="J2663" s="102"/>
      <c r="K2663" s="102">
        <v>43244.677962962996</v>
      </c>
      <c r="L2663" s="104">
        <v>0.67796296296296299</v>
      </c>
      <c r="O2663">
        <v>1</v>
      </c>
    </row>
    <row r="2664" spans="1:15" x14ac:dyDescent="0.25">
      <c r="A2664" t="s">
        <v>10</v>
      </c>
      <c r="B2664" t="s">
        <v>110</v>
      </c>
      <c r="C2664" t="s">
        <v>10</v>
      </c>
      <c r="D2664" t="s">
        <v>46</v>
      </c>
      <c r="E2664" t="s">
        <v>76</v>
      </c>
      <c r="F2664" t="s">
        <v>320</v>
      </c>
      <c r="G2664" t="s">
        <v>432</v>
      </c>
      <c r="H2664">
        <v>70</v>
      </c>
      <c r="I2664">
        <v>4</v>
      </c>
      <c r="J2664" s="102"/>
      <c r="K2664" s="102">
        <v>43265.6625347222</v>
      </c>
      <c r="L2664" s="104">
        <v>0.66253472222222198</v>
      </c>
      <c r="O2664">
        <v>1</v>
      </c>
    </row>
    <row r="2665" spans="1:15" x14ac:dyDescent="0.25">
      <c r="A2665" t="s">
        <v>10</v>
      </c>
      <c r="B2665" t="s">
        <v>110</v>
      </c>
      <c r="C2665" t="s">
        <v>10</v>
      </c>
      <c r="D2665" t="s">
        <v>46</v>
      </c>
      <c r="E2665" t="s">
        <v>76</v>
      </c>
      <c r="F2665" t="s">
        <v>320</v>
      </c>
      <c r="G2665" t="s">
        <v>432</v>
      </c>
      <c r="H2665">
        <v>70</v>
      </c>
      <c r="I2665">
        <v>5</v>
      </c>
      <c r="J2665" s="102"/>
      <c r="K2665" s="102">
        <v>43265.670682870397</v>
      </c>
      <c r="L2665" s="104">
        <v>0.67068287037037</v>
      </c>
      <c r="O2665">
        <v>1</v>
      </c>
    </row>
    <row r="2666" spans="1:15" x14ac:dyDescent="0.25">
      <c r="A2666" t="s">
        <v>10</v>
      </c>
      <c r="B2666" t="s">
        <v>110</v>
      </c>
      <c r="C2666" t="s">
        <v>10</v>
      </c>
      <c r="D2666" t="s">
        <v>46</v>
      </c>
      <c r="E2666" t="s">
        <v>76</v>
      </c>
      <c r="F2666" t="s">
        <v>320</v>
      </c>
      <c r="G2666" t="s">
        <v>432</v>
      </c>
      <c r="H2666">
        <v>70</v>
      </c>
      <c r="I2666">
        <v>6</v>
      </c>
      <c r="J2666" s="102"/>
      <c r="K2666" s="102">
        <v>43265.6730439815</v>
      </c>
      <c r="L2666" s="104">
        <v>0.67304398148148104</v>
      </c>
      <c r="O2666">
        <v>1</v>
      </c>
    </row>
    <row r="2667" spans="1:15" x14ac:dyDescent="0.25">
      <c r="A2667" t="s">
        <v>10</v>
      </c>
      <c r="B2667" t="s">
        <v>110</v>
      </c>
      <c r="C2667" t="s">
        <v>10</v>
      </c>
      <c r="D2667" t="s">
        <v>46</v>
      </c>
      <c r="E2667" t="s">
        <v>76</v>
      </c>
      <c r="F2667" t="s">
        <v>320</v>
      </c>
      <c r="G2667" t="s">
        <v>432</v>
      </c>
      <c r="H2667">
        <v>70</v>
      </c>
      <c r="I2667">
        <v>7</v>
      </c>
      <c r="J2667" s="102"/>
      <c r="K2667" s="102">
        <v>43265.675208333298</v>
      </c>
      <c r="L2667" s="104">
        <v>0.67520833333333297</v>
      </c>
      <c r="O2667">
        <v>1</v>
      </c>
    </row>
    <row r="2668" spans="1:15" x14ac:dyDescent="0.25">
      <c r="A2668" t="s">
        <v>10</v>
      </c>
      <c r="B2668" t="s">
        <v>110</v>
      </c>
      <c r="C2668" t="s">
        <v>10</v>
      </c>
      <c r="D2668" t="s">
        <v>46</v>
      </c>
      <c r="E2668" t="s">
        <v>76</v>
      </c>
      <c r="F2668" t="s">
        <v>320</v>
      </c>
      <c r="G2668" t="s">
        <v>432</v>
      </c>
      <c r="H2668">
        <v>80</v>
      </c>
      <c r="I2668">
        <v>8</v>
      </c>
      <c r="J2668" s="102"/>
      <c r="K2668" s="102">
        <v>43265.676157407397</v>
      </c>
      <c r="L2668" s="104">
        <v>0.67615740740740704</v>
      </c>
      <c r="O2668">
        <v>1</v>
      </c>
    </row>
    <row r="2669" spans="1:15" x14ac:dyDescent="0.25">
      <c r="A2669" t="s">
        <v>10</v>
      </c>
      <c r="B2669" t="s">
        <v>110</v>
      </c>
      <c r="C2669" t="s">
        <v>10</v>
      </c>
      <c r="D2669" t="s">
        <v>46</v>
      </c>
      <c r="E2669" t="s">
        <v>76</v>
      </c>
      <c r="F2669" t="s">
        <v>320</v>
      </c>
      <c r="G2669" t="s">
        <v>432</v>
      </c>
      <c r="H2669">
        <v>80</v>
      </c>
      <c r="I2669">
        <v>9</v>
      </c>
      <c r="J2669" s="102"/>
      <c r="K2669" s="102">
        <v>43272.658078703702</v>
      </c>
      <c r="L2669" s="104">
        <v>0.65807870370370403</v>
      </c>
      <c r="O2669">
        <v>1</v>
      </c>
    </row>
    <row r="2670" spans="1:15" x14ac:dyDescent="0.25">
      <c r="A2670" t="s">
        <v>10</v>
      </c>
      <c r="B2670" t="s">
        <v>110</v>
      </c>
      <c r="C2670" t="s">
        <v>10</v>
      </c>
      <c r="D2670" t="s">
        <v>46</v>
      </c>
      <c r="E2670" t="s">
        <v>76</v>
      </c>
      <c r="F2670" t="s">
        <v>320</v>
      </c>
      <c r="G2670" t="s">
        <v>433</v>
      </c>
      <c r="H2670">
        <v>50</v>
      </c>
      <c r="I2670">
        <v>1</v>
      </c>
      <c r="J2670" s="102"/>
      <c r="K2670" s="102">
        <v>43244.665219907401</v>
      </c>
      <c r="L2670" s="104">
        <v>0.665219907407407</v>
      </c>
      <c r="O2670">
        <v>1</v>
      </c>
    </row>
    <row r="2671" spans="1:15" x14ac:dyDescent="0.25">
      <c r="A2671" t="s">
        <v>10</v>
      </c>
      <c r="B2671" t="s">
        <v>110</v>
      </c>
      <c r="C2671" t="s">
        <v>10</v>
      </c>
      <c r="D2671" t="s">
        <v>46</v>
      </c>
      <c r="E2671" t="s">
        <v>76</v>
      </c>
      <c r="F2671" t="s">
        <v>320</v>
      </c>
      <c r="G2671" t="s">
        <v>433</v>
      </c>
      <c r="H2671">
        <v>40</v>
      </c>
      <c r="I2671">
        <v>2</v>
      </c>
      <c r="J2671" s="102"/>
      <c r="K2671" s="102">
        <v>43244.669745370396</v>
      </c>
      <c r="L2671" s="104">
        <v>0.66974537037036996</v>
      </c>
      <c r="O2671">
        <v>1</v>
      </c>
    </row>
    <row r="2672" spans="1:15" x14ac:dyDescent="0.25">
      <c r="A2672" t="s">
        <v>10</v>
      </c>
      <c r="B2672" t="s">
        <v>110</v>
      </c>
      <c r="C2672" t="s">
        <v>10</v>
      </c>
      <c r="D2672" t="s">
        <v>46</v>
      </c>
      <c r="E2672" t="s">
        <v>76</v>
      </c>
      <c r="F2672" t="s">
        <v>320</v>
      </c>
      <c r="G2672" t="s">
        <v>433</v>
      </c>
      <c r="H2672">
        <v>40</v>
      </c>
      <c r="I2672">
        <v>3</v>
      </c>
      <c r="J2672" s="102"/>
      <c r="K2672" s="102">
        <v>43272.658391203702</v>
      </c>
      <c r="L2672" s="104">
        <v>0.65839120370370396</v>
      </c>
      <c r="O2672">
        <v>1</v>
      </c>
    </row>
    <row r="2673" spans="1:15" x14ac:dyDescent="0.25">
      <c r="A2673" t="s">
        <v>10</v>
      </c>
      <c r="B2673" t="s">
        <v>110</v>
      </c>
      <c r="C2673" t="s">
        <v>10</v>
      </c>
      <c r="D2673" t="s">
        <v>46</v>
      </c>
      <c r="E2673" t="s">
        <v>76</v>
      </c>
      <c r="F2673" t="s">
        <v>320</v>
      </c>
      <c r="G2673" t="s">
        <v>433</v>
      </c>
      <c r="H2673">
        <v>30</v>
      </c>
      <c r="I2673">
        <v>4</v>
      </c>
      <c r="J2673" s="102"/>
      <c r="K2673" s="102">
        <v>43272.659884259301</v>
      </c>
      <c r="L2673" s="104">
        <v>0.65988425925925898</v>
      </c>
      <c r="O2673">
        <v>1</v>
      </c>
    </row>
    <row r="2674" spans="1:15" x14ac:dyDescent="0.25">
      <c r="A2674" t="s">
        <v>10</v>
      </c>
      <c r="B2674" t="s">
        <v>110</v>
      </c>
      <c r="C2674" t="s">
        <v>10</v>
      </c>
      <c r="D2674" t="s">
        <v>46</v>
      </c>
      <c r="E2674" t="s">
        <v>76</v>
      </c>
      <c r="F2674" t="s">
        <v>320</v>
      </c>
      <c r="G2674" t="s">
        <v>345</v>
      </c>
      <c r="H2674">
        <v>50</v>
      </c>
      <c r="I2674">
        <v>1</v>
      </c>
      <c r="J2674" s="102"/>
      <c r="K2674" s="102">
        <v>43244.658726851798</v>
      </c>
      <c r="L2674" s="104">
        <v>0.65872685185185198</v>
      </c>
      <c r="O2674">
        <v>1</v>
      </c>
    </row>
    <row r="2675" spans="1:15" x14ac:dyDescent="0.25">
      <c r="A2675" t="s">
        <v>10</v>
      </c>
      <c r="B2675" t="s">
        <v>110</v>
      </c>
      <c r="C2675" t="s">
        <v>10</v>
      </c>
      <c r="D2675" t="s">
        <v>46</v>
      </c>
      <c r="E2675" t="s">
        <v>76</v>
      </c>
      <c r="F2675" t="s">
        <v>320</v>
      </c>
      <c r="G2675" t="s">
        <v>345</v>
      </c>
      <c r="H2675">
        <v>60</v>
      </c>
      <c r="I2675">
        <v>2</v>
      </c>
      <c r="J2675" s="102"/>
      <c r="K2675" s="102">
        <v>43265.660983796297</v>
      </c>
      <c r="L2675" s="104">
        <v>0.660983796296296</v>
      </c>
      <c r="O2675">
        <v>1</v>
      </c>
    </row>
    <row r="2676" spans="1:15" x14ac:dyDescent="0.25">
      <c r="A2676" t="s">
        <v>10</v>
      </c>
      <c r="B2676" t="s">
        <v>110</v>
      </c>
      <c r="C2676" t="s">
        <v>10</v>
      </c>
      <c r="D2676" t="s">
        <v>46</v>
      </c>
      <c r="E2676" t="s">
        <v>76</v>
      </c>
      <c r="F2676" t="s">
        <v>282</v>
      </c>
      <c r="G2676" t="s">
        <v>330</v>
      </c>
      <c r="H2676">
        <v>50</v>
      </c>
      <c r="I2676">
        <v>1</v>
      </c>
      <c r="J2676" s="102"/>
      <c r="K2676" s="102">
        <v>43279.667893518497</v>
      </c>
      <c r="L2676" s="104">
        <v>0.66789351851851897</v>
      </c>
      <c r="O2676">
        <v>1</v>
      </c>
    </row>
    <row r="2677" spans="1:15" x14ac:dyDescent="0.25">
      <c r="A2677" t="s">
        <v>10</v>
      </c>
      <c r="B2677" t="s">
        <v>110</v>
      </c>
      <c r="C2677" t="s">
        <v>10</v>
      </c>
      <c r="D2677" t="s">
        <v>46</v>
      </c>
      <c r="E2677" t="s">
        <v>76</v>
      </c>
      <c r="F2677" t="s">
        <v>282</v>
      </c>
      <c r="G2677" t="s">
        <v>302</v>
      </c>
      <c r="H2677">
        <v>30</v>
      </c>
      <c r="I2677">
        <v>1</v>
      </c>
      <c r="J2677" s="102"/>
      <c r="K2677" s="102">
        <v>43279.669004629599</v>
      </c>
      <c r="L2677" s="104">
        <v>0.66900462962963003</v>
      </c>
      <c r="O2677">
        <v>1</v>
      </c>
    </row>
    <row r="2678" spans="1:15" x14ac:dyDescent="0.25">
      <c r="A2678" t="s">
        <v>10</v>
      </c>
      <c r="B2678" t="s">
        <v>110</v>
      </c>
      <c r="C2678" t="s">
        <v>10</v>
      </c>
      <c r="D2678" t="s">
        <v>46</v>
      </c>
      <c r="E2678" t="s">
        <v>76</v>
      </c>
      <c r="F2678" t="s">
        <v>282</v>
      </c>
      <c r="G2678" t="s">
        <v>313</v>
      </c>
      <c r="H2678">
        <v>60</v>
      </c>
      <c r="I2678">
        <v>1</v>
      </c>
      <c r="J2678" s="102"/>
      <c r="K2678" s="102">
        <v>43279.660162036998</v>
      </c>
      <c r="L2678" s="104">
        <v>0.66016203703703702</v>
      </c>
      <c r="O2678">
        <v>1</v>
      </c>
    </row>
    <row r="2679" spans="1:15" x14ac:dyDescent="0.25">
      <c r="A2679" t="s">
        <v>10</v>
      </c>
      <c r="B2679" t="s">
        <v>110</v>
      </c>
      <c r="C2679" t="s">
        <v>10</v>
      </c>
      <c r="D2679" t="s">
        <v>46</v>
      </c>
      <c r="E2679" t="s">
        <v>76</v>
      </c>
      <c r="F2679" t="s">
        <v>282</v>
      </c>
      <c r="G2679" t="s">
        <v>313</v>
      </c>
      <c r="H2679">
        <v>90</v>
      </c>
      <c r="I2679">
        <v>2</v>
      </c>
      <c r="J2679" s="102"/>
      <c r="K2679" s="102">
        <v>43279.662523148101</v>
      </c>
      <c r="L2679" s="104">
        <v>0.66252314814814794</v>
      </c>
      <c r="O2679">
        <v>1</v>
      </c>
    </row>
    <row r="2680" spans="1:15" x14ac:dyDescent="0.25">
      <c r="A2680" t="s">
        <v>10</v>
      </c>
      <c r="B2680" t="s">
        <v>110</v>
      </c>
      <c r="C2680" t="s">
        <v>10</v>
      </c>
      <c r="D2680" t="s">
        <v>46</v>
      </c>
      <c r="E2680" t="s">
        <v>76</v>
      </c>
      <c r="F2680" t="s">
        <v>282</v>
      </c>
      <c r="G2680" t="s">
        <v>313</v>
      </c>
      <c r="H2680">
        <v>80</v>
      </c>
      <c r="I2680">
        <v>3</v>
      </c>
      <c r="J2680" s="102"/>
      <c r="K2680" s="102">
        <v>43279.673263888901</v>
      </c>
      <c r="L2680" s="104">
        <v>0.67326388888888899</v>
      </c>
      <c r="O2680">
        <v>1</v>
      </c>
    </row>
    <row r="2681" spans="1:15" x14ac:dyDescent="0.25">
      <c r="A2681" t="s">
        <v>10</v>
      </c>
      <c r="B2681" t="s">
        <v>110</v>
      </c>
      <c r="C2681" t="s">
        <v>10</v>
      </c>
      <c r="D2681" t="s">
        <v>46</v>
      </c>
      <c r="E2681" t="s">
        <v>76</v>
      </c>
      <c r="F2681" t="s">
        <v>282</v>
      </c>
      <c r="G2681" t="s">
        <v>313</v>
      </c>
      <c r="H2681">
        <v>100</v>
      </c>
      <c r="I2681">
        <v>4</v>
      </c>
      <c r="J2681" s="102"/>
      <c r="K2681" s="102">
        <v>43279.675150463001</v>
      </c>
      <c r="L2681" s="104">
        <v>0.67515046296296299</v>
      </c>
      <c r="O2681">
        <v>1</v>
      </c>
    </row>
    <row r="2682" spans="1:15" x14ac:dyDescent="0.25">
      <c r="A2682" t="s">
        <v>10</v>
      </c>
      <c r="B2682" t="s">
        <v>110</v>
      </c>
      <c r="C2682" t="s">
        <v>10</v>
      </c>
      <c r="D2682" t="s">
        <v>46</v>
      </c>
      <c r="E2682" t="s">
        <v>76</v>
      </c>
      <c r="F2682" t="s">
        <v>282</v>
      </c>
      <c r="G2682" t="s">
        <v>313</v>
      </c>
      <c r="H2682">
        <v>90</v>
      </c>
      <c r="I2682">
        <v>5</v>
      </c>
      <c r="J2682" s="102"/>
      <c r="K2682" s="102">
        <v>43279.676932870403</v>
      </c>
      <c r="L2682" s="104">
        <v>0.67693287037036998</v>
      </c>
      <c r="O2682">
        <v>1</v>
      </c>
    </row>
    <row r="2683" spans="1:15" x14ac:dyDescent="0.25">
      <c r="A2683" t="s">
        <v>10</v>
      </c>
      <c r="B2683" t="s">
        <v>110</v>
      </c>
      <c r="C2683" t="s">
        <v>10</v>
      </c>
      <c r="D2683" t="s">
        <v>46</v>
      </c>
      <c r="E2683" t="s">
        <v>76</v>
      </c>
      <c r="F2683" t="s">
        <v>282</v>
      </c>
      <c r="G2683" t="s">
        <v>314</v>
      </c>
      <c r="H2683">
        <v>100</v>
      </c>
      <c r="I2683">
        <v>1</v>
      </c>
      <c r="J2683" s="102"/>
      <c r="K2683" s="102">
        <v>43279.658472222203</v>
      </c>
      <c r="L2683" s="104">
        <v>0.65847222222222201</v>
      </c>
      <c r="O2683">
        <v>1</v>
      </c>
    </row>
    <row r="2684" spans="1:15" x14ac:dyDescent="0.25">
      <c r="A2684" t="s">
        <v>10</v>
      </c>
      <c r="B2684" t="s">
        <v>110</v>
      </c>
      <c r="C2684" t="s">
        <v>10</v>
      </c>
      <c r="D2684" t="s">
        <v>46</v>
      </c>
      <c r="E2684" t="s">
        <v>76</v>
      </c>
      <c r="F2684" t="s">
        <v>282</v>
      </c>
      <c r="G2684" t="s">
        <v>314</v>
      </c>
      <c r="H2684">
        <v>100</v>
      </c>
      <c r="I2684">
        <v>2</v>
      </c>
      <c r="J2684" s="102"/>
      <c r="K2684" s="102">
        <v>43279.665335648097</v>
      </c>
      <c r="L2684" s="104">
        <v>0.66533564814814805</v>
      </c>
      <c r="O2684">
        <v>1</v>
      </c>
    </row>
    <row r="2685" spans="1:15" x14ac:dyDescent="0.25">
      <c r="A2685" t="s">
        <v>10</v>
      </c>
      <c r="B2685" t="s">
        <v>110</v>
      </c>
      <c r="C2685" t="s">
        <v>10</v>
      </c>
      <c r="D2685" t="s">
        <v>46</v>
      </c>
      <c r="E2685" t="s">
        <v>76</v>
      </c>
      <c r="F2685" t="s">
        <v>282</v>
      </c>
      <c r="G2685" t="s">
        <v>314</v>
      </c>
      <c r="H2685">
        <v>100</v>
      </c>
      <c r="I2685">
        <v>3</v>
      </c>
      <c r="J2685" s="102"/>
      <c r="K2685" s="102">
        <v>43279.671458333301</v>
      </c>
      <c r="L2685" s="104">
        <v>0.67145833333333305</v>
      </c>
      <c r="O2685">
        <v>1</v>
      </c>
    </row>
    <row r="2686" spans="1:15" x14ac:dyDescent="0.25">
      <c r="A2686" t="s">
        <v>10</v>
      </c>
      <c r="B2686" t="s">
        <v>110</v>
      </c>
      <c r="C2686" t="s">
        <v>10</v>
      </c>
      <c r="D2686" t="s">
        <v>46</v>
      </c>
      <c r="E2686" t="s">
        <v>76</v>
      </c>
      <c r="F2686" t="s">
        <v>282</v>
      </c>
      <c r="G2686" t="s">
        <v>434</v>
      </c>
      <c r="H2686">
        <v>50</v>
      </c>
      <c r="I2686">
        <v>1</v>
      </c>
      <c r="J2686" s="102"/>
      <c r="K2686" s="102">
        <v>43279.656018518501</v>
      </c>
      <c r="L2686" s="104">
        <v>0.656018518518519</v>
      </c>
      <c r="O2686">
        <v>1</v>
      </c>
    </row>
    <row r="2687" spans="1:15" x14ac:dyDescent="0.25">
      <c r="A2687" t="s">
        <v>10</v>
      </c>
      <c r="B2687" t="s">
        <v>110</v>
      </c>
      <c r="C2687" t="s">
        <v>10</v>
      </c>
      <c r="D2687" t="s">
        <v>46</v>
      </c>
      <c r="E2687" t="s">
        <v>76</v>
      </c>
      <c r="F2687" t="s">
        <v>282</v>
      </c>
      <c r="G2687" t="s">
        <v>356</v>
      </c>
      <c r="H2687">
        <v>100</v>
      </c>
      <c r="I2687">
        <v>1</v>
      </c>
      <c r="J2687" s="102"/>
      <c r="K2687" s="102">
        <v>43279.652372685203</v>
      </c>
      <c r="L2687" s="104">
        <v>0.65237268518518499</v>
      </c>
      <c r="O2687">
        <v>1</v>
      </c>
    </row>
    <row r="2688" spans="1:15" x14ac:dyDescent="0.25">
      <c r="A2688" t="s">
        <v>10</v>
      </c>
      <c r="B2688" t="s">
        <v>110</v>
      </c>
      <c r="C2688" t="s">
        <v>10</v>
      </c>
      <c r="D2688" t="s">
        <v>46</v>
      </c>
      <c r="E2688" t="s">
        <v>76</v>
      </c>
      <c r="F2688" t="s">
        <v>244</v>
      </c>
      <c r="G2688" s="101" t="s">
        <v>242</v>
      </c>
      <c r="H2688">
        <v>50</v>
      </c>
      <c r="I2688">
        <v>1</v>
      </c>
      <c r="J2688" s="102"/>
      <c r="K2688" s="102">
        <v>42992.659270833297</v>
      </c>
      <c r="L2688" s="104">
        <v>0.65927083333333303</v>
      </c>
      <c r="O2688">
        <v>1</v>
      </c>
    </row>
    <row r="2689" spans="1:15" x14ac:dyDescent="0.25">
      <c r="A2689" t="s">
        <v>10</v>
      </c>
      <c r="B2689" t="s">
        <v>110</v>
      </c>
      <c r="C2689" t="s">
        <v>10</v>
      </c>
      <c r="D2689" t="s">
        <v>46</v>
      </c>
      <c r="E2689" t="s">
        <v>76</v>
      </c>
      <c r="F2689" t="s">
        <v>252</v>
      </c>
      <c r="G2689" s="101" t="s">
        <v>242</v>
      </c>
      <c r="H2689">
        <v>75</v>
      </c>
      <c r="I2689">
        <v>1</v>
      </c>
      <c r="J2689" s="102"/>
      <c r="K2689" s="102">
        <v>42992.671365740702</v>
      </c>
      <c r="L2689" s="104">
        <v>0.67136574074074096</v>
      </c>
      <c r="O2689">
        <v>1</v>
      </c>
    </row>
    <row r="2690" spans="1:15" x14ac:dyDescent="0.25">
      <c r="A2690" t="s">
        <v>10</v>
      </c>
      <c r="B2690" t="s">
        <v>110</v>
      </c>
      <c r="C2690" t="s">
        <v>10</v>
      </c>
      <c r="D2690" t="s">
        <v>46</v>
      </c>
      <c r="E2690" t="s">
        <v>76</v>
      </c>
      <c r="F2690" t="s">
        <v>252</v>
      </c>
      <c r="G2690" s="101" t="s">
        <v>242</v>
      </c>
      <c r="H2690">
        <v>87</v>
      </c>
      <c r="I2690">
        <v>2</v>
      </c>
      <c r="J2690" s="102"/>
      <c r="K2690" s="102">
        <v>42992.672708333303</v>
      </c>
      <c r="L2690" s="104">
        <v>0.67270833333333302</v>
      </c>
      <c r="O2690">
        <v>1</v>
      </c>
    </row>
    <row r="2691" spans="1:15" x14ac:dyDescent="0.25">
      <c r="A2691" t="s">
        <v>10</v>
      </c>
      <c r="B2691" t="s">
        <v>110</v>
      </c>
      <c r="C2691" t="s">
        <v>10</v>
      </c>
      <c r="D2691" t="s">
        <v>46</v>
      </c>
      <c r="E2691" t="s">
        <v>76</v>
      </c>
      <c r="F2691" t="s">
        <v>245</v>
      </c>
      <c r="G2691" s="101" t="s">
        <v>242</v>
      </c>
      <c r="H2691">
        <v>100</v>
      </c>
      <c r="I2691">
        <v>1</v>
      </c>
      <c r="J2691" s="102"/>
      <c r="K2691" s="102">
        <v>43020.653495370403</v>
      </c>
      <c r="L2691" s="104">
        <v>0.65349537037036998</v>
      </c>
      <c r="O2691">
        <v>1</v>
      </c>
    </row>
    <row r="2692" spans="1:15" x14ac:dyDescent="0.25">
      <c r="A2692" t="s">
        <v>10</v>
      </c>
      <c r="B2692" t="s">
        <v>110</v>
      </c>
      <c r="C2692" t="s">
        <v>10</v>
      </c>
      <c r="D2692" t="s">
        <v>46</v>
      </c>
      <c r="E2692" t="s">
        <v>76</v>
      </c>
      <c r="F2692" t="s">
        <v>282</v>
      </c>
      <c r="G2692" s="101" t="s">
        <v>242</v>
      </c>
      <c r="H2692">
        <v>93</v>
      </c>
      <c r="I2692">
        <v>1</v>
      </c>
      <c r="J2692" s="102"/>
      <c r="K2692" s="102">
        <v>43069.659861111097</v>
      </c>
      <c r="L2692" s="104">
        <v>0.65986111111111101</v>
      </c>
      <c r="O2692">
        <v>1</v>
      </c>
    </row>
    <row r="2693" spans="1:15" x14ac:dyDescent="0.25">
      <c r="A2693" t="s">
        <v>10</v>
      </c>
      <c r="B2693" t="s">
        <v>110</v>
      </c>
      <c r="C2693" t="s">
        <v>10</v>
      </c>
      <c r="D2693" t="s">
        <v>46</v>
      </c>
      <c r="E2693" t="s">
        <v>76</v>
      </c>
      <c r="F2693" t="s">
        <v>283</v>
      </c>
      <c r="G2693" s="101" t="s">
        <v>242</v>
      </c>
      <c r="H2693">
        <v>62</v>
      </c>
      <c r="I2693">
        <v>1</v>
      </c>
      <c r="J2693" s="102"/>
      <c r="K2693" s="102">
        <v>43230.675509259301</v>
      </c>
      <c r="L2693" s="104">
        <v>0.67550925925925898</v>
      </c>
      <c r="O2693">
        <v>1</v>
      </c>
    </row>
    <row r="2694" spans="1:15" x14ac:dyDescent="0.25">
      <c r="A2694" t="s">
        <v>10</v>
      </c>
      <c r="B2694" t="s">
        <v>110</v>
      </c>
      <c r="C2694" t="s">
        <v>10</v>
      </c>
      <c r="D2694" t="s">
        <v>46</v>
      </c>
      <c r="E2694" t="s">
        <v>76</v>
      </c>
      <c r="F2694" t="s">
        <v>320</v>
      </c>
      <c r="G2694" s="101" t="s">
        <v>242</v>
      </c>
      <c r="H2694">
        <v>75</v>
      </c>
      <c r="I2694">
        <v>1</v>
      </c>
      <c r="J2694" s="102"/>
      <c r="K2694" s="102">
        <v>43244.6495138889</v>
      </c>
      <c r="L2694" s="104">
        <v>0.64951388888888895</v>
      </c>
      <c r="O2694">
        <v>1</v>
      </c>
    </row>
    <row r="2695" spans="1:15" x14ac:dyDescent="0.25">
      <c r="A2695" t="s">
        <v>10</v>
      </c>
      <c r="B2695" t="s">
        <v>110</v>
      </c>
      <c r="C2695" t="s">
        <v>10</v>
      </c>
      <c r="D2695" t="s">
        <v>46</v>
      </c>
      <c r="E2695" t="s">
        <v>76</v>
      </c>
      <c r="F2695" t="s">
        <v>320</v>
      </c>
      <c r="G2695" s="101" t="s">
        <v>242</v>
      </c>
      <c r="H2695">
        <v>87</v>
      </c>
      <c r="I2695">
        <v>2</v>
      </c>
      <c r="J2695" s="102"/>
      <c r="K2695" s="102">
        <v>43244.651423611103</v>
      </c>
      <c r="L2695" s="104">
        <v>0.65142361111111102</v>
      </c>
      <c r="O2695">
        <v>1</v>
      </c>
    </row>
    <row r="2696" spans="1:15" x14ac:dyDescent="0.25">
      <c r="A2696" t="s">
        <v>10</v>
      </c>
      <c r="B2696" t="s">
        <v>110</v>
      </c>
      <c r="C2696" t="s">
        <v>10</v>
      </c>
      <c r="D2696" t="s">
        <v>46</v>
      </c>
      <c r="E2696" t="s">
        <v>76</v>
      </c>
      <c r="F2696" t="s">
        <v>320</v>
      </c>
      <c r="G2696" s="101" t="s">
        <v>242</v>
      </c>
      <c r="H2696">
        <v>75</v>
      </c>
      <c r="I2696">
        <v>3</v>
      </c>
      <c r="J2696" s="102"/>
      <c r="K2696" s="102">
        <v>43244.653287036999</v>
      </c>
      <c r="L2696" s="104">
        <v>0.65328703703703705</v>
      </c>
      <c r="O2696">
        <v>1</v>
      </c>
    </row>
    <row r="2697" spans="1:15" x14ac:dyDescent="0.25">
      <c r="A2697" t="s">
        <v>10</v>
      </c>
      <c r="B2697" t="s">
        <v>110</v>
      </c>
      <c r="C2697" t="s">
        <v>10</v>
      </c>
      <c r="D2697" t="s">
        <v>46</v>
      </c>
      <c r="E2697" t="s">
        <v>76</v>
      </c>
      <c r="F2697" t="s">
        <v>320</v>
      </c>
      <c r="G2697" s="101" t="s">
        <v>242</v>
      </c>
      <c r="H2697">
        <v>62</v>
      </c>
      <c r="I2697">
        <v>4</v>
      </c>
      <c r="J2697" s="102"/>
      <c r="K2697" s="102">
        <v>43244.655624999999</v>
      </c>
      <c r="L2697" s="104">
        <v>0.65562500000000001</v>
      </c>
      <c r="O2697">
        <v>1</v>
      </c>
    </row>
    <row r="2698" spans="1:15" x14ac:dyDescent="0.25">
      <c r="A2698" t="s">
        <v>10</v>
      </c>
      <c r="B2698" t="s">
        <v>110</v>
      </c>
      <c r="C2698" t="s">
        <v>10</v>
      </c>
      <c r="D2698" t="s">
        <v>46</v>
      </c>
      <c r="E2698" t="s">
        <v>76</v>
      </c>
      <c r="F2698" t="s">
        <v>320</v>
      </c>
      <c r="G2698" s="101" t="s">
        <v>242</v>
      </c>
      <c r="H2698">
        <v>62</v>
      </c>
      <c r="I2698">
        <v>5</v>
      </c>
      <c r="J2698" s="102"/>
      <c r="K2698" s="102">
        <v>43265.6575115741</v>
      </c>
      <c r="L2698" s="104">
        <v>0.65751157407407401</v>
      </c>
      <c r="O2698">
        <v>1</v>
      </c>
    </row>
    <row r="2699" spans="1:15" x14ac:dyDescent="0.25">
      <c r="A2699" t="s">
        <v>10</v>
      </c>
      <c r="B2699" t="s">
        <v>110</v>
      </c>
      <c r="C2699" t="s">
        <v>10</v>
      </c>
      <c r="D2699" t="s">
        <v>46</v>
      </c>
      <c r="E2699" t="s">
        <v>76</v>
      </c>
      <c r="F2699" t="s">
        <v>320</v>
      </c>
      <c r="G2699" s="101" t="s">
        <v>242</v>
      </c>
      <c r="H2699">
        <v>75</v>
      </c>
      <c r="I2699">
        <v>6</v>
      </c>
      <c r="J2699" s="102"/>
      <c r="K2699" s="102">
        <v>43272.646203703698</v>
      </c>
      <c r="L2699" s="104">
        <v>0.64620370370370395</v>
      </c>
      <c r="O2699">
        <v>1</v>
      </c>
    </row>
    <row r="2700" spans="1:15" x14ac:dyDescent="0.25">
      <c r="A2700" t="s">
        <v>10</v>
      </c>
      <c r="B2700" t="s">
        <v>110</v>
      </c>
      <c r="C2700" t="s">
        <v>10</v>
      </c>
      <c r="D2700" t="s">
        <v>46</v>
      </c>
      <c r="E2700" t="s">
        <v>76</v>
      </c>
      <c r="F2700" t="s">
        <v>320</v>
      </c>
      <c r="G2700" s="101" t="s">
        <v>242</v>
      </c>
      <c r="H2700">
        <v>75</v>
      </c>
      <c r="I2700">
        <v>7</v>
      </c>
      <c r="J2700" s="102"/>
      <c r="K2700" s="102">
        <v>43272.648055555597</v>
      </c>
      <c r="L2700" s="104">
        <v>0.64805555555555605</v>
      </c>
      <c r="O2700">
        <v>1</v>
      </c>
    </row>
    <row r="2701" spans="1:15" x14ac:dyDescent="0.25">
      <c r="A2701" t="s">
        <v>10</v>
      </c>
      <c r="B2701" t="s">
        <v>110</v>
      </c>
      <c r="C2701" t="s">
        <v>10</v>
      </c>
      <c r="D2701" t="s">
        <v>46</v>
      </c>
      <c r="E2701" t="s">
        <v>76</v>
      </c>
      <c r="F2701" t="s">
        <v>320</v>
      </c>
      <c r="G2701" s="101" t="s">
        <v>242</v>
      </c>
      <c r="H2701">
        <v>87</v>
      </c>
      <c r="I2701">
        <v>8</v>
      </c>
      <c r="J2701" s="102"/>
      <c r="K2701" s="102">
        <v>43272.649733796301</v>
      </c>
      <c r="L2701" s="104">
        <v>0.64973379629629602</v>
      </c>
      <c r="O2701">
        <v>1</v>
      </c>
    </row>
    <row r="2702" spans="1:15" x14ac:dyDescent="0.25">
      <c r="A2702" t="s">
        <v>10</v>
      </c>
      <c r="B2702" t="s">
        <v>110</v>
      </c>
      <c r="C2702" t="s">
        <v>10</v>
      </c>
      <c r="D2702" t="s">
        <v>46</v>
      </c>
      <c r="E2702" t="s">
        <v>76</v>
      </c>
      <c r="F2702" t="s">
        <v>320</v>
      </c>
      <c r="G2702" s="101" t="s">
        <v>242</v>
      </c>
      <c r="H2702">
        <v>75</v>
      </c>
      <c r="I2702">
        <v>9</v>
      </c>
      <c r="J2702" s="102"/>
      <c r="K2702" s="102">
        <v>43272.651585648098</v>
      </c>
      <c r="L2702" s="104">
        <v>0.65158564814814801</v>
      </c>
      <c r="O2702">
        <v>1</v>
      </c>
    </row>
    <row r="2703" spans="1:15" x14ac:dyDescent="0.25">
      <c r="A2703" t="s">
        <v>10</v>
      </c>
      <c r="B2703" t="s">
        <v>110</v>
      </c>
      <c r="C2703" t="s">
        <v>10</v>
      </c>
      <c r="D2703" t="s">
        <v>46</v>
      </c>
      <c r="E2703" t="s">
        <v>76</v>
      </c>
      <c r="F2703" t="s">
        <v>320</v>
      </c>
      <c r="G2703" s="101" t="s">
        <v>242</v>
      </c>
      <c r="H2703">
        <v>75</v>
      </c>
      <c r="I2703">
        <v>10</v>
      </c>
      <c r="J2703" s="102"/>
      <c r="K2703" s="102">
        <v>43272.653495370403</v>
      </c>
      <c r="L2703" s="104">
        <v>0.65349537037036998</v>
      </c>
      <c r="O2703">
        <v>1</v>
      </c>
    </row>
    <row r="2704" spans="1:15" x14ac:dyDescent="0.25">
      <c r="A2704" t="s">
        <v>10</v>
      </c>
      <c r="B2704" t="s">
        <v>110</v>
      </c>
      <c r="C2704" t="s">
        <v>10</v>
      </c>
      <c r="D2704" t="s">
        <v>46</v>
      </c>
      <c r="E2704" t="s">
        <v>76</v>
      </c>
      <c r="F2704" t="s">
        <v>252</v>
      </c>
      <c r="G2704" s="101" t="s">
        <v>242</v>
      </c>
      <c r="H2704">
        <v>0</v>
      </c>
      <c r="I2704">
        <v>1</v>
      </c>
      <c r="J2704" s="102"/>
      <c r="K2704" s="102">
        <v>43069.643032407403</v>
      </c>
      <c r="L2704" s="104">
        <v>0.64303240740740697</v>
      </c>
      <c r="O2704">
        <v>1</v>
      </c>
    </row>
    <row r="2705" spans="1:15" x14ac:dyDescent="0.25">
      <c r="A2705" t="s">
        <v>10</v>
      </c>
      <c r="B2705" t="s">
        <v>111</v>
      </c>
      <c r="C2705" t="s">
        <v>10</v>
      </c>
      <c r="D2705" t="s">
        <v>46</v>
      </c>
      <c r="E2705" t="s">
        <v>76</v>
      </c>
      <c r="F2705" t="s">
        <v>246</v>
      </c>
      <c r="G2705" t="s">
        <v>251</v>
      </c>
      <c r="H2705">
        <v>100</v>
      </c>
      <c r="I2705">
        <v>1</v>
      </c>
      <c r="J2705" s="102"/>
      <c r="K2705" s="102">
        <v>42992.654143518499</v>
      </c>
      <c r="L2705" s="104">
        <v>0.65414351851851804</v>
      </c>
      <c r="O2705">
        <v>1</v>
      </c>
    </row>
    <row r="2706" spans="1:15" x14ac:dyDescent="0.25">
      <c r="A2706" t="s">
        <v>10</v>
      </c>
      <c r="B2706" t="s">
        <v>111</v>
      </c>
      <c r="C2706" t="s">
        <v>10</v>
      </c>
      <c r="D2706" t="s">
        <v>46</v>
      </c>
      <c r="E2706" t="s">
        <v>76</v>
      </c>
      <c r="F2706" t="s">
        <v>252</v>
      </c>
      <c r="G2706" t="s">
        <v>435</v>
      </c>
      <c r="H2706">
        <v>100</v>
      </c>
      <c r="I2706">
        <v>1</v>
      </c>
      <c r="J2706" s="102"/>
      <c r="K2706" s="102">
        <v>42992.669571759303</v>
      </c>
      <c r="L2706" s="104">
        <v>0.66957175925925905</v>
      </c>
      <c r="O2706">
        <v>1</v>
      </c>
    </row>
    <row r="2707" spans="1:15" x14ac:dyDescent="0.25">
      <c r="A2707" t="s">
        <v>10</v>
      </c>
      <c r="B2707" t="s">
        <v>111</v>
      </c>
      <c r="C2707" t="s">
        <v>10</v>
      </c>
      <c r="D2707" t="s">
        <v>46</v>
      </c>
      <c r="E2707" t="s">
        <v>76</v>
      </c>
      <c r="F2707" t="s">
        <v>252</v>
      </c>
      <c r="G2707" t="s">
        <v>435</v>
      </c>
      <c r="H2707">
        <v>100</v>
      </c>
      <c r="I2707">
        <v>2</v>
      </c>
      <c r="J2707" s="102"/>
      <c r="K2707" s="102">
        <v>42999.660509259302</v>
      </c>
      <c r="L2707" s="104">
        <v>0.66050925925925896</v>
      </c>
      <c r="O2707">
        <v>1</v>
      </c>
    </row>
    <row r="2708" spans="1:15" x14ac:dyDescent="0.25">
      <c r="A2708" t="s">
        <v>10</v>
      </c>
      <c r="B2708" t="s">
        <v>111</v>
      </c>
      <c r="C2708" t="s">
        <v>10</v>
      </c>
      <c r="D2708" t="s">
        <v>46</v>
      </c>
      <c r="E2708" t="s">
        <v>76</v>
      </c>
      <c r="F2708" t="s">
        <v>252</v>
      </c>
      <c r="G2708" t="s">
        <v>435</v>
      </c>
      <c r="H2708">
        <v>100</v>
      </c>
      <c r="I2708">
        <v>3</v>
      </c>
      <c r="J2708" s="102"/>
      <c r="K2708" s="102">
        <v>43055.670694444401</v>
      </c>
      <c r="L2708" s="104">
        <v>0.67069444444444404</v>
      </c>
      <c r="O2708">
        <v>1</v>
      </c>
    </row>
    <row r="2709" spans="1:15" x14ac:dyDescent="0.25">
      <c r="A2709" t="s">
        <v>10</v>
      </c>
      <c r="B2709" t="s">
        <v>111</v>
      </c>
      <c r="C2709" t="s">
        <v>10</v>
      </c>
      <c r="D2709" t="s">
        <v>46</v>
      </c>
      <c r="E2709" t="s">
        <v>76</v>
      </c>
      <c r="F2709" t="s">
        <v>256</v>
      </c>
      <c r="G2709" t="s">
        <v>270</v>
      </c>
      <c r="H2709">
        <v>100</v>
      </c>
      <c r="I2709">
        <v>1</v>
      </c>
      <c r="J2709" s="102"/>
      <c r="K2709" s="102">
        <v>42992.650034722203</v>
      </c>
      <c r="L2709" s="104">
        <v>0.65003472222222203</v>
      </c>
      <c r="O2709">
        <v>1</v>
      </c>
    </row>
    <row r="2710" spans="1:15" x14ac:dyDescent="0.25">
      <c r="A2710" t="s">
        <v>10</v>
      </c>
      <c r="B2710" t="s">
        <v>111</v>
      </c>
      <c r="C2710" t="s">
        <v>10</v>
      </c>
      <c r="D2710" t="s">
        <v>46</v>
      </c>
      <c r="E2710" t="s">
        <v>76</v>
      </c>
      <c r="F2710" t="s">
        <v>245</v>
      </c>
      <c r="G2710" t="s">
        <v>427</v>
      </c>
      <c r="H2710">
        <v>90</v>
      </c>
      <c r="I2710">
        <v>1</v>
      </c>
      <c r="J2710" s="102"/>
      <c r="K2710" s="102">
        <v>43013.662951388898</v>
      </c>
      <c r="L2710" s="104">
        <v>0.66295138888888905</v>
      </c>
      <c r="O2710">
        <v>1</v>
      </c>
    </row>
    <row r="2711" spans="1:15" x14ac:dyDescent="0.25">
      <c r="A2711" t="s">
        <v>10</v>
      </c>
      <c r="B2711" t="s">
        <v>111</v>
      </c>
      <c r="C2711" t="s">
        <v>10</v>
      </c>
      <c r="D2711" t="s">
        <v>46</v>
      </c>
      <c r="E2711" t="s">
        <v>76</v>
      </c>
      <c r="F2711" t="s">
        <v>282</v>
      </c>
      <c r="G2711" t="s">
        <v>355</v>
      </c>
      <c r="H2711">
        <v>80</v>
      </c>
      <c r="I2711">
        <v>1</v>
      </c>
      <c r="J2711" s="102"/>
      <c r="K2711" s="102">
        <v>43013.651226851798</v>
      </c>
      <c r="L2711" s="104">
        <v>0.65122685185185203</v>
      </c>
      <c r="O2711">
        <v>1</v>
      </c>
    </row>
    <row r="2712" spans="1:15" x14ac:dyDescent="0.25">
      <c r="A2712" t="s">
        <v>10</v>
      </c>
      <c r="B2712" t="s">
        <v>111</v>
      </c>
      <c r="C2712" t="s">
        <v>10</v>
      </c>
      <c r="D2712" t="s">
        <v>46</v>
      </c>
      <c r="E2712" t="s">
        <v>76</v>
      </c>
      <c r="F2712" t="s">
        <v>245</v>
      </c>
      <c r="G2712" t="s">
        <v>329</v>
      </c>
      <c r="H2712">
        <v>90</v>
      </c>
      <c r="I2712">
        <v>1</v>
      </c>
      <c r="J2712" s="102"/>
      <c r="K2712" s="102">
        <v>43013.672569444403</v>
      </c>
      <c r="L2712" s="104">
        <v>0.672569444444444</v>
      </c>
      <c r="O2712">
        <v>1</v>
      </c>
    </row>
    <row r="2713" spans="1:15" x14ac:dyDescent="0.25">
      <c r="A2713" t="s">
        <v>10</v>
      </c>
      <c r="B2713" t="s">
        <v>111</v>
      </c>
      <c r="C2713" t="s">
        <v>10</v>
      </c>
      <c r="D2713" t="s">
        <v>46</v>
      </c>
      <c r="E2713" t="s">
        <v>76</v>
      </c>
      <c r="F2713" t="s">
        <v>260</v>
      </c>
      <c r="G2713" t="s">
        <v>192</v>
      </c>
      <c r="H2713">
        <v>100</v>
      </c>
      <c r="I2713">
        <v>1</v>
      </c>
      <c r="J2713" s="102"/>
      <c r="K2713" s="102">
        <v>43020.6618171296</v>
      </c>
      <c r="L2713" s="104">
        <v>0.66181712962963002</v>
      </c>
      <c r="O2713">
        <v>1</v>
      </c>
    </row>
    <row r="2714" spans="1:15" x14ac:dyDescent="0.25">
      <c r="A2714" t="s">
        <v>10</v>
      </c>
      <c r="B2714" t="s">
        <v>111</v>
      </c>
      <c r="C2714" t="s">
        <v>10</v>
      </c>
      <c r="D2714" t="s">
        <v>46</v>
      </c>
      <c r="E2714" t="s">
        <v>76</v>
      </c>
      <c r="F2714" t="s">
        <v>260</v>
      </c>
      <c r="G2714" t="s">
        <v>328</v>
      </c>
      <c r="H2714">
        <v>100</v>
      </c>
      <c r="I2714">
        <v>1</v>
      </c>
      <c r="J2714" s="102"/>
      <c r="K2714" s="102">
        <v>43020.657407407401</v>
      </c>
      <c r="L2714" s="104">
        <v>0.657407407407407</v>
      </c>
      <c r="O2714">
        <v>1</v>
      </c>
    </row>
    <row r="2715" spans="1:15" x14ac:dyDescent="0.25">
      <c r="A2715" t="s">
        <v>10</v>
      </c>
      <c r="B2715" t="s">
        <v>111</v>
      </c>
      <c r="C2715" t="s">
        <v>10</v>
      </c>
      <c r="D2715" t="s">
        <v>46</v>
      </c>
      <c r="E2715" t="s">
        <v>76</v>
      </c>
      <c r="F2715" t="s">
        <v>243</v>
      </c>
      <c r="G2715" t="s">
        <v>202</v>
      </c>
      <c r="H2715">
        <v>100</v>
      </c>
      <c r="I2715">
        <v>1</v>
      </c>
      <c r="J2715" s="102"/>
      <c r="K2715" s="102">
        <v>43020.651840277802</v>
      </c>
      <c r="L2715" s="104">
        <v>0.65184027777777798</v>
      </c>
      <c r="O2715">
        <v>1</v>
      </c>
    </row>
    <row r="2716" spans="1:15" x14ac:dyDescent="0.25">
      <c r="A2716" t="s">
        <v>10</v>
      </c>
      <c r="B2716" t="s">
        <v>111</v>
      </c>
      <c r="C2716" t="s">
        <v>10</v>
      </c>
      <c r="D2716" t="s">
        <v>46</v>
      </c>
      <c r="E2716" t="s">
        <v>76</v>
      </c>
      <c r="F2716" t="s">
        <v>260</v>
      </c>
      <c r="G2716" t="s">
        <v>273</v>
      </c>
      <c r="H2716">
        <v>80</v>
      </c>
      <c r="I2716">
        <v>1</v>
      </c>
      <c r="J2716" s="102"/>
      <c r="K2716" s="102">
        <v>43020.672627314802</v>
      </c>
      <c r="L2716" s="104">
        <v>0.67262731481481497</v>
      </c>
      <c r="O2716">
        <v>1</v>
      </c>
    </row>
    <row r="2717" spans="1:15" x14ac:dyDescent="0.25">
      <c r="A2717" t="s">
        <v>10</v>
      </c>
      <c r="B2717" t="s">
        <v>111</v>
      </c>
      <c r="C2717" t="s">
        <v>10</v>
      </c>
      <c r="D2717" t="s">
        <v>46</v>
      </c>
      <c r="E2717" t="s">
        <v>76</v>
      </c>
      <c r="F2717" t="s">
        <v>260</v>
      </c>
      <c r="G2717" t="s">
        <v>273</v>
      </c>
      <c r="H2717">
        <v>100</v>
      </c>
      <c r="I2717">
        <v>2</v>
      </c>
      <c r="J2717" s="102"/>
      <c r="K2717" s="102">
        <v>43020.673622685201</v>
      </c>
      <c r="L2717" s="104">
        <v>0.67362268518518498</v>
      </c>
      <c r="O2717">
        <v>1</v>
      </c>
    </row>
    <row r="2718" spans="1:15" x14ac:dyDescent="0.25">
      <c r="A2718" t="s">
        <v>10</v>
      </c>
      <c r="B2718" t="s">
        <v>111</v>
      </c>
      <c r="C2718" t="s">
        <v>10</v>
      </c>
      <c r="D2718" t="s">
        <v>46</v>
      </c>
      <c r="E2718" t="s">
        <v>76</v>
      </c>
      <c r="F2718" t="s">
        <v>252</v>
      </c>
      <c r="G2718" t="s">
        <v>288</v>
      </c>
      <c r="H2718">
        <v>60</v>
      </c>
      <c r="I2718">
        <v>1</v>
      </c>
      <c r="J2718" s="102"/>
      <c r="K2718" s="102">
        <v>43055.6541319444</v>
      </c>
      <c r="L2718" s="104">
        <v>0.654131944444444</v>
      </c>
      <c r="O2718">
        <v>1</v>
      </c>
    </row>
    <row r="2719" spans="1:15" x14ac:dyDescent="0.25">
      <c r="A2719" t="s">
        <v>10</v>
      </c>
      <c r="B2719" t="s">
        <v>111</v>
      </c>
      <c r="C2719" t="s">
        <v>10</v>
      </c>
      <c r="D2719" t="s">
        <v>46</v>
      </c>
      <c r="E2719" t="s">
        <v>76</v>
      </c>
      <c r="F2719" t="s">
        <v>252</v>
      </c>
      <c r="G2719" t="s">
        <v>288</v>
      </c>
      <c r="H2719">
        <v>50</v>
      </c>
      <c r="I2719">
        <v>2</v>
      </c>
      <c r="J2719" s="102"/>
      <c r="K2719" s="102">
        <v>43139.660416666702</v>
      </c>
      <c r="L2719" s="104">
        <v>0.66041666666666698</v>
      </c>
      <c r="O2719">
        <v>1</v>
      </c>
    </row>
    <row r="2720" spans="1:15" x14ac:dyDescent="0.25">
      <c r="A2720" t="s">
        <v>10</v>
      </c>
      <c r="B2720" t="s">
        <v>111</v>
      </c>
      <c r="C2720" t="s">
        <v>10</v>
      </c>
      <c r="D2720" t="s">
        <v>46</v>
      </c>
      <c r="E2720" t="s">
        <v>76</v>
      </c>
      <c r="F2720" t="s">
        <v>252</v>
      </c>
      <c r="G2720" t="s">
        <v>288</v>
      </c>
      <c r="H2720">
        <v>100</v>
      </c>
      <c r="I2720">
        <v>3</v>
      </c>
      <c r="J2720" s="102"/>
      <c r="K2720" s="102">
        <v>43139.662569444401</v>
      </c>
      <c r="L2720" s="104">
        <v>0.66256944444444399</v>
      </c>
      <c r="O2720">
        <v>1</v>
      </c>
    </row>
    <row r="2721" spans="1:15" x14ac:dyDescent="0.25">
      <c r="A2721" t="s">
        <v>10</v>
      </c>
      <c r="B2721" t="s">
        <v>111</v>
      </c>
      <c r="C2721" t="s">
        <v>10</v>
      </c>
      <c r="D2721" t="s">
        <v>46</v>
      </c>
      <c r="E2721" t="s">
        <v>76</v>
      </c>
      <c r="F2721" t="s">
        <v>252</v>
      </c>
      <c r="G2721" t="s">
        <v>288</v>
      </c>
      <c r="H2721">
        <v>90</v>
      </c>
      <c r="I2721">
        <v>4</v>
      </c>
      <c r="J2721" s="102"/>
      <c r="K2721" s="102">
        <v>43160.6549884259</v>
      </c>
      <c r="L2721" s="104">
        <v>0.65498842592592599</v>
      </c>
      <c r="O2721">
        <v>1</v>
      </c>
    </row>
    <row r="2722" spans="1:15" x14ac:dyDescent="0.25">
      <c r="A2722" t="s">
        <v>10</v>
      </c>
      <c r="B2722" t="s">
        <v>111</v>
      </c>
      <c r="C2722" t="s">
        <v>10</v>
      </c>
      <c r="D2722" t="s">
        <v>46</v>
      </c>
      <c r="E2722" t="s">
        <v>76</v>
      </c>
      <c r="F2722" t="s">
        <v>252</v>
      </c>
      <c r="G2722" t="s">
        <v>288</v>
      </c>
      <c r="H2722">
        <v>90</v>
      </c>
      <c r="I2722">
        <v>5</v>
      </c>
      <c r="J2722" s="102"/>
      <c r="K2722" s="102">
        <v>43172.757280092599</v>
      </c>
      <c r="L2722" s="104">
        <v>0.75728009259259299</v>
      </c>
      <c r="O2722">
        <v>1</v>
      </c>
    </row>
    <row r="2723" spans="1:15" x14ac:dyDescent="0.25">
      <c r="A2723" t="s">
        <v>10</v>
      </c>
      <c r="B2723" t="s">
        <v>111</v>
      </c>
      <c r="C2723" t="s">
        <v>10</v>
      </c>
      <c r="D2723" t="s">
        <v>46</v>
      </c>
      <c r="E2723" t="s">
        <v>76</v>
      </c>
      <c r="F2723" t="s">
        <v>252</v>
      </c>
      <c r="G2723" t="s">
        <v>288</v>
      </c>
      <c r="H2723">
        <v>100</v>
      </c>
      <c r="I2723">
        <v>6</v>
      </c>
      <c r="J2723" s="102"/>
      <c r="K2723" s="102">
        <v>43172.760023148097</v>
      </c>
      <c r="L2723" s="104">
        <v>0.76002314814814798</v>
      </c>
      <c r="O2723">
        <v>1</v>
      </c>
    </row>
    <row r="2724" spans="1:15" x14ac:dyDescent="0.25">
      <c r="A2724" t="s">
        <v>10</v>
      </c>
      <c r="B2724" t="s">
        <v>111</v>
      </c>
      <c r="C2724" t="s">
        <v>10</v>
      </c>
      <c r="D2724" t="s">
        <v>46</v>
      </c>
      <c r="E2724" t="s">
        <v>76</v>
      </c>
      <c r="F2724" t="s">
        <v>252</v>
      </c>
      <c r="G2724" t="s">
        <v>288</v>
      </c>
      <c r="H2724">
        <v>90</v>
      </c>
      <c r="I2724">
        <v>7</v>
      </c>
      <c r="J2724" s="102"/>
      <c r="K2724" s="102">
        <v>43223.648229166698</v>
      </c>
      <c r="L2724" s="104">
        <v>0.64822916666666697</v>
      </c>
      <c r="O2724">
        <v>1</v>
      </c>
    </row>
    <row r="2725" spans="1:15" x14ac:dyDescent="0.25">
      <c r="A2725" t="s">
        <v>10</v>
      </c>
      <c r="B2725" t="s">
        <v>111</v>
      </c>
      <c r="C2725" t="s">
        <v>10</v>
      </c>
      <c r="D2725" t="s">
        <v>46</v>
      </c>
      <c r="E2725" t="s">
        <v>76</v>
      </c>
      <c r="F2725" t="s">
        <v>252</v>
      </c>
      <c r="G2725" t="s">
        <v>288</v>
      </c>
      <c r="H2725">
        <v>70</v>
      </c>
      <c r="I2725">
        <v>8</v>
      </c>
      <c r="J2725" s="102"/>
      <c r="K2725" s="102">
        <v>43216.656724537002</v>
      </c>
      <c r="L2725" s="104">
        <v>0.65672453703703704</v>
      </c>
      <c r="O2725">
        <v>1</v>
      </c>
    </row>
    <row r="2726" spans="1:15" x14ac:dyDescent="0.25">
      <c r="A2726" t="s">
        <v>10</v>
      </c>
      <c r="B2726" t="s">
        <v>111</v>
      </c>
      <c r="C2726" t="s">
        <v>10</v>
      </c>
      <c r="D2726" t="s">
        <v>46</v>
      </c>
      <c r="E2726" t="s">
        <v>76</v>
      </c>
      <c r="F2726" t="s">
        <v>291</v>
      </c>
      <c r="G2726" t="s">
        <v>292</v>
      </c>
      <c r="H2726">
        <v>80</v>
      </c>
      <c r="I2726">
        <v>1</v>
      </c>
      <c r="J2726" s="102"/>
      <c r="K2726" s="102">
        <v>43111.667974536998</v>
      </c>
      <c r="L2726" s="104">
        <v>0.66797453703703702</v>
      </c>
      <c r="O2726">
        <v>1</v>
      </c>
    </row>
    <row r="2727" spans="1:15" x14ac:dyDescent="0.25">
      <c r="A2727" t="s">
        <v>10</v>
      </c>
      <c r="B2727" t="s">
        <v>111</v>
      </c>
      <c r="C2727" t="s">
        <v>10</v>
      </c>
      <c r="D2727" t="s">
        <v>46</v>
      </c>
      <c r="E2727" t="s">
        <v>76</v>
      </c>
      <c r="F2727" t="s">
        <v>320</v>
      </c>
      <c r="G2727" t="s">
        <v>338</v>
      </c>
      <c r="H2727">
        <v>100</v>
      </c>
      <c r="I2727">
        <v>1</v>
      </c>
      <c r="J2727" s="102"/>
      <c r="K2727" s="102">
        <v>43132.645949074104</v>
      </c>
      <c r="L2727" s="104">
        <v>0.64594907407407398</v>
      </c>
      <c r="O2727">
        <v>1</v>
      </c>
    </row>
    <row r="2728" spans="1:15" x14ac:dyDescent="0.25">
      <c r="A2728" t="s">
        <v>10</v>
      </c>
      <c r="B2728" t="s">
        <v>111</v>
      </c>
      <c r="C2728" t="s">
        <v>10</v>
      </c>
      <c r="D2728" t="s">
        <v>46</v>
      </c>
      <c r="E2728" t="s">
        <v>76</v>
      </c>
      <c r="F2728" t="s">
        <v>320</v>
      </c>
      <c r="G2728" t="s">
        <v>338</v>
      </c>
      <c r="H2728">
        <v>100</v>
      </c>
      <c r="I2728">
        <v>2</v>
      </c>
      <c r="J2728" s="102"/>
      <c r="K2728" s="102">
        <v>43139.670219907399</v>
      </c>
      <c r="L2728" s="104">
        <v>0.670219907407407</v>
      </c>
      <c r="O2728">
        <v>1</v>
      </c>
    </row>
    <row r="2729" spans="1:15" x14ac:dyDescent="0.25">
      <c r="A2729" t="s">
        <v>10</v>
      </c>
      <c r="B2729" t="s">
        <v>111</v>
      </c>
      <c r="C2729" t="s">
        <v>10</v>
      </c>
      <c r="D2729" t="s">
        <v>46</v>
      </c>
      <c r="E2729" t="s">
        <v>76</v>
      </c>
      <c r="F2729" t="s">
        <v>320</v>
      </c>
      <c r="G2729" t="s">
        <v>321</v>
      </c>
      <c r="H2729">
        <v>100</v>
      </c>
      <c r="I2729">
        <v>1</v>
      </c>
      <c r="J2729" s="102"/>
      <c r="K2729" s="102">
        <v>43139.673553240696</v>
      </c>
      <c r="L2729" s="104">
        <v>0.67355324074074097</v>
      </c>
      <c r="O2729">
        <v>1</v>
      </c>
    </row>
    <row r="2730" spans="1:15" x14ac:dyDescent="0.25">
      <c r="A2730" t="s">
        <v>10</v>
      </c>
      <c r="B2730" t="s">
        <v>111</v>
      </c>
      <c r="C2730" t="s">
        <v>10</v>
      </c>
      <c r="D2730" t="s">
        <v>46</v>
      </c>
      <c r="E2730" t="s">
        <v>76</v>
      </c>
      <c r="F2730" t="s">
        <v>283</v>
      </c>
      <c r="G2730" t="s">
        <v>422</v>
      </c>
      <c r="H2730">
        <v>100</v>
      </c>
      <c r="I2730">
        <v>1</v>
      </c>
      <c r="J2730" s="102"/>
      <c r="K2730" s="102">
        <v>43160.671909722201</v>
      </c>
      <c r="L2730" s="104">
        <v>0.67190972222222201</v>
      </c>
      <c r="O2730">
        <v>1</v>
      </c>
    </row>
    <row r="2731" spans="1:15" x14ac:dyDescent="0.25">
      <c r="A2731" t="s">
        <v>10</v>
      </c>
      <c r="B2731" t="s">
        <v>111</v>
      </c>
      <c r="C2731" t="s">
        <v>10</v>
      </c>
      <c r="D2731" t="s">
        <v>46</v>
      </c>
      <c r="E2731" t="s">
        <v>76</v>
      </c>
      <c r="F2731" t="s">
        <v>283</v>
      </c>
      <c r="G2731" t="s">
        <v>234</v>
      </c>
      <c r="H2731">
        <v>90</v>
      </c>
      <c r="I2731">
        <v>1</v>
      </c>
      <c r="J2731" s="102"/>
      <c r="K2731" s="102">
        <v>43160.674131944397</v>
      </c>
      <c r="L2731" s="104">
        <v>0.67413194444444402</v>
      </c>
      <c r="O2731">
        <v>1</v>
      </c>
    </row>
    <row r="2732" spans="1:15" x14ac:dyDescent="0.25">
      <c r="A2732" t="s">
        <v>10</v>
      </c>
      <c r="B2732" t="s">
        <v>111</v>
      </c>
      <c r="C2732" t="s">
        <v>10</v>
      </c>
      <c r="D2732" t="s">
        <v>46</v>
      </c>
      <c r="E2732" t="s">
        <v>76</v>
      </c>
      <c r="F2732" t="s">
        <v>256</v>
      </c>
      <c r="G2732" t="s">
        <v>322</v>
      </c>
      <c r="H2732">
        <v>100</v>
      </c>
      <c r="I2732">
        <v>1</v>
      </c>
      <c r="J2732" s="102"/>
      <c r="K2732" s="102">
        <v>43160.664930555598</v>
      </c>
      <c r="L2732" s="104">
        <v>0.66493055555555602</v>
      </c>
      <c r="O2732">
        <v>1</v>
      </c>
    </row>
    <row r="2733" spans="1:15" x14ac:dyDescent="0.25">
      <c r="A2733" t="s">
        <v>10</v>
      </c>
      <c r="B2733" t="s">
        <v>111</v>
      </c>
      <c r="C2733" t="s">
        <v>10</v>
      </c>
      <c r="D2733" t="s">
        <v>46</v>
      </c>
      <c r="E2733" t="s">
        <v>76</v>
      </c>
      <c r="F2733" t="s">
        <v>256</v>
      </c>
      <c r="G2733" t="s">
        <v>257</v>
      </c>
      <c r="H2733">
        <v>90</v>
      </c>
      <c r="I2733">
        <v>1</v>
      </c>
      <c r="J2733" s="102"/>
      <c r="K2733" s="102">
        <v>43160.668553240699</v>
      </c>
      <c r="L2733" s="104">
        <v>0.66855324074074096</v>
      </c>
      <c r="O2733">
        <v>1</v>
      </c>
    </row>
    <row r="2734" spans="1:15" x14ac:dyDescent="0.25">
      <c r="A2734" t="s">
        <v>10</v>
      </c>
      <c r="B2734" t="s">
        <v>111</v>
      </c>
      <c r="C2734" t="s">
        <v>10</v>
      </c>
      <c r="D2734" t="s">
        <v>46</v>
      </c>
      <c r="E2734" t="s">
        <v>76</v>
      </c>
      <c r="F2734" t="s">
        <v>252</v>
      </c>
      <c r="G2734" t="s">
        <v>264</v>
      </c>
      <c r="H2734">
        <v>100</v>
      </c>
      <c r="I2734">
        <v>1</v>
      </c>
      <c r="J2734" s="102"/>
      <c r="K2734" s="102">
        <v>43160.656180555598</v>
      </c>
      <c r="L2734" s="104">
        <v>0.65618055555555599</v>
      </c>
      <c r="O2734">
        <v>1</v>
      </c>
    </row>
    <row r="2735" spans="1:15" x14ac:dyDescent="0.25">
      <c r="A2735" t="s">
        <v>10</v>
      </c>
      <c r="B2735" t="s">
        <v>111</v>
      </c>
      <c r="C2735" t="s">
        <v>10</v>
      </c>
      <c r="D2735" t="s">
        <v>46</v>
      </c>
      <c r="E2735" t="s">
        <v>76</v>
      </c>
      <c r="F2735" t="s">
        <v>256</v>
      </c>
      <c r="G2735" t="s">
        <v>436</v>
      </c>
      <c r="H2735">
        <v>90</v>
      </c>
      <c r="I2735">
        <v>1</v>
      </c>
      <c r="J2735" s="102"/>
      <c r="K2735" s="102">
        <v>43160.667303240698</v>
      </c>
      <c r="L2735" s="104">
        <v>0.66730324074074099</v>
      </c>
      <c r="O2735">
        <v>1</v>
      </c>
    </row>
    <row r="2736" spans="1:15" x14ac:dyDescent="0.25">
      <c r="A2736" t="s">
        <v>10</v>
      </c>
      <c r="B2736" t="s">
        <v>111</v>
      </c>
      <c r="C2736" t="s">
        <v>10</v>
      </c>
      <c r="D2736" t="s">
        <v>46</v>
      </c>
      <c r="E2736" t="s">
        <v>76</v>
      </c>
      <c r="F2736" t="s">
        <v>283</v>
      </c>
      <c r="G2736" t="s">
        <v>307</v>
      </c>
      <c r="H2736">
        <v>90</v>
      </c>
      <c r="I2736">
        <v>1</v>
      </c>
      <c r="J2736" s="102"/>
      <c r="K2736" s="102">
        <v>43160.675868055601</v>
      </c>
      <c r="L2736" s="104">
        <v>0.67586805555555596</v>
      </c>
      <c r="O2736">
        <v>1</v>
      </c>
    </row>
    <row r="2737" spans="1:15" x14ac:dyDescent="0.25">
      <c r="A2737" t="s">
        <v>10</v>
      </c>
      <c r="B2737" t="s">
        <v>111</v>
      </c>
      <c r="C2737" t="s">
        <v>10</v>
      </c>
      <c r="D2737" t="s">
        <v>46</v>
      </c>
      <c r="E2737" t="s">
        <v>76</v>
      </c>
      <c r="F2737" t="s">
        <v>283</v>
      </c>
      <c r="G2737" t="s">
        <v>307</v>
      </c>
      <c r="H2737">
        <v>80</v>
      </c>
      <c r="I2737">
        <v>2</v>
      </c>
      <c r="J2737" s="102"/>
      <c r="K2737" s="102">
        <v>43223.676793981504</v>
      </c>
      <c r="L2737" s="104">
        <v>0.67679398148148195</v>
      </c>
      <c r="O2737">
        <v>1</v>
      </c>
    </row>
    <row r="2738" spans="1:15" x14ac:dyDescent="0.25">
      <c r="A2738" t="s">
        <v>10</v>
      </c>
      <c r="B2738" t="s">
        <v>111</v>
      </c>
      <c r="C2738" t="s">
        <v>10</v>
      </c>
      <c r="D2738" t="s">
        <v>46</v>
      </c>
      <c r="E2738" t="s">
        <v>76</v>
      </c>
      <c r="F2738" t="s">
        <v>283</v>
      </c>
      <c r="G2738" t="s">
        <v>340</v>
      </c>
      <c r="H2738">
        <v>100</v>
      </c>
      <c r="I2738">
        <v>1</v>
      </c>
      <c r="J2738" s="102"/>
      <c r="K2738" s="102">
        <v>43174.770879629599</v>
      </c>
      <c r="L2738" s="104">
        <v>0.77087962962962997</v>
      </c>
      <c r="O2738">
        <v>1</v>
      </c>
    </row>
    <row r="2739" spans="1:15" x14ac:dyDescent="0.25">
      <c r="A2739" t="s">
        <v>10</v>
      </c>
      <c r="B2739" t="s">
        <v>111</v>
      </c>
      <c r="C2739" t="s">
        <v>10</v>
      </c>
      <c r="D2739" t="s">
        <v>46</v>
      </c>
      <c r="E2739" t="s">
        <v>76</v>
      </c>
      <c r="F2739" t="s">
        <v>283</v>
      </c>
      <c r="G2739" t="s">
        <v>310</v>
      </c>
      <c r="H2739">
        <v>100</v>
      </c>
      <c r="I2739">
        <v>1</v>
      </c>
      <c r="J2739" s="102"/>
      <c r="K2739" s="102">
        <v>43174.778217592597</v>
      </c>
      <c r="L2739" s="104">
        <v>0.77821759259259304</v>
      </c>
      <c r="O2739">
        <v>1</v>
      </c>
    </row>
    <row r="2740" spans="1:15" x14ac:dyDescent="0.25">
      <c r="A2740" t="s">
        <v>10</v>
      </c>
      <c r="B2740" t="s">
        <v>111</v>
      </c>
      <c r="C2740" t="s">
        <v>10</v>
      </c>
      <c r="D2740" t="s">
        <v>46</v>
      </c>
      <c r="E2740" t="s">
        <v>76</v>
      </c>
      <c r="F2740" t="s">
        <v>252</v>
      </c>
      <c r="G2740" t="s">
        <v>416</v>
      </c>
      <c r="H2740">
        <v>80</v>
      </c>
      <c r="I2740">
        <v>1</v>
      </c>
      <c r="J2740" s="102"/>
      <c r="K2740" s="102">
        <v>43172.7663425926</v>
      </c>
      <c r="L2740" s="104">
        <v>0.76634259259259296</v>
      </c>
      <c r="O2740">
        <v>1</v>
      </c>
    </row>
    <row r="2741" spans="1:15" x14ac:dyDescent="0.25">
      <c r="A2741" t="s">
        <v>10</v>
      </c>
      <c r="B2741" t="s">
        <v>111</v>
      </c>
      <c r="C2741" t="s">
        <v>10</v>
      </c>
      <c r="D2741" t="s">
        <v>46</v>
      </c>
      <c r="E2741" t="s">
        <v>76</v>
      </c>
      <c r="F2741" t="s">
        <v>252</v>
      </c>
      <c r="G2741" t="s">
        <v>416</v>
      </c>
      <c r="H2741">
        <v>100</v>
      </c>
      <c r="I2741">
        <v>2</v>
      </c>
      <c r="J2741" s="102"/>
      <c r="K2741" s="102">
        <v>43172.7676967593</v>
      </c>
      <c r="L2741" s="104">
        <v>0.76769675925925895</v>
      </c>
      <c r="O2741">
        <v>1</v>
      </c>
    </row>
    <row r="2742" spans="1:15" x14ac:dyDescent="0.25">
      <c r="A2742" t="s">
        <v>10</v>
      </c>
      <c r="B2742" t="s">
        <v>111</v>
      </c>
      <c r="C2742" t="s">
        <v>10</v>
      </c>
      <c r="D2742" t="s">
        <v>46</v>
      </c>
      <c r="E2742" t="s">
        <v>76</v>
      </c>
      <c r="F2742" t="s">
        <v>320</v>
      </c>
      <c r="G2742" t="s">
        <v>437</v>
      </c>
      <c r="H2742">
        <v>90</v>
      </c>
      <c r="I2742">
        <v>1</v>
      </c>
      <c r="J2742" s="102"/>
      <c r="K2742" s="102">
        <v>43171.830150463</v>
      </c>
      <c r="L2742" s="104">
        <v>0.83015046296296302</v>
      </c>
      <c r="O2742">
        <v>1</v>
      </c>
    </row>
    <row r="2743" spans="1:15" x14ac:dyDescent="0.25">
      <c r="A2743" t="s">
        <v>10</v>
      </c>
      <c r="B2743" t="s">
        <v>111</v>
      </c>
      <c r="C2743" t="s">
        <v>10</v>
      </c>
      <c r="D2743" t="s">
        <v>46</v>
      </c>
      <c r="E2743" t="s">
        <v>76</v>
      </c>
      <c r="F2743" t="s">
        <v>320</v>
      </c>
      <c r="G2743" t="s">
        <v>425</v>
      </c>
      <c r="H2743">
        <v>100</v>
      </c>
      <c r="I2743">
        <v>1</v>
      </c>
      <c r="J2743" s="102"/>
      <c r="K2743" s="102">
        <v>43172.740347222199</v>
      </c>
      <c r="L2743" s="104">
        <v>0.74034722222222205</v>
      </c>
      <c r="O2743">
        <v>1</v>
      </c>
    </row>
    <row r="2744" spans="1:15" x14ac:dyDescent="0.25">
      <c r="A2744" t="s">
        <v>10</v>
      </c>
      <c r="B2744" t="s">
        <v>111</v>
      </c>
      <c r="C2744" t="s">
        <v>10</v>
      </c>
      <c r="D2744" t="s">
        <v>46</v>
      </c>
      <c r="E2744" t="s">
        <v>76</v>
      </c>
      <c r="F2744" t="s">
        <v>320</v>
      </c>
      <c r="G2744" t="s">
        <v>425</v>
      </c>
      <c r="H2744">
        <v>100</v>
      </c>
      <c r="I2744">
        <v>2</v>
      </c>
      <c r="J2744" s="102"/>
      <c r="K2744" s="102">
        <v>43265.6543171296</v>
      </c>
      <c r="L2744" s="104">
        <v>0.65431712962962996</v>
      </c>
      <c r="O2744">
        <v>1</v>
      </c>
    </row>
    <row r="2745" spans="1:15" x14ac:dyDescent="0.25">
      <c r="A2745" t="s">
        <v>10</v>
      </c>
      <c r="B2745" t="s">
        <v>111</v>
      </c>
      <c r="C2745" t="s">
        <v>10</v>
      </c>
      <c r="D2745" t="s">
        <v>46</v>
      </c>
      <c r="E2745" t="s">
        <v>76</v>
      </c>
      <c r="F2745" t="s">
        <v>283</v>
      </c>
      <c r="G2745" t="s">
        <v>357</v>
      </c>
      <c r="H2745">
        <v>100</v>
      </c>
      <c r="I2745">
        <v>1</v>
      </c>
      <c r="J2745" s="102"/>
      <c r="K2745" s="102">
        <v>43174.775752314803</v>
      </c>
      <c r="L2745" s="104">
        <v>0.77575231481481499</v>
      </c>
      <c r="O2745">
        <v>1</v>
      </c>
    </row>
    <row r="2746" spans="1:15" x14ac:dyDescent="0.25">
      <c r="A2746" t="s">
        <v>10</v>
      </c>
      <c r="B2746" t="s">
        <v>111</v>
      </c>
      <c r="C2746" t="s">
        <v>10</v>
      </c>
      <c r="D2746" t="s">
        <v>46</v>
      </c>
      <c r="E2746" t="s">
        <v>76</v>
      </c>
      <c r="F2746" t="s">
        <v>283</v>
      </c>
      <c r="G2746" t="s">
        <v>308</v>
      </c>
      <c r="H2746">
        <v>100</v>
      </c>
      <c r="I2746">
        <v>1</v>
      </c>
      <c r="J2746" s="102"/>
      <c r="K2746" s="102">
        <v>43174.772824074098</v>
      </c>
      <c r="L2746" s="104">
        <v>0.77282407407407405</v>
      </c>
      <c r="O2746">
        <v>1</v>
      </c>
    </row>
    <row r="2747" spans="1:15" x14ac:dyDescent="0.25">
      <c r="A2747" t="s">
        <v>10</v>
      </c>
      <c r="B2747" t="s">
        <v>111</v>
      </c>
      <c r="C2747" t="s">
        <v>10</v>
      </c>
      <c r="D2747" t="s">
        <v>46</v>
      </c>
      <c r="E2747" t="s">
        <v>76</v>
      </c>
      <c r="F2747" t="s">
        <v>255</v>
      </c>
      <c r="G2747" t="s">
        <v>438</v>
      </c>
      <c r="H2747">
        <v>100</v>
      </c>
      <c r="I2747">
        <v>1</v>
      </c>
      <c r="J2747" s="102"/>
      <c r="K2747" s="102">
        <v>43223.656932870399</v>
      </c>
      <c r="L2747" s="104">
        <v>0.65693287037036996</v>
      </c>
      <c r="O2747">
        <v>1</v>
      </c>
    </row>
    <row r="2748" spans="1:15" x14ac:dyDescent="0.25">
      <c r="A2748" t="s">
        <v>10</v>
      </c>
      <c r="B2748" t="s">
        <v>111</v>
      </c>
      <c r="C2748" t="s">
        <v>10</v>
      </c>
      <c r="D2748" t="s">
        <v>46</v>
      </c>
      <c r="E2748" t="s">
        <v>76</v>
      </c>
      <c r="F2748" t="s">
        <v>255</v>
      </c>
      <c r="G2748" t="s">
        <v>438</v>
      </c>
      <c r="H2748">
        <v>100</v>
      </c>
      <c r="I2748">
        <v>2</v>
      </c>
      <c r="J2748" s="102"/>
      <c r="K2748" s="102">
        <v>43216.669247685197</v>
      </c>
      <c r="L2748" s="104">
        <v>0.66924768518518496</v>
      </c>
      <c r="O2748">
        <v>1</v>
      </c>
    </row>
    <row r="2749" spans="1:15" x14ac:dyDescent="0.25">
      <c r="A2749" t="s">
        <v>10</v>
      </c>
      <c r="B2749" t="s">
        <v>111</v>
      </c>
      <c r="C2749" t="s">
        <v>10</v>
      </c>
      <c r="D2749" t="s">
        <v>46</v>
      </c>
      <c r="E2749" t="s">
        <v>76</v>
      </c>
      <c r="F2749" t="s">
        <v>255</v>
      </c>
      <c r="G2749" t="s">
        <v>424</v>
      </c>
      <c r="H2749">
        <v>100</v>
      </c>
      <c r="I2749">
        <v>1</v>
      </c>
      <c r="J2749" s="102"/>
      <c r="K2749" s="102">
        <v>43223.653159722198</v>
      </c>
      <c r="L2749" s="104">
        <v>0.65315972222222196</v>
      </c>
      <c r="O2749">
        <v>1</v>
      </c>
    </row>
    <row r="2750" spans="1:15" x14ac:dyDescent="0.25">
      <c r="A2750" t="s">
        <v>10</v>
      </c>
      <c r="B2750" t="s">
        <v>111</v>
      </c>
      <c r="C2750" t="s">
        <v>10</v>
      </c>
      <c r="D2750" t="s">
        <v>46</v>
      </c>
      <c r="E2750" t="s">
        <v>76</v>
      </c>
      <c r="F2750" t="s">
        <v>255</v>
      </c>
      <c r="G2750" t="s">
        <v>424</v>
      </c>
      <c r="H2750">
        <v>100</v>
      </c>
      <c r="I2750">
        <v>2</v>
      </c>
      <c r="J2750" s="102"/>
      <c r="K2750" s="102">
        <v>43216.667268518497</v>
      </c>
      <c r="L2750" s="104">
        <v>0.66726851851851898</v>
      </c>
      <c r="O2750">
        <v>1</v>
      </c>
    </row>
    <row r="2751" spans="1:15" x14ac:dyDescent="0.25">
      <c r="A2751" t="s">
        <v>10</v>
      </c>
      <c r="B2751" t="s">
        <v>111</v>
      </c>
      <c r="C2751" t="s">
        <v>10</v>
      </c>
      <c r="D2751" t="s">
        <v>46</v>
      </c>
      <c r="E2751" t="s">
        <v>76</v>
      </c>
      <c r="F2751" t="s">
        <v>255</v>
      </c>
      <c r="G2751" t="s">
        <v>267</v>
      </c>
      <c r="H2751">
        <v>100</v>
      </c>
      <c r="I2751">
        <v>1</v>
      </c>
      <c r="J2751" s="102"/>
      <c r="K2751" s="102">
        <v>43216.660590277803</v>
      </c>
      <c r="L2751" s="104">
        <v>0.66059027777777801</v>
      </c>
      <c r="O2751">
        <v>1</v>
      </c>
    </row>
    <row r="2752" spans="1:15" x14ac:dyDescent="0.25">
      <c r="A2752" t="s">
        <v>10</v>
      </c>
      <c r="B2752" t="s">
        <v>111</v>
      </c>
      <c r="C2752" t="s">
        <v>10</v>
      </c>
      <c r="D2752" t="s">
        <v>46</v>
      </c>
      <c r="E2752" t="s">
        <v>76</v>
      </c>
      <c r="F2752" t="s">
        <v>255</v>
      </c>
      <c r="G2752" t="s">
        <v>217</v>
      </c>
      <c r="H2752">
        <v>100</v>
      </c>
      <c r="I2752">
        <v>1</v>
      </c>
      <c r="J2752" s="102"/>
      <c r="K2752" s="102">
        <v>43216.661979166704</v>
      </c>
      <c r="L2752" s="104">
        <v>0.66197916666666701</v>
      </c>
      <c r="O2752">
        <v>1</v>
      </c>
    </row>
    <row r="2753" spans="1:15" x14ac:dyDescent="0.25">
      <c r="A2753" t="s">
        <v>10</v>
      </c>
      <c r="B2753" t="s">
        <v>111</v>
      </c>
      <c r="C2753" t="s">
        <v>10</v>
      </c>
      <c r="D2753" t="s">
        <v>46</v>
      </c>
      <c r="E2753" t="s">
        <v>76</v>
      </c>
      <c r="F2753" t="s">
        <v>255</v>
      </c>
      <c r="G2753" t="s">
        <v>268</v>
      </c>
      <c r="H2753">
        <v>70</v>
      </c>
      <c r="I2753">
        <v>1</v>
      </c>
      <c r="J2753" s="102"/>
      <c r="K2753" s="102">
        <v>43265.648622685199</v>
      </c>
      <c r="L2753" s="104">
        <v>0.64862268518518496</v>
      </c>
      <c r="O2753">
        <v>1</v>
      </c>
    </row>
    <row r="2754" spans="1:15" x14ac:dyDescent="0.25">
      <c r="A2754" t="s">
        <v>10</v>
      </c>
      <c r="B2754" t="s">
        <v>111</v>
      </c>
      <c r="C2754" t="s">
        <v>10</v>
      </c>
      <c r="D2754" t="s">
        <v>46</v>
      </c>
      <c r="E2754" t="s">
        <v>76</v>
      </c>
      <c r="F2754" t="s">
        <v>252</v>
      </c>
      <c r="G2754" s="101" t="s">
        <v>242</v>
      </c>
      <c r="H2754">
        <v>100</v>
      </c>
      <c r="I2754">
        <v>1</v>
      </c>
      <c r="J2754" s="102"/>
      <c r="K2754" s="102">
        <v>43172.764016203699</v>
      </c>
      <c r="L2754" s="104">
        <v>0.76401620370370404</v>
      </c>
      <c r="O2754">
        <v>1</v>
      </c>
    </row>
    <row r="2755" spans="1:15" x14ac:dyDescent="0.25">
      <c r="A2755" t="s">
        <v>10</v>
      </c>
      <c r="B2755" t="s">
        <v>111</v>
      </c>
      <c r="C2755" t="s">
        <v>10</v>
      </c>
      <c r="D2755" t="s">
        <v>46</v>
      </c>
      <c r="E2755" t="s">
        <v>76</v>
      </c>
      <c r="F2755" t="s">
        <v>252</v>
      </c>
      <c r="G2755" s="101" t="s">
        <v>242</v>
      </c>
      <c r="H2755">
        <v>100</v>
      </c>
      <c r="I2755">
        <v>2</v>
      </c>
      <c r="J2755" s="102"/>
      <c r="K2755" s="102">
        <v>43181.708796296298</v>
      </c>
      <c r="L2755" s="104">
        <v>0.70879629629629604</v>
      </c>
      <c r="O2755">
        <v>1</v>
      </c>
    </row>
    <row r="2756" spans="1:15" x14ac:dyDescent="0.25">
      <c r="A2756" t="s">
        <v>10</v>
      </c>
      <c r="B2756" t="s">
        <v>111</v>
      </c>
      <c r="C2756" t="s">
        <v>10</v>
      </c>
      <c r="D2756" t="s">
        <v>46</v>
      </c>
      <c r="E2756" t="s">
        <v>76</v>
      </c>
      <c r="F2756" t="s">
        <v>283</v>
      </c>
      <c r="G2756" s="101" t="s">
        <v>222</v>
      </c>
      <c r="H2756">
        <v>65</v>
      </c>
      <c r="I2756">
        <v>1</v>
      </c>
      <c r="J2756" s="102"/>
      <c r="K2756" s="102">
        <v>43223.668032407397</v>
      </c>
      <c r="L2756" s="104">
        <v>0.66803240740740699</v>
      </c>
      <c r="O2756">
        <v>1</v>
      </c>
    </row>
    <row r="2757" spans="1:15" x14ac:dyDescent="0.25">
      <c r="A2757" t="s">
        <v>10</v>
      </c>
      <c r="B2757" t="s">
        <v>111</v>
      </c>
      <c r="C2757" t="s">
        <v>10</v>
      </c>
      <c r="D2757" t="s">
        <v>46</v>
      </c>
      <c r="E2757" t="s">
        <v>76</v>
      </c>
      <c r="F2757" t="s">
        <v>255</v>
      </c>
      <c r="G2757" s="101" t="s">
        <v>222</v>
      </c>
      <c r="H2757">
        <v>75</v>
      </c>
      <c r="I2757">
        <v>1</v>
      </c>
      <c r="J2757" s="102"/>
      <c r="K2757" s="102">
        <v>43216.6734490741</v>
      </c>
      <c r="L2757" s="104">
        <v>0.67344907407407395</v>
      </c>
      <c r="O2757">
        <v>1</v>
      </c>
    </row>
    <row r="2758" spans="1:15" x14ac:dyDescent="0.25">
      <c r="A2758" t="s">
        <v>10</v>
      </c>
      <c r="B2758" t="s">
        <v>112</v>
      </c>
      <c r="C2758" t="s">
        <v>10</v>
      </c>
      <c r="D2758" t="s">
        <v>46</v>
      </c>
      <c r="E2758" t="s">
        <v>76</v>
      </c>
      <c r="F2758" t="s">
        <v>252</v>
      </c>
      <c r="G2758" t="s">
        <v>288</v>
      </c>
      <c r="H2758">
        <v>70</v>
      </c>
      <c r="I2758">
        <v>1</v>
      </c>
      <c r="J2758" s="102"/>
      <c r="K2758" s="102">
        <v>43230.676805555602</v>
      </c>
      <c r="L2758" s="104">
        <v>0.67680555555555599</v>
      </c>
      <c r="O2758">
        <v>1</v>
      </c>
    </row>
    <row r="2759" spans="1:15" x14ac:dyDescent="0.25">
      <c r="A2759" t="s">
        <v>10</v>
      </c>
      <c r="B2759" t="s">
        <v>112</v>
      </c>
      <c r="C2759" t="s">
        <v>10</v>
      </c>
      <c r="D2759" t="s">
        <v>46</v>
      </c>
      <c r="E2759" t="s">
        <v>76</v>
      </c>
      <c r="F2759" t="s">
        <v>280</v>
      </c>
      <c r="G2759" t="s">
        <v>429</v>
      </c>
      <c r="H2759">
        <v>90</v>
      </c>
      <c r="I2759">
        <v>1</v>
      </c>
      <c r="J2759" s="102"/>
      <c r="K2759" s="102">
        <v>43230.656724537002</v>
      </c>
      <c r="L2759" s="104">
        <v>0.65672453703703704</v>
      </c>
      <c r="O2759">
        <v>1</v>
      </c>
    </row>
    <row r="2760" spans="1:15" x14ac:dyDescent="0.25">
      <c r="A2760" t="s">
        <v>10</v>
      </c>
      <c r="B2760" t="s">
        <v>112</v>
      </c>
      <c r="C2760" t="s">
        <v>10</v>
      </c>
      <c r="D2760" t="s">
        <v>46</v>
      </c>
      <c r="E2760" t="s">
        <v>76</v>
      </c>
      <c r="F2760" t="s">
        <v>260</v>
      </c>
      <c r="G2760" t="s">
        <v>262</v>
      </c>
      <c r="H2760">
        <v>100</v>
      </c>
      <c r="I2760">
        <v>1</v>
      </c>
      <c r="J2760" s="102"/>
      <c r="K2760" s="102">
        <v>43265.676597222198</v>
      </c>
      <c r="L2760" s="104">
        <v>0.67659722222222196</v>
      </c>
      <c r="O2760">
        <v>1</v>
      </c>
    </row>
    <row r="2761" spans="1:15" x14ac:dyDescent="0.25">
      <c r="A2761" t="s">
        <v>10</v>
      </c>
      <c r="B2761" t="s">
        <v>112</v>
      </c>
      <c r="C2761" t="s">
        <v>10</v>
      </c>
      <c r="D2761" t="s">
        <v>46</v>
      </c>
      <c r="E2761" t="s">
        <v>76</v>
      </c>
      <c r="F2761" t="s">
        <v>255</v>
      </c>
      <c r="G2761" t="s">
        <v>217</v>
      </c>
      <c r="H2761">
        <v>70</v>
      </c>
      <c r="I2761">
        <v>1</v>
      </c>
      <c r="J2761" s="102"/>
      <c r="K2761" s="102">
        <v>43265.660324074102</v>
      </c>
      <c r="L2761" s="104">
        <v>0.66032407407407401</v>
      </c>
      <c r="O2761">
        <v>1</v>
      </c>
    </row>
    <row r="2762" spans="1:15" x14ac:dyDescent="0.25">
      <c r="A2762" t="s">
        <v>10</v>
      </c>
      <c r="B2762" t="s">
        <v>112</v>
      </c>
      <c r="C2762" t="s">
        <v>10</v>
      </c>
      <c r="D2762" t="s">
        <v>46</v>
      </c>
      <c r="E2762" t="s">
        <v>76</v>
      </c>
      <c r="F2762" t="s">
        <v>255</v>
      </c>
      <c r="G2762" t="s">
        <v>217</v>
      </c>
      <c r="H2762">
        <v>90</v>
      </c>
      <c r="I2762">
        <v>2</v>
      </c>
      <c r="J2762" s="102"/>
      <c r="K2762" s="102">
        <v>43265.661898148202</v>
      </c>
      <c r="L2762" s="104">
        <v>0.66189814814814796</v>
      </c>
      <c r="O2762">
        <v>1</v>
      </c>
    </row>
    <row r="2763" spans="1:15" x14ac:dyDescent="0.25">
      <c r="A2763" t="s">
        <v>10</v>
      </c>
      <c r="B2763" t="s">
        <v>112</v>
      </c>
      <c r="C2763" t="s">
        <v>10</v>
      </c>
      <c r="D2763" t="s">
        <v>46</v>
      </c>
      <c r="E2763" t="s">
        <v>76</v>
      </c>
      <c r="F2763" t="s">
        <v>255</v>
      </c>
      <c r="G2763" t="s">
        <v>217</v>
      </c>
      <c r="H2763">
        <v>90</v>
      </c>
      <c r="I2763">
        <v>3</v>
      </c>
      <c r="J2763" s="102"/>
      <c r="K2763" s="102">
        <v>43265.664768518502</v>
      </c>
      <c r="L2763" s="104">
        <v>0.66476851851851804</v>
      </c>
      <c r="O2763">
        <v>1</v>
      </c>
    </row>
    <row r="2764" spans="1:15" x14ac:dyDescent="0.25">
      <c r="A2764" t="s">
        <v>10</v>
      </c>
      <c r="B2764" t="s">
        <v>112</v>
      </c>
      <c r="C2764" t="s">
        <v>10</v>
      </c>
      <c r="D2764" t="s">
        <v>46</v>
      </c>
      <c r="E2764" t="s">
        <v>76</v>
      </c>
      <c r="F2764" t="s">
        <v>255</v>
      </c>
      <c r="G2764" t="s">
        <v>217</v>
      </c>
      <c r="H2764">
        <v>90</v>
      </c>
      <c r="I2764">
        <v>4</v>
      </c>
      <c r="J2764" s="102"/>
      <c r="K2764" s="102">
        <v>43265.672500000001</v>
      </c>
      <c r="L2764" s="104">
        <v>0.67249999999999999</v>
      </c>
      <c r="O2764">
        <v>1</v>
      </c>
    </row>
    <row r="2765" spans="1:15" x14ac:dyDescent="0.25">
      <c r="A2765" t="s">
        <v>10</v>
      </c>
      <c r="B2765" t="s">
        <v>112</v>
      </c>
      <c r="C2765" t="s">
        <v>10</v>
      </c>
      <c r="D2765" t="s">
        <v>46</v>
      </c>
      <c r="E2765" t="s">
        <v>76</v>
      </c>
      <c r="F2765" t="s">
        <v>255</v>
      </c>
      <c r="G2765" t="s">
        <v>217</v>
      </c>
      <c r="H2765">
        <v>90</v>
      </c>
      <c r="I2765">
        <v>5</v>
      </c>
      <c r="J2765" s="102"/>
      <c r="K2765" s="102">
        <v>43265.674687500003</v>
      </c>
      <c r="L2765" s="104">
        <v>0.6746875</v>
      </c>
      <c r="O2765">
        <v>1</v>
      </c>
    </row>
    <row r="2766" spans="1:15" x14ac:dyDescent="0.25">
      <c r="A2766" t="s">
        <v>10</v>
      </c>
      <c r="B2766" t="s">
        <v>112</v>
      </c>
      <c r="C2766" t="s">
        <v>10</v>
      </c>
      <c r="D2766" t="s">
        <v>46</v>
      </c>
      <c r="E2766" t="s">
        <v>76</v>
      </c>
      <c r="F2766" t="s">
        <v>255</v>
      </c>
      <c r="G2766" t="s">
        <v>217</v>
      </c>
      <c r="H2766">
        <v>100</v>
      </c>
      <c r="I2766">
        <v>6</v>
      </c>
      <c r="J2766" s="102"/>
      <c r="K2766" s="102">
        <v>43272.654918981498</v>
      </c>
      <c r="L2766" s="104">
        <v>0.65491898148148198</v>
      </c>
      <c r="O2766">
        <v>1</v>
      </c>
    </row>
    <row r="2767" spans="1:15" x14ac:dyDescent="0.25">
      <c r="A2767" t="s">
        <v>10</v>
      </c>
      <c r="B2767" t="s">
        <v>112</v>
      </c>
      <c r="C2767" t="s">
        <v>10</v>
      </c>
      <c r="D2767" t="s">
        <v>46</v>
      </c>
      <c r="E2767" t="s">
        <v>76</v>
      </c>
      <c r="F2767" t="s">
        <v>255</v>
      </c>
      <c r="G2767" t="s">
        <v>217</v>
      </c>
      <c r="H2767">
        <v>100</v>
      </c>
      <c r="I2767">
        <v>7</v>
      </c>
      <c r="J2767" s="102"/>
      <c r="K2767" s="102">
        <v>43272.656886574099</v>
      </c>
      <c r="L2767" s="104">
        <v>0.65688657407407403</v>
      </c>
      <c r="O2767">
        <v>1</v>
      </c>
    </row>
    <row r="2768" spans="1:15" x14ac:dyDescent="0.25">
      <c r="A2768" t="s">
        <v>10</v>
      </c>
      <c r="B2768" t="s">
        <v>112</v>
      </c>
      <c r="C2768" t="s">
        <v>10</v>
      </c>
      <c r="D2768" t="s">
        <v>46</v>
      </c>
      <c r="E2768" t="s">
        <v>76</v>
      </c>
      <c r="F2768" t="s">
        <v>255</v>
      </c>
      <c r="G2768" t="s">
        <v>217</v>
      </c>
      <c r="H2768">
        <v>100</v>
      </c>
      <c r="I2768">
        <v>8</v>
      </c>
      <c r="J2768" s="102"/>
      <c r="K2768" s="102">
        <v>43272.658206018503</v>
      </c>
      <c r="L2768" s="104">
        <v>0.65820601851851901</v>
      </c>
      <c r="O2768">
        <v>1</v>
      </c>
    </row>
    <row r="2769" spans="1:15" x14ac:dyDescent="0.25">
      <c r="A2769" t="s">
        <v>10</v>
      </c>
      <c r="B2769" t="s">
        <v>112</v>
      </c>
      <c r="C2769" t="s">
        <v>10</v>
      </c>
      <c r="D2769" t="s">
        <v>46</v>
      </c>
      <c r="E2769" t="s">
        <v>76</v>
      </c>
      <c r="F2769" t="s">
        <v>255</v>
      </c>
      <c r="G2769" t="s">
        <v>217</v>
      </c>
      <c r="H2769">
        <v>100</v>
      </c>
      <c r="I2769">
        <v>9</v>
      </c>
      <c r="J2769" s="102"/>
      <c r="K2769" s="102">
        <v>43272.659432870401</v>
      </c>
      <c r="L2769" s="104">
        <v>0.65943287037037002</v>
      </c>
      <c r="O2769">
        <v>1</v>
      </c>
    </row>
    <row r="2770" spans="1:15" x14ac:dyDescent="0.25">
      <c r="A2770" t="s">
        <v>10</v>
      </c>
      <c r="B2770" t="s">
        <v>112</v>
      </c>
      <c r="C2770" t="s">
        <v>10</v>
      </c>
      <c r="D2770" t="s">
        <v>46</v>
      </c>
      <c r="E2770" t="s">
        <v>76</v>
      </c>
      <c r="F2770" t="s">
        <v>255</v>
      </c>
      <c r="G2770" t="s">
        <v>217</v>
      </c>
      <c r="H2770">
        <v>100</v>
      </c>
      <c r="I2770">
        <v>10</v>
      </c>
      <c r="J2770" s="102"/>
      <c r="K2770" s="102">
        <v>43272.660787036999</v>
      </c>
      <c r="L2770" s="104">
        <v>0.66078703703703701</v>
      </c>
      <c r="O2770">
        <v>1</v>
      </c>
    </row>
    <row r="2771" spans="1:15" x14ac:dyDescent="0.25">
      <c r="A2771" t="s">
        <v>10</v>
      </c>
      <c r="B2771" t="s">
        <v>112</v>
      </c>
      <c r="C2771" t="s">
        <v>10</v>
      </c>
      <c r="D2771" t="s">
        <v>46</v>
      </c>
      <c r="E2771" t="s">
        <v>76</v>
      </c>
      <c r="F2771" t="s">
        <v>255</v>
      </c>
      <c r="G2771" t="s">
        <v>268</v>
      </c>
      <c r="H2771">
        <v>80</v>
      </c>
      <c r="I2771">
        <v>1</v>
      </c>
      <c r="J2771" s="102"/>
      <c r="K2771" s="102">
        <v>43265.653611111098</v>
      </c>
      <c r="L2771" s="104">
        <v>0.65361111111111103</v>
      </c>
      <c r="O2771">
        <v>1</v>
      </c>
    </row>
    <row r="2772" spans="1:15" x14ac:dyDescent="0.25">
      <c r="A2772" t="s">
        <v>10</v>
      </c>
      <c r="B2772" t="s">
        <v>112</v>
      </c>
      <c r="C2772" t="s">
        <v>10</v>
      </c>
      <c r="D2772" t="s">
        <v>46</v>
      </c>
      <c r="E2772" t="s">
        <v>76</v>
      </c>
      <c r="F2772" t="s">
        <v>255</v>
      </c>
      <c r="G2772" t="s">
        <v>268</v>
      </c>
      <c r="H2772">
        <v>60</v>
      </c>
      <c r="I2772">
        <v>2</v>
      </c>
      <c r="J2772" s="102"/>
      <c r="K2772" s="102">
        <v>43265.6566550926</v>
      </c>
      <c r="L2772" s="104">
        <v>0.65665509259259303</v>
      </c>
      <c r="O2772">
        <v>1</v>
      </c>
    </row>
    <row r="2773" spans="1:15" x14ac:dyDescent="0.25">
      <c r="A2773" t="s">
        <v>10</v>
      </c>
      <c r="B2773" t="s">
        <v>112</v>
      </c>
      <c r="C2773" t="s">
        <v>10</v>
      </c>
      <c r="D2773" t="s">
        <v>46</v>
      </c>
      <c r="E2773" t="s">
        <v>76</v>
      </c>
      <c r="F2773" t="s">
        <v>255</v>
      </c>
      <c r="G2773" t="s">
        <v>268</v>
      </c>
      <c r="H2773">
        <v>70</v>
      </c>
      <c r="I2773">
        <v>3</v>
      </c>
      <c r="J2773" s="102"/>
      <c r="K2773" s="102">
        <v>43265.671284722201</v>
      </c>
      <c r="L2773" s="104">
        <v>0.67128472222222202</v>
      </c>
      <c r="O2773">
        <v>1</v>
      </c>
    </row>
    <row r="2774" spans="1:15" x14ac:dyDescent="0.25">
      <c r="A2774" t="s">
        <v>10</v>
      </c>
      <c r="B2774" t="s">
        <v>112</v>
      </c>
      <c r="C2774" t="s">
        <v>10</v>
      </c>
      <c r="D2774" t="s">
        <v>46</v>
      </c>
      <c r="E2774" t="s">
        <v>76</v>
      </c>
      <c r="F2774" t="s">
        <v>255</v>
      </c>
      <c r="G2774" t="s">
        <v>268</v>
      </c>
      <c r="H2774">
        <v>70</v>
      </c>
      <c r="I2774">
        <v>4</v>
      </c>
      <c r="J2774" s="102"/>
      <c r="K2774" s="102">
        <v>43272.661608796298</v>
      </c>
      <c r="L2774" s="104">
        <v>0.66160879629629599</v>
      </c>
      <c r="O2774">
        <v>1</v>
      </c>
    </row>
    <row r="2775" spans="1:15" x14ac:dyDescent="0.25">
      <c r="A2775" t="s">
        <v>10</v>
      </c>
      <c r="B2775" t="s">
        <v>112</v>
      </c>
      <c r="C2775" t="s">
        <v>10</v>
      </c>
      <c r="D2775" t="s">
        <v>46</v>
      </c>
      <c r="E2775" t="s">
        <v>76</v>
      </c>
      <c r="F2775" t="s">
        <v>255</v>
      </c>
      <c r="G2775" t="s">
        <v>268</v>
      </c>
      <c r="H2775">
        <v>90</v>
      </c>
      <c r="I2775">
        <v>5</v>
      </c>
      <c r="J2775" s="102"/>
      <c r="K2775" s="102">
        <v>43272.663182870398</v>
      </c>
      <c r="L2775" s="104">
        <v>0.66318287037037005</v>
      </c>
      <c r="O2775">
        <v>1</v>
      </c>
    </row>
    <row r="2776" spans="1:15" x14ac:dyDescent="0.25">
      <c r="A2776" t="s">
        <v>10</v>
      </c>
      <c r="B2776" t="s">
        <v>112</v>
      </c>
      <c r="C2776" t="s">
        <v>10</v>
      </c>
      <c r="D2776" t="s">
        <v>46</v>
      </c>
      <c r="E2776" t="s">
        <v>76</v>
      </c>
      <c r="F2776" t="s">
        <v>255</v>
      </c>
      <c r="G2776" t="s">
        <v>268</v>
      </c>
      <c r="H2776">
        <v>70</v>
      </c>
      <c r="I2776">
        <v>6</v>
      </c>
      <c r="J2776" s="102"/>
      <c r="K2776" s="102">
        <v>43272.6647337963</v>
      </c>
      <c r="L2776" s="104">
        <v>0.66473379629629603</v>
      </c>
      <c r="O2776">
        <v>1</v>
      </c>
    </row>
    <row r="2777" spans="1:15" x14ac:dyDescent="0.25">
      <c r="A2777" t="s">
        <v>10</v>
      </c>
      <c r="B2777" t="s">
        <v>112</v>
      </c>
      <c r="C2777" t="s">
        <v>10</v>
      </c>
      <c r="D2777" t="s">
        <v>46</v>
      </c>
      <c r="E2777" t="s">
        <v>76</v>
      </c>
      <c r="F2777" t="s">
        <v>255</v>
      </c>
      <c r="G2777" t="s">
        <v>267</v>
      </c>
      <c r="H2777">
        <v>80</v>
      </c>
      <c r="I2777">
        <v>1</v>
      </c>
      <c r="J2777" s="102"/>
      <c r="K2777" s="102">
        <v>43272.665937500002</v>
      </c>
      <c r="L2777" s="104">
        <v>0.66593749999999996</v>
      </c>
      <c r="O2777">
        <v>1</v>
      </c>
    </row>
    <row r="2778" spans="1:15" x14ac:dyDescent="0.25">
      <c r="A2778" t="s">
        <v>10</v>
      </c>
      <c r="B2778" t="s">
        <v>112</v>
      </c>
      <c r="C2778" t="s">
        <v>10</v>
      </c>
      <c r="D2778" t="s">
        <v>46</v>
      </c>
      <c r="E2778" t="s">
        <v>76</v>
      </c>
      <c r="F2778" t="s">
        <v>255</v>
      </c>
      <c r="G2778" t="s">
        <v>267</v>
      </c>
      <c r="H2778">
        <v>100</v>
      </c>
      <c r="I2778">
        <v>2</v>
      </c>
      <c r="J2778" s="102"/>
      <c r="K2778" s="102">
        <v>43272.667106481502</v>
      </c>
      <c r="L2778" s="104">
        <v>0.667106481481481</v>
      </c>
      <c r="O2778">
        <v>1</v>
      </c>
    </row>
    <row r="2779" spans="1:15" x14ac:dyDescent="0.25">
      <c r="A2779" t="s">
        <v>10</v>
      </c>
      <c r="B2779" t="s">
        <v>112</v>
      </c>
      <c r="C2779" t="s">
        <v>10</v>
      </c>
      <c r="D2779" t="s">
        <v>46</v>
      </c>
      <c r="E2779" t="s">
        <v>76</v>
      </c>
      <c r="F2779" t="s">
        <v>255</v>
      </c>
      <c r="G2779" t="s">
        <v>267</v>
      </c>
      <c r="H2779">
        <v>100</v>
      </c>
      <c r="I2779">
        <v>3</v>
      </c>
      <c r="J2779" s="102"/>
      <c r="K2779" s="102">
        <v>43272.668171296304</v>
      </c>
      <c r="L2779" s="104">
        <v>0.66817129629629601</v>
      </c>
      <c r="O2779">
        <v>1</v>
      </c>
    </row>
    <row r="2780" spans="1:15" x14ac:dyDescent="0.25">
      <c r="A2780" t="s">
        <v>10</v>
      </c>
      <c r="B2780" t="s">
        <v>112</v>
      </c>
      <c r="C2780" t="s">
        <v>10</v>
      </c>
      <c r="D2780" t="s">
        <v>46</v>
      </c>
      <c r="E2780" t="s">
        <v>76</v>
      </c>
      <c r="F2780" t="s">
        <v>255</v>
      </c>
      <c r="G2780" t="s">
        <v>267</v>
      </c>
      <c r="H2780">
        <v>90</v>
      </c>
      <c r="I2780">
        <v>4</v>
      </c>
      <c r="J2780" s="102"/>
      <c r="K2780" s="102">
        <v>43272.669745370396</v>
      </c>
      <c r="L2780" s="104">
        <v>0.66974537037036996</v>
      </c>
      <c r="O2780">
        <v>1</v>
      </c>
    </row>
    <row r="2781" spans="1:15" x14ac:dyDescent="0.25">
      <c r="A2781" t="s">
        <v>10</v>
      </c>
      <c r="B2781" t="s">
        <v>112</v>
      </c>
      <c r="C2781" t="s">
        <v>10</v>
      </c>
      <c r="D2781" t="s">
        <v>46</v>
      </c>
      <c r="E2781" t="s">
        <v>76</v>
      </c>
      <c r="F2781" t="s">
        <v>255</v>
      </c>
      <c r="G2781" t="s">
        <v>267</v>
      </c>
      <c r="H2781">
        <v>90</v>
      </c>
      <c r="I2781">
        <v>5</v>
      </c>
      <c r="J2781" s="102"/>
      <c r="K2781" s="102">
        <v>43272.675879629598</v>
      </c>
      <c r="L2781" s="104">
        <v>0.67587962962963</v>
      </c>
      <c r="O2781">
        <v>1</v>
      </c>
    </row>
    <row r="2782" spans="1:15" x14ac:dyDescent="0.25">
      <c r="A2782" t="s">
        <v>10</v>
      </c>
      <c r="B2782" t="s">
        <v>112</v>
      </c>
      <c r="C2782" t="s">
        <v>10</v>
      </c>
      <c r="D2782" t="s">
        <v>46</v>
      </c>
      <c r="E2782" t="s">
        <v>76</v>
      </c>
      <c r="F2782" t="s">
        <v>255</v>
      </c>
      <c r="G2782" s="101" t="s">
        <v>222</v>
      </c>
      <c r="H2782">
        <v>75</v>
      </c>
      <c r="I2782">
        <v>1</v>
      </c>
      <c r="J2782" s="102"/>
      <c r="K2782" s="102">
        <v>43272.652534722198</v>
      </c>
      <c r="L2782" s="104">
        <v>0.65253472222222197</v>
      </c>
      <c r="O2782">
        <v>1</v>
      </c>
    </row>
    <row r="2783" spans="1:15" x14ac:dyDescent="0.25">
      <c r="A2783" t="s">
        <v>10</v>
      </c>
      <c r="B2783" t="s">
        <v>112</v>
      </c>
      <c r="C2783" t="s">
        <v>10</v>
      </c>
      <c r="D2783" t="s">
        <v>46</v>
      </c>
      <c r="E2783" t="s">
        <v>76</v>
      </c>
      <c r="F2783" t="s">
        <v>255</v>
      </c>
      <c r="G2783" s="101" t="s">
        <v>222</v>
      </c>
      <c r="H2783">
        <v>81</v>
      </c>
      <c r="I2783">
        <v>2</v>
      </c>
      <c r="J2783" s="102"/>
      <c r="K2783" s="102">
        <v>43272.673553240696</v>
      </c>
      <c r="L2783" s="104">
        <v>0.67355324074074097</v>
      </c>
      <c r="O2783">
        <v>1</v>
      </c>
    </row>
    <row r="2784" spans="1:15" x14ac:dyDescent="0.25">
      <c r="A2784" t="s">
        <v>10</v>
      </c>
      <c r="B2784" t="s">
        <v>114</v>
      </c>
      <c r="C2784" t="s">
        <v>10</v>
      </c>
      <c r="D2784" t="s">
        <v>46</v>
      </c>
      <c r="E2784" t="s">
        <v>76</v>
      </c>
      <c r="F2784" t="s">
        <v>320</v>
      </c>
      <c r="G2784" t="s">
        <v>431</v>
      </c>
      <c r="H2784">
        <v>90</v>
      </c>
      <c r="I2784">
        <v>1</v>
      </c>
      <c r="J2784" s="102"/>
      <c r="K2784" s="102">
        <v>42985.878831018497</v>
      </c>
      <c r="L2784" s="104">
        <v>0.87883101851851897</v>
      </c>
      <c r="O2784">
        <v>1</v>
      </c>
    </row>
    <row r="2785" spans="1:15" x14ac:dyDescent="0.25">
      <c r="A2785" t="s">
        <v>10</v>
      </c>
      <c r="B2785" t="s">
        <v>114</v>
      </c>
      <c r="C2785" t="s">
        <v>10</v>
      </c>
      <c r="D2785" t="s">
        <v>46</v>
      </c>
      <c r="E2785" t="s">
        <v>76</v>
      </c>
      <c r="F2785" t="s">
        <v>320</v>
      </c>
      <c r="G2785" t="s">
        <v>431</v>
      </c>
      <c r="H2785">
        <v>100</v>
      </c>
      <c r="I2785">
        <v>2</v>
      </c>
      <c r="J2785" s="102"/>
      <c r="K2785" s="102">
        <v>42985.880277777796</v>
      </c>
      <c r="L2785" s="104">
        <v>0.88027777777777805</v>
      </c>
      <c r="O2785">
        <v>1</v>
      </c>
    </row>
    <row r="2786" spans="1:15" x14ac:dyDescent="0.25">
      <c r="A2786" t="s">
        <v>10</v>
      </c>
      <c r="B2786" t="s">
        <v>114</v>
      </c>
      <c r="C2786" t="s">
        <v>10</v>
      </c>
      <c r="D2786" t="s">
        <v>46</v>
      </c>
      <c r="E2786" t="s">
        <v>76</v>
      </c>
      <c r="F2786" t="s">
        <v>320</v>
      </c>
      <c r="G2786" t="s">
        <v>431</v>
      </c>
      <c r="H2786">
        <v>100</v>
      </c>
      <c r="I2786">
        <v>3</v>
      </c>
      <c r="J2786" s="102"/>
      <c r="K2786" s="102">
        <v>42985.881666666697</v>
      </c>
      <c r="L2786" s="104">
        <v>0.88166666666666704</v>
      </c>
      <c r="O2786">
        <v>1</v>
      </c>
    </row>
    <row r="2787" spans="1:15" x14ac:dyDescent="0.25">
      <c r="A2787" t="s">
        <v>10</v>
      </c>
      <c r="B2787" t="s">
        <v>114</v>
      </c>
      <c r="C2787" t="s">
        <v>10</v>
      </c>
      <c r="D2787" t="s">
        <v>46</v>
      </c>
      <c r="E2787" t="s">
        <v>76</v>
      </c>
      <c r="F2787" t="s">
        <v>320</v>
      </c>
      <c r="G2787" t="s">
        <v>431</v>
      </c>
      <c r="H2787">
        <v>100</v>
      </c>
      <c r="I2787">
        <v>4</v>
      </c>
      <c r="J2787" s="102"/>
      <c r="K2787" s="102">
        <v>43035.795844907399</v>
      </c>
      <c r="L2787" s="104">
        <v>0.79584490740740699</v>
      </c>
      <c r="O2787">
        <v>1</v>
      </c>
    </row>
    <row r="2788" spans="1:15" x14ac:dyDescent="0.25">
      <c r="A2788" t="s">
        <v>10</v>
      </c>
      <c r="B2788" t="s">
        <v>114</v>
      </c>
      <c r="C2788" t="s">
        <v>10</v>
      </c>
      <c r="D2788" t="s">
        <v>46</v>
      </c>
      <c r="E2788" t="s">
        <v>76</v>
      </c>
      <c r="F2788" t="s">
        <v>320</v>
      </c>
      <c r="G2788" t="s">
        <v>321</v>
      </c>
      <c r="H2788">
        <v>100</v>
      </c>
      <c r="I2788">
        <v>1</v>
      </c>
      <c r="J2788" s="102"/>
      <c r="K2788" s="102">
        <v>42985.8653009259</v>
      </c>
      <c r="L2788" s="104">
        <v>0.865300925925926</v>
      </c>
      <c r="O2788">
        <v>1</v>
      </c>
    </row>
    <row r="2789" spans="1:15" x14ac:dyDescent="0.25">
      <c r="A2789" t="s">
        <v>10</v>
      </c>
      <c r="B2789" t="s">
        <v>114</v>
      </c>
      <c r="C2789" t="s">
        <v>10</v>
      </c>
      <c r="D2789" t="s">
        <v>46</v>
      </c>
      <c r="E2789" t="s">
        <v>76</v>
      </c>
      <c r="F2789" t="s">
        <v>320</v>
      </c>
      <c r="G2789" t="s">
        <v>321</v>
      </c>
      <c r="H2789">
        <v>90</v>
      </c>
      <c r="I2789">
        <v>2</v>
      </c>
      <c r="J2789" s="102"/>
      <c r="K2789" s="102">
        <v>42985.875162037002</v>
      </c>
      <c r="L2789" s="104">
        <v>0.87516203703703699</v>
      </c>
      <c r="O2789">
        <v>1</v>
      </c>
    </row>
    <row r="2790" spans="1:15" x14ac:dyDescent="0.25">
      <c r="A2790" t="s">
        <v>10</v>
      </c>
      <c r="B2790" t="s">
        <v>114</v>
      </c>
      <c r="C2790" t="s">
        <v>10</v>
      </c>
      <c r="D2790" t="s">
        <v>46</v>
      </c>
      <c r="E2790" t="s">
        <v>76</v>
      </c>
      <c r="F2790" t="s">
        <v>320</v>
      </c>
      <c r="G2790" t="s">
        <v>321</v>
      </c>
      <c r="H2790">
        <v>90</v>
      </c>
      <c r="I2790">
        <v>3</v>
      </c>
      <c r="J2790" s="102"/>
      <c r="K2790" s="102">
        <v>42985.876053240703</v>
      </c>
      <c r="L2790" s="104">
        <v>0.87605324074074098</v>
      </c>
      <c r="O2790">
        <v>1</v>
      </c>
    </row>
    <row r="2791" spans="1:15" x14ac:dyDescent="0.25">
      <c r="A2791" t="s">
        <v>10</v>
      </c>
      <c r="B2791" t="s">
        <v>114</v>
      </c>
      <c r="C2791" t="s">
        <v>10</v>
      </c>
      <c r="D2791" t="s">
        <v>46</v>
      </c>
      <c r="E2791" t="s">
        <v>76</v>
      </c>
      <c r="F2791" t="s">
        <v>320</v>
      </c>
      <c r="G2791" t="s">
        <v>321</v>
      </c>
      <c r="H2791">
        <v>100</v>
      </c>
      <c r="I2791">
        <v>4</v>
      </c>
      <c r="J2791" s="102"/>
      <c r="K2791" s="102">
        <v>42985.886377314797</v>
      </c>
      <c r="L2791" s="104">
        <v>0.88637731481481496</v>
      </c>
      <c r="O2791">
        <v>1</v>
      </c>
    </row>
    <row r="2792" spans="1:15" x14ac:dyDescent="0.25">
      <c r="A2792" t="s">
        <v>10</v>
      </c>
      <c r="B2792" t="s">
        <v>114</v>
      </c>
      <c r="C2792" t="s">
        <v>10</v>
      </c>
      <c r="D2792" t="s">
        <v>46</v>
      </c>
      <c r="E2792" t="s">
        <v>76</v>
      </c>
      <c r="F2792" t="s">
        <v>320</v>
      </c>
      <c r="G2792" t="s">
        <v>321</v>
      </c>
      <c r="H2792">
        <v>100</v>
      </c>
      <c r="I2792">
        <v>5</v>
      </c>
      <c r="J2792" s="102"/>
      <c r="K2792" s="102">
        <v>43031.730092592603</v>
      </c>
      <c r="L2792" s="104">
        <v>0.73009259259259296</v>
      </c>
      <c r="O2792">
        <v>1</v>
      </c>
    </row>
    <row r="2793" spans="1:15" x14ac:dyDescent="0.25">
      <c r="A2793" t="s">
        <v>10</v>
      </c>
      <c r="B2793" t="s">
        <v>114</v>
      </c>
      <c r="C2793" t="s">
        <v>10</v>
      </c>
      <c r="D2793" t="s">
        <v>46</v>
      </c>
      <c r="E2793" t="s">
        <v>76</v>
      </c>
      <c r="F2793" t="s">
        <v>320</v>
      </c>
      <c r="G2793" t="s">
        <v>321</v>
      </c>
      <c r="H2793">
        <v>100</v>
      </c>
      <c r="I2793">
        <v>6</v>
      </c>
      <c r="J2793" s="102"/>
      <c r="K2793" s="102">
        <v>43034.603402777801</v>
      </c>
      <c r="L2793" s="104">
        <v>0.60340277777777795</v>
      </c>
      <c r="O2793">
        <v>1</v>
      </c>
    </row>
    <row r="2794" spans="1:15" x14ac:dyDescent="0.25">
      <c r="A2794" t="s">
        <v>10</v>
      </c>
      <c r="B2794" t="s">
        <v>114</v>
      </c>
      <c r="C2794" t="s">
        <v>10</v>
      </c>
      <c r="D2794" t="s">
        <v>46</v>
      </c>
      <c r="E2794" t="s">
        <v>76</v>
      </c>
      <c r="F2794" t="s">
        <v>320</v>
      </c>
      <c r="G2794" t="s">
        <v>321</v>
      </c>
      <c r="H2794">
        <v>90</v>
      </c>
      <c r="I2794">
        <v>7</v>
      </c>
      <c r="J2794" s="102"/>
      <c r="K2794" s="102">
        <v>43034.632974537002</v>
      </c>
      <c r="L2794" s="104">
        <v>0.63297453703703699</v>
      </c>
      <c r="O2794">
        <v>1</v>
      </c>
    </row>
    <row r="2795" spans="1:15" x14ac:dyDescent="0.25">
      <c r="A2795" t="s">
        <v>10</v>
      </c>
      <c r="B2795" t="s">
        <v>114</v>
      </c>
      <c r="C2795" t="s">
        <v>10</v>
      </c>
      <c r="D2795" t="s">
        <v>46</v>
      </c>
      <c r="E2795" t="s">
        <v>76</v>
      </c>
      <c r="F2795" t="s">
        <v>320</v>
      </c>
      <c r="G2795" t="s">
        <v>321</v>
      </c>
      <c r="H2795">
        <v>100</v>
      </c>
      <c r="I2795">
        <v>8</v>
      </c>
      <c r="J2795" s="102"/>
      <c r="K2795" s="102">
        <v>43034.633680555598</v>
      </c>
      <c r="L2795" s="104">
        <v>0.63368055555555602</v>
      </c>
      <c r="O2795">
        <v>1</v>
      </c>
    </row>
    <row r="2796" spans="1:15" x14ac:dyDescent="0.25">
      <c r="A2796" t="s">
        <v>10</v>
      </c>
      <c r="B2796" t="s">
        <v>114</v>
      </c>
      <c r="C2796" t="s">
        <v>10</v>
      </c>
      <c r="D2796" t="s">
        <v>46</v>
      </c>
      <c r="E2796" t="s">
        <v>76</v>
      </c>
      <c r="F2796" t="s">
        <v>320</v>
      </c>
      <c r="G2796" t="s">
        <v>321</v>
      </c>
      <c r="H2796">
        <v>100</v>
      </c>
      <c r="I2796">
        <v>9</v>
      </c>
      <c r="J2796" s="102"/>
      <c r="K2796" s="102">
        <v>43034.634305555599</v>
      </c>
      <c r="L2796" s="104">
        <v>0.63430555555555601</v>
      </c>
      <c r="O2796">
        <v>1</v>
      </c>
    </row>
    <row r="2797" spans="1:15" x14ac:dyDescent="0.25">
      <c r="A2797" t="s">
        <v>10</v>
      </c>
      <c r="B2797" t="s">
        <v>114</v>
      </c>
      <c r="C2797" t="s">
        <v>10</v>
      </c>
      <c r="D2797" t="s">
        <v>46</v>
      </c>
      <c r="E2797" t="s">
        <v>76</v>
      </c>
      <c r="F2797" t="s">
        <v>320</v>
      </c>
      <c r="G2797" t="s">
        <v>321</v>
      </c>
      <c r="H2797">
        <v>100</v>
      </c>
      <c r="I2797">
        <v>10</v>
      </c>
      <c r="J2797" s="102"/>
      <c r="K2797" s="102">
        <v>43035.789745370399</v>
      </c>
      <c r="L2797" s="104">
        <v>0.78974537037036996</v>
      </c>
      <c r="O2797">
        <v>1</v>
      </c>
    </row>
    <row r="2798" spans="1:15" x14ac:dyDescent="0.25">
      <c r="A2798" t="s">
        <v>10</v>
      </c>
      <c r="B2798" t="s">
        <v>114</v>
      </c>
      <c r="C2798" t="s">
        <v>10</v>
      </c>
      <c r="D2798" t="s">
        <v>46</v>
      </c>
      <c r="E2798" t="s">
        <v>76</v>
      </c>
      <c r="F2798" t="s">
        <v>320</v>
      </c>
      <c r="G2798" t="s">
        <v>321</v>
      </c>
      <c r="H2798">
        <v>100</v>
      </c>
      <c r="I2798">
        <v>11</v>
      </c>
      <c r="J2798" s="102"/>
      <c r="K2798" s="102">
        <v>43055.655138888898</v>
      </c>
      <c r="L2798" s="104">
        <v>0.65513888888888905</v>
      </c>
      <c r="O2798">
        <v>1</v>
      </c>
    </row>
    <row r="2799" spans="1:15" x14ac:dyDescent="0.25">
      <c r="A2799" t="s">
        <v>10</v>
      </c>
      <c r="B2799" t="s">
        <v>114</v>
      </c>
      <c r="C2799" t="s">
        <v>10</v>
      </c>
      <c r="D2799" t="s">
        <v>46</v>
      </c>
      <c r="E2799" t="s">
        <v>76</v>
      </c>
      <c r="F2799" t="s">
        <v>320</v>
      </c>
      <c r="G2799" t="s">
        <v>321</v>
      </c>
      <c r="H2799">
        <v>100</v>
      </c>
      <c r="I2799">
        <v>12</v>
      </c>
      <c r="J2799" s="102"/>
      <c r="K2799" s="102">
        <v>43055.659930555601</v>
      </c>
      <c r="L2799" s="104">
        <v>0.65993055555555602</v>
      </c>
      <c r="O2799">
        <v>1</v>
      </c>
    </row>
    <row r="2800" spans="1:15" x14ac:dyDescent="0.25">
      <c r="A2800" t="s">
        <v>10</v>
      </c>
      <c r="B2800" t="s">
        <v>114</v>
      </c>
      <c r="C2800" t="s">
        <v>10</v>
      </c>
      <c r="D2800" t="s">
        <v>46</v>
      </c>
      <c r="E2800" t="s">
        <v>76</v>
      </c>
      <c r="F2800" t="s">
        <v>320</v>
      </c>
      <c r="G2800" t="s">
        <v>321</v>
      </c>
      <c r="H2800">
        <v>100</v>
      </c>
      <c r="I2800">
        <v>13</v>
      </c>
      <c r="J2800" s="102"/>
      <c r="K2800" s="102">
        <v>43069.646261574097</v>
      </c>
      <c r="L2800" s="104">
        <v>0.64626157407407403</v>
      </c>
      <c r="O2800">
        <v>1</v>
      </c>
    </row>
    <row r="2801" spans="1:15" x14ac:dyDescent="0.25">
      <c r="A2801" t="s">
        <v>10</v>
      </c>
      <c r="B2801" t="s">
        <v>114</v>
      </c>
      <c r="C2801" t="s">
        <v>10</v>
      </c>
      <c r="D2801" t="s">
        <v>46</v>
      </c>
      <c r="E2801" t="s">
        <v>76</v>
      </c>
      <c r="F2801" t="s">
        <v>320</v>
      </c>
      <c r="G2801" t="s">
        <v>321</v>
      </c>
      <c r="H2801">
        <v>100</v>
      </c>
      <c r="I2801">
        <v>14</v>
      </c>
      <c r="J2801" s="102"/>
      <c r="K2801" s="102">
        <v>43069.650983796302</v>
      </c>
      <c r="L2801" s="104">
        <v>0.65098379629629599</v>
      </c>
      <c r="O2801">
        <v>1</v>
      </c>
    </row>
    <row r="2802" spans="1:15" x14ac:dyDescent="0.25">
      <c r="A2802" t="s">
        <v>10</v>
      </c>
      <c r="B2802" t="s">
        <v>114</v>
      </c>
      <c r="C2802" t="s">
        <v>10</v>
      </c>
      <c r="D2802" t="s">
        <v>46</v>
      </c>
      <c r="E2802" t="s">
        <v>76</v>
      </c>
      <c r="F2802" t="s">
        <v>320</v>
      </c>
      <c r="G2802" t="s">
        <v>321</v>
      </c>
      <c r="H2802">
        <v>100</v>
      </c>
      <c r="I2802">
        <v>15</v>
      </c>
      <c r="J2802" s="102"/>
      <c r="K2802" s="102">
        <v>43093.379039351901</v>
      </c>
      <c r="L2802" s="104">
        <v>0.379039351851852</v>
      </c>
    </row>
    <row r="2803" spans="1:15" x14ac:dyDescent="0.25">
      <c r="A2803" t="s">
        <v>10</v>
      </c>
      <c r="B2803" t="s">
        <v>114</v>
      </c>
      <c r="C2803" t="s">
        <v>10</v>
      </c>
      <c r="D2803" t="s">
        <v>46</v>
      </c>
      <c r="E2803" t="s">
        <v>76</v>
      </c>
      <c r="F2803" t="s">
        <v>320</v>
      </c>
      <c r="G2803" t="s">
        <v>321</v>
      </c>
      <c r="H2803">
        <v>100</v>
      </c>
      <c r="I2803">
        <v>16</v>
      </c>
      <c r="J2803" s="102"/>
      <c r="K2803" s="102">
        <v>43125.644039351901</v>
      </c>
      <c r="L2803" s="104">
        <v>0.64403935185185202</v>
      </c>
      <c r="O2803">
        <v>1</v>
      </c>
    </row>
    <row r="2804" spans="1:15" x14ac:dyDescent="0.25">
      <c r="A2804" t="s">
        <v>10</v>
      </c>
      <c r="B2804" t="s">
        <v>114</v>
      </c>
      <c r="C2804" t="s">
        <v>10</v>
      </c>
      <c r="D2804" t="s">
        <v>46</v>
      </c>
      <c r="E2804" t="s">
        <v>76</v>
      </c>
      <c r="F2804" t="s">
        <v>320</v>
      </c>
      <c r="G2804" t="s">
        <v>321</v>
      </c>
      <c r="H2804">
        <v>100</v>
      </c>
      <c r="I2804">
        <v>17</v>
      </c>
      <c r="J2804" s="102"/>
      <c r="K2804" s="102">
        <v>43132.648368055598</v>
      </c>
      <c r="L2804" s="104">
        <v>0.64836805555555599</v>
      </c>
      <c r="O2804">
        <v>1</v>
      </c>
    </row>
    <row r="2805" spans="1:15" x14ac:dyDescent="0.25">
      <c r="A2805" t="s">
        <v>10</v>
      </c>
      <c r="B2805" t="s">
        <v>114</v>
      </c>
      <c r="C2805" t="s">
        <v>10</v>
      </c>
      <c r="D2805" t="s">
        <v>46</v>
      </c>
      <c r="E2805" t="s">
        <v>76</v>
      </c>
      <c r="F2805" t="s">
        <v>320</v>
      </c>
      <c r="G2805" t="s">
        <v>321</v>
      </c>
      <c r="H2805">
        <v>100</v>
      </c>
      <c r="I2805">
        <v>18</v>
      </c>
      <c r="J2805" s="102"/>
      <c r="K2805" s="102">
        <v>43167.653784722199</v>
      </c>
      <c r="L2805" s="104">
        <v>0.65378472222222195</v>
      </c>
      <c r="O2805">
        <v>1</v>
      </c>
    </row>
    <row r="2806" spans="1:15" x14ac:dyDescent="0.25">
      <c r="A2806" t="s">
        <v>10</v>
      </c>
      <c r="B2806" t="s">
        <v>114</v>
      </c>
      <c r="C2806" t="s">
        <v>10</v>
      </c>
      <c r="D2806" t="s">
        <v>46</v>
      </c>
      <c r="E2806" t="s">
        <v>76</v>
      </c>
      <c r="F2806" t="s">
        <v>320</v>
      </c>
      <c r="G2806" t="s">
        <v>321</v>
      </c>
      <c r="H2806">
        <v>100</v>
      </c>
      <c r="I2806">
        <v>19</v>
      </c>
      <c r="J2806" s="102"/>
      <c r="K2806" s="102">
        <v>43230.645624999997</v>
      </c>
      <c r="L2806" s="104">
        <v>0.645625</v>
      </c>
      <c r="O2806">
        <v>1</v>
      </c>
    </row>
    <row r="2807" spans="1:15" x14ac:dyDescent="0.25">
      <c r="A2807" t="s">
        <v>10</v>
      </c>
      <c r="B2807" t="s">
        <v>114</v>
      </c>
      <c r="C2807" t="s">
        <v>10</v>
      </c>
      <c r="D2807" t="s">
        <v>46</v>
      </c>
      <c r="E2807" t="s">
        <v>76</v>
      </c>
      <c r="F2807" t="s">
        <v>320</v>
      </c>
      <c r="G2807" t="s">
        <v>321</v>
      </c>
      <c r="H2807">
        <v>100</v>
      </c>
      <c r="I2807">
        <v>20</v>
      </c>
      <c r="J2807" s="102"/>
      <c r="K2807" s="102">
        <v>43244.652256944399</v>
      </c>
      <c r="L2807" s="104">
        <v>0.65225694444444404</v>
      </c>
      <c r="O2807">
        <v>1</v>
      </c>
    </row>
    <row r="2808" spans="1:15" x14ac:dyDescent="0.25">
      <c r="A2808" t="s">
        <v>10</v>
      </c>
      <c r="B2808" t="s">
        <v>114</v>
      </c>
      <c r="C2808" t="s">
        <v>10</v>
      </c>
      <c r="D2808" t="s">
        <v>46</v>
      </c>
      <c r="E2808" t="s">
        <v>76</v>
      </c>
      <c r="F2808" t="s">
        <v>320</v>
      </c>
      <c r="G2808" t="s">
        <v>321</v>
      </c>
      <c r="H2808">
        <v>100</v>
      </c>
      <c r="I2808">
        <v>21</v>
      </c>
      <c r="J2808" s="102"/>
      <c r="K2808" s="102">
        <v>43244.658564814803</v>
      </c>
      <c r="L2808" s="104">
        <v>0.65856481481481499</v>
      </c>
      <c r="O2808">
        <v>1</v>
      </c>
    </row>
    <row r="2809" spans="1:15" x14ac:dyDescent="0.25">
      <c r="A2809" t="s">
        <v>10</v>
      </c>
      <c r="B2809" t="s">
        <v>114</v>
      </c>
      <c r="C2809" t="s">
        <v>10</v>
      </c>
      <c r="D2809" t="s">
        <v>46</v>
      </c>
      <c r="E2809" t="s">
        <v>76</v>
      </c>
      <c r="F2809" t="s">
        <v>244</v>
      </c>
      <c r="G2809" t="s">
        <v>439</v>
      </c>
      <c r="H2809">
        <v>80</v>
      </c>
      <c r="I2809">
        <v>1</v>
      </c>
      <c r="J2809" s="102"/>
      <c r="K2809" s="102">
        <v>42984.879247685203</v>
      </c>
      <c r="L2809" s="104">
        <v>0.87924768518518504</v>
      </c>
      <c r="O2809">
        <v>1</v>
      </c>
    </row>
    <row r="2810" spans="1:15" x14ac:dyDescent="0.25">
      <c r="A2810" t="s">
        <v>10</v>
      </c>
      <c r="B2810" t="s">
        <v>114</v>
      </c>
      <c r="C2810" t="s">
        <v>10</v>
      </c>
      <c r="D2810" t="s">
        <v>46</v>
      </c>
      <c r="E2810" t="s">
        <v>76</v>
      </c>
      <c r="F2810" t="s">
        <v>244</v>
      </c>
      <c r="G2810" t="s">
        <v>439</v>
      </c>
      <c r="H2810">
        <v>100</v>
      </c>
      <c r="I2810">
        <v>2</v>
      </c>
      <c r="J2810" s="102"/>
      <c r="K2810" s="102">
        <v>42984.8850578704</v>
      </c>
      <c r="L2810" s="104">
        <v>0.88505787037036998</v>
      </c>
      <c r="O2810">
        <v>1</v>
      </c>
    </row>
    <row r="2811" spans="1:15" x14ac:dyDescent="0.25">
      <c r="A2811" t="s">
        <v>10</v>
      </c>
      <c r="B2811" t="s">
        <v>114</v>
      </c>
      <c r="C2811" t="s">
        <v>10</v>
      </c>
      <c r="D2811" t="s">
        <v>46</v>
      </c>
      <c r="E2811" t="s">
        <v>76</v>
      </c>
      <c r="F2811" t="s">
        <v>320</v>
      </c>
      <c r="G2811" t="s">
        <v>433</v>
      </c>
      <c r="H2811">
        <v>40</v>
      </c>
      <c r="I2811">
        <v>1</v>
      </c>
      <c r="J2811" s="102"/>
      <c r="K2811" s="102">
        <v>42985.883159722202</v>
      </c>
      <c r="L2811" s="104">
        <v>0.88315972222222205</v>
      </c>
      <c r="O2811">
        <v>1</v>
      </c>
    </row>
    <row r="2812" spans="1:15" x14ac:dyDescent="0.25">
      <c r="A2812" t="s">
        <v>10</v>
      </c>
      <c r="B2812" t="s">
        <v>114</v>
      </c>
      <c r="C2812" t="s">
        <v>10</v>
      </c>
      <c r="D2812" t="s">
        <v>46</v>
      </c>
      <c r="E2812" t="s">
        <v>76</v>
      </c>
      <c r="F2812" t="s">
        <v>320</v>
      </c>
      <c r="G2812" t="s">
        <v>433</v>
      </c>
      <c r="H2812">
        <v>10</v>
      </c>
      <c r="I2812">
        <v>2</v>
      </c>
      <c r="J2812" s="102"/>
      <c r="K2812" s="102">
        <v>43013.664143518501</v>
      </c>
      <c r="L2812" s="104">
        <v>0.66414351851851805</v>
      </c>
      <c r="O2812">
        <v>1</v>
      </c>
    </row>
    <row r="2813" spans="1:15" x14ac:dyDescent="0.25">
      <c r="A2813" t="s">
        <v>10</v>
      </c>
      <c r="B2813" t="s">
        <v>114</v>
      </c>
      <c r="C2813" t="s">
        <v>10</v>
      </c>
      <c r="D2813" t="s">
        <v>46</v>
      </c>
      <c r="E2813" t="s">
        <v>76</v>
      </c>
      <c r="F2813" t="s">
        <v>320</v>
      </c>
      <c r="G2813" t="s">
        <v>433</v>
      </c>
      <c r="H2813">
        <v>60</v>
      </c>
      <c r="I2813">
        <v>3</v>
      </c>
      <c r="J2813" s="102"/>
      <c r="K2813" s="102">
        <v>43035.797500000001</v>
      </c>
      <c r="L2813" s="104">
        <v>0.79749999999999999</v>
      </c>
      <c r="O2813">
        <v>1</v>
      </c>
    </row>
    <row r="2814" spans="1:15" x14ac:dyDescent="0.25">
      <c r="A2814" t="s">
        <v>10</v>
      </c>
      <c r="B2814" t="s">
        <v>114</v>
      </c>
      <c r="C2814" t="s">
        <v>10</v>
      </c>
      <c r="D2814" t="s">
        <v>46</v>
      </c>
      <c r="E2814" t="s">
        <v>76</v>
      </c>
      <c r="F2814" t="s">
        <v>320</v>
      </c>
      <c r="G2814" t="s">
        <v>433</v>
      </c>
      <c r="H2814">
        <v>30</v>
      </c>
      <c r="I2814">
        <v>4</v>
      </c>
      <c r="J2814" s="102"/>
      <c r="K2814" s="102">
        <v>43035.801041666702</v>
      </c>
      <c r="L2814" s="104">
        <v>0.80104166666666698</v>
      </c>
      <c r="O2814">
        <v>1</v>
      </c>
    </row>
    <row r="2815" spans="1:15" x14ac:dyDescent="0.25">
      <c r="A2815" t="s">
        <v>10</v>
      </c>
      <c r="B2815" t="s">
        <v>114</v>
      </c>
      <c r="C2815" t="s">
        <v>10</v>
      </c>
      <c r="D2815" t="s">
        <v>46</v>
      </c>
      <c r="E2815" t="s">
        <v>76</v>
      </c>
      <c r="F2815" t="s">
        <v>320</v>
      </c>
      <c r="G2815" t="s">
        <v>338</v>
      </c>
      <c r="H2815">
        <v>100</v>
      </c>
      <c r="I2815">
        <v>1</v>
      </c>
      <c r="J2815" s="102"/>
      <c r="K2815" s="102">
        <v>42985.866307870398</v>
      </c>
      <c r="L2815" s="104">
        <v>0.86630787037037005</v>
      </c>
      <c r="O2815">
        <v>1</v>
      </c>
    </row>
    <row r="2816" spans="1:15" x14ac:dyDescent="0.25">
      <c r="A2816" t="s">
        <v>10</v>
      </c>
      <c r="B2816" t="s">
        <v>114</v>
      </c>
      <c r="C2816" t="s">
        <v>10</v>
      </c>
      <c r="D2816" t="s">
        <v>46</v>
      </c>
      <c r="E2816" t="s">
        <v>76</v>
      </c>
      <c r="F2816" t="s">
        <v>320</v>
      </c>
      <c r="G2816" t="s">
        <v>338</v>
      </c>
      <c r="H2816">
        <v>100</v>
      </c>
      <c r="I2816">
        <v>2</v>
      </c>
      <c r="J2816" s="102"/>
      <c r="K2816" s="102">
        <v>42985.874155092599</v>
      </c>
      <c r="L2816" s="104">
        <v>0.87415509259259305</v>
      </c>
      <c r="O2816">
        <v>1</v>
      </c>
    </row>
    <row r="2817" spans="1:15" x14ac:dyDescent="0.25">
      <c r="A2817" t="s">
        <v>10</v>
      </c>
      <c r="B2817" t="s">
        <v>114</v>
      </c>
      <c r="C2817" t="s">
        <v>10</v>
      </c>
      <c r="D2817" t="s">
        <v>46</v>
      </c>
      <c r="E2817" t="s">
        <v>76</v>
      </c>
      <c r="F2817" t="s">
        <v>320</v>
      </c>
      <c r="G2817" t="s">
        <v>338</v>
      </c>
      <c r="H2817">
        <v>100</v>
      </c>
      <c r="I2817">
        <v>3</v>
      </c>
      <c r="J2817" s="102"/>
      <c r="K2817" s="102">
        <v>43013.657881944397</v>
      </c>
      <c r="L2817" s="104">
        <v>0.65788194444444403</v>
      </c>
      <c r="O2817">
        <v>1</v>
      </c>
    </row>
    <row r="2818" spans="1:15" x14ac:dyDescent="0.25">
      <c r="A2818" t="s">
        <v>10</v>
      </c>
      <c r="B2818" t="s">
        <v>114</v>
      </c>
      <c r="C2818" t="s">
        <v>10</v>
      </c>
      <c r="D2818" t="s">
        <v>46</v>
      </c>
      <c r="E2818" t="s">
        <v>76</v>
      </c>
      <c r="F2818" t="s">
        <v>320</v>
      </c>
      <c r="G2818" t="s">
        <v>338</v>
      </c>
      <c r="H2818">
        <v>100</v>
      </c>
      <c r="I2818">
        <v>4</v>
      </c>
      <c r="J2818" s="102"/>
      <c r="K2818" s="102">
        <v>43031.728321759299</v>
      </c>
      <c r="L2818" s="104">
        <v>0.72832175925925902</v>
      </c>
      <c r="O2818">
        <v>1</v>
      </c>
    </row>
    <row r="2819" spans="1:15" x14ac:dyDescent="0.25">
      <c r="A2819" t="s">
        <v>10</v>
      </c>
      <c r="B2819" t="s">
        <v>114</v>
      </c>
      <c r="C2819" t="s">
        <v>10</v>
      </c>
      <c r="D2819" t="s">
        <v>46</v>
      </c>
      <c r="E2819" t="s">
        <v>76</v>
      </c>
      <c r="F2819" t="s">
        <v>320</v>
      </c>
      <c r="G2819" t="s">
        <v>338</v>
      </c>
      <c r="H2819">
        <v>100</v>
      </c>
      <c r="I2819">
        <v>5</v>
      </c>
      <c r="J2819" s="102"/>
      <c r="K2819" s="102">
        <v>43034.730694444399</v>
      </c>
      <c r="L2819" s="104">
        <v>0.73069444444444398</v>
      </c>
      <c r="O2819">
        <v>1</v>
      </c>
    </row>
    <row r="2820" spans="1:15" x14ac:dyDescent="0.25">
      <c r="A2820" t="s">
        <v>10</v>
      </c>
      <c r="B2820" t="s">
        <v>114</v>
      </c>
      <c r="C2820" t="s">
        <v>10</v>
      </c>
      <c r="D2820" t="s">
        <v>46</v>
      </c>
      <c r="E2820" t="s">
        <v>76</v>
      </c>
      <c r="F2820" t="s">
        <v>320</v>
      </c>
      <c r="G2820" t="s">
        <v>338</v>
      </c>
      <c r="H2820">
        <v>100</v>
      </c>
      <c r="I2820">
        <v>6</v>
      </c>
      <c r="J2820" s="102"/>
      <c r="K2820" s="102">
        <v>43069.645324074103</v>
      </c>
      <c r="L2820" s="104">
        <v>0.64532407407407399</v>
      </c>
      <c r="O2820">
        <v>1</v>
      </c>
    </row>
    <row r="2821" spans="1:15" x14ac:dyDescent="0.25">
      <c r="A2821" t="s">
        <v>10</v>
      </c>
      <c r="B2821" t="s">
        <v>114</v>
      </c>
      <c r="C2821" t="s">
        <v>10</v>
      </c>
      <c r="D2821" t="s">
        <v>46</v>
      </c>
      <c r="E2821" t="s">
        <v>76</v>
      </c>
      <c r="F2821" t="s">
        <v>320</v>
      </c>
      <c r="G2821" t="s">
        <v>338</v>
      </c>
      <c r="H2821">
        <v>100</v>
      </c>
      <c r="I2821">
        <v>7</v>
      </c>
      <c r="J2821" s="102"/>
      <c r="K2821" s="102">
        <v>43125.643067129597</v>
      </c>
      <c r="L2821" s="104">
        <v>0.64306712962962997</v>
      </c>
      <c r="O2821">
        <v>1</v>
      </c>
    </row>
    <row r="2822" spans="1:15" x14ac:dyDescent="0.25">
      <c r="A2822" t="s">
        <v>10</v>
      </c>
      <c r="B2822" t="s">
        <v>114</v>
      </c>
      <c r="C2822" t="s">
        <v>10</v>
      </c>
      <c r="D2822" t="s">
        <v>46</v>
      </c>
      <c r="E2822" t="s">
        <v>76</v>
      </c>
      <c r="F2822" t="s">
        <v>320</v>
      </c>
      <c r="G2822" t="s">
        <v>338</v>
      </c>
      <c r="H2822">
        <v>100</v>
      </c>
      <c r="I2822">
        <v>8</v>
      </c>
      <c r="J2822" s="102"/>
      <c r="K2822" s="102">
        <v>43132.6492013889</v>
      </c>
      <c r="L2822" s="104">
        <v>0.64920138888888901</v>
      </c>
      <c r="O2822">
        <v>1</v>
      </c>
    </row>
    <row r="2823" spans="1:15" x14ac:dyDescent="0.25">
      <c r="A2823" t="s">
        <v>10</v>
      </c>
      <c r="B2823" t="s">
        <v>114</v>
      </c>
      <c r="C2823" t="s">
        <v>10</v>
      </c>
      <c r="D2823" t="s">
        <v>46</v>
      </c>
      <c r="E2823" t="s">
        <v>76</v>
      </c>
      <c r="F2823" t="s">
        <v>320</v>
      </c>
      <c r="G2823" t="s">
        <v>338</v>
      </c>
      <c r="H2823">
        <v>100</v>
      </c>
      <c r="I2823">
        <v>9</v>
      </c>
      <c r="J2823" s="102"/>
      <c r="K2823" s="102">
        <v>43152.5086689815</v>
      </c>
      <c r="L2823" s="104">
        <v>0.50866898148148099</v>
      </c>
      <c r="O2823">
        <v>1</v>
      </c>
    </row>
    <row r="2824" spans="1:15" x14ac:dyDescent="0.25">
      <c r="A2824" t="s">
        <v>10</v>
      </c>
      <c r="B2824" t="s">
        <v>114</v>
      </c>
      <c r="C2824" t="s">
        <v>10</v>
      </c>
      <c r="D2824" t="s">
        <v>46</v>
      </c>
      <c r="E2824" t="s">
        <v>76</v>
      </c>
      <c r="F2824" t="s">
        <v>320</v>
      </c>
      <c r="G2824" t="s">
        <v>338</v>
      </c>
      <c r="H2824">
        <v>100</v>
      </c>
      <c r="I2824">
        <v>10</v>
      </c>
      <c r="J2824" s="102"/>
      <c r="K2824" s="102">
        <v>43167.6429166667</v>
      </c>
      <c r="L2824" s="104">
        <v>0.64291666666666702</v>
      </c>
      <c r="O2824">
        <v>1</v>
      </c>
    </row>
    <row r="2825" spans="1:15" x14ac:dyDescent="0.25">
      <c r="A2825" t="s">
        <v>10</v>
      </c>
      <c r="B2825" t="s">
        <v>114</v>
      </c>
      <c r="C2825" t="s">
        <v>10</v>
      </c>
      <c r="D2825" t="s">
        <v>46</v>
      </c>
      <c r="E2825" t="s">
        <v>76</v>
      </c>
      <c r="F2825" t="s">
        <v>320</v>
      </c>
      <c r="G2825" t="s">
        <v>338</v>
      </c>
      <c r="H2825">
        <v>100</v>
      </c>
      <c r="I2825">
        <v>11</v>
      </c>
      <c r="J2825" s="102"/>
      <c r="K2825" s="102">
        <v>43167.651053240697</v>
      </c>
      <c r="L2825" s="104">
        <v>0.651053240740741</v>
      </c>
      <c r="O2825">
        <v>1</v>
      </c>
    </row>
    <row r="2826" spans="1:15" x14ac:dyDescent="0.25">
      <c r="A2826" t="s">
        <v>10</v>
      </c>
      <c r="B2826" t="s">
        <v>114</v>
      </c>
      <c r="C2826" t="s">
        <v>10</v>
      </c>
      <c r="D2826" t="s">
        <v>46</v>
      </c>
      <c r="E2826" t="s">
        <v>76</v>
      </c>
      <c r="F2826" t="s">
        <v>320</v>
      </c>
      <c r="G2826" t="s">
        <v>338</v>
      </c>
      <c r="H2826">
        <v>100</v>
      </c>
      <c r="I2826">
        <v>12</v>
      </c>
      <c r="J2826" s="102"/>
      <c r="K2826" s="102">
        <v>43230.651759259301</v>
      </c>
      <c r="L2826" s="104">
        <v>0.65175925925925904</v>
      </c>
      <c r="O2826">
        <v>1</v>
      </c>
    </row>
    <row r="2827" spans="1:15" x14ac:dyDescent="0.25">
      <c r="A2827" t="s">
        <v>10</v>
      </c>
      <c r="B2827" t="s">
        <v>114</v>
      </c>
      <c r="C2827" t="s">
        <v>10</v>
      </c>
      <c r="D2827" t="s">
        <v>46</v>
      </c>
      <c r="E2827" t="s">
        <v>76</v>
      </c>
      <c r="F2827" t="s">
        <v>320</v>
      </c>
      <c r="G2827" t="s">
        <v>338</v>
      </c>
      <c r="H2827">
        <v>100</v>
      </c>
      <c r="I2827">
        <v>13</v>
      </c>
      <c r="J2827" s="102"/>
      <c r="K2827" s="102">
        <v>43237.661111111098</v>
      </c>
      <c r="L2827" s="104">
        <v>0.66111111111111098</v>
      </c>
      <c r="O2827">
        <v>1</v>
      </c>
    </row>
    <row r="2828" spans="1:15" x14ac:dyDescent="0.25">
      <c r="A2828" t="s">
        <v>10</v>
      </c>
      <c r="B2828" t="s">
        <v>114</v>
      </c>
      <c r="C2828" t="s">
        <v>10</v>
      </c>
      <c r="D2828" t="s">
        <v>46</v>
      </c>
      <c r="E2828" t="s">
        <v>76</v>
      </c>
      <c r="F2828" t="s">
        <v>320</v>
      </c>
      <c r="G2828" t="s">
        <v>338</v>
      </c>
      <c r="H2828">
        <v>100</v>
      </c>
      <c r="I2828">
        <v>14</v>
      </c>
      <c r="J2828" s="102"/>
      <c r="K2828" s="102">
        <v>43244.6479398148</v>
      </c>
      <c r="L2828" s="104">
        <v>0.647939814814815</v>
      </c>
      <c r="O2828">
        <v>1</v>
      </c>
    </row>
    <row r="2829" spans="1:15" x14ac:dyDescent="0.25">
      <c r="A2829" t="s">
        <v>10</v>
      </c>
      <c r="B2829" t="s">
        <v>114</v>
      </c>
      <c r="C2829" t="s">
        <v>10</v>
      </c>
      <c r="D2829" t="s">
        <v>46</v>
      </c>
      <c r="E2829" t="s">
        <v>76</v>
      </c>
      <c r="F2829" t="s">
        <v>320</v>
      </c>
      <c r="G2829" t="s">
        <v>338</v>
      </c>
      <c r="H2829">
        <v>100</v>
      </c>
      <c r="I2829">
        <v>15</v>
      </c>
      <c r="J2829" s="102"/>
      <c r="K2829" s="102">
        <v>43244.653969907398</v>
      </c>
      <c r="L2829" s="104">
        <v>0.65396990740740701</v>
      </c>
      <c r="O2829">
        <v>1</v>
      </c>
    </row>
    <row r="2830" spans="1:15" x14ac:dyDescent="0.25">
      <c r="A2830" t="s">
        <v>10</v>
      </c>
      <c r="B2830" t="s">
        <v>114</v>
      </c>
      <c r="C2830" t="s">
        <v>10</v>
      </c>
      <c r="D2830" t="s">
        <v>46</v>
      </c>
      <c r="E2830" t="s">
        <v>76</v>
      </c>
      <c r="F2830" t="s">
        <v>320</v>
      </c>
      <c r="G2830" t="s">
        <v>338</v>
      </c>
      <c r="H2830">
        <v>100</v>
      </c>
      <c r="I2830">
        <v>16</v>
      </c>
      <c r="J2830" s="102"/>
      <c r="K2830" s="102">
        <v>43244.657337962999</v>
      </c>
      <c r="L2830" s="104">
        <v>0.65733796296296299</v>
      </c>
      <c r="O2830">
        <v>1</v>
      </c>
    </row>
    <row r="2831" spans="1:15" x14ac:dyDescent="0.25">
      <c r="A2831" t="s">
        <v>10</v>
      </c>
      <c r="B2831" t="s">
        <v>114</v>
      </c>
      <c r="C2831" t="s">
        <v>10</v>
      </c>
      <c r="D2831" t="s">
        <v>46</v>
      </c>
      <c r="E2831" t="s">
        <v>76</v>
      </c>
      <c r="F2831" t="s">
        <v>244</v>
      </c>
      <c r="G2831" t="s">
        <v>184</v>
      </c>
      <c r="H2831">
        <v>100</v>
      </c>
      <c r="I2831">
        <v>1</v>
      </c>
      <c r="J2831" s="102"/>
      <c r="K2831" s="102">
        <v>42984.864097222198</v>
      </c>
      <c r="L2831" s="104">
        <v>0.86409722222222196</v>
      </c>
      <c r="O2831">
        <v>1</v>
      </c>
    </row>
    <row r="2832" spans="1:15" x14ac:dyDescent="0.25">
      <c r="A2832" t="s">
        <v>10</v>
      </c>
      <c r="B2832" t="s">
        <v>114</v>
      </c>
      <c r="C2832" t="s">
        <v>10</v>
      </c>
      <c r="D2832" t="s">
        <v>46</v>
      </c>
      <c r="E2832" t="s">
        <v>76</v>
      </c>
      <c r="F2832" t="s">
        <v>244</v>
      </c>
      <c r="G2832" t="s">
        <v>184</v>
      </c>
      <c r="H2832">
        <v>90</v>
      </c>
      <c r="I2832">
        <v>2</v>
      </c>
      <c r="J2832" s="102"/>
      <c r="K2832" s="102">
        <v>42984.893553240698</v>
      </c>
      <c r="L2832" s="104">
        <v>0.89355324074074105</v>
      </c>
      <c r="O2832">
        <v>1</v>
      </c>
    </row>
    <row r="2833" spans="1:15" x14ac:dyDescent="0.25">
      <c r="A2833" t="s">
        <v>10</v>
      </c>
      <c r="B2833" t="s">
        <v>114</v>
      </c>
      <c r="C2833" t="s">
        <v>10</v>
      </c>
      <c r="D2833" t="s">
        <v>46</v>
      </c>
      <c r="E2833" t="s">
        <v>76</v>
      </c>
      <c r="F2833" t="s">
        <v>244</v>
      </c>
      <c r="G2833" t="s">
        <v>184</v>
      </c>
      <c r="H2833">
        <v>100</v>
      </c>
      <c r="I2833">
        <v>3</v>
      </c>
      <c r="J2833" s="102"/>
      <c r="K2833" s="102">
        <v>43048.655289351896</v>
      </c>
      <c r="L2833" s="104">
        <v>0.655289351851852</v>
      </c>
      <c r="O2833">
        <v>1</v>
      </c>
    </row>
    <row r="2834" spans="1:15" x14ac:dyDescent="0.25">
      <c r="A2834" t="s">
        <v>10</v>
      </c>
      <c r="B2834" t="s">
        <v>114</v>
      </c>
      <c r="C2834" t="s">
        <v>10</v>
      </c>
      <c r="D2834" t="s">
        <v>46</v>
      </c>
      <c r="E2834" t="s">
        <v>76</v>
      </c>
      <c r="F2834" t="s">
        <v>244</v>
      </c>
      <c r="G2834" t="s">
        <v>184</v>
      </c>
      <c r="H2834">
        <v>90</v>
      </c>
      <c r="I2834">
        <v>4</v>
      </c>
      <c r="J2834" s="102"/>
      <c r="K2834" s="102">
        <v>43055.675543981502</v>
      </c>
      <c r="L2834" s="104">
        <v>0.67554398148148198</v>
      </c>
      <c r="O2834">
        <v>1</v>
      </c>
    </row>
    <row r="2835" spans="1:15" x14ac:dyDescent="0.25">
      <c r="A2835" t="s">
        <v>10</v>
      </c>
      <c r="B2835" t="s">
        <v>114</v>
      </c>
      <c r="C2835" t="s">
        <v>10</v>
      </c>
      <c r="D2835" t="s">
        <v>46</v>
      </c>
      <c r="E2835" t="s">
        <v>76</v>
      </c>
      <c r="F2835" t="s">
        <v>244</v>
      </c>
      <c r="G2835" t="s">
        <v>184</v>
      </c>
      <c r="H2835">
        <v>100</v>
      </c>
      <c r="I2835">
        <v>5</v>
      </c>
      <c r="J2835" s="102"/>
      <c r="K2835" s="102">
        <v>43112.316307870402</v>
      </c>
      <c r="L2835" s="104">
        <v>0.31630787037037</v>
      </c>
      <c r="O2835">
        <v>1</v>
      </c>
    </row>
    <row r="2836" spans="1:15" x14ac:dyDescent="0.25">
      <c r="A2836" t="s">
        <v>10</v>
      </c>
      <c r="B2836" t="s">
        <v>114</v>
      </c>
      <c r="C2836" t="s">
        <v>10</v>
      </c>
      <c r="D2836" t="s">
        <v>46</v>
      </c>
      <c r="E2836" t="s">
        <v>76</v>
      </c>
      <c r="F2836" t="s">
        <v>244</v>
      </c>
      <c r="G2836" t="s">
        <v>184</v>
      </c>
      <c r="H2836">
        <v>100</v>
      </c>
      <c r="I2836">
        <v>6</v>
      </c>
      <c r="J2836" s="102"/>
      <c r="K2836" s="102">
        <v>43230.668831018498</v>
      </c>
      <c r="L2836" s="104">
        <v>0.668831018518519</v>
      </c>
      <c r="O2836">
        <v>1</v>
      </c>
    </row>
    <row r="2837" spans="1:15" x14ac:dyDescent="0.25">
      <c r="A2837" t="s">
        <v>10</v>
      </c>
      <c r="B2837" t="s">
        <v>114</v>
      </c>
      <c r="C2837" t="s">
        <v>10</v>
      </c>
      <c r="D2837" t="s">
        <v>46</v>
      </c>
      <c r="E2837" t="s">
        <v>76</v>
      </c>
      <c r="F2837" t="s">
        <v>244</v>
      </c>
      <c r="G2837" t="s">
        <v>184</v>
      </c>
      <c r="H2837">
        <v>80</v>
      </c>
      <c r="I2837">
        <v>7</v>
      </c>
      <c r="J2837" s="102"/>
      <c r="K2837" s="102">
        <v>43237.649837962999</v>
      </c>
      <c r="L2837" s="104">
        <v>0.64983796296296303</v>
      </c>
      <c r="O2837">
        <v>1</v>
      </c>
    </row>
    <row r="2838" spans="1:15" x14ac:dyDescent="0.25">
      <c r="A2838" t="s">
        <v>10</v>
      </c>
      <c r="B2838" t="s">
        <v>114</v>
      </c>
      <c r="C2838" t="s">
        <v>10</v>
      </c>
      <c r="D2838" t="s">
        <v>46</v>
      </c>
      <c r="E2838" t="s">
        <v>76</v>
      </c>
      <c r="F2838" t="s">
        <v>244</v>
      </c>
      <c r="G2838" t="s">
        <v>184</v>
      </c>
      <c r="H2838">
        <v>80</v>
      </c>
      <c r="I2838">
        <v>8</v>
      </c>
      <c r="J2838" s="102"/>
      <c r="K2838" s="102">
        <v>43237.670879629601</v>
      </c>
      <c r="L2838" s="104">
        <v>0.67087962962962999</v>
      </c>
      <c r="O2838">
        <v>1</v>
      </c>
    </row>
    <row r="2839" spans="1:15" x14ac:dyDescent="0.25">
      <c r="A2839" t="s">
        <v>10</v>
      </c>
      <c r="B2839" t="s">
        <v>114</v>
      </c>
      <c r="C2839" t="s">
        <v>10</v>
      </c>
      <c r="D2839" t="s">
        <v>46</v>
      </c>
      <c r="E2839" t="s">
        <v>76</v>
      </c>
      <c r="F2839" t="s">
        <v>282</v>
      </c>
      <c r="G2839" t="s">
        <v>356</v>
      </c>
      <c r="H2839">
        <v>90</v>
      </c>
      <c r="I2839">
        <v>1</v>
      </c>
      <c r="J2839" s="102"/>
      <c r="K2839" s="102">
        <v>42982.868703703702</v>
      </c>
      <c r="L2839" s="104">
        <v>0.86870370370370398</v>
      </c>
      <c r="O2839">
        <v>1</v>
      </c>
    </row>
    <row r="2840" spans="1:15" x14ac:dyDescent="0.25">
      <c r="A2840" t="s">
        <v>10</v>
      </c>
      <c r="B2840" t="s">
        <v>114</v>
      </c>
      <c r="C2840" t="s">
        <v>10</v>
      </c>
      <c r="D2840" t="s">
        <v>46</v>
      </c>
      <c r="E2840" t="s">
        <v>76</v>
      </c>
      <c r="F2840" t="s">
        <v>282</v>
      </c>
      <c r="G2840" t="s">
        <v>313</v>
      </c>
      <c r="H2840">
        <v>100</v>
      </c>
      <c r="I2840">
        <v>1</v>
      </c>
      <c r="J2840" s="102"/>
      <c r="K2840" s="102">
        <v>42992.672939814802</v>
      </c>
      <c r="L2840" s="104">
        <v>0.67293981481481502</v>
      </c>
      <c r="O2840">
        <v>1</v>
      </c>
    </row>
    <row r="2841" spans="1:15" x14ac:dyDescent="0.25">
      <c r="A2841" t="s">
        <v>10</v>
      </c>
      <c r="B2841" t="s">
        <v>114</v>
      </c>
      <c r="C2841" t="s">
        <v>10</v>
      </c>
      <c r="D2841" t="s">
        <v>46</v>
      </c>
      <c r="E2841" t="s">
        <v>76</v>
      </c>
      <c r="F2841" t="s">
        <v>282</v>
      </c>
      <c r="G2841" t="s">
        <v>313</v>
      </c>
      <c r="H2841">
        <v>100</v>
      </c>
      <c r="I2841">
        <v>2</v>
      </c>
      <c r="J2841" s="102"/>
      <c r="K2841" s="102">
        <v>42992.677037037</v>
      </c>
      <c r="L2841" s="104">
        <v>0.67703703703703699</v>
      </c>
      <c r="O2841">
        <v>1</v>
      </c>
    </row>
    <row r="2842" spans="1:15" x14ac:dyDescent="0.25">
      <c r="A2842" t="s">
        <v>10</v>
      </c>
      <c r="B2842" t="s">
        <v>114</v>
      </c>
      <c r="C2842" t="s">
        <v>10</v>
      </c>
      <c r="D2842" t="s">
        <v>46</v>
      </c>
      <c r="E2842" t="s">
        <v>76</v>
      </c>
      <c r="F2842" t="s">
        <v>282</v>
      </c>
      <c r="G2842" t="s">
        <v>313</v>
      </c>
      <c r="H2842">
        <v>100</v>
      </c>
      <c r="I2842">
        <v>3</v>
      </c>
      <c r="J2842" s="102"/>
      <c r="K2842" s="102">
        <v>43020.665902777801</v>
      </c>
      <c r="L2842" s="104">
        <v>0.66590277777777795</v>
      </c>
      <c r="O2842">
        <v>1</v>
      </c>
    </row>
    <row r="2843" spans="1:15" x14ac:dyDescent="0.25">
      <c r="A2843" t="s">
        <v>10</v>
      </c>
      <c r="B2843" t="s">
        <v>114</v>
      </c>
      <c r="C2843" t="s">
        <v>10</v>
      </c>
      <c r="D2843" t="s">
        <v>46</v>
      </c>
      <c r="E2843" t="s">
        <v>76</v>
      </c>
      <c r="F2843" t="s">
        <v>282</v>
      </c>
      <c r="G2843" t="s">
        <v>313</v>
      </c>
      <c r="H2843">
        <v>100</v>
      </c>
      <c r="I2843">
        <v>4</v>
      </c>
      <c r="J2843" s="102"/>
      <c r="K2843" s="102">
        <v>43020.6694444444</v>
      </c>
      <c r="L2843" s="104">
        <v>0.66944444444444395</v>
      </c>
      <c r="O2843">
        <v>1</v>
      </c>
    </row>
    <row r="2844" spans="1:15" x14ac:dyDescent="0.25">
      <c r="A2844" t="s">
        <v>10</v>
      </c>
      <c r="B2844" t="s">
        <v>114</v>
      </c>
      <c r="C2844" t="s">
        <v>10</v>
      </c>
      <c r="D2844" t="s">
        <v>46</v>
      </c>
      <c r="E2844" t="s">
        <v>76</v>
      </c>
      <c r="F2844" t="s">
        <v>282</v>
      </c>
      <c r="G2844" t="s">
        <v>324</v>
      </c>
      <c r="H2844">
        <v>100</v>
      </c>
      <c r="I2844">
        <v>1</v>
      </c>
      <c r="J2844" s="102"/>
      <c r="K2844" s="102">
        <v>42999.658113425903</v>
      </c>
      <c r="L2844" s="104">
        <v>0.65811342592592603</v>
      </c>
      <c r="O2844">
        <v>1</v>
      </c>
    </row>
    <row r="2845" spans="1:15" x14ac:dyDescent="0.25">
      <c r="A2845" t="s">
        <v>10</v>
      </c>
      <c r="B2845" t="s">
        <v>114</v>
      </c>
      <c r="C2845" t="s">
        <v>10</v>
      </c>
      <c r="D2845" t="s">
        <v>46</v>
      </c>
      <c r="E2845" t="s">
        <v>76</v>
      </c>
      <c r="F2845" t="s">
        <v>282</v>
      </c>
      <c r="G2845" t="s">
        <v>324</v>
      </c>
      <c r="H2845">
        <v>100</v>
      </c>
      <c r="I2845">
        <v>2</v>
      </c>
      <c r="J2845" s="102"/>
      <c r="K2845" s="102">
        <v>42999.667916666702</v>
      </c>
      <c r="L2845" s="104">
        <v>0.66791666666666705</v>
      </c>
      <c r="O2845">
        <v>1</v>
      </c>
    </row>
    <row r="2846" spans="1:15" x14ac:dyDescent="0.25">
      <c r="A2846" t="s">
        <v>10</v>
      </c>
      <c r="B2846" t="s">
        <v>114</v>
      </c>
      <c r="C2846" t="s">
        <v>10</v>
      </c>
      <c r="D2846" t="s">
        <v>46</v>
      </c>
      <c r="E2846" t="s">
        <v>76</v>
      </c>
      <c r="F2846" t="s">
        <v>282</v>
      </c>
      <c r="G2846" t="s">
        <v>330</v>
      </c>
      <c r="H2846">
        <v>90</v>
      </c>
      <c r="I2846">
        <v>1</v>
      </c>
      <c r="J2846" s="102"/>
      <c r="K2846" s="102">
        <v>42999.661828703698</v>
      </c>
      <c r="L2846" s="104">
        <v>0.66182870370370395</v>
      </c>
      <c r="O2846">
        <v>1</v>
      </c>
    </row>
    <row r="2847" spans="1:15" x14ac:dyDescent="0.25">
      <c r="A2847" t="s">
        <v>10</v>
      </c>
      <c r="B2847" t="s">
        <v>114</v>
      </c>
      <c r="C2847" t="s">
        <v>10</v>
      </c>
      <c r="D2847" t="s">
        <v>46</v>
      </c>
      <c r="E2847" t="s">
        <v>76</v>
      </c>
      <c r="F2847" t="s">
        <v>282</v>
      </c>
      <c r="G2847" t="s">
        <v>330</v>
      </c>
      <c r="H2847">
        <v>80</v>
      </c>
      <c r="I2847">
        <v>2</v>
      </c>
      <c r="J2847" s="102"/>
      <c r="K2847" s="102">
        <v>42999.670532407399</v>
      </c>
      <c r="L2847" s="104">
        <v>0.67053240740740705</v>
      </c>
      <c r="O2847">
        <v>1</v>
      </c>
    </row>
    <row r="2848" spans="1:15" x14ac:dyDescent="0.25">
      <c r="A2848" t="s">
        <v>10</v>
      </c>
      <c r="B2848" t="s">
        <v>114</v>
      </c>
      <c r="C2848" t="s">
        <v>10</v>
      </c>
      <c r="D2848" t="s">
        <v>46</v>
      </c>
      <c r="E2848" t="s">
        <v>76</v>
      </c>
      <c r="F2848" t="s">
        <v>282</v>
      </c>
      <c r="G2848" t="s">
        <v>302</v>
      </c>
      <c r="H2848">
        <v>90</v>
      </c>
      <c r="I2848">
        <v>1</v>
      </c>
      <c r="J2848" s="102"/>
      <c r="K2848" s="102">
        <v>42999.655775462998</v>
      </c>
      <c r="L2848" s="104">
        <v>0.65577546296296296</v>
      </c>
      <c r="O2848">
        <v>1</v>
      </c>
    </row>
    <row r="2849" spans="1:15" x14ac:dyDescent="0.25">
      <c r="A2849" t="s">
        <v>10</v>
      </c>
      <c r="B2849" t="s">
        <v>114</v>
      </c>
      <c r="C2849" t="s">
        <v>10</v>
      </c>
      <c r="D2849" t="s">
        <v>46</v>
      </c>
      <c r="E2849" t="s">
        <v>76</v>
      </c>
      <c r="F2849" t="s">
        <v>282</v>
      </c>
      <c r="G2849" t="s">
        <v>302</v>
      </c>
      <c r="H2849">
        <v>100</v>
      </c>
      <c r="I2849">
        <v>2</v>
      </c>
      <c r="J2849" s="102"/>
      <c r="K2849" s="102">
        <v>42999.665914351899</v>
      </c>
      <c r="L2849" s="104">
        <v>0.66591435185185199</v>
      </c>
      <c r="O2849">
        <v>1</v>
      </c>
    </row>
    <row r="2850" spans="1:15" x14ac:dyDescent="0.25">
      <c r="A2850" t="s">
        <v>10</v>
      </c>
      <c r="B2850" t="s">
        <v>114</v>
      </c>
      <c r="C2850" t="s">
        <v>10</v>
      </c>
      <c r="D2850" t="s">
        <v>46</v>
      </c>
      <c r="E2850" t="s">
        <v>76</v>
      </c>
      <c r="F2850" t="s">
        <v>256</v>
      </c>
      <c r="G2850" t="s">
        <v>423</v>
      </c>
      <c r="H2850">
        <v>80</v>
      </c>
      <c r="I2850">
        <v>1</v>
      </c>
      <c r="J2850" s="102"/>
      <c r="K2850" s="102">
        <v>43006.664791666699</v>
      </c>
      <c r="L2850" s="104">
        <v>0.664791666666667</v>
      </c>
      <c r="O2850">
        <v>1</v>
      </c>
    </row>
    <row r="2851" spans="1:15" x14ac:dyDescent="0.25">
      <c r="A2851" t="s">
        <v>10</v>
      </c>
      <c r="B2851" t="s">
        <v>114</v>
      </c>
      <c r="C2851" t="s">
        <v>10</v>
      </c>
      <c r="D2851" t="s">
        <v>46</v>
      </c>
      <c r="E2851" t="s">
        <v>76</v>
      </c>
      <c r="F2851" t="s">
        <v>256</v>
      </c>
      <c r="G2851" t="s">
        <v>423</v>
      </c>
      <c r="H2851">
        <v>90</v>
      </c>
      <c r="I2851">
        <v>2</v>
      </c>
      <c r="J2851" s="102"/>
      <c r="K2851" s="102">
        <v>43048.673252314802</v>
      </c>
      <c r="L2851" s="104">
        <v>0.67325231481481496</v>
      </c>
      <c r="O2851">
        <v>1</v>
      </c>
    </row>
    <row r="2852" spans="1:15" x14ac:dyDescent="0.25">
      <c r="A2852" t="s">
        <v>10</v>
      </c>
      <c r="B2852" t="s">
        <v>114</v>
      </c>
      <c r="C2852" t="s">
        <v>10</v>
      </c>
      <c r="D2852" t="s">
        <v>46</v>
      </c>
      <c r="E2852" t="s">
        <v>76</v>
      </c>
      <c r="F2852" t="s">
        <v>256</v>
      </c>
      <c r="G2852" t="s">
        <v>440</v>
      </c>
      <c r="H2852">
        <v>90</v>
      </c>
      <c r="I2852">
        <v>1</v>
      </c>
      <c r="J2852" s="102"/>
      <c r="K2852" s="102">
        <v>43006.663113425901</v>
      </c>
      <c r="L2852" s="104">
        <v>0.66311342592592604</v>
      </c>
      <c r="O2852">
        <v>1</v>
      </c>
    </row>
    <row r="2853" spans="1:15" x14ac:dyDescent="0.25">
      <c r="A2853" t="s">
        <v>10</v>
      </c>
      <c r="B2853" t="s">
        <v>114</v>
      </c>
      <c r="C2853" t="s">
        <v>10</v>
      </c>
      <c r="D2853" t="s">
        <v>46</v>
      </c>
      <c r="E2853" t="s">
        <v>76</v>
      </c>
      <c r="F2853" t="s">
        <v>320</v>
      </c>
      <c r="G2853" t="s">
        <v>432</v>
      </c>
      <c r="H2853">
        <v>40</v>
      </c>
      <c r="I2853">
        <v>1</v>
      </c>
      <c r="J2853" s="102"/>
      <c r="K2853" s="102">
        <v>43013.665347222202</v>
      </c>
      <c r="L2853" s="104">
        <v>0.66534722222222198</v>
      </c>
      <c r="O2853">
        <v>1</v>
      </c>
    </row>
    <row r="2854" spans="1:15" x14ac:dyDescent="0.25">
      <c r="A2854" t="s">
        <v>10</v>
      </c>
      <c r="B2854" t="s">
        <v>114</v>
      </c>
      <c r="C2854" t="s">
        <v>10</v>
      </c>
      <c r="D2854" t="s">
        <v>46</v>
      </c>
      <c r="E2854" t="s">
        <v>76</v>
      </c>
      <c r="F2854" t="s">
        <v>320</v>
      </c>
      <c r="G2854" t="s">
        <v>432</v>
      </c>
      <c r="H2854">
        <v>60</v>
      </c>
      <c r="I2854">
        <v>2</v>
      </c>
      <c r="J2854" s="102"/>
      <c r="K2854" s="102">
        <v>43035.7993055556</v>
      </c>
      <c r="L2854" s="104">
        <v>0.79930555555555605</v>
      </c>
      <c r="O2854">
        <v>1</v>
      </c>
    </row>
    <row r="2855" spans="1:15" x14ac:dyDescent="0.25">
      <c r="A2855" t="s">
        <v>10</v>
      </c>
      <c r="B2855" t="s">
        <v>114</v>
      </c>
      <c r="C2855" t="s">
        <v>10</v>
      </c>
      <c r="D2855" t="s">
        <v>46</v>
      </c>
      <c r="E2855" t="s">
        <v>76</v>
      </c>
      <c r="F2855" t="s">
        <v>320</v>
      </c>
      <c r="G2855" t="s">
        <v>331</v>
      </c>
      <c r="H2855">
        <v>80</v>
      </c>
      <c r="I2855">
        <v>1</v>
      </c>
      <c r="J2855" s="102"/>
      <c r="K2855" s="102">
        <v>43013.661932870396</v>
      </c>
      <c r="L2855" s="104">
        <v>0.66193287037036996</v>
      </c>
      <c r="O2855">
        <v>1</v>
      </c>
    </row>
    <row r="2856" spans="1:15" x14ac:dyDescent="0.25">
      <c r="A2856" t="s">
        <v>10</v>
      </c>
      <c r="B2856" t="s">
        <v>114</v>
      </c>
      <c r="C2856" t="s">
        <v>10</v>
      </c>
      <c r="D2856" t="s">
        <v>46</v>
      </c>
      <c r="E2856" t="s">
        <v>76</v>
      </c>
      <c r="F2856" t="s">
        <v>320</v>
      </c>
      <c r="G2856" t="s">
        <v>331</v>
      </c>
      <c r="H2856">
        <v>100</v>
      </c>
      <c r="I2856">
        <v>2</v>
      </c>
      <c r="J2856" s="102"/>
      <c r="K2856" s="102">
        <v>43031.792939814797</v>
      </c>
      <c r="L2856" s="104">
        <v>0.79293981481481501</v>
      </c>
      <c r="O2856">
        <v>1</v>
      </c>
    </row>
    <row r="2857" spans="1:15" x14ac:dyDescent="0.25">
      <c r="A2857" t="s">
        <v>10</v>
      </c>
      <c r="B2857" t="s">
        <v>114</v>
      </c>
      <c r="C2857" t="s">
        <v>10</v>
      </c>
      <c r="D2857" t="s">
        <v>46</v>
      </c>
      <c r="E2857" t="s">
        <v>76</v>
      </c>
      <c r="F2857" t="s">
        <v>320</v>
      </c>
      <c r="G2857" t="s">
        <v>331</v>
      </c>
      <c r="H2857">
        <v>100</v>
      </c>
      <c r="I2857">
        <v>3</v>
      </c>
      <c r="J2857" s="102"/>
      <c r="K2857" s="102">
        <v>43034.605543981503</v>
      </c>
      <c r="L2857" s="104">
        <v>0.60554398148148103</v>
      </c>
      <c r="O2857">
        <v>1</v>
      </c>
    </row>
    <row r="2858" spans="1:15" x14ac:dyDescent="0.25">
      <c r="A2858" t="s">
        <v>10</v>
      </c>
      <c r="B2858" t="s">
        <v>114</v>
      </c>
      <c r="C2858" t="s">
        <v>10</v>
      </c>
      <c r="D2858" t="s">
        <v>46</v>
      </c>
      <c r="E2858" t="s">
        <v>76</v>
      </c>
      <c r="F2858" t="s">
        <v>320</v>
      </c>
      <c r="G2858" t="s">
        <v>331</v>
      </c>
      <c r="H2858">
        <v>100</v>
      </c>
      <c r="I2858">
        <v>4</v>
      </c>
      <c r="J2858" s="102"/>
      <c r="K2858" s="102">
        <v>43034.635300925896</v>
      </c>
      <c r="L2858" s="104">
        <v>0.63530092592592602</v>
      </c>
      <c r="O2858">
        <v>1</v>
      </c>
    </row>
    <row r="2859" spans="1:15" x14ac:dyDescent="0.25">
      <c r="A2859" t="s">
        <v>10</v>
      </c>
      <c r="B2859" t="s">
        <v>114</v>
      </c>
      <c r="C2859" t="s">
        <v>10</v>
      </c>
      <c r="D2859" t="s">
        <v>46</v>
      </c>
      <c r="E2859" t="s">
        <v>76</v>
      </c>
      <c r="F2859" t="s">
        <v>320</v>
      </c>
      <c r="G2859" t="s">
        <v>331</v>
      </c>
      <c r="H2859">
        <v>100</v>
      </c>
      <c r="I2859">
        <v>5</v>
      </c>
      <c r="J2859" s="102"/>
      <c r="K2859" s="102">
        <v>43034.732881944401</v>
      </c>
      <c r="L2859" s="104">
        <v>0.73288194444444399</v>
      </c>
      <c r="O2859">
        <v>1</v>
      </c>
    </row>
    <row r="2860" spans="1:15" x14ac:dyDescent="0.25">
      <c r="A2860" t="s">
        <v>10</v>
      </c>
      <c r="B2860" t="s">
        <v>114</v>
      </c>
      <c r="C2860" t="s">
        <v>10</v>
      </c>
      <c r="D2860" t="s">
        <v>46</v>
      </c>
      <c r="E2860" t="s">
        <v>76</v>
      </c>
      <c r="F2860" t="s">
        <v>320</v>
      </c>
      <c r="G2860" t="s">
        <v>331</v>
      </c>
      <c r="H2860">
        <v>100</v>
      </c>
      <c r="I2860">
        <v>6</v>
      </c>
      <c r="J2860" s="102"/>
      <c r="K2860" s="102">
        <v>43055.656331018501</v>
      </c>
      <c r="L2860" s="104">
        <v>0.65633101851851805</v>
      </c>
      <c r="O2860">
        <v>1</v>
      </c>
    </row>
    <row r="2861" spans="1:15" x14ac:dyDescent="0.25">
      <c r="A2861" t="s">
        <v>10</v>
      </c>
      <c r="B2861" t="s">
        <v>114</v>
      </c>
      <c r="C2861" t="s">
        <v>10</v>
      </c>
      <c r="D2861" t="s">
        <v>46</v>
      </c>
      <c r="E2861" t="s">
        <v>76</v>
      </c>
      <c r="F2861" t="s">
        <v>320</v>
      </c>
      <c r="G2861" t="s">
        <v>331</v>
      </c>
      <c r="H2861">
        <v>90</v>
      </c>
      <c r="I2861">
        <v>7</v>
      </c>
      <c r="J2861" s="102"/>
      <c r="K2861" s="102">
        <v>43125.648009259297</v>
      </c>
      <c r="L2861" s="104">
        <v>0.64800925925925901</v>
      </c>
      <c r="O2861">
        <v>1</v>
      </c>
    </row>
    <row r="2862" spans="1:15" x14ac:dyDescent="0.25">
      <c r="A2862" t="s">
        <v>10</v>
      </c>
      <c r="B2862" t="s">
        <v>114</v>
      </c>
      <c r="C2862" t="s">
        <v>10</v>
      </c>
      <c r="D2862" t="s">
        <v>46</v>
      </c>
      <c r="E2862" t="s">
        <v>76</v>
      </c>
      <c r="F2862" t="s">
        <v>320</v>
      </c>
      <c r="G2862" t="s">
        <v>331</v>
      </c>
      <c r="H2862">
        <v>90</v>
      </c>
      <c r="I2862">
        <v>8</v>
      </c>
      <c r="J2862" s="102"/>
      <c r="K2862" s="102">
        <v>43167.652962963002</v>
      </c>
      <c r="L2862" s="104">
        <v>0.65296296296296297</v>
      </c>
      <c r="O2862">
        <v>1</v>
      </c>
    </row>
    <row r="2863" spans="1:15" x14ac:dyDescent="0.25">
      <c r="A2863" t="s">
        <v>10</v>
      </c>
      <c r="B2863" t="s">
        <v>114</v>
      </c>
      <c r="C2863" t="s">
        <v>10</v>
      </c>
      <c r="D2863" t="s">
        <v>46</v>
      </c>
      <c r="E2863" t="s">
        <v>76</v>
      </c>
      <c r="F2863" t="s">
        <v>320</v>
      </c>
      <c r="G2863" t="s">
        <v>331</v>
      </c>
      <c r="H2863">
        <v>100</v>
      </c>
      <c r="I2863">
        <v>9</v>
      </c>
      <c r="J2863" s="102"/>
      <c r="K2863" s="102">
        <v>43230.649953703702</v>
      </c>
      <c r="L2863" s="104">
        <v>0.64995370370370398</v>
      </c>
      <c r="O2863">
        <v>1</v>
      </c>
    </row>
    <row r="2864" spans="1:15" x14ac:dyDescent="0.25">
      <c r="A2864" t="s">
        <v>10</v>
      </c>
      <c r="B2864" t="s">
        <v>114</v>
      </c>
      <c r="C2864" t="s">
        <v>10</v>
      </c>
      <c r="D2864" t="s">
        <v>46</v>
      </c>
      <c r="E2864" t="s">
        <v>76</v>
      </c>
      <c r="F2864" t="s">
        <v>320</v>
      </c>
      <c r="G2864" t="s">
        <v>331</v>
      </c>
      <c r="H2864">
        <v>100</v>
      </c>
      <c r="I2864">
        <v>10</v>
      </c>
      <c r="J2864" s="102"/>
      <c r="K2864" s="102">
        <v>43244.649976851899</v>
      </c>
      <c r="L2864" s="104">
        <v>0.64997685185185206</v>
      </c>
      <c r="O2864">
        <v>1</v>
      </c>
    </row>
    <row r="2865" spans="1:15" x14ac:dyDescent="0.25">
      <c r="A2865" t="s">
        <v>10</v>
      </c>
      <c r="B2865" t="s">
        <v>114</v>
      </c>
      <c r="C2865" t="s">
        <v>10</v>
      </c>
      <c r="D2865" t="s">
        <v>46</v>
      </c>
      <c r="E2865" t="s">
        <v>76</v>
      </c>
      <c r="F2865" t="s">
        <v>320</v>
      </c>
      <c r="G2865" t="s">
        <v>331</v>
      </c>
      <c r="H2865">
        <v>100</v>
      </c>
      <c r="I2865">
        <v>11</v>
      </c>
      <c r="J2865" s="102"/>
      <c r="K2865" s="102">
        <v>43244.659814814797</v>
      </c>
      <c r="L2865" s="104">
        <v>0.65981481481481496</v>
      </c>
      <c r="O2865">
        <v>1</v>
      </c>
    </row>
    <row r="2866" spans="1:15" x14ac:dyDescent="0.25">
      <c r="A2866" t="s">
        <v>10</v>
      </c>
      <c r="B2866" t="s">
        <v>114</v>
      </c>
      <c r="C2866" t="s">
        <v>10</v>
      </c>
      <c r="D2866" t="s">
        <v>46</v>
      </c>
      <c r="E2866" t="s">
        <v>76</v>
      </c>
      <c r="F2866" t="s">
        <v>320</v>
      </c>
      <c r="G2866" t="s">
        <v>345</v>
      </c>
      <c r="H2866">
        <v>50</v>
      </c>
      <c r="I2866">
        <v>1</v>
      </c>
      <c r="J2866" s="102"/>
      <c r="K2866" s="102">
        <v>43013.654976851903</v>
      </c>
      <c r="L2866" s="104">
        <v>0.65497685185185195</v>
      </c>
      <c r="O2866">
        <v>1</v>
      </c>
    </row>
    <row r="2867" spans="1:15" x14ac:dyDescent="0.25">
      <c r="A2867" t="s">
        <v>10</v>
      </c>
      <c r="B2867" t="s">
        <v>114</v>
      </c>
      <c r="C2867" t="s">
        <v>10</v>
      </c>
      <c r="D2867" t="s">
        <v>46</v>
      </c>
      <c r="E2867" t="s">
        <v>76</v>
      </c>
      <c r="F2867" t="s">
        <v>320</v>
      </c>
      <c r="G2867" t="s">
        <v>345</v>
      </c>
      <c r="H2867">
        <v>50</v>
      </c>
      <c r="I2867">
        <v>2</v>
      </c>
      <c r="J2867" s="102"/>
      <c r="K2867" s="102">
        <v>43034.6174537037</v>
      </c>
      <c r="L2867" s="104">
        <v>0.617453703703704</v>
      </c>
      <c r="O2867">
        <v>1</v>
      </c>
    </row>
    <row r="2868" spans="1:15" x14ac:dyDescent="0.25">
      <c r="A2868" t="s">
        <v>10</v>
      </c>
      <c r="B2868" t="s">
        <v>114</v>
      </c>
      <c r="C2868" t="s">
        <v>10</v>
      </c>
      <c r="D2868" t="s">
        <v>46</v>
      </c>
      <c r="E2868" t="s">
        <v>76</v>
      </c>
      <c r="F2868" t="s">
        <v>320</v>
      </c>
      <c r="G2868" t="s">
        <v>345</v>
      </c>
      <c r="H2868">
        <v>70</v>
      </c>
      <c r="I2868">
        <v>3</v>
      </c>
      <c r="J2868" s="102"/>
      <c r="K2868" s="102">
        <v>43034.623402777797</v>
      </c>
      <c r="L2868" s="104">
        <v>0.62340277777777797</v>
      </c>
      <c r="O2868">
        <v>1</v>
      </c>
    </row>
    <row r="2869" spans="1:15" x14ac:dyDescent="0.25">
      <c r="A2869" t="s">
        <v>10</v>
      </c>
      <c r="B2869" t="s">
        <v>114</v>
      </c>
      <c r="C2869" t="s">
        <v>10</v>
      </c>
      <c r="D2869" t="s">
        <v>46</v>
      </c>
      <c r="E2869" t="s">
        <v>76</v>
      </c>
      <c r="F2869" t="s">
        <v>320</v>
      </c>
      <c r="G2869" t="s">
        <v>345</v>
      </c>
      <c r="H2869">
        <v>90</v>
      </c>
      <c r="I2869">
        <v>4</v>
      </c>
      <c r="J2869" s="102"/>
      <c r="K2869" s="102">
        <v>43034.628310185202</v>
      </c>
      <c r="L2869" s="104">
        <v>0.628310185185185</v>
      </c>
      <c r="O2869">
        <v>1</v>
      </c>
    </row>
    <row r="2870" spans="1:15" x14ac:dyDescent="0.25">
      <c r="A2870" t="s">
        <v>10</v>
      </c>
      <c r="B2870" t="s">
        <v>114</v>
      </c>
      <c r="C2870" t="s">
        <v>10</v>
      </c>
      <c r="D2870" t="s">
        <v>46</v>
      </c>
      <c r="E2870" t="s">
        <v>76</v>
      </c>
      <c r="F2870" t="s">
        <v>320</v>
      </c>
      <c r="G2870" t="s">
        <v>345</v>
      </c>
      <c r="H2870">
        <v>70</v>
      </c>
      <c r="I2870">
        <v>5</v>
      </c>
      <c r="J2870" s="102"/>
      <c r="K2870" s="102">
        <v>43034.6319097222</v>
      </c>
      <c r="L2870" s="104">
        <v>0.63190972222222197</v>
      </c>
      <c r="O2870">
        <v>1</v>
      </c>
    </row>
    <row r="2871" spans="1:15" x14ac:dyDescent="0.25">
      <c r="A2871" t="s">
        <v>10</v>
      </c>
      <c r="B2871" t="s">
        <v>114</v>
      </c>
      <c r="C2871" t="s">
        <v>10</v>
      </c>
      <c r="D2871" t="s">
        <v>46</v>
      </c>
      <c r="E2871" t="s">
        <v>76</v>
      </c>
      <c r="F2871" t="s">
        <v>245</v>
      </c>
      <c r="G2871" t="s">
        <v>323</v>
      </c>
      <c r="H2871">
        <v>100</v>
      </c>
      <c r="I2871">
        <v>1</v>
      </c>
      <c r="J2871" s="102"/>
      <c r="K2871" s="102">
        <v>43020.673067129603</v>
      </c>
      <c r="L2871" s="104">
        <v>0.67306712962963</v>
      </c>
      <c r="O2871">
        <v>1</v>
      </c>
    </row>
    <row r="2872" spans="1:15" x14ac:dyDescent="0.25">
      <c r="A2872" t="s">
        <v>10</v>
      </c>
      <c r="B2872" t="s">
        <v>114</v>
      </c>
      <c r="C2872" t="s">
        <v>10</v>
      </c>
      <c r="D2872" t="s">
        <v>46</v>
      </c>
      <c r="E2872" t="s">
        <v>76</v>
      </c>
      <c r="F2872" t="s">
        <v>245</v>
      </c>
      <c r="G2872" t="s">
        <v>329</v>
      </c>
      <c r="H2872">
        <v>90</v>
      </c>
      <c r="I2872">
        <v>1</v>
      </c>
      <c r="J2872" s="102"/>
      <c r="K2872" s="102">
        <v>43020.662962962997</v>
      </c>
      <c r="L2872" s="104">
        <v>0.66296296296296298</v>
      </c>
      <c r="O2872">
        <v>1</v>
      </c>
    </row>
    <row r="2873" spans="1:15" x14ac:dyDescent="0.25">
      <c r="A2873" t="s">
        <v>10</v>
      </c>
      <c r="B2873" t="s">
        <v>114</v>
      </c>
      <c r="C2873" t="s">
        <v>10</v>
      </c>
      <c r="D2873" t="s">
        <v>46</v>
      </c>
      <c r="E2873" t="s">
        <v>76</v>
      </c>
      <c r="F2873" t="s">
        <v>245</v>
      </c>
      <c r="G2873" t="s">
        <v>329</v>
      </c>
      <c r="H2873">
        <v>100</v>
      </c>
      <c r="I2873">
        <v>2</v>
      </c>
      <c r="J2873" s="102"/>
      <c r="K2873" s="102">
        <v>43105.788263888899</v>
      </c>
      <c r="L2873" s="104">
        <v>0.78826388888888899</v>
      </c>
      <c r="O2873">
        <v>1</v>
      </c>
    </row>
    <row r="2874" spans="1:15" x14ac:dyDescent="0.25">
      <c r="A2874" t="s">
        <v>10</v>
      </c>
      <c r="B2874" t="s">
        <v>114</v>
      </c>
      <c r="C2874" t="s">
        <v>10</v>
      </c>
      <c r="D2874" t="s">
        <v>46</v>
      </c>
      <c r="E2874" t="s">
        <v>76</v>
      </c>
      <c r="F2874" t="s">
        <v>245</v>
      </c>
      <c r="G2874" t="s">
        <v>301</v>
      </c>
      <c r="H2874">
        <v>100</v>
      </c>
      <c r="I2874">
        <v>1</v>
      </c>
      <c r="J2874" s="102"/>
      <c r="K2874" s="102">
        <v>43020.676041666702</v>
      </c>
      <c r="L2874" s="104">
        <v>0.67604166666666698</v>
      </c>
      <c r="O2874">
        <v>1</v>
      </c>
    </row>
    <row r="2875" spans="1:15" x14ac:dyDescent="0.25">
      <c r="A2875" t="s">
        <v>10</v>
      </c>
      <c r="B2875" t="s">
        <v>114</v>
      </c>
      <c r="C2875" t="s">
        <v>10</v>
      </c>
      <c r="D2875" t="s">
        <v>46</v>
      </c>
      <c r="E2875" t="s">
        <v>76</v>
      </c>
      <c r="F2875" t="s">
        <v>245</v>
      </c>
      <c r="G2875" t="s">
        <v>301</v>
      </c>
      <c r="H2875">
        <v>100</v>
      </c>
      <c r="I2875">
        <v>2</v>
      </c>
      <c r="J2875" s="102"/>
      <c r="K2875" s="102">
        <v>43105.785324074102</v>
      </c>
      <c r="L2875" s="104">
        <v>0.78532407407407401</v>
      </c>
      <c r="O2875">
        <v>1</v>
      </c>
    </row>
    <row r="2876" spans="1:15" x14ac:dyDescent="0.25">
      <c r="A2876" t="s">
        <v>10</v>
      </c>
      <c r="B2876" t="s">
        <v>114</v>
      </c>
      <c r="C2876" t="s">
        <v>10</v>
      </c>
      <c r="D2876" t="s">
        <v>46</v>
      </c>
      <c r="E2876" t="s">
        <v>76</v>
      </c>
      <c r="F2876" t="s">
        <v>320</v>
      </c>
      <c r="G2876" t="s">
        <v>326</v>
      </c>
      <c r="H2876">
        <v>100</v>
      </c>
      <c r="I2876">
        <v>1</v>
      </c>
      <c r="J2876" s="102"/>
      <c r="K2876" s="102">
        <v>43034.759143518502</v>
      </c>
      <c r="L2876" s="104">
        <v>0.75914351851851802</v>
      </c>
      <c r="O2876">
        <v>1</v>
      </c>
    </row>
    <row r="2877" spans="1:15" x14ac:dyDescent="0.25">
      <c r="A2877" t="s">
        <v>10</v>
      </c>
      <c r="B2877" t="s">
        <v>114</v>
      </c>
      <c r="C2877" t="s">
        <v>10</v>
      </c>
      <c r="D2877" t="s">
        <v>46</v>
      </c>
      <c r="E2877" t="s">
        <v>76</v>
      </c>
      <c r="F2877" t="s">
        <v>320</v>
      </c>
      <c r="G2877" t="s">
        <v>326</v>
      </c>
      <c r="H2877">
        <v>100</v>
      </c>
      <c r="I2877">
        <v>2</v>
      </c>
      <c r="J2877" s="102"/>
      <c r="K2877" s="102">
        <v>43035.806064814802</v>
      </c>
      <c r="L2877" s="104">
        <v>0.80606481481481496</v>
      </c>
      <c r="O2877">
        <v>1</v>
      </c>
    </row>
    <row r="2878" spans="1:15" x14ac:dyDescent="0.25">
      <c r="A2878" t="s">
        <v>10</v>
      </c>
      <c r="B2878" t="s">
        <v>114</v>
      </c>
      <c r="C2878" t="s">
        <v>10</v>
      </c>
      <c r="D2878" t="s">
        <v>46</v>
      </c>
      <c r="E2878" t="s">
        <v>76</v>
      </c>
      <c r="F2878" t="s">
        <v>320</v>
      </c>
      <c r="G2878" t="s">
        <v>326</v>
      </c>
      <c r="H2878">
        <v>100</v>
      </c>
      <c r="I2878">
        <v>3</v>
      </c>
      <c r="J2878" s="102"/>
      <c r="K2878" s="102">
        <v>43167.667858796303</v>
      </c>
      <c r="L2878" s="104">
        <v>0.66785879629629596</v>
      </c>
      <c r="O2878">
        <v>1</v>
      </c>
    </row>
    <row r="2879" spans="1:15" x14ac:dyDescent="0.25">
      <c r="A2879" t="s">
        <v>10</v>
      </c>
      <c r="B2879" t="s">
        <v>114</v>
      </c>
      <c r="C2879" t="s">
        <v>10</v>
      </c>
      <c r="D2879" t="s">
        <v>46</v>
      </c>
      <c r="E2879" t="s">
        <v>76</v>
      </c>
      <c r="F2879" t="s">
        <v>252</v>
      </c>
      <c r="G2879" t="s">
        <v>435</v>
      </c>
      <c r="H2879">
        <v>100</v>
      </c>
      <c r="I2879">
        <v>1</v>
      </c>
      <c r="J2879" s="102"/>
      <c r="K2879" s="102">
        <v>43037.342800925901</v>
      </c>
      <c r="L2879" s="104">
        <v>0.34280092592592598</v>
      </c>
    </row>
    <row r="2880" spans="1:15" x14ac:dyDescent="0.25">
      <c r="A2880" t="s">
        <v>10</v>
      </c>
      <c r="B2880" t="s">
        <v>114</v>
      </c>
      <c r="C2880" t="s">
        <v>10</v>
      </c>
      <c r="D2880" t="s">
        <v>46</v>
      </c>
      <c r="E2880" t="s">
        <v>76</v>
      </c>
      <c r="F2880" t="s">
        <v>252</v>
      </c>
      <c r="G2880" t="s">
        <v>216</v>
      </c>
      <c r="H2880">
        <v>100</v>
      </c>
      <c r="I2880">
        <v>1</v>
      </c>
      <c r="J2880" s="102"/>
      <c r="K2880" s="102">
        <v>43037.339803240699</v>
      </c>
      <c r="L2880" s="104">
        <v>0.33980324074074097</v>
      </c>
    </row>
    <row r="2881" spans="1:15" x14ac:dyDescent="0.25">
      <c r="A2881" t="s">
        <v>10</v>
      </c>
      <c r="B2881" t="s">
        <v>114</v>
      </c>
      <c r="C2881" t="s">
        <v>10</v>
      </c>
      <c r="D2881" t="s">
        <v>46</v>
      </c>
      <c r="E2881" t="s">
        <v>76</v>
      </c>
      <c r="F2881" t="s">
        <v>252</v>
      </c>
      <c r="G2881" t="s">
        <v>216</v>
      </c>
      <c r="H2881">
        <v>80</v>
      </c>
      <c r="I2881">
        <v>2</v>
      </c>
      <c r="J2881" s="102"/>
      <c r="K2881" s="102">
        <v>43048.660231481503</v>
      </c>
      <c r="L2881" s="104">
        <v>0.66023148148148103</v>
      </c>
      <c r="O2881">
        <v>1</v>
      </c>
    </row>
    <row r="2882" spans="1:15" x14ac:dyDescent="0.25">
      <c r="A2882" t="s">
        <v>10</v>
      </c>
      <c r="B2882" t="s">
        <v>114</v>
      </c>
      <c r="C2882" t="s">
        <v>10</v>
      </c>
      <c r="D2882" t="s">
        <v>46</v>
      </c>
      <c r="E2882" t="s">
        <v>76</v>
      </c>
      <c r="F2882" t="s">
        <v>252</v>
      </c>
      <c r="G2882" t="s">
        <v>216</v>
      </c>
      <c r="H2882">
        <v>100</v>
      </c>
      <c r="I2882">
        <v>3</v>
      </c>
      <c r="J2882" s="102"/>
      <c r="K2882" s="102">
        <v>43076.651168981502</v>
      </c>
      <c r="L2882" s="104">
        <v>0.65116898148148195</v>
      </c>
      <c r="O2882">
        <v>1</v>
      </c>
    </row>
    <row r="2883" spans="1:15" x14ac:dyDescent="0.25">
      <c r="A2883" t="s">
        <v>10</v>
      </c>
      <c r="B2883" t="s">
        <v>114</v>
      </c>
      <c r="C2883" t="s">
        <v>10</v>
      </c>
      <c r="D2883" t="s">
        <v>46</v>
      </c>
      <c r="E2883" t="s">
        <v>76</v>
      </c>
      <c r="F2883" t="s">
        <v>252</v>
      </c>
      <c r="G2883" t="s">
        <v>216</v>
      </c>
      <c r="H2883">
        <v>100</v>
      </c>
      <c r="I2883">
        <v>4</v>
      </c>
      <c r="J2883" s="102"/>
      <c r="K2883" s="102">
        <v>43111.657141203701</v>
      </c>
      <c r="L2883" s="104">
        <v>0.65714120370370399</v>
      </c>
      <c r="O2883">
        <v>1</v>
      </c>
    </row>
    <row r="2884" spans="1:15" x14ac:dyDescent="0.25">
      <c r="A2884" t="s">
        <v>10</v>
      </c>
      <c r="B2884" t="s">
        <v>114</v>
      </c>
      <c r="C2884" t="s">
        <v>10</v>
      </c>
      <c r="D2884" t="s">
        <v>46</v>
      </c>
      <c r="E2884" t="s">
        <v>76</v>
      </c>
      <c r="F2884" t="s">
        <v>252</v>
      </c>
      <c r="G2884" t="s">
        <v>216</v>
      </c>
      <c r="H2884">
        <v>70</v>
      </c>
      <c r="I2884">
        <v>5</v>
      </c>
      <c r="J2884" s="102"/>
      <c r="K2884" s="102">
        <v>43118.645173611098</v>
      </c>
      <c r="L2884" s="104">
        <v>0.64517361111111104</v>
      </c>
      <c r="O2884">
        <v>1</v>
      </c>
    </row>
    <row r="2885" spans="1:15" x14ac:dyDescent="0.25">
      <c r="A2885" t="s">
        <v>10</v>
      </c>
      <c r="B2885" t="s">
        <v>114</v>
      </c>
      <c r="C2885" t="s">
        <v>10</v>
      </c>
      <c r="D2885" t="s">
        <v>46</v>
      </c>
      <c r="E2885" t="s">
        <v>76</v>
      </c>
      <c r="F2885" t="s">
        <v>252</v>
      </c>
      <c r="G2885" t="s">
        <v>216</v>
      </c>
      <c r="H2885">
        <v>90</v>
      </c>
      <c r="I2885">
        <v>6</v>
      </c>
      <c r="J2885" s="102"/>
      <c r="K2885" s="102">
        <v>43118.669120370403</v>
      </c>
      <c r="L2885" s="104">
        <v>0.66912037037036998</v>
      </c>
      <c r="O2885">
        <v>1</v>
      </c>
    </row>
    <row r="2886" spans="1:15" x14ac:dyDescent="0.25">
      <c r="A2886" t="s">
        <v>10</v>
      </c>
      <c r="B2886" t="s">
        <v>114</v>
      </c>
      <c r="C2886" t="s">
        <v>10</v>
      </c>
      <c r="D2886" t="s">
        <v>46</v>
      </c>
      <c r="E2886" t="s">
        <v>76</v>
      </c>
      <c r="F2886" t="s">
        <v>252</v>
      </c>
      <c r="G2886" t="s">
        <v>216</v>
      </c>
      <c r="H2886">
        <v>100</v>
      </c>
      <c r="I2886">
        <v>7</v>
      </c>
      <c r="J2886" s="102"/>
      <c r="K2886" s="102">
        <v>43125.6619907407</v>
      </c>
      <c r="L2886" s="104">
        <v>0.66199074074074105</v>
      </c>
      <c r="O2886">
        <v>1</v>
      </c>
    </row>
    <row r="2887" spans="1:15" x14ac:dyDescent="0.25">
      <c r="A2887" t="s">
        <v>10</v>
      </c>
      <c r="B2887" t="s">
        <v>114</v>
      </c>
      <c r="C2887" t="s">
        <v>10</v>
      </c>
      <c r="D2887" t="s">
        <v>46</v>
      </c>
      <c r="E2887" t="s">
        <v>76</v>
      </c>
      <c r="F2887" t="s">
        <v>252</v>
      </c>
      <c r="G2887" t="s">
        <v>216</v>
      </c>
      <c r="H2887">
        <v>70</v>
      </c>
      <c r="I2887">
        <v>8</v>
      </c>
      <c r="J2887" s="102"/>
      <c r="K2887" s="102">
        <v>43125.667372685202</v>
      </c>
      <c r="L2887" s="104">
        <v>0.667372685185185</v>
      </c>
      <c r="O2887">
        <v>1</v>
      </c>
    </row>
    <row r="2888" spans="1:15" x14ac:dyDescent="0.25">
      <c r="A2888" t="s">
        <v>10</v>
      </c>
      <c r="B2888" t="s">
        <v>114</v>
      </c>
      <c r="C2888" t="s">
        <v>10</v>
      </c>
      <c r="D2888" t="s">
        <v>46</v>
      </c>
      <c r="E2888" t="s">
        <v>76</v>
      </c>
      <c r="F2888" t="s">
        <v>252</v>
      </c>
      <c r="G2888" t="s">
        <v>216</v>
      </c>
      <c r="H2888">
        <v>60</v>
      </c>
      <c r="I2888">
        <v>9</v>
      </c>
      <c r="J2888" s="102"/>
      <c r="K2888" s="102">
        <v>43132.657986111102</v>
      </c>
      <c r="L2888" s="104">
        <v>0.65798611111111105</v>
      </c>
      <c r="O2888">
        <v>1</v>
      </c>
    </row>
    <row r="2889" spans="1:15" x14ac:dyDescent="0.25">
      <c r="A2889" t="s">
        <v>10</v>
      </c>
      <c r="B2889" t="s">
        <v>114</v>
      </c>
      <c r="C2889" t="s">
        <v>10</v>
      </c>
      <c r="D2889" t="s">
        <v>46</v>
      </c>
      <c r="E2889" t="s">
        <v>76</v>
      </c>
      <c r="F2889" t="s">
        <v>252</v>
      </c>
      <c r="G2889" t="s">
        <v>216</v>
      </c>
      <c r="H2889">
        <v>90</v>
      </c>
      <c r="I2889">
        <v>10</v>
      </c>
      <c r="J2889" s="102"/>
      <c r="K2889" s="102">
        <v>43139.643888888902</v>
      </c>
      <c r="L2889" s="104">
        <v>0.64388888888888896</v>
      </c>
      <c r="O2889">
        <v>1</v>
      </c>
    </row>
    <row r="2890" spans="1:15" x14ac:dyDescent="0.25">
      <c r="A2890" t="s">
        <v>10</v>
      </c>
      <c r="B2890" t="s">
        <v>114</v>
      </c>
      <c r="C2890" t="s">
        <v>10</v>
      </c>
      <c r="D2890" t="s">
        <v>46</v>
      </c>
      <c r="E2890" t="s">
        <v>76</v>
      </c>
      <c r="F2890" t="s">
        <v>252</v>
      </c>
      <c r="G2890" t="s">
        <v>216</v>
      </c>
      <c r="H2890">
        <v>80</v>
      </c>
      <c r="I2890">
        <v>11</v>
      </c>
      <c r="J2890" s="102"/>
      <c r="K2890" s="102">
        <v>43139.650810185201</v>
      </c>
      <c r="L2890" s="104">
        <v>0.65081018518518496</v>
      </c>
      <c r="O2890">
        <v>1</v>
      </c>
    </row>
    <row r="2891" spans="1:15" x14ac:dyDescent="0.25">
      <c r="A2891" t="s">
        <v>10</v>
      </c>
      <c r="B2891" t="s">
        <v>114</v>
      </c>
      <c r="C2891" t="s">
        <v>10</v>
      </c>
      <c r="D2891" t="s">
        <v>46</v>
      </c>
      <c r="E2891" t="s">
        <v>76</v>
      </c>
      <c r="F2891" t="s">
        <v>252</v>
      </c>
      <c r="G2891" t="s">
        <v>216</v>
      </c>
      <c r="H2891">
        <v>90</v>
      </c>
      <c r="I2891">
        <v>12</v>
      </c>
      <c r="J2891" s="102"/>
      <c r="K2891" s="102">
        <v>43139.655497685198</v>
      </c>
      <c r="L2891" s="104">
        <v>0.65549768518518503</v>
      </c>
      <c r="O2891">
        <v>1</v>
      </c>
    </row>
    <row r="2892" spans="1:15" x14ac:dyDescent="0.25">
      <c r="A2892" t="s">
        <v>10</v>
      </c>
      <c r="B2892" t="s">
        <v>114</v>
      </c>
      <c r="C2892" t="s">
        <v>10</v>
      </c>
      <c r="D2892" t="s">
        <v>46</v>
      </c>
      <c r="E2892" t="s">
        <v>76</v>
      </c>
      <c r="F2892" t="s">
        <v>252</v>
      </c>
      <c r="G2892" t="s">
        <v>216</v>
      </c>
      <c r="H2892">
        <v>100</v>
      </c>
      <c r="I2892">
        <v>13</v>
      </c>
      <c r="J2892" s="102"/>
      <c r="K2892" s="102">
        <v>43152.510856481502</v>
      </c>
      <c r="L2892" s="104">
        <v>0.510856481481481</v>
      </c>
      <c r="O2892">
        <v>1</v>
      </c>
    </row>
    <row r="2893" spans="1:15" x14ac:dyDescent="0.25">
      <c r="A2893" t="s">
        <v>10</v>
      </c>
      <c r="B2893" t="s">
        <v>114</v>
      </c>
      <c r="C2893" t="s">
        <v>10</v>
      </c>
      <c r="D2893" t="s">
        <v>46</v>
      </c>
      <c r="E2893" t="s">
        <v>76</v>
      </c>
      <c r="F2893" t="s">
        <v>252</v>
      </c>
      <c r="G2893" t="s">
        <v>216</v>
      </c>
      <c r="H2893">
        <v>80</v>
      </c>
      <c r="I2893">
        <v>14</v>
      </c>
      <c r="J2893" s="102"/>
      <c r="K2893" s="102">
        <v>43160.647430555597</v>
      </c>
      <c r="L2893" s="104">
        <v>0.64743055555555595</v>
      </c>
      <c r="O2893">
        <v>1</v>
      </c>
    </row>
    <row r="2894" spans="1:15" x14ac:dyDescent="0.25">
      <c r="A2894" t="s">
        <v>10</v>
      </c>
      <c r="B2894" t="s">
        <v>114</v>
      </c>
      <c r="C2894" t="s">
        <v>10</v>
      </c>
      <c r="D2894" t="s">
        <v>46</v>
      </c>
      <c r="E2894" t="s">
        <v>76</v>
      </c>
      <c r="F2894" t="s">
        <v>252</v>
      </c>
      <c r="G2894" t="s">
        <v>216</v>
      </c>
      <c r="H2894">
        <v>100</v>
      </c>
      <c r="I2894">
        <v>15</v>
      </c>
      <c r="J2894" s="102"/>
      <c r="K2894" s="102">
        <v>43160.6549884259</v>
      </c>
      <c r="L2894" s="104">
        <v>0.65498842592592599</v>
      </c>
      <c r="O2894">
        <v>1</v>
      </c>
    </row>
    <row r="2895" spans="1:15" x14ac:dyDescent="0.25">
      <c r="A2895" t="s">
        <v>10</v>
      </c>
      <c r="B2895" t="s">
        <v>114</v>
      </c>
      <c r="C2895" t="s">
        <v>10</v>
      </c>
      <c r="D2895" t="s">
        <v>46</v>
      </c>
      <c r="E2895" t="s">
        <v>76</v>
      </c>
      <c r="F2895" t="s">
        <v>252</v>
      </c>
      <c r="G2895" t="s">
        <v>216</v>
      </c>
      <c r="H2895">
        <v>90</v>
      </c>
      <c r="I2895">
        <v>16</v>
      </c>
      <c r="J2895" s="102"/>
      <c r="K2895" s="102">
        <v>43209.656782407401</v>
      </c>
      <c r="L2895" s="104">
        <v>0.65678240740740701</v>
      </c>
      <c r="O2895">
        <v>1</v>
      </c>
    </row>
    <row r="2896" spans="1:15" x14ac:dyDescent="0.25">
      <c r="A2896" t="s">
        <v>10</v>
      </c>
      <c r="B2896" t="s">
        <v>114</v>
      </c>
      <c r="C2896" t="s">
        <v>10</v>
      </c>
      <c r="D2896" t="s">
        <v>46</v>
      </c>
      <c r="E2896" t="s">
        <v>76</v>
      </c>
      <c r="F2896" t="s">
        <v>252</v>
      </c>
      <c r="G2896" t="s">
        <v>216</v>
      </c>
      <c r="H2896">
        <v>70</v>
      </c>
      <c r="I2896">
        <v>17</v>
      </c>
      <c r="J2896" s="102"/>
      <c r="K2896" s="102">
        <v>43209.6696296296</v>
      </c>
      <c r="L2896" s="104">
        <v>0.66962962962963002</v>
      </c>
      <c r="O2896">
        <v>1</v>
      </c>
    </row>
    <row r="2897" spans="1:15" x14ac:dyDescent="0.25">
      <c r="A2897" t="s">
        <v>10</v>
      </c>
      <c r="B2897" t="s">
        <v>114</v>
      </c>
      <c r="C2897" t="s">
        <v>10</v>
      </c>
      <c r="D2897" t="s">
        <v>46</v>
      </c>
      <c r="E2897" t="s">
        <v>76</v>
      </c>
      <c r="F2897" t="s">
        <v>320</v>
      </c>
      <c r="G2897" t="s">
        <v>420</v>
      </c>
      <c r="H2897">
        <v>90</v>
      </c>
      <c r="I2897">
        <v>1</v>
      </c>
      <c r="J2897" s="102"/>
      <c r="K2897" s="102">
        <v>43034.753391203703</v>
      </c>
      <c r="L2897" s="104">
        <v>0.75339120370370405</v>
      </c>
      <c r="O2897">
        <v>1</v>
      </c>
    </row>
    <row r="2898" spans="1:15" x14ac:dyDescent="0.25">
      <c r="A2898" t="s">
        <v>10</v>
      </c>
      <c r="B2898" t="s">
        <v>114</v>
      </c>
      <c r="C2898" t="s">
        <v>10</v>
      </c>
      <c r="D2898" t="s">
        <v>46</v>
      </c>
      <c r="E2898" t="s">
        <v>76</v>
      </c>
      <c r="F2898" t="s">
        <v>320</v>
      </c>
      <c r="G2898" t="s">
        <v>420</v>
      </c>
      <c r="H2898">
        <v>90</v>
      </c>
      <c r="I2898">
        <v>2</v>
      </c>
      <c r="J2898" s="102"/>
      <c r="K2898" s="102">
        <v>43035.804050925901</v>
      </c>
      <c r="L2898" s="104">
        <v>0.80405092592592597</v>
      </c>
      <c r="O2898">
        <v>1</v>
      </c>
    </row>
    <row r="2899" spans="1:15" x14ac:dyDescent="0.25">
      <c r="A2899" t="s">
        <v>10</v>
      </c>
      <c r="B2899" t="s">
        <v>114</v>
      </c>
      <c r="C2899" t="s">
        <v>10</v>
      </c>
      <c r="D2899" t="s">
        <v>46</v>
      </c>
      <c r="E2899" t="s">
        <v>76</v>
      </c>
      <c r="F2899" t="s">
        <v>252</v>
      </c>
      <c r="G2899" t="s">
        <v>288</v>
      </c>
      <c r="H2899">
        <v>70</v>
      </c>
      <c r="I2899">
        <v>1</v>
      </c>
      <c r="J2899" s="102"/>
      <c r="K2899" s="102">
        <v>43037.337361111102</v>
      </c>
      <c r="L2899" s="104">
        <v>0.337361111111111</v>
      </c>
    </row>
    <row r="2900" spans="1:15" x14ac:dyDescent="0.25">
      <c r="A2900" t="s">
        <v>10</v>
      </c>
      <c r="B2900" t="s">
        <v>114</v>
      </c>
      <c r="C2900" t="s">
        <v>10</v>
      </c>
      <c r="D2900" t="s">
        <v>46</v>
      </c>
      <c r="E2900" t="s">
        <v>76</v>
      </c>
      <c r="F2900" t="s">
        <v>252</v>
      </c>
      <c r="G2900" t="s">
        <v>288</v>
      </c>
      <c r="H2900">
        <v>100</v>
      </c>
      <c r="I2900">
        <v>2</v>
      </c>
      <c r="J2900" s="102"/>
      <c r="K2900" s="102">
        <v>43160.652962963002</v>
      </c>
      <c r="L2900" s="104">
        <v>0.65296296296296297</v>
      </c>
      <c r="O2900">
        <v>1</v>
      </c>
    </row>
    <row r="2901" spans="1:15" x14ac:dyDescent="0.25">
      <c r="A2901" t="s">
        <v>10</v>
      </c>
      <c r="B2901" t="s">
        <v>114</v>
      </c>
      <c r="C2901" t="s">
        <v>10</v>
      </c>
      <c r="D2901" t="s">
        <v>46</v>
      </c>
      <c r="E2901" t="s">
        <v>76</v>
      </c>
      <c r="F2901" t="s">
        <v>252</v>
      </c>
      <c r="G2901" t="s">
        <v>441</v>
      </c>
      <c r="H2901">
        <v>100</v>
      </c>
      <c r="I2901">
        <v>1</v>
      </c>
      <c r="J2901" s="102"/>
      <c r="K2901" s="102">
        <v>43037.362372685202</v>
      </c>
      <c r="L2901" s="104">
        <v>0.36237268518518501</v>
      </c>
    </row>
    <row r="2902" spans="1:15" x14ac:dyDescent="0.25">
      <c r="A2902" t="s">
        <v>10</v>
      </c>
      <c r="B2902" t="s">
        <v>114</v>
      </c>
      <c r="C2902" t="s">
        <v>10</v>
      </c>
      <c r="D2902" t="s">
        <v>46</v>
      </c>
      <c r="E2902" t="s">
        <v>76</v>
      </c>
      <c r="F2902" t="s">
        <v>320</v>
      </c>
      <c r="G2902" t="s">
        <v>350</v>
      </c>
      <c r="H2902">
        <v>100</v>
      </c>
      <c r="I2902">
        <v>1</v>
      </c>
      <c r="J2902" s="102"/>
      <c r="K2902" s="102">
        <v>43031.733287037001</v>
      </c>
      <c r="L2902" s="104">
        <v>0.73328703703703701</v>
      </c>
      <c r="O2902">
        <v>1</v>
      </c>
    </row>
    <row r="2903" spans="1:15" x14ac:dyDescent="0.25">
      <c r="A2903" t="s">
        <v>10</v>
      </c>
      <c r="B2903" t="s">
        <v>114</v>
      </c>
      <c r="C2903" t="s">
        <v>10</v>
      </c>
      <c r="D2903" t="s">
        <v>46</v>
      </c>
      <c r="E2903" t="s">
        <v>76</v>
      </c>
      <c r="F2903" t="s">
        <v>320</v>
      </c>
      <c r="G2903" t="s">
        <v>350</v>
      </c>
      <c r="H2903">
        <v>90</v>
      </c>
      <c r="I2903">
        <v>2</v>
      </c>
      <c r="J2903" s="102"/>
      <c r="K2903" s="102">
        <v>43034.611250000002</v>
      </c>
      <c r="L2903" s="104">
        <v>0.61124999999999996</v>
      </c>
      <c r="O2903">
        <v>1</v>
      </c>
    </row>
    <row r="2904" spans="1:15" x14ac:dyDescent="0.25">
      <c r="A2904" t="s">
        <v>10</v>
      </c>
      <c r="B2904" t="s">
        <v>114</v>
      </c>
      <c r="C2904" t="s">
        <v>10</v>
      </c>
      <c r="D2904" t="s">
        <v>46</v>
      </c>
      <c r="E2904" t="s">
        <v>76</v>
      </c>
      <c r="F2904" t="s">
        <v>320</v>
      </c>
      <c r="G2904" t="s">
        <v>350</v>
      </c>
      <c r="H2904">
        <v>100</v>
      </c>
      <c r="I2904">
        <v>3</v>
      </c>
      <c r="J2904" s="102"/>
      <c r="K2904" s="102">
        <v>43069.6500115741</v>
      </c>
      <c r="L2904" s="104">
        <v>0.65001157407407395</v>
      </c>
      <c r="O2904">
        <v>1</v>
      </c>
    </row>
    <row r="2905" spans="1:15" x14ac:dyDescent="0.25">
      <c r="A2905" t="s">
        <v>10</v>
      </c>
      <c r="B2905" t="s">
        <v>114</v>
      </c>
      <c r="C2905" t="s">
        <v>10</v>
      </c>
      <c r="D2905" t="s">
        <v>46</v>
      </c>
      <c r="E2905" t="s">
        <v>76</v>
      </c>
      <c r="F2905" t="s">
        <v>320</v>
      </c>
      <c r="G2905" t="s">
        <v>350</v>
      </c>
      <c r="H2905">
        <v>100</v>
      </c>
      <c r="I2905">
        <v>4</v>
      </c>
      <c r="J2905" s="102"/>
      <c r="K2905" s="102">
        <v>43125.646238425899</v>
      </c>
      <c r="L2905" s="104">
        <v>0.64623842592592595</v>
      </c>
      <c r="O2905">
        <v>1</v>
      </c>
    </row>
    <row r="2906" spans="1:15" x14ac:dyDescent="0.25">
      <c r="A2906" t="s">
        <v>10</v>
      </c>
      <c r="B2906" t="s">
        <v>114</v>
      </c>
      <c r="C2906" t="s">
        <v>10</v>
      </c>
      <c r="D2906" t="s">
        <v>46</v>
      </c>
      <c r="E2906" t="s">
        <v>76</v>
      </c>
      <c r="F2906" t="s">
        <v>252</v>
      </c>
      <c r="G2906" t="s">
        <v>196</v>
      </c>
      <c r="H2906">
        <v>100</v>
      </c>
      <c r="I2906">
        <v>1</v>
      </c>
      <c r="J2906" s="102"/>
      <c r="K2906" s="102">
        <v>43037.352650462999</v>
      </c>
      <c r="L2906" s="104">
        <v>0.35265046296296299</v>
      </c>
    </row>
    <row r="2907" spans="1:15" x14ac:dyDescent="0.25">
      <c r="A2907" t="s">
        <v>10</v>
      </c>
      <c r="B2907" t="s">
        <v>114</v>
      </c>
      <c r="C2907" t="s">
        <v>10</v>
      </c>
      <c r="D2907" t="s">
        <v>46</v>
      </c>
      <c r="E2907" t="s">
        <v>76</v>
      </c>
      <c r="F2907" t="s">
        <v>252</v>
      </c>
      <c r="G2907" t="s">
        <v>196</v>
      </c>
      <c r="H2907">
        <v>100</v>
      </c>
      <c r="I2907">
        <v>2</v>
      </c>
      <c r="J2907" s="102"/>
      <c r="K2907" s="102">
        <v>43076.644849536999</v>
      </c>
      <c r="L2907" s="104">
        <v>0.64484953703703696</v>
      </c>
      <c r="O2907">
        <v>1</v>
      </c>
    </row>
    <row r="2908" spans="1:15" x14ac:dyDescent="0.25">
      <c r="A2908" t="s">
        <v>10</v>
      </c>
      <c r="B2908" t="s">
        <v>114</v>
      </c>
      <c r="C2908" t="s">
        <v>10</v>
      </c>
      <c r="D2908" t="s">
        <v>46</v>
      </c>
      <c r="E2908" t="s">
        <v>76</v>
      </c>
      <c r="F2908" t="s">
        <v>252</v>
      </c>
      <c r="G2908" t="s">
        <v>196</v>
      </c>
      <c r="H2908">
        <v>100</v>
      </c>
      <c r="I2908">
        <v>3</v>
      </c>
      <c r="J2908" s="102"/>
      <c r="K2908" s="102">
        <v>43125.658912036997</v>
      </c>
      <c r="L2908" s="104">
        <v>0.65891203703703705</v>
      </c>
      <c r="O2908">
        <v>1</v>
      </c>
    </row>
    <row r="2909" spans="1:15" x14ac:dyDescent="0.25">
      <c r="A2909" t="s">
        <v>10</v>
      </c>
      <c r="B2909" t="s">
        <v>114</v>
      </c>
      <c r="C2909" t="s">
        <v>10</v>
      </c>
      <c r="D2909" t="s">
        <v>46</v>
      </c>
      <c r="E2909" t="s">
        <v>76</v>
      </c>
      <c r="F2909" t="s">
        <v>252</v>
      </c>
      <c r="G2909" t="s">
        <v>196</v>
      </c>
      <c r="H2909">
        <v>100</v>
      </c>
      <c r="I2909">
        <v>4</v>
      </c>
      <c r="J2909" s="102"/>
      <c r="K2909" s="102">
        <v>43125.663101851896</v>
      </c>
      <c r="L2909" s="104">
        <v>0.663101851851852</v>
      </c>
      <c r="O2909">
        <v>1</v>
      </c>
    </row>
    <row r="2910" spans="1:15" x14ac:dyDescent="0.25">
      <c r="A2910" t="s">
        <v>10</v>
      </c>
      <c r="B2910" t="s">
        <v>114</v>
      </c>
      <c r="C2910" t="s">
        <v>10</v>
      </c>
      <c r="D2910" t="s">
        <v>46</v>
      </c>
      <c r="E2910" t="s">
        <v>76</v>
      </c>
      <c r="F2910" t="s">
        <v>252</v>
      </c>
      <c r="G2910" t="s">
        <v>196</v>
      </c>
      <c r="H2910">
        <v>100</v>
      </c>
      <c r="I2910">
        <v>5</v>
      </c>
      <c r="J2910" s="102"/>
      <c r="K2910" s="102">
        <v>43139.645254629599</v>
      </c>
      <c r="L2910" s="104">
        <v>0.64525462962962998</v>
      </c>
      <c r="O2910">
        <v>1</v>
      </c>
    </row>
    <row r="2911" spans="1:15" x14ac:dyDescent="0.25">
      <c r="A2911" t="s">
        <v>10</v>
      </c>
      <c r="B2911" t="s">
        <v>114</v>
      </c>
      <c r="C2911" t="s">
        <v>10</v>
      </c>
      <c r="D2911" t="s">
        <v>46</v>
      </c>
      <c r="E2911" t="s">
        <v>76</v>
      </c>
      <c r="F2911" t="s">
        <v>252</v>
      </c>
      <c r="G2911" t="s">
        <v>196</v>
      </c>
      <c r="H2911">
        <v>100</v>
      </c>
      <c r="I2911">
        <v>6</v>
      </c>
      <c r="J2911" s="102"/>
      <c r="K2911" s="102">
        <v>43139.653321759302</v>
      </c>
      <c r="L2911" s="104">
        <v>0.65332175925925895</v>
      </c>
      <c r="O2911">
        <v>1</v>
      </c>
    </row>
    <row r="2912" spans="1:15" x14ac:dyDescent="0.25">
      <c r="A2912" t="s">
        <v>10</v>
      </c>
      <c r="B2912" t="s">
        <v>114</v>
      </c>
      <c r="C2912" t="s">
        <v>10</v>
      </c>
      <c r="D2912" t="s">
        <v>46</v>
      </c>
      <c r="E2912" t="s">
        <v>76</v>
      </c>
      <c r="F2912" t="s">
        <v>252</v>
      </c>
      <c r="G2912" t="s">
        <v>196</v>
      </c>
      <c r="H2912">
        <v>100</v>
      </c>
      <c r="I2912">
        <v>7</v>
      </c>
      <c r="J2912" s="102"/>
      <c r="K2912" s="102">
        <v>43139.657280092601</v>
      </c>
      <c r="L2912" s="104">
        <v>0.65728009259259301</v>
      </c>
      <c r="O2912">
        <v>1</v>
      </c>
    </row>
    <row r="2913" spans="1:15" x14ac:dyDescent="0.25">
      <c r="A2913" t="s">
        <v>10</v>
      </c>
      <c r="B2913" t="s">
        <v>114</v>
      </c>
      <c r="C2913" t="s">
        <v>10</v>
      </c>
      <c r="D2913" t="s">
        <v>46</v>
      </c>
      <c r="E2913" t="s">
        <v>76</v>
      </c>
      <c r="F2913" t="s">
        <v>252</v>
      </c>
      <c r="G2913" t="s">
        <v>196</v>
      </c>
      <c r="H2913">
        <v>100</v>
      </c>
      <c r="I2913">
        <v>8</v>
      </c>
      <c r="J2913" s="102"/>
      <c r="K2913" s="102">
        <v>43160.649930555599</v>
      </c>
      <c r="L2913" s="104">
        <v>0.64993055555555601</v>
      </c>
      <c r="O2913">
        <v>1</v>
      </c>
    </row>
    <row r="2914" spans="1:15" x14ac:dyDescent="0.25">
      <c r="A2914" t="s">
        <v>10</v>
      </c>
      <c r="B2914" t="s">
        <v>114</v>
      </c>
      <c r="C2914" t="s">
        <v>10</v>
      </c>
      <c r="D2914" t="s">
        <v>46</v>
      </c>
      <c r="E2914" t="s">
        <v>76</v>
      </c>
      <c r="F2914" t="s">
        <v>252</v>
      </c>
      <c r="G2914" t="s">
        <v>196</v>
      </c>
      <c r="H2914">
        <v>100</v>
      </c>
      <c r="I2914">
        <v>9</v>
      </c>
      <c r="J2914" s="102"/>
      <c r="K2914" s="102">
        <v>43170.402824074103</v>
      </c>
      <c r="L2914" s="104">
        <v>0.402824074074074</v>
      </c>
    </row>
    <row r="2915" spans="1:15" x14ac:dyDescent="0.25">
      <c r="A2915" t="s">
        <v>10</v>
      </c>
      <c r="B2915" t="s">
        <v>114</v>
      </c>
      <c r="C2915" t="s">
        <v>10</v>
      </c>
      <c r="D2915" t="s">
        <v>46</v>
      </c>
      <c r="E2915" t="s">
        <v>76</v>
      </c>
      <c r="F2915" t="s">
        <v>252</v>
      </c>
      <c r="G2915" t="s">
        <v>264</v>
      </c>
      <c r="H2915">
        <v>100</v>
      </c>
      <c r="I2915">
        <v>1</v>
      </c>
      <c r="J2915" s="102"/>
      <c r="K2915" s="102">
        <v>43037.350775462997</v>
      </c>
      <c r="L2915" s="104">
        <v>0.35077546296296302</v>
      </c>
    </row>
    <row r="2916" spans="1:15" x14ac:dyDescent="0.25">
      <c r="A2916" t="s">
        <v>10</v>
      </c>
      <c r="B2916" t="s">
        <v>114</v>
      </c>
      <c r="C2916" t="s">
        <v>10</v>
      </c>
      <c r="D2916" t="s">
        <v>46</v>
      </c>
      <c r="E2916" t="s">
        <v>76</v>
      </c>
      <c r="F2916" t="s">
        <v>252</v>
      </c>
      <c r="G2916" t="s">
        <v>264</v>
      </c>
      <c r="H2916">
        <v>100</v>
      </c>
      <c r="I2916">
        <v>2</v>
      </c>
      <c r="J2916" s="102"/>
      <c r="K2916" s="102">
        <v>43076.6495138889</v>
      </c>
      <c r="L2916" s="104">
        <v>0.64951388888888895</v>
      </c>
      <c r="O2916">
        <v>1</v>
      </c>
    </row>
    <row r="2917" spans="1:15" x14ac:dyDescent="0.25">
      <c r="A2917" t="s">
        <v>10</v>
      </c>
      <c r="B2917" t="s">
        <v>114</v>
      </c>
      <c r="C2917" t="s">
        <v>10</v>
      </c>
      <c r="D2917" t="s">
        <v>46</v>
      </c>
      <c r="E2917" t="s">
        <v>76</v>
      </c>
      <c r="F2917" t="s">
        <v>252</v>
      </c>
      <c r="G2917" t="s">
        <v>264</v>
      </c>
      <c r="H2917">
        <v>100</v>
      </c>
      <c r="I2917">
        <v>3</v>
      </c>
      <c r="J2917" s="102"/>
      <c r="K2917" s="102">
        <v>43076.672164351898</v>
      </c>
      <c r="L2917" s="104">
        <v>0.67216435185185197</v>
      </c>
      <c r="O2917">
        <v>1</v>
      </c>
    </row>
    <row r="2918" spans="1:15" x14ac:dyDescent="0.25">
      <c r="A2918" t="s">
        <v>10</v>
      </c>
      <c r="B2918" t="s">
        <v>114</v>
      </c>
      <c r="C2918" t="s">
        <v>10</v>
      </c>
      <c r="D2918" t="s">
        <v>46</v>
      </c>
      <c r="E2918" t="s">
        <v>76</v>
      </c>
      <c r="F2918" t="s">
        <v>252</v>
      </c>
      <c r="G2918" t="s">
        <v>264</v>
      </c>
      <c r="H2918">
        <v>100</v>
      </c>
      <c r="I2918">
        <v>4</v>
      </c>
      <c r="J2918" s="102"/>
      <c r="K2918" s="102">
        <v>43118.6660416667</v>
      </c>
      <c r="L2918" s="104">
        <v>0.66604166666666698</v>
      </c>
      <c r="O2918">
        <v>1</v>
      </c>
    </row>
    <row r="2919" spans="1:15" x14ac:dyDescent="0.25">
      <c r="A2919" t="s">
        <v>10</v>
      </c>
      <c r="B2919" t="s">
        <v>114</v>
      </c>
      <c r="C2919" t="s">
        <v>10</v>
      </c>
      <c r="D2919" t="s">
        <v>46</v>
      </c>
      <c r="E2919" t="s">
        <v>76</v>
      </c>
      <c r="F2919" t="s">
        <v>252</v>
      </c>
      <c r="G2919" t="s">
        <v>264</v>
      </c>
      <c r="H2919">
        <v>100</v>
      </c>
      <c r="I2919">
        <v>5</v>
      </c>
      <c r="J2919" s="102"/>
      <c r="K2919" s="102">
        <v>43139.661655092597</v>
      </c>
      <c r="L2919" s="104">
        <v>0.66165509259259303</v>
      </c>
      <c r="O2919">
        <v>1</v>
      </c>
    </row>
    <row r="2920" spans="1:15" x14ac:dyDescent="0.25">
      <c r="A2920" t="s">
        <v>10</v>
      </c>
      <c r="B2920" t="s">
        <v>114</v>
      </c>
      <c r="C2920" t="s">
        <v>10</v>
      </c>
      <c r="D2920" t="s">
        <v>46</v>
      </c>
      <c r="E2920" t="s">
        <v>76</v>
      </c>
      <c r="F2920" t="s">
        <v>252</v>
      </c>
      <c r="G2920" t="s">
        <v>264</v>
      </c>
      <c r="H2920">
        <v>100</v>
      </c>
      <c r="I2920">
        <v>6</v>
      </c>
      <c r="J2920" s="102"/>
      <c r="K2920" s="102">
        <v>43160.648472222201</v>
      </c>
      <c r="L2920" s="104">
        <v>0.64847222222222201</v>
      </c>
      <c r="O2920">
        <v>1</v>
      </c>
    </row>
    <row r="2921" spans="1:15" x14ac:dyDescent="0.25">
      <c r="A2921" t="s">
        <v>10</v>
      </c>
      <c r="B2921" t="s">
        <v>114</v>
      </c>
      <c r="C2921" t="s">
        <v>10</v>
      </c>
      <c r="D2921" t="s">
        <v>46</v>
      </c>
      <c r="E2921" t="s">
        <v>76</v>
      </c>
      <c r="F2921" t="s">
        <v>252</v>
      </c>
      <c r="G2921" t="s">
        <v>264</v>
      </c>
      <c r="H2921">
        <v>100</v>
      </c>
      <c r="I2921">
        <v>7</v>
      </c>
      <c r="J2921" s="102"/>
      <c r="K2921" s="102">
        <v>43160.6559837963</v>
      </c>
      <c r="L2921" s="104">
        <v>0.655983796296296</v>
      </c>
      <c r="O2921">
        <v>1</v>
      </c>
    </row>
    <row r="2922" spans="1:15" x14ac:dyDescent="0.25">
      <c r="A2922" t="s">
        <v>10</v>
      </c>
      <c r="B2922" t="s">
        <v>114</v>
      </c>
      <c r="C2922" t="s">
        <v>10</v>
      </c>
      <c r="D2922" t="s">
        <v>46</v>
      </c>
      <c r="E2922" t="s">
        <v>76</v>
      </c>
      <c r="F2922" t="s">
        <v>252</v>
      </c>
      <c r="G2922" t="s">
        <v>264</v>
      </c>
      <c r="H2922">
        <v>100</v>
      </c>
      <c r="I2922">
        <v>8</v>
      </c>
      <c r="J2922" s="102"/>
      <c r="K2922" s="102">
        <v>43209.663865740702</v>
      </c>
      <c r="L2922" s="104">
        <v>0.66386574074074101</v>
      </c>
      <c r="O2922">
        <v>1</v>
      </c>
    </row>
    <row r="2923" spans="1:15" x14ac:dyDescent="0.25">
      <c r="A2923" t="s">
        <v>10</v>
      </c>
      <c r="B2923" t="s">
        <v>114</v>
      </c>
      <c r="C2923" t="s">
        <v>10</v>
      </c>
      <c r="D2923" t="s">
        <v>46</v>
      </c>
      <c r="E2923" t="s">
        <v>76</v>
      </c>
      <c r="F2923" t="s">
        <v>252</v>
      </c>
      <c r="G2923" t="s">
        <v>264</v>
      </c>
      <c r="H2923">
        <v>100</v>
      </c>
      <c r="I2923">
        <v>9</v>
      </c>
      <c r="J2923" s="102"/>
      <c r="K2923" s="102">
        <v>43209.672129629602</v>
      </c>
      <c r="L2923" s="104">
        <v>0.67212962962962997</v>
      </c>
      <c r="O2923">
        <v>1</v>
      </c>
    </row>
    <row r="2924" spans="1:15" x14ac:dyDescent="0.25">
      <c r="A2924" t="s">
        <v>10</v>
      </c>
      <c r="B2924" t="s">
        <v>114</v>
      </c>
      <c r="C2924" t="s">
        <v>10</v>
      </c>
      <c r="D2924" t="s">
        <v>46</v>
      </c>
      <c r="E2924" t="s">
        <v>76</v>
      </c>
      <c r="F2924" t="s">
        <v>252</v>
      </c>
      <c r="G2924" t="s">
        <v>416</v>
      </c>
      <c r="H2924">
        <v>10</v>
      </c>
      <c r="I2924">
        <v>1</v>
      </c>
      <c r="J2924" s="102"/>
      <c r="K2924" s="102">
        <v>43037.354803240698</v>
      </c>
      <c r="L2924" s="104">
        <v>0.35480324074074099</v>
      </c>
    </row>
    <row r="2925" spans="1:15" x14ac:dyDescent="0.25">
      <c r="A2925" t="s">
        <v>10</v>
      </c>
      <c r="B2925" t="s">
        <v>114</v>
      </c>
      <c r="C2925" t="s">
        <v>10</v>
      </c>
      <c r="D2925" t="s">
        <v>46</v>
      </c>
      <c r="E2925" t="s">
        <v>76</v>
      </c>
      <c r="F2925" t="s">
        <v>252</v>
      </c>
      <c r="G2925" t="s">
        <v>416</v>
      </c>
      <c r="H2925">
        <v>20</v>
      </c>
      <c r="I2925">
        <v>2</v>
      </c>
      <c r="J2925" s="102"/>
      <c r="K2925" s="102">
        <v>43132.660289351901</v>
      </c>
      <c r="L2925" s="104">
        <v>0.660289351851852</v>
      </c>
      <c r="O2925">
        <v>1</v>
      </c>
    </row>
    <row r="2926" spans="1:15" x14ac:dyDescent="0.25">
      <c r="A2926" t="s">
        <v>10</v>
      </c>
      <c r="B2926" t="s">
        <v>114</v>
      </c>
      <c r="C2926" t="s">
        <v>10</v>
      </c>
      <c r="D2926" t="s">
        <v>46</v>
      </c>
      <c r="E2926" t="s">
        <v>76</v>
      </c>
      <c r="F2926" t="s">
        <v>252</v>
      </c>
      <c r="G2926" t="s">
        <v>236</v>
      </c>
      <c r="H2926">
        <v>100</v>
      </c>
      <c r="I2926">
        <v>1</v>
      </c>
      <c r="J2926" s="102"/>
      <c r="K2926" s="102">
        <v>43037.348287036999</v>
      </c>
      <c r="L2926" s="104">
        <v>0.34828703703703701</v>
      </c>
    </row>
    <row r="2927" spans="1:15" x14ac:dyDescent="0.25">
      <c r="A2927" t="s">
        <v>10</v>
      </c>
      <c r="B2927" t="s">
        <v>114</v>
      </c>
      <c r="C2927" t="s">
        <v>10</v>
      </c>
      <c r="D2927" t="s">
        <v>46</v>
      </c>
      <c r="E2927" t="s">
        <v>76</v>
      </c>
      <c r="F2927" t="s">
        <v>252</v>
      </c>
      <c r="G2927" t="s">
        <v>236</v>
      </c>
      <c r="H2927">
        <v>90</v>
      </c>
      <c r="I2927">
        <v>2</v>
      </c>
      <c r="J2927" s="102"/>
      <c r="K2927" s="102">
        <v>43170.407719907402</v>
      </c>
      <c r="L2927" s="104">
        <v>0.40771990740740699</v>
      </c>
    </row>
    <row r="2928" spans="1:15" x14ac:dyDescent="0.25">
      <c r="A2928" t="s">
        <v>10</v>
      </c>
      <c r="B2928" t="s">
        <v>114</v>
      </c>
      <c r="C2928" t="s">
        <v>10</v>
      </c>
      <c r="D2928" t="s">
        <v>46</v>
      </c>
      <c r="E2928" t="s">
        <v>76</v>
      </c>
      <c r="F2928" t="s">
        <v>252</v>
      </c>
      <c r="G2928" t="s">
        <v>347</v>
      </c>
      <c r="H2928">
        <v>70</v>
      </c>
      <c r="I2928">
        <v>1</v>
      </c>
      <c r="J2928" s="102"/>
      <c r="K2928" s="102">
        <v>43031.804583333302</v>
      </c>
      <c r="L2928" s="104">
        <v>0.80458333333333298</v>
      </c>
      <c r="O2928">
        <v>1</v>
      </c>
    </row>
    <row r="2929" spans="1:15" x14ac:dyDescent="0.25">
      <c r="A2929" t="s">
        <v>10</v>
      </c>
      <c r="B2929" t="s">
        <v>114</v>
      </c>
      <c r="C2929" t="s">
        <v>10</v>
      </c>
      <c r="D2929" t="s">
        <v>46</v>
      </c>
      <c r="E2929" t="s">
        <v>76</v>
      </c>
      <c r="F2929" t="s">
        <v>252</v>
      </c>
      <c r="G2929" t="s">
        <v>347</v>
      </c>
      <c r="H2929">
        <v>100</v>
      </c>
      <c r="I2929">
        <v>2</v>
      </c>
      <c r="J2929" s="102"/>
      <c r="K2929" s="102">
        <v>43031.813333333303</v>
      </c>
      <c r="L2929" s="104">
        <v>0.81333333333333302</v>
      </c>
      <c r="O2929">
        <v>1</v>
      </c>
    </row>
    <row r="2930" spans="1:15" x14ac:dyDescent="0.25">
      <c r="A2930" t="s">
        <v>10</v>
      </c>
      <c r="B2930" t="s">
        <v>114</v>
      </c>
      <c r="C2930" t="s">
        <v>10</v>
      </c>
      <c r="D2930" t="s">
        <v>46</v>
      </c>
      <c r="E2930" t="s">
        <v>76</v>
      </c>
      <c r="F2930" t="s">
        <v>252</v>
      </c>
      <c r="G2930" t="s">
        <v>347</v>
      </c>
      <c r="H2930">
        <v>100</v>
      </c>
      <c r="I2930">
        <v>3</v>
      </c>
      <c r="J2930" s="102"/>
      <c r="K2930" s="102">
        <v>43034.609039351897</v>
      </c>
      <c r="L2930" s="104">
        <v>0.60903935185185198</v>
      </c>
      <c r="O2930">
        <v>1</v>
      </c>
    </row>
    <row r="2931" spans="1:15" x14ac:dyDescent="0.25">
      <c r="A2931" t="s">
        <v>10</v>
      </c>
      <c r="B2931" t="s">
        <v>114</v>
      </c>
      <c r="C2931" t="s">
        <v>10</v>
      </c>
      <c r="D2931" t="s">
        <v>46</v>
      </c>
      <c r="E2931" t="s">
        <v>76</v>
      </c>
      <c r="F2931" t="s">
        <v>252</v>
      </c>
      <c r="G2931" t="s">
        <v>347</v>
      </c>
      <c r="H2931">
        <v>100</v>
      </c>
      <c r="I2931">
        <v>4</v>
      </c>
      <c r="J2931" s="102"/>
      <c r="K2931" s="102">
        <v>43034.740277777797</v>
      </c>
      <c r="L2931" s="104">
        <v>0.74027777777777803</v>
      </c>
      <c r="O2931">
        <v>1</v>
      </c>
    </row>
    <row r="2932" spans="1:15" x14ac:dyDescent="0.25">
      <c r="A2932" t="s">
        <v>10</v>
      </c>
      <c r="B2932" t="s">
        <v>114</v>
      </c>
      <c r="C2932" t="s">
        <v>10</v>
      </c>
      <c r="D2932" t="s">
        <v>46</v>
      </c>
      <c r="E2932" t="s">
        <v>76</v>
      </c>
      <c r="F2932" t="s">
        <v>252</v>
      </c>
      <c r="G2932" t="s">
        <v>347</v>
      </c>
      <c r="H2932">
        <v>90</v>
      </c>
      <c r="I2932">
        <v>5</v>
      </c>
      <c r="J2932" s="102"/>
      <c r="K2932" s="102">
        <v>43055.666111111103</v>
      </c>
      <c r="L2932" s="104">
        <v>0.66611111111111099</v>
      </c>
      <c r="O2932">
        <v>1</v>
      </c>
    </row>
    <row r="2933" spans="1:15" x14ac:dyDescent="0.25">
      <c r="A2933" t="s">
        <v>10</v>
      </c>
      <c r="B2933" t="s">
        <v>114</v>
      </c>
      <c r="C2933" t="s">
        <v>10</v>
      </c>
      <c r="D2933" t="s">
        <v>46</v>
      </c>
      <c r="E2933" t="s">
        <v>76</v>
      </c>
      <c r="F2933" t="s">
        <v>320</v>
      </c>
      <c r="G2933" t="s">
        <v>425</v>
      </c>
      <c r="H2933">
        <v>100</v>
      </c>
      <c r="I2933">
        <v>1</v>
      </c>
      <c r="J2933" s="102"/>
      <c r="K2933" s="102">
        <v>43034.745682870402</v>
      </c>
      <c r="L2933" s="104">
        <v>0.74568287037036995</v>
      </c>
      <c r="O2933">
        <v>1</v>
      </c>
    </row>
    <row r="2934" spans="1:15" x14ac:dyDescent="0.25">
      <c r="A2934" t="s">
        <v>10</v>
      </c>
      <c r="B2934" t="s">
        <v>114</v>
      </c>
      <c r="C2934" t="s">
        <v>10</v>
      </c>
      <c r="D2934" t="s">
        <v>46</v>
      </c>
      <c r="E2934" t="s">
        <v>76</v>
      </c>
      <c r="F2934" t="s">
        <v>320</v>
      </c>
      <c r="G2934" t="s">
        <v>425</v>
      </c>
      <c r="H2934">
        <v>100</v>
      </c>
      <c r="I2934">
        <v>2</v>
      </c>
      <c r="J2934" s="102"/>
      <c r="K2934" s="102">
        <v>43035.791226851798</v>
      </c>
      <c r="L2934" s="104">
        <v>0.79122685185185204</v>
      </c>
      <c r="O2934">
        <v>1</v>
      </c>
    </row>
    <row r="2935" spans="1:15" x14ac:dyDescent="0.25">
      <c r="A2935" t="s">
        <v>10</v>
      </c>
      <c r="B2935" t="s">
        <v>114</v>
      </c>
      <c r="C2935" t="s">
        <v>10</v>
      </c>
      <c r="D2935" t="s">
        <v>46</v>
      </c>
      <c r="E2935" t="s">
        <v>76</v>
      </c>
      <c r="F2935" t="s">
        <v>320</v>
      </c>
      <c r="G2935" t="s">
        <v>425</v>
      </c>
      <c r="H2935">
        <v>90</v>
      </c>
      <c r="I2935">
        <v>3</v>
      </c>
      <c r="J2935" s="102"/>
      <c r="K2935" s="102">
        <v>43132.650717592602</v>
      </c>
      <c r="L2935" s="104">
        <v>0.65071759259259299</v>
      </c>
      <c r="O2935">
        <v>1</v>
      </c>
    </row>
    <row r="2936" spans="1:15" x14ac:dyDescent="0.25">
      <c r="A2936" t="s">
        <v>10</v>
      </c>
      <c r="B2936" t="s">
        <v>114</v>
      </c>
      <c r="C2936" t="s">
        <v>10</v>
      </c>
      <c r="D2936" t="s">
        <v>46</v>
      </c>
      <c r="E2936" t="s">
        <v>76</v>
      </c>
      <c r="F2936" t="s">
        <v>320</v>
      </c>
      <c r="G2936" t="s">
        <v>425</v>
      </c>
      <c r="H2936">
        <v>100</v>
      </c>
      <c r="I2936">
        <v>4</v>
      </c>
      <c r="J2936" s="102"/>
      <c r="K2936" s="102">
        <v>43139.6691782407</v>
      </c>
      <c r="L2936" s="104">
        <v>0.66917824074074095</v>
      </c>
      <c r="O2936">
        <v>1</v>
      </c>
    </row>
    <row r="2937" spans="1:15" x14ac:dyDescent="0.25">
      <c r="A2937" t="s">
        <v>10</v>
      </c>
      <c r="B2937" t="s">
        <v>114</v>
      </c>
      <c r="C2937" t="s">
        <v>10</v>
      </c>
      <c r="D2937" t="s">
        <v>46</v>
      </c>
      <c r="E2937" t="s">
        <v>76</v>
      </c>
      <c r="F2937" t="s">
        <v>283</v>
      </c>
      <c r="G2937" t="s">
        <v>309</v>
      </c>
      <c r="H2937">
        <v>80</v>
      </c>
      <c r="I2937">
        <v>1</v>
      </c>
      <c r="J2937" s="102"/>
      <c r="K2937" s="102">
        <v>43044.724930555603</v>
      </c>
      <c r="L2937" s="104">
        <v>0.72493055555555597</v>
      </c>
    </row>
    <row r="2938" spans="1:15" x14ac:dyDescent="0.25">
      <c r="A2938" t="s">
        <v>10</v>
      </c>
      <c r="B2938" t="s">
        <v>114</v>
      </c>
      <c r="C2938" t="s">
        <v>10</v>
      </c>
      <c r="D2938" t="s">
        <v>46</v>
      </c>
      <c r="E2938" t="s">
        <v>76</v>
      </c>
      <c r="F2938" t="s">
        <v>283</v>
      </c>
      <c r="G2938" t="s">
        <v>442</v>
      </c>
      <c r="H2938">
        <v>100</v>
      </c>
      <c r="I2938">
        <v>1</v>
      </c>
      <c r="J2938" s="102"/>
      <c r="K2938" s="102">
        <v>43044.720914351798</v>
      </c>
      <c r="L2938" s="104">
        <v>0.72091435185185204</v>
      </c>
    </row>
    <row r="2939" spans="1:15" x14ac:dyDescent="0.25">
      <c r="A2939" t="s">
        <v>10</v>
      </c>
      <c r="B2939" t="s">
        <v>114</v>
      </c>
      <c r="C2939" t="s">
        <v>10</v>
      </c>
      <c r="D2939" t="s">
        <v>46</v>
      </c>
      <c r="E2939" t="s">
        <v>76</v>
      </c>
      <c r="F2939" t="s">
        <v>283</v>
      </c>
      <c r="G2939" t="s">
        <v>442</v>
      </c>
      <c r="H2939">
        <v>100</v>
      </c>
      <c r="I2939">
        <v>2</v>
      </c>
      <c r="J2939" s="102"/>
      <c r="K2939" s="102">
        <v>43062.6661342593</v>
      </c>
      <c r="L2939" s="104">
        <v>0.66613425925925895</v>
      </c>
      <c r="O2939">
        <v>1</v>
      </c>
    </row>
    <row r="2940" spans="1:15" x14ac:dyDescent="0.25">
      <c r="A2940" t="s">
        <v>10</v>
      </c>
      <c r="B2940" t="s">
        <v>114</v>
      </c>
      <c r="C2940" t="s">
        <v>10</v>
      </c>
      <c r="D2940" t="s">
        <v>46</v>
      </c>
      <c r="E2940" t="s">
        <v>76</v>
      </c>
      <c r="F2940" t="s">
        <v>283</v>
      </c>
      <c r="G2940" t="s">
        <v>442</v>
      </c>
      <c r="H2940">
        <v>90</v>
      </c>
      <c r="I2940">
        <v>3</v>
      </c>
      <c r="J2940" s="102"/>
      <c r="K2940" s="102">
        <v>43069.670856481498</v>
      </c>
      <c r="L2940" s="104">
        <v>0.67085648148148103</v>
      </c>
      <c r="O2940">
        <v>1</v>
      </c>
    </row>
    <row r="2941" spans="1:15" x14ac:dyDescent="0.25">
      <c r="A2941" t="s">
        <v>10</v>
      </c>
      <c r="B2941" t="s">
        <v>114</v>
      </c>
      <c r="C2941" t="s">
        <v>10</v>
      </c>
      <c r="D2941" t="s">
        <v>46</v>
      </c>
      <c r="E2941" t="s">
        <v>76</v>
      </c>
      <c r="F2941" t="s">
        <v>256</v>
      </c>
      <c r="G2941" t="s">
        <v>270</v>
      </c>
      <c r="H2941">
        <v>100</v>
      </c>
      <c r="I2941">
        <v>1</v>
      </c>
      <c r="J2941" s="102"/>
      <c r="K2941" s="102">
        <v>43048.676284722198</v>
      </c>
      <c r="L2941" s="104">
        <v>0.67628472222222202</v>
      </c>
      <c r="O2941">
        <v>1</v>
      </c>
    </row>
    <row r="2942" spans="1:15" x14ac:dyDescent="0.25">
      <c r="A2942" t="s">
        <v>10</v>
      </c>
      <c r="B2942" t="s">
        <v>114</v>
      </c>
      <c r="C2942" t="s">
        <v>10</v>
      </c>
      <c r="D2942" t="s">
        <v>46</v>
      </c>
      <c r="E2942" t="s">
        <v>76</v>
      </c>
      <c r="F2942" t="s">
        <v>256</v>
      </c>
      <c r="G2942" t="s">
        <v>316</v>
      </c>
      <c r="H2942">
        <v>90</v>
      </c>
      <c r="I2942">
        <v>1</v>
      </c>
      <c r="J2942" s="102"/>
      <c r="K2942" s="102">
        <v>43048.674641203703</v>
      </c>
      <c r="L2942" s="104">
        <v>0.67464120370370395</v>
      </c>
      <c r="O2942">
        <v>1</v>
      </c>
    </row>
    <row r="2943" spans="1:15" x14ac:dyDescent="0.25">
      <c r="A2943" t="s">
        <v>10</v>
      </c>
      <c r="B2943" t="s">
        <v>114</v>
      </c>
      <c r="C2943" t="s">
        <v>10</v>
      </c>
      <c r="D2943" t="s">
        <v>46</v>
      </c>
      <c r="E2943" t="s">
        <v>76</v>
      </c>
      <c r="F2943" t="s">
        <v>256</v>
      </c>
      <c r="G2943" t="s">
        <v>316</v>
      </c>
      <c r="H2943">
        <v>90</v>
      </c>
      <c r="I2943">
        <v>2</v>
      </c>
      <c r="J2943" s="102"/>
      <c r="K2943" s="102">
        <v>43230.671122685198</v>
      </c>
      <c r="L2943" s="104">
        <v>0.67112268518518503</v>
      </c>
      <c r="O2943">
        <v>1</v>
      </c>
    </row>
    <row r="2944" spans="1:15" x14ac:dyDescent="0.25">
      <c r="A2944" t="s">
        <v>10</v>
      </c>
      <c r="B2944" t="s">
        <v>114</v>
      </c>
      <c r="C2944" t="s">
        <v>10</v>
      </c>
      <c r="D2944" t="s">
        <v>46</v>
      </c>
      <c r="E2944" t="s">
        <v>76</v>
      </c>
      <c r="F2944" t="s">
        <v>256</v>
      </c>
      <c r="G2944" t="s">
        <v>436</v>
      </c>
      <c r="H2944">
        <v>60</v>
      </c>
      <c r="I2944">
        <v>1</v>
      </c>
      <c r="J2944" s="102"/>
      <c r="K2944" s="102">
        <v>43048.670104166697</v>
      </c>
      <c r="L2944" s="104">
        <v>0.67010416666666694</v>
      </c>
      <c r="O2944">
        <v>1</v>
      </c>
    </row>
    <row r="2945" spans="1:15" x14ac:dyDescent="0.25">
      <c r="A2945" t="s">
        <v>10</v>
      </c>
      <c r="B2945" t="s">
        <v>114</v>
      </c>
      <c r="C2945" t="s">
        <v>10</v>
      </c>
      <c r="D2945" t="s">
        <v>46</v>
      </c>
      <c r="E2945" t="s">
        <v>76</v>
      </c>
      <c r="F2945" t="s">
        <v>252</v>
      </c>
      <c r="G2945" t="s">
        <v>346</v>
      </c>
      <c r="H2945">
        <v>80</v>
      </c>
      <c r="I2945">
        <v>1</v>
      </c>
      <c r="J2945" s="102"/>
      <c r="K2945" s="102">
        <v>43045.884236111102</v>
      </c>
      <c r="L2945" s="104">
        <v>0.884236111111111</v>
      </c>
      <c r="O2945">
        <v>1</v>
      </c>
    </row>
    <row r="2946" spans="1:15" x14ac:dyDescent="0.25">
      <c r="A2946" t="s">
        <v>10</v>
      </c>
      <c r="B2946" t="s">
        <v>114</v>
      </c>
      <c r="C2946" t="s">
        <v>10</v>
      </c>
      <c r="D2946" t="s">
        <v>46</v>
      </c>
      <c r="E2946" t="s">
        <v>76</v>
      </c>
      <c r="F2946" t="s">
        <v>283</v>
      </c>
      <c r="G2946" t="s">
        <v>340</v>
      </c>
      <c r="H2946">
        <v>90</v>
      </c>
      <c r="I2946">
        <v>1</v>
      </c>
      <c r="J2946" s="102"/>
      <c r="K2946" s="102">
        <v>43069.663599537002</v>
      </c>
      <c r="L2946" s="104">
        <v>0.663599537037037</v>
      </c>
      <c r="O2946">
        <v>1</v>
      </c>
    </row>
    <row r="2947" spans="1:15" x14ac:dyDescent="0.25">
      <c r="A2947" t="s">
        <v>10</v>
      </c>
      <c r="B2947" t="s">
        <v>114</v>
      </c>
      <c r="C2947" t="s">
        <v>10</v>
      </c>
      <c r="D2947" t="s">
        <v>46</v>
      </c>
      <c r="E2947" t="s">
        <v>76</v>
      </c>
      <c r="F2947" t="s">
        <v>283</v>
      </c>
      <c r="G2947" t="s">
        <v>340</v>
      </c>
      <c r="H2947">
        <v>100</v>
      </c>
      <c r="I2947">
        <v>2</v>
      </c>
      <c r="J2947" s="102"/>
      <c r="K2947" s="102">
        <v>43102.412418981497</v>
      </c>
      <c r="L2947" s="104">
        <v>0.41241898148148098</v>
      </c>
      <c r="O2947">
        <v>1</v>
      </c>
    </row>
    <row r="2948" spans="1:15" x14ac:dyDescent="0.25">
      <c r="A2948" t="s">
        <v>10</v>
      </c>
      <c r="B2948" t="s">
        <v>114</v>
      </c>
      <c r="C2948" t="s">
        <v>10</v>
      </c>
      <c r="D2948" t="s">
        <v>46</v>
      </c>
      <c r="E2948" t="s">
        <v>76</v>
      </c>
      <c r="F2948" t="s">
        <v>283</v>
      </c>
      <c r="G2948" t="s">
        <v>340</v>
      </c>
      <c r="H2948">
        <v>100</v>
      </c>
      <c r="I2948">
        <v>3</v>
      </c>
      <c r="J2948" s="102"/>
      <c r="K2948" s="102">
        <v>43132.670277777797</v>
      </c>
      <c r="L2948" s="104">
        <v>0.67027777777777797</v>
      </c>
      <c r="O2948">
        <v>1</v>
      </c>
    </row>
    <row r="2949" spans="1:15" x14ac:dyDescent="0.25">
      <c r="A2949" t="s">
        <v>10</v>
      </c>
      <c r="B2949" t="s">
        <v>114</v>
      </c>
      <c r="C2949" t="s">
        <v>10</v>
      </c>
      <c r="D2949" t="s">
        <v>46</v>
      </c>
      <c r="E2949" t="s">
        <v>76</v>
      </c>
      <c r="F2949" t="s">
        <v>283</v>
      </c>
      <c r="G2949" t="s">
        <v>408</v>
      </c>
      <c r="H2949">
        <v>90</v>
      </c>
      <c r="I2949">
        <v>1</v>
      </c>
      <c r="J2949" s="102"/>
      <c r="K2949" s="102">
        <v>43069.676458333299</v>
      </c>
      <c r="L2949" s="104">
        <v>0.67645833333333305</v>
      </c>
      <c r="O2949">
        <v>1</v>
      </c>
    </row>
    <row r="2950" spans="1:15" x14ac:dyDescent="0.25">
      <c r="A2950" t="s">
        <v>10</v>
      </c>
      <c r="B2950" t="s">
        <v>114</v>
      </c>
      <c r="C2950" t="s">
        <v>10</v>
      </c>
      <c r="D2950" t="s">
        <v>46</v>
      </c>
      <c r="E2950" t="s">
        <v>76</v>
      </c>
      <c r="F2950" t="s">
        <v>252</v>
      </c>
      <c r="G2950" t="s">
        <v>261</v>
      </c>
      <c r="H2950">
        <v>100</v>
      </c>
      <c r="I2950">
        <v>1</v>
      </c>
      <c r="J2950" s="102"/>
      <c r="K2950" s="102">
        <v>43076.675717592603</v>
      </c>
      <c r="L2950" s="104">
        <v>0.67571759259259301</v>
      </c>
      <c r="O2950">
        <v>1</v>
      </c>
    </row>
    <row r="2951" spans="1:15" x14ac:dyDescent="0.25">
      <c r="A2951" t="s">
        <v>10</v>
      </c>
      <c r="B2951" t="s">
        <v>114</v>
      </c>
      <c r="C2951" t="s">
        <v>10</v>
      </c>
      <c r="D2951" t="s">
        <v>46</v>
      </c>
      <c r="E2951" t="s">
        <v>76</v>
      </c>
      <c r="F2951" t="s">
        <v>252</v>
      </c>
      <c r="G2951" t="s">
        <v>261</v>
      </c>
      <c r="H2951">
        <v>100</v>
      </c>
      <c r="I2951">
        <v>2</v>
      </c>
      <c r="J2951" s="102"/>
      <c r="K2951" s="102">
        <v>43076.676840277803</v>
      </c>
      <c r="L2951" s="104">
        <v>0.676840277777778</v>
      </c>
      <c r="O2951">
        <v>1</v>
      </c>
    </row>
    <row r="2952" spans="1:15" x14ac:dyDescent="0.25">
      <c r="A2952" t="s">
        <v>10</v>
      </c>
      <c r="B2952" t="s">
        <v>114</v>
      </c>
      <c r="C2952" t="s">
        <v>10</v>
      </c>
      <c r="D2952" t="s">
        <v>46</v>
      </c>
      <c r="E2952" t="s">
        <v>76</v>
      </c>
      <c r="F2952" t="s">
        <v>252</v>
      </c>
      <c r="G2952" t="s">
        <v>261</v>
      </c>
      <c r="H2952">
        <v>100</v>
      </c>
      <c r="I2952">
        <v>3</v>
      </c>
      <c r="J2952" s="102"/>
      <c r="K2952" s="102">
        <v>43080.863796296297</v>
      </c>
      <c r="L2952" s="104">
        <v>0.86379629629629595</v>
      </c>
      <c r="O2952">
        <v>1</v>
      </c>
    </row>
    <row r="2953" spans="1:15" x14ac:dyDescent="0.25">
      <c r="A2953" t="s">
        <v>10</v>
      </c>
      <c r="B2953" t="s">
        <v>114</v>
      </c>
      <c r="C2953" t="s">
        <v>10</v>
      </c>
      <c r="D2953" t="s">
        <v>46</v>
      </c>
      <c r="E2953" t="s">
        <v>76</v>
      </c>
      <c r="F2953" t="s">
        <v>252</v>
      </c>
      <c r="G2953" t="s">
        <v>261</v>
      </c>
      <c r="H2953">
        <v>100</v>
      </c>
      <c r="I2953">
        <v>4</v>
      </c>
      <c r="J2953" s="102"/>
      <c r="K2953" s="102">
        <v>43160.663807870398</v>
      </c>
      <c r="L2953" s="104">
        <v>0.66380787037037003</v>
      </c>
      <c r="O2953">
        <v>1</v>
      </c>
    </row>
    <row r="2954" spans="1:15" x14ac:dyDescent="0.25">
      <c r="A2954" t="s">
        <v>10</v>
      </c>
      <c r="B2954" t="s">
        <v>114</v>
      </c>
      <c r="C2954" t="s">
        <v>10</v>
      </c>
      <c r="D2954" t="s">
        <v>46</v>
      </c>
      <c r="E2954" t="s">
        <v>76</v>
      </c>
      <c r="F2954" t="s">
        <v>246</v>
      </c>
      <c r="G2954" t="s">
        <v>443</v>
      </c>
      <c r="H2954">
        <v>90</v>
      </c>
      <c r="I2954">
        <v>1</v>
      </c>
      <c r="J2954" s="102"/>
      <c r="K2954" s="102">
        <v>43105.7938194444</v>
      </c>
      <c r="L2954" s="104">
        <v>0.79381944444444397</v>
      </c>
      <c r="O2954">
        <v>1</v>
      </c>
    </row>
    <row r="2955" spans="1:15" x14ac:dyDescent="0.25">
      <c r="A2955" t="s">
        <v>10</v>
      </c>
      <c r="B2955" t="s">
        <v>114</v>
      </c>
      <c r="C2955" t="s">
        <v>10</v>
      </c>
      <c r="D2955" t="s">
        <v>46</v>
      </c>
      <c r="E2955" t="s">
        <v>76</v>
      </c>
      <c r="F2955" t="s">
        <v>291</v>
      </c>
      <c r="G2955" t="s">
        <v>294</v>
      </c>
      <c r="H2955">
        <v>100</v>
      </c>
      <c r="I2955">
        <v>1</v>
      </c>
      <c r="J2955" s="102"/>
      <c r="K2955" s="102">
        <v>43111.667164351798</v>
      </c>
      <c r="L2955" s="104">
        <v>0.66716435185185197</v>
      </c>
      <c r="O2955">
        <v>1</v>
      </c>
    </row>
    <row r="2956" spans="1:15" x14ac:dyDescent="0.25">
      <c r="A2956" t="s">
        <v>10</v>
      </c>
      <c r="B2956" t="s">
        <v>114</v>
      </c>
      <c r="C2956" t="s">
        <v>10</v>
      </c>
      <c r="D2956" t="s">
        <v>46</v>
      </c>
      <c r="E2956" t="s">
        <v>76</v>
      </c>
      <c r="F2956" t="s">
        <v>246</v>
      </c>
      <c r="G2956" t="s">
        <v>247</v>
      </c>
      <c r="H2956">
        <v>100</v>
      </c>
      <c r="I2956">
        <v>1</v>
      </c>
      <c r="J2956" s="102"/>
      <c r="K2956" s="102">
        <v>43112.323807870402</v>
      </c>
      <c r="L2956" s="104">
        <v>0.32380787037037001</v>
      </c>
      <c r="O2956">
        <v>1</v>
      </c>
    </row>
    <row r="2957" spans="1:15" x14ac:dyDescent="0.25">
      <c r="A2957" t="s">
        <v>10</v>
      </c>
      <c r="B2957" t="s">
        <v>114</v>
      </c>
      <c r="C2957" t="s">
        <v>10</v>
      </c>
      <c r="D2957" t="s">
        <v>46</v>
      </c>
      <c r="E2957" t="s">
        <v>76</v>
      </c>
      <c r="F2957" t="s">
        <v>252</v>
      </c>
      <c r="G2957" t="s">
        <v>253</v>
      </c>
      <c r="H2957">
        <v>100</v>
      </c>
      <c r="I2957">
        <v>1</v>
      </c>
      <c r="J2957" s="102"/>
      <c r="K2957" s="102">
        <v>43125.664120370398</v>
      </c>
      <c r="L2957" s="104">
        <v>0.66412037037036997</v>
      </c>
      <c r="O2957">
        <v>1</v>
      </c>
    </row>
    <row r="2958" spans="1:15" x14ac:dyDescent="0.25">
      <c r="A2958" t="s">
        <v>10</v>
      </c>
      <c r="B2958" t="s">
        <v>114</v>
      </c>
      <c r="C2958" t="s">
        <v>10</v>
      </c>
      <c r="D2958" t="s">
        <v>46</v>
      </c>
      <c r="E2958" t="s">
        <v>76</v>
      </c>
      <c r="F2958" t="s">
        <v>252</v>
      </c>
      <c r="G2958" t="s">
        <v>253</v>
      </c>
      <c r="H2958">
        <v>100</v>
      </c>
      <c r="I2958">
        <v>2</v>
      </c>
      <c r="J2958" s="102"/>
      <c r="K2958" s="102">
        <v>43132.664236111101</v>
      </c>
      <c r="L2958" s="104">
        <v>0.66423611111111103</v>
      </c>
      <c r="O2958">
        <v>1</v>
      </c>
    </row>
    <row r="2959" spans="1:15" x14ac:dyDescent="0.25">
      <c r="A2959" t="s">
        <v>10</v>
      </c>
      <c r="B2959" t="s">
        <v>114</v>
      </c>
      <c r="C2959" t="s">
        <v>10</v>
      </c>
      <c r="D2959" t="s">
        <v>46</v>
      </c>
      <c r="E2959" t="s">
        <v>76</v>
      </c>
      <c r="F2959" t="s">
        <v>252</v>
      </c>
      <c r="G2959" t="s">
        <v>253</v>
      </c>
      <c r="H2959">
        <v>100</v>
      </c>
      <c r="I2959">
        <v>3</v>
      </c>
      <c r="J2959" s="102"/>
      <c r="K2959" s="102">
        <v>43160.661921296298</v>
      </c>
      <c r="L2959" s="104">
        <v>0.66192129629629604</v>
      </c>
      <c r="O2959">
        <v>1</v>
      </c>
    </row>
    <row r="2960" spans="1:15" x14ac:dyDescent="0.25">
      <c r="A2960" t="s">
        <v>10</v>
      </c>
      <c r="B2960" t="s">
        <v>114</v>
      </c>
      <c r="C2960" t="s">
        <v>10</v>
      </c>
      <c r="D2960" t="s">
        <v>46</v>
      </c>
      <c r="E2960" t="s">
        <v>76</v>
      </c>
      <c r="F2960" t="s">
        <v>283</v>
      </c>
      <c r="G2960" t="s">
        <v>422</v>
      </c>
      <c r="H2960">
        <v>100</v>
      </c>
      <c r="I2960">
        <v>1</v>
      </c>
      <c r="J2960" s="102"/>
      <c r="K2960" s="102">
        <v>43132.672476851898</v>
      </c>
      <c r="L2960" s="104">
        <v>0.67247685185185202</v>
      </c>
      <c r="O2960">
        <v>1</v>
      </c>
    </row>
    <row r="2961" spans="1:15" x14ac:dyDescent="0.25">
      <c r="A2961" t="s">
        <v>10</v>
      </c>
      <c r="B2961" t="s">
        <v>114</v>
      </c>
      <c r="C2961" t="s">
        <v>10</v>
      </c>
      <c r="D2961" t="s">
        <v>46</v>
      </c>
      <c r="E2961" t="s">
        <v>76</v>
      </c>
      <c r="F2961" t="s">
        <v>255</v>
      </c>
      <c r="G2961" t="s">
        <v>268</v>
      </c>
      <c r="H2961">
        <v>80</v>
      </c>
      <c r="I2961">
        <v>1</v>
      </c>
      <c r="J2961" s="102"/>
      <c r="K2961" s="102">
        <v>43160.6456944444</v>
      </c>
      <c r="L2961" s="104">
        <v>0.64569444444444402</v>
      </c>
      <c r="O2961">
        <v>1</v>
      </c>
    </row>
    <row r="2962" spans="1:15" x14ac:dyDescent="0.25">
      <c r="A2962" t="s">
        <v>10</v>
      </c>
      <c r="B2962" t="s">
        <v>114</v>
      </c>
      <c r="C2962" t="s">
        <v>10</v>
      </c>
      <c r="D2962" t="s">
        <v>46</v>
      </c>
      <c r="E2962" t="s">
        <v>76</v>
      </c>
      <c r="F2962" t="s">
        <v>255</v>
      </c>
      <c r="G2962" t="s">
        <v>268</v>
      </c>
      <c r="H2962">
        <v>90</v>
      </c>
      <c r="I2962">
        <v>2</v>
      </c>
      <c r="J2962" s="102"/>
      <c r="K2962" s="102">
        <v>43216.656678240703</v>
      </c>
      <c r="L2962" s="104">
        <v>0.65667824074074099</v>
      </c>
      <c r="O2962">
        <v>1</v>
      </c>
    </row>
    <row r="2963" spans="1:15" x14ac:dyDescent="0.25">
      <c r="A2963" t="s">
        <v>10</v>
      </c>
      <c r="B2963" t="s">
        <v>114</v>
      </c>
      <c r="C2963" t="s">
        <v>10</v>
      </c>
      <c r="D2963" t="s">
        <v>46</v>
      </c>
      <c r="E2963" t="s">
        <v>76</v>
      </c>
      <c r="F2963" t="s">
        <v>255</v>
      </c>
      <c r="G2963" t="s">
        <v>268</v>
      </c>
      <c r="H2963">
        <v>100</v>
      </c>
      <c r="I2963">
        <v>3</v>
      </c>
      <c r="J2963" s="102"/>
      <c r="K2963" s="102">
        <v>43216.669166666703</v>
      </c>
      <c r="L2963" s="104">
        <v>0.66916666666666702</v>
      </c>
      <c r="O2963">
        <v>1</v>
      </c>
    </row>
    <row r="2964" spans="1:15" x14ac:dyDescent="0.25">
      <c r="A2964" t="s">
        <v>10</v>
      </c>
      <c r="B2964" t="s">
        <v>114</v>
      </c>
      <c r="C2964" t="s">
        <v>10</v>
      </c>
      <c r="D2964" t="s">
        <v>46</v>
      </c>
      <c r="E2964" t="s">
        <v>76</v>
      </c>
      <c r="F2964" t="s">
        <v>255</v>
      </c>
      <c r="G2964" t="s">
        <v>267</v>
      </c>
      <c r="H2964">
        <v>70</v>
      </c>
      <c r="I2964">
        <v>1</v>
      </c>
      <c r="J2964" s="102"/>
      <c r="K2964" s="102">
        <v>43216.658356481501</v>
      </c>
      <c r="L2964" s="104">
        <v>0.65835648148148196</v>
      </c>
      <c r="O2964">
        <v>1</v>
      </c>
    </row>
    <row r="2965" spans="1:15" x14ac:dyDescent="0.25">
      <c r="A2965" t="s">
        <v>10</v>
      </c>
      <c r="B2965" t="s">
        <v>114</v>
      </c>
      <c r="C2965" t="s">
        <v>10</v>
      </c>
      <c r="D2965" t="s">
        <v>46</v>
      </c>
      <c r="E2965" t="s">
        <v>76</v>
      </c>
      <c r="F2965" t="s">
        <v>255</v>
      </c>
      <c r="G2965" t="s">
        <v>267</v>
      </c>
      <c r="H2965">
        <v>100</v>
      </c>
      <c r="I2965">
        <v>2</v>
      </c>
      <c r="J2965" s="102"/>
      <c r="K2965" s="102">
        <v>43216.6702546296</v>
      </c>
      <c r="L2965" s="104">
        <v>0.67025462962963001</v>
      </c>
      <c r="O2965">
        <v>1</v>
      </c>
    </row>
    <row r="2966" spans="1:15" x14ac:dyDescent="0.25">
      <c r="A2966" t="s">
        <v>10</v>
      </c>
      <c r="B2966" t="s">
        <v>114</v>
      </c>
      <c r="C2966" t="s">
        <v>10</v>
      </c>
      <c r="D2966" t="s">
        <v>46</v>
      </c>
      <c r="E2966" t="s">
        <v>76</v>
      </c>
      <c r="F2966" t="s">
        <v>255</v>
      </c>
      <c r="G2966" t="s">
        <v>217</v>
      </c>
      <c r="H2966">
        <v>90</v>
      </c>
      <c r="I2966">
        <v>1</v>
      </c>
      <c r="J2966" s="102"/>
      <c r="K2966" s="102">
        <v>43216.662708333301</v>
      </c>
      <c r="L2966" s="104">
        <v>0.66270833333333301</v>
      </c>
      <c r="O2966">
        <v>1</v>
      </c>
    </row>
    <row r="2967" spans="1:15" x14ac:dyDescent="0.25">
      <c r="A2967" t="s">
        <v>10</v>
      </c>
      <c r="B2967" t="s">
        <v>114</v>
      </c>
      <c r="C2967" t="s">
        <v>10</v>
      </c>
      <c r="D2967" t="s">
        <v>46</v>
      </c>
      <c r="E2967" t="s">
        <v>76</v>
      </c>
      <c r="F2967" t="s">
        <v>256</v>
      </c>
      <c r="G2967" t="s">
        <v>417</v>
      </c>
      <c r="H2967">
        <v>80</v>
      </c>
      <c r="I2967">
        <v>1</v>
      </c>
      <c r="J2967" s="102"/>
      <c r="K2967" s="102">
        <v>43230.674351851798</v>
      </c>
      <c r="L2967" s="104">
        <v>0.67435185185185198</v>
      </c>
      <c r="O2967">
        <v>1</v>
      </c>
    </row>
    <row r="2968" spans="1:15" x14ac:dyDescent="0.25">
      <c r="A2968" t="s">
        <v>10</v>
      </c>
      <c r="B2968" t="s">
        <v>114</v>
      </c>
      <c r="C2968" t="s">
        <v>10</v>
      </c>
      <c r="D2968" t="s">
        <v>46</v>
      </c>
      <c r="E2968" t="s">
        <v>76</v>
      </c>
      <c r="F2968" t="s">
        <v>256</v>
      </c>
      <c r="G2968" t="s">
        <v>348</v>
      </c>
      <c r="H2968">
        <v>80</v>
      </c>
      <c r="I2968">
        <v>1</v>
      </c>
      <c r="J2968" s="102"/>
      <c r="K2968" s="102">
        <v>43230.676562499997</v>
      </c>
      <c r="L2968" s="104">
        <v>0.67656249999999996</v>
      </c>
      <c r="O2968">
        <v>1</v>
      </c>
    </row>
    <row r="2969" spans="1:15" x14ac:dyDescent="0.25">
      <c r="A2969" t="s">
        <v>10</v>
      </c>
      <c r="B2969" t="s">
        <v>114</v>
      </c>
      <c r="C2969" t="s">
        <v>10</v>
      </c>
      <c r="D2969" t="s">
        <v>46</v>
      </c>
      <c r="E2969" t="s">
        <v>76</v>
      </c>
      <c r="F2969" t="s">
        <v>244</v>
      </c>
      <c r="G2969" t="s">
        <v>284</v>
      </c>
      <c r="H2969">
        <v>80</v>
      </c>
      <c r="I2969">
        <v>1</v>
      </c>
      <c r="J2969" s="102"/>
      <c r="K2969" s="102">
        <v>43237.674490740697</v>
      </c>
      <c r="L2969" s="104">
        <v>0.674490740740741</v>
      </c>
      <c r="O2969">
        <v>1</v>
      </c>
    </row>
    <row r="2970" spans="1:15" x14ac:dyDescent="0.25">
      <c r="A2970" t="s">
        <v>10</v>
      </c>
      <c r="B2970" t="s">
        <v>114</v>
      </c>
      <c r="C2970" t="s">
        <v>10</v>
      </c>
      <c r="D2970" t="s">
        <v>46</v>
      </c>
      <c r="E2970" t="s">
        <v>76</v>
      </c>
      <c r="F2970" t="s">
        <v>282</v>
      </c>
      <c r="G2970" s="101" t="s">
        <v>222</v>
      </c>
      <c r="H2970">
        <v>88</v>
      </c>
      <c r="I2970">
        <v>1</v>
      </c>
      <c r="J2970" s="102"/>
      <c r="K2970" s="102">
        <v>42982.8770717593</v>
      </c>
      <c r="L2970" s="104">
        <v>0.87707175925925895</v>
      </c>
      <c r="O2970">
        <v>1</v>
      </c>
    </row>
    <row r="2971" spans="1:15" x14ac:dyDescent="0.25">
      <c r="A2971" t="s">
        <v>10</v>
      </c>
      <c r="B2971" t="s">
        <v>114</v>
      </c>
      <c r="C2971" t="s">
        <v>10</v>
      </c>
      <c r="D2971" t="s">
        <v>46</v>
      </c>
      <c r="E2971" t="s">
        <v>76</v>
      </c>
      <c r="F2971" t="s">
        <v>244</v>
      </c>
      <c r="G2971" s="101" t="s">
        <v>242</v>
      </c>
      <c r="H2971">
        <v>100</v>
      </c>
      <c r="I2971">
        <v>1</v>
      </c>
      <c r="J2971" s="102"/>
      <c r="K2971" s="102">
        <v>42984.864641203698</v>
      </c>
      <c r="L2971" s="104">
        <v>0.86464120370370401</v>
      </c>
      <c r="O2971">
        <v>1</v>
      </c>
    </row>
    <row r="2972" spans="1:15" x14ac:dyDescent="0.25">
      <c r="A2972" t="s">
        <v>10</v>
      </c>
      <c r="B2972" t="s">
        <v>114</v>
      </c>
      <c r="C2972" t="s">
        <v>10</v>
      </c>
      <c r="D2972" t="s">
        <v>46</v>
      </c>
      <c r="E2972" t="s">
        <v>76</v>
      </c>
      <c r="F2972" t="s">
        <v>244</v>
      </c>
      <c r="G2972" s="101" t="s">
        <v>242</v>
      </c>
      <c r="H2972">
        <v>100</v>
      </c>
      <c r="I2972">
        <v>2</v>
      </c>
      <c r="J2972" s="102"/>
      <c r="K2972" s="102">
        <v>42984.872129629599</v>
      </c>
      <c r="L2972" s="104">
        <v>0.87212962962963003</v>
      </c>
      <c r="O2972">
        <v>1</v>
      </c>
    </row>
    <row r="2973" spans="1:15" x14ac:dyDescent="0.25">
      <c r="A2973" t="s">
        <v>10</v>
      </c>
      <c r="B2973" t="s">
        <v>114</v>
      </c>
      <c r="C2973" t="s">
        <v>10</v>
      </c>
      <c r="D2973" t="s">
        <v>46</v>
      </c>
      <c r="E2973" t="s">
        <v>76</v>
      </c>
      <c r="F2973" t="s">
        <v>244</v>
      </c>
      <c r="G2973" s="101" t="s">
        <v>242</v>
      </c>
      <c r="H2973">
        <v>100</v>
      </c>
      <c r="I2973">
        <v>3</v>
      </c>
      <c r="J2973" s="102"/>
      <c r="K2973" s="102">
        <v>42984.872719907398</v>
      </c>
      <c r="L2973" s="104">
        <v>0.87271990740740701</v>
      </c>
      <c r="O2973">
        <v>1</v>
      </c>
    </row>
    <row r="2974" spans="1:15" x14ac:dyDescent="0.25">
      <c r="A2974" t="s">
        <v>10</v>
      </c>
      <c r="B2974" t="s">
        <v>114</v>
      </c>
      <c r="C2974" t="s">
        <v>10</v>
      </c>
      <c r="D2974" t="s">
        <v>46</v>
      </c>
      <c r="E2974" t="s">
        <v>76</v>
      </c>
      <c r="F2974" t="s">
        <v>244</v>
      </c>
      <c r="G2974" s="101" t="s">
        <v>242</v>
      </c>
      <c r="H2974">
        <v>100</v>
      </c>
      <c r="I2974">
        <v>4</v>
      </c>
      <c r="J2974" s="102"/>
      <c r="K2974" s="102">
        <v>42984.873263888898</v>
      </c>
      <c r="L2974" s="104">
        <v>0.87326388888888895</v>
      </c>
      <c r="O2974">
        <v>1</v>
      </c>
    </row>
    <row r="2975" spans="1:15" x14ac:dyDescent="0.25">
      <c r="A2975" t="s">
        <v>10</v>
      </c>
      <c r="B2975" t="s">
        <v>114</v>
      </c>
      <c r="C2975" t="s">
        <v>10</v>
      </c>
      <c r="D2975" t="s">
        <v>46</v>
      </c>
      <c r="E2975" t="s">
        <v>76</v>
      </c>
      <c r="F2975" t="s">
        <v>244</v>
      </c>
      <c r="G2975" s="101" t="s">
        <v>242</v>
      </c>
      <c r="H2975">
        <v>100</v>
      </c>
      <c r="I2975">
        <v>5</v>
      </c>
      <c r="J2975" s="102"/>
      <c r="K2975" s="102">
        <v>42984.873796296299</v>
      </c>
      <c r="L2975" s="104">
        <v>0.87379629629629596</v>
      </c>
      <c r="O2975">
        <v>1</v>
      </c>
    </row>
    <row r="2976" spans="1:15" x14ac:dyDescent="0.25">
      <c r="A2976" t="s">
        <v>10</v>
      </c>
      <c r="B2976" t="s">
        <v>114</v>
      </c>
      <c r="C2976" t="s">
        <v>10</v>
      </c>
      <c r="D2976" t="s">
        <v>46</v>
      </c>
      <c r="E2976" t="s">
        <v>76</v>
      </c>
      <c r="F2976" t="s">
        <v>244</v>
      </c>
      <c r="G2976" s="101" t="s">
        <v>242</v>
      </c>
      <c r="H2976">
        <v>100</v>
      </c>
      <c r="I2976">
        <v>6</v>
      </c>
      <c r="J2976" s="102"/>
      <c r="K2976" s="102">
        <v>42984.874317129601</v>
      </c>
      <c r="L2976" s="104">
        <v>0.87431712962963004</v>
      </c>
      <c r="O2976">
        <v>1</v>
      </c>
    </row>
    <row r="2977" spans="1:15" x14ac:dyDescent="0.25">
      <c r="A2977" t="s">
        <v>10</v>
      </c>
      <c r="B2977" t="s">
        <v>114</v>
      </c>
      <c r="C2977" t="s">
        <v>10</v>
      </c>
      <c r="D2977" t="s">
        <v>46</v>
      </c>
      <c r="E2977" t="s">
        <v>76</v>
      </c>
      <c r="F2977" t="s">
        <v>244</v>
      </c>
      <c r="G2977" s="101" t="s">
        <v>242</v>
      </c>
      <c r="H2977">
        <v>100</v>
      </c>
      <c r="I2977">
        <v>7</v>
      </c>
      <c r="J2977" s="102"/>
      <c r="K2977" s="102">
        <v>42984.886122685202</v>
      </c>
      <c r="L2977" s="104">
        <v>0.886122685185185</v>
      </c>
      <c r="O2977">
        <v>1</v>
      </c>
    </row>
    <row r="2978" spans="1:15" x14ac:dyDescent="0.25">
      <c r="A2978" t="s">
        <v>10</v>
      </c>
      <c r="B2978" t="s">
        <v>114</v>
      </c>
      <c r="C2978" t="s">
        <v>10</v>
      </c>
      <c r="D2978" t="s">
        <v>46</v>
      </c>
      <c r="E2978" t="s">
        <v>76</v>
      </c>
      <c r="F2978" t="s">
        <v>244</v>
      </c>
      <c r="G2978" s="101" t="s">
        <v>242</v>
      </c>
      <c r="H2978">
        <v>100</v>
      </c>
      <c r="I2978">
        <v>8</v>
      </c>
      <c r="J2978" s="102"/>
      <c r="K2978" s="102">
        <v>42984.8883333333</v>
      </c>
      <c r="L2978" s="104">
        <v>0.88833333333333298</v>
      </c>
      <c r="O2978">
        <v>1</v>
      </c>
    </row>
    <row r="2979" spans="1:15" x14ac:dyDescent="0.25">
      <c r="A2979" t="s">
        <v>10</v>
      </c>
      <c r="B2979" t="s">
        <v>114</v>
      </c>
      <c r="C2979" t="s">
        <v>10</v>
      </c>
      <c r="D2979" t="s">
        <v>46</v>
      </c>
      <c r="E2979" t="s">
        <v>76</v>
      </c>
      <c r="F2979" t="s">
        <v>244</v>
      </c>
      <c r="G2979" s="101" t="s">
        <v>242</v>
      </c>
      <c r="H2979">
        <v>100</v>
      </c>
      <c r="I2979">
        <v>9</v>
      </c>
      <c r="J2979" s="102"/>
      <c r="K2979" s="102">
        <v>43112.316307870402</v>
      </c>
      <c r="L2979" s="104">
        <v>0.31630787037037</v>
      </c>
      <c r="O2979">
        <v>1</v>
      </c>
    </row>
    <row r="2980" spans="1:15" x14ac:dyDescent="0.25">
      <c r="A2980" t="s">
        <v>10</v>
      </c>
      <c r="B2980" t="s">
        <v>114</v>
      </c>
      <c r="C2980" t="s">
        <v>10</v>
      </c>
      <c r="D2980" t="s">
        <v>46</v>
      </c>
      <c r="E2980" t="s">
        <v>76</v>
      </c>
      <c r="F2980" t="s">
        <v>320</v>
      </c>
      <c r="G2980" s="101" t="s">
        <v>242</v>
      </c>
      <c r="H2980">
        <v>75</v>
      </c>
      <c r="I2980">
        <v>1</v>
      </c>
      <c r="J2980" s="102"/>
      <c r="K2980" s="102">
        <v>42985.870543981502</v>
      </c>
      <c r="L2980" s="104">
        <v>0.87054398148148104</v>
      </c>
      <c r="O2980">
        <v>1</v>
      </c>
    </row>
    <row r="2981" spans="1:15" x14ac:dyDescent="0.25">
      <c r="A2981" t="s">
        <v>10</v>
      </c>
      <c r="B2981" t="s">
        <v>114</v>
      </c>
      <c r="C2981" t="s">
        <v>10</v>
      </c>
      <c r="D2981" t="s">
        <v>46</v>
      </c>
      <c r="E2981" t="s">
        <v>76</v>
      </c>
      <c r="F2981" t="s">
        <v>320</v>
      </c>
      <c r="G2981" s="101" t="s">
        <v>242</v>
      </c>
      <c r="H2981">
        <v>100</v>
      </c>
      <c r="I2981">
        <v>2</v>
      </c>
      <c r="J2981" s="102"/>
      <c r="K2981" s="102">
        <v>43031.744548611103</v>
      </c>
      <c r="L2981" s="104">
        <v>0.74454861111111104</v>
      </c>
      <c r="O2981">
        <v>1</v>
      </c>
    </row>
    <row r="2982" spans="1:15" x14ac:dyDescent="0.25">
      <c r="A2982" t="s">
        <v>10</v>
      </c>
      <c r="B2982" t="s">
        <v>114</v>
      </c>
      <c r="C2982" t="s">
        <v>10</v>
      </c>
      <c r="D2982" t="s">
        <v>46</v>
      </c>
      <c r="E2982" t="s">
        <v>76</v>
      </c>
      <c r="F2982" t="s">
        <v>320</v>
      </c>
      <c r="G2982" s="101" t="s">
        <v>242</v>
      </c>
      <c r="H2982">
        <v>100</v>
      </c>
      <c r="I2982">
        <v>3</v>
      </c>
      <c r="J2982" s="102"/>
      <c r="K2982" s="102">
        <v>43035.794664351903</v>
      </c>
      <c r="L2982" s="104">
        <v>0.79466435185185202</v>
      </c>
      <c r="O2982">
        <v>1</v>
      </c>
    </row>
    <row r="2983" spans="1:15" x14ac:dyDescent="0.25">
      <c r="A2983" t="s">
        <v>10</v>
      </c>
      <c r="B2983" t="s">
        <v>114</v>
      </c>
      <c r="C2983" t="s">
        <v>10</v>
      </c>
      <c r="D2983" t="s">
        <v>46</v>
      </c>
      <c r="E2983" t="s">
        <v>76</v>
      </c>
      <c r="F2983" t="s">
        <v>320</v>
      </c>
      <c r="G2983" s="101" t="s">
        <v>242</v>
      </c>
      <c r="H2983">
        <v>100</v>
      </c>
      <c r="I2983">
        <v>4</v>
      </c>
      <c r="J2983" s="102"/>
      <c r="K2983" s="102">
        <v>43093.380914351903</v>
      </c>
      <c r="L2983" s="104">
        <v>0.38091435185185202</v>
      </c>
    </row>
    <row r="2984" spans="1:15" x14ac:dyDescent="0.25">
      <c r="A2984" t="s">
        <v>10</v>
      </c>
      <c r="B2984" t="s">
        <v>114</v>
      </c>
      <c r="C2984" t="s">
        <v>10</v>
      </c>
      <c r="D2984" t="s">
        <v>46</v>
      </c>
      <c r="E2984" t="s">
        <v>76</v>
      </c>
      <c r="F2984" t="s">
        <v>280</v>
      </c>
      <c r="G2984" s="101" t="s">
        <v>222</v>
      </c>
      <c r="H2984">
        <v>77</v>
      </c>
      <c r="I2984">
        <v>1</v>
      </c>
      <c r="J2984" s="102"/>
      <c r="K2984" s="102">
        <v>42992.652766203697</v>
      </c>
      <c r="L2984" s="104">
        <v>0.65276620370370397</v>
      </c>
      <c r="O2984">
        <v>1</v>
      </c>
    </row>
    <row r="2985" spans="1:15" x14ac:dyDescent="0.25">
      <c r="A2985" t="s">
        <v>10</v>
      </c>
      <c r="B2985" t="s">
        <v>114</v>
      </c>
      <c r="C2985" t="s">
        <v>10</v>
      </c>
      <c r="D2985" t="s">
        <v>46</v>
      </c>
      <c r="E2985" t="s">
        <v>76</v>
      </c>
      <c r="F2985" t="s">
        <v>245</v>
      </c>
      <c r="G2985" s="101" t="s">
        <v>222</v>
      </c>
      <c r="H2985">
        <v>100</v>
      </c>
      <c r="I2985">
        <v>1</v>
      </c>
      <c r="J2985" s="102"/>
      <c r="K2985" s="102">
        <v>42992.656678240703</v>
      </c>
      <c r="L2985" s="104">
        <v>0.65667824074074099</v>
      </c>
      <c r="O2985">
        <v>1</v>
      </c>
    </row>
    <row r="2986" spans="1:15" x14ac:dyDescent="0.25">
      <c r="A2986" t="s">
        <v>10</v>
      </c>
      <c r="B2986" t="s">
        <v>114</v>
      </c>
      <c r="C2986" t="s">
        <v>10</v>
      </c>
      <c r="D2986" t="s">
        <v>46</v>
      </c>
      <c r="E2986" t="s">
        <v>76</v>
      </c>
      <c r="F2986" t="s">
        <v>245</v>
      </c>
      <c r="G2986" s="101" t="s">
        <v>222</v>
      </c>
      <c r="H2986">
        <v>100</v>
      </c>
      <c r="I2986">
        <v>2</v>
      </c>
      <c r="J2986" s="102"/>
      <c r="K2986" s="102">
        <v>42992.660289351901</v>
      </c>
      <c r="L2986" s="104">
        <v>0.660289351851852</v>
      </c>
      <c r="O2986">
        <v>1</v>
      </c>
    </row>
    <row r="2987" spans="1:15" x14ac:dyDescent="0.25">
      <c r="A2987" t="s">
        <v>10</v>
      </c>
      <c r="B2987" t="s">
        <v>114</v>
      </c>
      <c r="C2987" t="s">
        <v>10</v>
      </c>
      <c r="D2987" t="s">
        <v>46</v>
      </c>
      <c r="E2987" t="s">
        <v>76</v>
      </c>
      <c r="F2987" t="s">
        <v>245</v>
      </c>
      <c r="G2987" s="101" t="s">
        <v>222</v>
      </c>
      <c r="H2987">
        <v>93</v>
      </c>
      <c r="I2987">
        <v>3</v>
      </c>
      <c r="J2987" s="102"/>
      <c r="K2987" s="102">
        <v>42992.666539351798</v>
      </c>
      <c r="L2987" s="104">
        <v>0.66653935185185198</v>
      </c>
      <c r="O2987">
        <v>1</v>
      </c>
    </row>
    <row r="2988" spans="1:15" x14ac:dyDescent="0.25">
      <c r="A2988" t="s">
        <v>10</v>
      </c>
      <c r="B2988" t="s">
        <v>114</v>
      </c>
      <c r="C2988" t="s">
        <v>10</v>
      </c>
      <c r="D2988" t="s">
        <v>46</v>
      </c>
      <c r="E2988" t="s">
        <v>76</v>
      </c>
      <c r="F2988" t="s">
        <v>245</v>
      </c>
      <c r="G2988" s="101" t="s">
        <v>222</v>
      </c>
      <c r="H2988">
        <v>93</v>
      </c>
      <c r="I2988">
        <v>4</v>
      </c>
      <c r="J2988" s="102"/>
      <c r="K2988" s="102">
        <v>43105.779710648101</v>
      </c>
      <c r="L2988" s="104">
        <v>0.77971064814814794</v>
      </c>
      <c r="O2988">
        <v>1</v>
      </c>
    </row>
    <row r="2989" spans="1:15" x14ac:dyDescent="0.25">
      <c r="A2989" t="s">
        <v>10</v>
      </c>
      <c r="B2989" t="s">
        <v>114</v>
      </c>
      <c r="C2989" t="s">
        <v>10</v>
      </c>
      <c r="D2989" t="s">
        <v>46</v>
      </c>
      <c r="E2989" t="s">
        <v>76</v>
      </c>
      <c r="F2989" t="s">
        <v>245</v>
      </c>
      <c r="G2989" s="101" t="s">
        <v>222</v>
      </c>
      <c r="H2989">
        <v>93</v>
      </c>
      <c r="I2989">
        <v>5</v>
      </c>
      <c r="J2989" s="102"/>
      <c r="K2989" s="102">
        <v>43105.783194444397</v>
      </c>
      <c r="L2989" s="104">
        <v>0.78319444444444397</v>
      </c>
      <c r="O2989">
        <v>1</v>
      </c>
    </row>
    <row r="2990" spans="1:15" x14ac:dyDescent="0.25">
      <c r="A2990" t="s">
        <v>10</v>
      </c>
      <c r="B2990" t="s">
        <v>114</v>
      </c>
      <c r="C2990" t="s">
        <v>10</v>
      </c>
      <c r="D2990" t="s">
        <v>46</v>
      </c>
      <c r="E2990" t="s">
        <v>76</v>
      </c>
      <c r="F2990" t="s">
        <v>245</v>
      </c>
      <c r="G2990" s="101" t="s">
        <v>242</v>
      </c>
      <c r="H2990">
        <v>100</v>
      </c>
      <c r="I2990">
        <v>1</v>
      </c>
      <c r="J2990" s="102"/>
      <c r="K2990" s="102">
        <v>42992.668229166702</v>
      </c>
      <c r="L2990" s="104">
        <v>0.66822916666666698</v>
      </c>
      <c r="O2990">
        <v>1</v>
      </c>
    </row>
    <row r="2991" spans="1:15" x14ac:dyDescent="0.25">
      <c r="A2991" t="s">
        <v>10</v>
      </c>
      <c r="B2991" t="s">
        <v>114</v>
      </c>
      <c r="C2991" t="s">
        <v>10</v>
      </c>
      <c r="D2991" t="s">
        <v>46</v>
      </c>
      <c r="E2991" t="s">
        <v>76</v>
      </c>
      <c r="F2991" t="s">
        <v>245</v>
      </c>
      <c r="G2991" s="101" t="s">
        <v>242</v>
      </c>
      <c r="H2991">
        <v>100</v>
      </c>
      <c r="I2991">
        <v>2</v>
      </c>
      <c r="J2991" s="102"/>
      <c r="K2991" s="102">
        <v>43105.777002314797</v>
      </c>
      <c r="L2991" s="104">
        <v>0.77700231481481496</v>
      </c>
      <c r="O2991">
        <v>1</v>
      </c>
    </row>
    <row r="2992" spans="1:15" x14ac:dyDescent="0.25">
      <c r="A2992" t="s">
        <v>10</v>
      </c>
      <c r="B2992" t="s">
        <v>114</v>
      </c>
      <c r="C2992" t="s">
        <v>10</v>
      </c>
      <c r="D2992" t="s">
        <v>46</v>
      </c>
      <c r="E2992" t="s">
        <v>76</v>
      </c>
      <c r="F2992" t="s">
        <v>245</v>
      </c>
      <c r="G2992" s="101" t="s">
        <v>242</v>
      </c>
      <c r="H2992">
        <v>100</v>
      </c>
      <c r="I2992">
        <v>3</v>
      </c>
      <c r="J2992" s="102"/>
      <c r="K2992" s="102">
        <v>43105.786215277803</v>
      </c>
      <c r="L2992" s="104">
        <v>0.786215277777778</v>
      </c>
      <c r="O2992">
        <v>1</v>
      </c>
    </row>
    <row r="2993" spans="1:15" x14ac:dyDescent="0.25">
      <c r="A2993" t="s">
        <v>10</v>
      </c>
      <c r="B2993" t="s">
        <v>114</v>
      </c>
      <c r="C2993" t="s">
        <v>10</v>
      </c>
      <c r="D2993" t="s">
        <v>46</v>
      </c>
      <c r="E2993" t="s">
        <v>76</v>
      </c>
      <c r="F2993" t="s">
        <v>245</v>
      </c>
      <c r="G2993" s="101" t="s">
        <v>242</v>
      </c>
      <c r="H2993">
        <v>100</v>
      </c>
      <c r="I2993">
        <v>4</v>
      </c>
      <c r="J2993" s="102"/>
      <c r="K2993" s="102">
        <v>43105.791076388901</v>
      </c>
      <c r="L2993" s="104">
        <v>0.79107638888888898</v>
      </c>
      <c r="O2993">
        <v>1</v>
      </c>
    </row>
    <row r="2994" spans="1:15" x14ac:dyDescent="0.25">
      <c r="A2994" t="s">
        <v>10</v>
      </c>
      <c r="B2994" t="s">
        <v>114</v>
      </c>
      <c r="C2994" t="s">
        <v>10</v>
      </c>
      <c r="D2994" t="s">
        <v>46</v>
      </c>
      <c r="E2994" t="s">
        <v>76</v>
      </c>
      <c r="F2994" t="s">
        <v>256</v>
      </c>
      <c r="G2994" s="101" t="s">
        <v>242</v>
      </c>
      <c r="H2994">
        <v>100</v>
      </c>
      <c r="I2994">
        <v>1</v>
      </c>
      <c r="J2994" s="102"/>
      <c r="K2994" s="102">
        <v>43006.660798611098</v>
      </c>
      <c r="L2994" s="104">
        <v>0.66079861111111104</v>
      </c>
      <c r="O2994">
        <v>1</v>
      </c>
    </row>
    <row r="2995" spans="1:15" x14ac:dyDescent="0.25">
      <c r="A2995" t="s">
        <v>10</v>
      </c>
      <c r="B2995" t="s">
        <v>114</v>
      </c>
      <c r="C2995" t="s">
        <v>10</v>
      </c>
      <c r="D2995" t="s">
        <v>46</v>
      </c>
      <c r="E2995" t="s">
        <v>76</v>
      </c>
      <c r="F2995" t="s">
        <v>256</v>
      </c>
      <c r="G2995" s="101" t="s">
        <v>242</v>
      </c>
      <c r="H2995">
        <v>75</v>
      </c>
      <c r="I2995">
        <v>2</v>
      </c>
      <c r="J2995" s="102"/>
      <c r="K2995" s="102">
        <v>43006.6613194444</v>
      </c>
      <c r="L2995" s="104">
        <v>0.66131944444444402</v>
      </c>
      <c r="O2995">
        <v>1</v>
      </c>
    </row>
    <row r="2996" spans="1:15" x14ac:dyDescent="0.25">
      <c r="A2996" t="s">
        <v>10</v>
      </c>
      <c r="B2996" t="s">
        <v>114</v>
      </c>
      <c r="C2996" t="s">
        <v>10</v>
      </c>
      <c r="D2996" t="s">
        <v>46</v>
      </c>
      <c r="E2996" t="s">
        <v>76</v>
      </c>
      <c r="F2996" t="s">
        <v>256</v>
      </c>
      <c r="G2996" s="101" t="s">
        <v>242</v>
      </c>
      <c r="H2996">
        <v>100</v>
      </c>
      <c r="I2996">
        <v>3</v>
      </c>
      <c r="J2996" s="102"/>
      <c r="K2996" s="102">
        <v>43230.677187499998</v>
      </c>
      <c r="L2996" s="104">
        <v>0.67718750000000005</v>
      </c>
      <c r="O2996">
        <v>1</v>
      </c>
    </row>
    <row r="2997" spans="1:15" x14ac:dyDescent="0.25">
      <c r="A2997" t="s">
        <v>10</v>
      </c>
      <c r="B2997" t="s">
        <v>114</v>
      </c>
      <c r="C2997" t="s">
        <v>10</v>
      </c>
      <c r="D2997" t="s">
        <v>46</v>
      </c>
      <c r="E2997" t="s">
        <v>76</v>
      </c>
      <c r="F2997" t="s">
        <v>256</v>
      </c>
      <c r="G2997" s="101" t="s">
        <v>222</v>
      </c>
      <c r="H2997">
        <v>75</v>
      </c>
      <c r="I2997">
        <v>1</v>
      </c>
      <c r="J2997" s="102"/>
      <c r="K2997" s="102">
        <v>43006.668703703697</v>
      </c>
      <c r="L2997" s="104">
        <v>0.66870370370370402</v>
      </c>
      <c r="O2997">
        <v>1</v>
      </c>
    </row>
    <row r="2998" spans="1:15" x14ac:dyDescent="0.25">
      <c r="A2998" t="s">
        <v>10</v>
      </c>
      <c r="B2998" t="s">
        <v>114</v>
      </c>
      <c r="C2998" t="s">
        <v>10</v>
      </c>
      <c r="D2998" t="s">
        <v>46</v>
      </c>
      <c r="E2998" t="s">
        <v>76</v>
      </c>
      <c r="F2998" t="s">
        <v>256</v>
      </c>
      <c r="G2998" s="101" t="s">
        <v>222</v>
      </c>
      <c r="H2998">
        <v>75</v>
      </c>
      <c r="I2998">
        <v>2</v>
      </c>
      <c r="J2998" s="102"/>
      <c r="K2998" s="102">
        <v>43006.672847222202</v>
      </c>
      <c r="L2998" s="104">
        <v>0.67284722222222204</v>
      </c>
      <c r="O2998">
        <v>1</v>
      </c>
    </row>
    <row r="2999" spans="1:15" x14ac:dyDescent="0.25">
      <c r="A2999" t="s">
        <v>10</v>
      </c>
      <c r="B2999" t="s">
        <v>114</v>
      </c>
      <c r="C2999" t="s">
        <v>10</v>
      </c>
      <c r="D2999" t="s">
        <v>46</v>
      </c>
      <c r="E2999" t="s">
        <v>76</v>
      </c>
      <c r="F2999" t="s">
        <v>260</v>
      </c>
      <c r="G2999" s="101" t="s">
        <v>222</v>
      </c>
      <c r="H2999">
        <v>75</v>
      </c>
      <c r="I2999">
        <v>1</v>
      </c>
      <c r="J2999" s="102"/>
      <c r="K2999" s="102">
        <v>43007.348553240699</v>
      </c>
      <c r="L2999" s="104">
        <v>0.34855324074074101</v>
      </c>
      <c r="O2999">
        <v>1</v>
      </c>
    </row>
    <row r="3000" spans="1:15" x14ac:dyDescent="0.25">
      <c r="A3000" t="s">
        <v>10</v>
      </c>
      <c r="B3000" t="s">
        <v>114</v>
      </c>
      <c r="C3000" t="s">
        <v>10</v>
      </c>
      <c r="D3000" t="s">
        <v>46</v>
      </c>
      <c r="E3000" t="s">
        <v>76</v>
      </c>
      <c r="F3000" t="s">
        <v>252</v>
      </c>
      <c r="G3000" s="101" t="s">
        <v>242</v>
      </c>
      <c r="H3000">
        <v>100</v>
      </c>
      <c r="I3000">
        <v>1</v>
      </c>
      <c r="J3000" s="102"/>
      <c r="K3000" s="102">
        <v>43037.357361111099</v>
      </c>
      <c r="L3000" s="104">
        <v>0.35736111111111102</v>
      </c>
    </row>
    <row r="3001" spans="1:15" x14ac:dyDescent="0.25">
      <c r="A3001" t="s">
        <v>10</v>
      </c>
      <c r="B3001" t="s">
        <v>114</v>
      </c>
      <c r="C3001" t="s">
        <v>10</v>
      </c>
      <c r="D3001" t="s">
        <v>46</v>
      </c>
      <c r="E3001" t="s">
        <v>76</v>
      </c>
      <c r="F3001" t="s">
        <v>252</v>
      </c>
      <c r="G3001" s="101" t="s">
        <v>242</v>
      </c>
      <c r="H3001">
        <v>100</v>
      </c>
      <c r="I3001">
        <v>2</v>
      </c>
      <c r="J3001" s="102"/>
      <c r="K3001" s="102">
        <v>43076.646273148202</v>
      </c>
      <c r="L3001" s="104">
        <v>0.64627314814814796</v>
      </c>
      <c r="O3001">
        <v>1</v>
      </c>
    </row>
    <row r="3002" spans="1:15" x14ac:dyDescent="0.25">
      <c r="A3002" t="s">
        <v>10</v>
      </c>
      <c r="B3002" t="s">
        <v>114</v>
      </c>
      <c r="C3002" t="s">
        <v>10</v>
      </c>
      <c r="D3002" t="s">
        <v>46</v>
      </c>
      <c r="E3002" t="s">
        <v>76</v>
      </c>
      <c r="F3002" t="s">
        <v>252</v>
      </c>
      <c r="G3002" s="101" t="s">
        <v>242</v>
      </c>
      <c r="H3002">
        <v>100</v>
      </c>
      <c r="I3002">
        <v>3</v>
      </c>
      <c r="J3002" s="102"/>
      <c r="K3002" s="102">
        <v>43076.673877314803</v>
      </c>
      <c r="L3002" s="104">
        <v>0.67387731481481505</v>
      </c>
      <c r="O3002">
        <v>1</v>
      </c>
    </row>
    <row r="3003" spans="1:15" x14ac:dyDescent="0.25">
      <c r="A3003" t="s">
        <v>10</v>
      </c>
      <c r="B3003" t="s">
        <v>114</v>
      </c>
      <c r="C3003" t="s">
        <v>10</v>
      </c>
      <c r="D3003" t="s">
        <v>46</v>
      </c>
      <c r="E3003" t="s">
        <v>76</v>
      </c>
      <c r="F3003" t="s">
        <v>252</v>
      </c>
      <c r="G3003" s="101" t="s">
        <v>242</v>
      </c>
      <c r="H3003">
        <v>100</v>
      </c>
      <c r="I3003">
        <v>4</v>
      </c>
      <c r="J3003" s="102"/>
      <c r="K3003" s="102">
        <v>43118.643703703703</v>
      </c>
      <c r="L3003" s="104">
        <v>0.643703703703704</v>
      </c>
      <c r="O3003">
        <v>1</v>
      </c>
    </row>
    <row r="3004" spans="1:15" x14ac:dyDescent="0.25">
      <c r="A3004" t="s">
        <v>10</v>
      </c>
      <c r="B3004" t="s">
        <v>114</v>
      </c>
      <c r="C3004" t="s">
        <v>10</v>
      </c>
      <c r="D3004" t="s">
        <v>46</v>
      </c>
      <c r="E3004" t="s">
        <v>76</v>
      </c>
      <c r="F3004" t="s">
        <v>252</v>
      </c>
      <c r="G3004" s="101" t="s">
        <v>242</v>
      </c>
      <c r="H3004">
        <v>100</v>
      </c>
      <c r="I3004">
        <v>5</v>
      </c>
      <c r="J3004" s="102"/>
      <c r="K3004" s="102">
        <v>43118.665092592601</v>
      </c>
      <c r="L3004" s="104">
        <v>0.66509259259259301</v>
      </c>
      <c r="O3004">
        <v>1</v>
      </c>
    </row>
    <row r="3005" spans="1:15" x14ac:dyDescent="0.25">
      <c r="A3005" t="s">
        <v>10</v>
      </c>
      <c r="B3005" t="s">
        <v>114</v>
      </c>
      <c r="C3005" t="s">
        <v>10</v>
      </c>
      <c r="D3005" t="s">
        <v>46</v>
      </c>
      <c r="E3005" t="s">
        <v>76</v>
      </c>
      <c r="F3005" t="s">
        <v>252</v>
      </c>
      <c r="G3005" s="101" t="s">
        <v>242</v>
      </c>
      <c r="H3005">
        <v>100</v>
      </c>
      <c r="I3005">
        <v>6</v>
      </c>
      <c r="J3005" s="102"/>
      <c r="K3005" s="102">
        <v>43125.665567129603</v>
      </c>
      <c r="L3005" s="104">
        <v>0.66556712962963005</v>
      </c>
      <c r="O3005">
        <v>1</v>
      </c>
    </row>
    <row r="3006" spans="1:15" x14ac:dyDescent="0.25">
      <c r="A3006" t="s">
        <v>10</v>
      </c>
      <c r="B3006" t="s">
        <v>114</v>
      </c>
      <c r="C3006" t="s">
        <v>10</v>
      </c>
      <c r="D3006" t="s">
        <v>46</v>
      </c>
      <c r="E3006" t="s">
        <v>76</v>
      </c>
      <c r="F3006" t="s">
        <v>252</v>
      </c>
      <c r="G3006" s="101" t="s">
        <v>242</v>
      </c>
      <c r="H3006">
        <v>100</v>
      </c>
      <c r="I3006">
        <v>7</v>
      </c>
      <c r="J3006" s="102"/>
      <c r="K3006" s="102">
        <v>43139.652129629598</v>
      </c>
      <c r="L3006" s="104">
        <v>0.65212962962962995</v>
      </c>
      <c r="O3006">
        <v>1</v>
      </c>
    </row>
    <row r="3007" spans="1:15" x14ac:dyDescent="0.25">
      <c r="A3007" t="s">
        <v>10</v>
      </c>
      <c r="B3007" t="s">
        <v>114</v>
      </c>
      <c r="C3007" t="s">
        <v>10</v>
      </c>
      <c r="D3007" t="s">
        <v>46</v>
      </c>
      <c r="E3007" t="s">
        <v>76</v>
      </c>
      <c r="F3007" t="s">
        <v>252</v>
      </c>
      <c r="G3007" s="101" t="s">
        <v>242</v>
      </c>
      <c r="H3007">
        <v>100</v>
      </c>
      <c r="I3007">
        <v>8</v>
      </c>
      <c r="J3007" s="102"/>
      <c r="K3007" s="102">
        <v>43139.654097222199</v>
      </c>
      <c r="L3007" s="104">
        <v>0.654097222222222</v>
      </c>
      <c r="O3007">
        <v>1</v>
      </c>
    </row>
    <row r="3008" spans="1:15" x14ac:dyDescent="0.25">
      <c r="A3008" t="s">
        <v>10</v>
      </c>
      <c r="B3008" t="s">
        <v>114</v>
      </c>
      <c r="C3008" t="s">
        <v>10</v>
      </c>
      <c r="D3008" t="s">
        <v>46</v>
      </c>
      <c r="E3008" t="s">
        <v>76</v>
      </c>
      <c r="F3008" t="s">
        <v>252</v>
      </c>
      <c r="G3008" s="101" t="s">
        <v>242</v>
      </c>
      <c r="H3008">
        <v>100</v>
      </c>
      <c r="I3008">
        <v>9</v>
      </c>
      <c r="J3008" s="102"/>
      <c r="K3008" s="102">
        <v>43139.658101851899</v>
      </c>
      <c r="L3008" s="104">
        <v>0.65810185185185199</v>
      </c>
      <c r="O3008">
        <v>1</v>
      </c>
    </row>
    <row r="3009" spans="1:15" x14ac:dyDescent="0.25">
      <c r="A3009" t="s">
        <v>10</v>
      </c>
      <c r="B3009" t="s">
        <v>114</v>
      </c>
      <c r="C3009" t="s">
        <v>10</v>
      </c>
      <c r="D3009" t="s">
        <v>46</v>
      </c>
      <c r="E3009" t="s">
        <v>76</v>
      </c>
      <c r="F3009" t="s">
        <v>252</v>
      </c>
      <c r="G3009" s="101" t="s">
        <v>242</v>
      </c>
      <c r="H3009">
        <v>100</v>
      </c>
      <c r="I3009">
        <v>10</v>
      </c>
      <c r="J3009" s="102"/>
      <c r="K3009" s="102">
        <v>43160.657129629602</v>
      </c>
      <c r="L3009" s="104">
        <v>0.65712962962962995</v>
      </c>
      <c r="O3009">
        <v>1</v>
      </c>
    </row>
    <row r="3010" spans="1:15" x14ac:dyDescent="0.25">
      <c r="A3010" t="s">
        <v>10</v>
      </c>
      <c r="B3010" t="s">
        <v>114</v>
      </c>
      <c r="C3010" t="s">
        <v>10</v>
      </c>
      <c r="D3010" t="s">
        <v>46</v>
      </c>
      <c r="E3010" t="s">
        <v>76</v>
      </c>
      <c r="F3010" t="s">
        <v>252</v>
      </c>
      <c r="G3010" s="101" t="s">
        <v>242</v>
      </c>
      <c r="H3010">
        <v>100</v>
      </c>
      <c r="I3010">
        <v>11</v>
      </c>
      <c r="J3010" s="102"/>
      <c r="K3010" s="102">
        <v>43160.671759259298</v>
      </c>
      <c r="L3010" s="104">
        <v>0.67175925925925895</v>
      </c>
      <c r="O3010">
        <v>1</v>
      </c>
    </row>
    <row r="3011" spans="1:15" x14ac:dyDescent="0.25">
      <c r="A3011" t="s">
        <v>10</v>
      </c>
      <c r="B3011" t="s">
        <v>114</v>
      </c>
      <c r="C3011" t="s">
        <v>10</v>
      </c>
      <c r="D3011" t="s">
        <v>46</v>
      </c>
      <c r="E3011" t="s">
        <v>76</v>
      </c>
      <c r="F3011" t="s">
        <v>252</v>
      </c>
      <c r="G3011" s="101" t="s">
        <v>242</v>
      </c>
      <c r="H3011">
        <v>100</v>
      </c>
      <c r="I3011">
        <v>12</v>
      </c>
      <c r="J3011" s="102"/>
      <c r="K3011" s="102">
        <v>43209.662905092599</v>
      </c>
      <c r="L3011" s="104">
        <v>0.662905092592593</v>
      </c>
      <c r="O3011">
        <v>1</v>
      </c>
    </row>
    <row r="3012" spans="1:15" x14ac:dyDescent="0.25">
      <c r="A3012" t="s">
        <v>10</v>
      </c>
      <c r="B3012" t="s">
        <v>114</v>
      </c>
      <c r="C3012" t="s">
        <v>10</v>
      </c>
      <c r="D3012" t="s">
        <v>46</v>
      </c>
      <c r="E3012" t="s">
        <v>76</v>
      </c>
      <c r="F3012" t="s">
        <v>252</v>
      </c>
      <c r="G3012" s="101" t="s">
        <v>242</v>
      </c>
      <c r="H3012">
        <v>100</v>
      </c>
      <c r="I3012">
        <v>13</v>
      </c>
      <c r="J3012" s="102"/>
      <c r="K3012" s="102">
        <v>43209.678229166697</v>
      </c>
      <c r="L3012" s="104">
        <v>0.67822916666666699</v>
      </c>
      <c r="O3012">
        <v>1</v>
      </c>
    </row>
    <row r="3013" spans="1:15" x14ac:dyDescent="0.25">
      <c r="A3013" t="s">
        <v>10</v>
      </c>
      <c r="B3013" t="s">
        <v>114</v>
      </c>
      <c r="C3013" t="s">
        <v>10</v>
      </c>
      <c r="D3013" t="s">
        <v>46</v>
      </c>
      <c r="E3013" t="s">
        <v>76</v>
      </c>
      <c r="F3013" t="s">
        <v>252</v>
      </c>
      <c r="G3013" s="101" t="s">
        <v>242</v>
      </c>
      <c r="H3013">
        <v>87</v>
      </c>
      <c r="I3013">
        <v>14</v>
      </c>
      <c r="J3013" s="102"/>
      <c r="K3013" s="102">
        <v>43216.673865740697</v>
      </c>
      <c r="L3013" s="104">
        <v>0.67386574074074101</v>
      </c>
      <c r="O3013">
        <v>1</v>
      </c>
    </row>
    <row r="3014" spans="1:15" x14ac:dyDescent="0.25">
      <c r="A3014" t="s">
        <v>10</v>
      </c>
      <c r="B3014" t="s">
        <v>114</v>
      </c>
      <c r="C3014" t="s">
        <v>10</v>
      </c>
      <c r="D3014" t="s">
        <v>46</v>
      </c>
      <c r="E3014" t="s">
        <v>76</v>
      </c>
      <c r="F3014" t="s">
        <v>283</v>
      </c>
      <c r="G3014" s="101" t="s">
        <v>222</v>
      </c>
      <c r="H3014">
        <v>80</v>
      </c>
      <c r="I3014">
        <v>1</v>
      </c>
      <c r="J3014" s="102"/>
      <c r="K3014" s="102">
        <v>43062.659722222197</v>
      </c>
      <c r="L3014" s="104">
        <v>0.65972222222222199</v>
      </c>
      <c r="O3014">
        <v>1</v>
      </c>
    </row>
    <row r="3015" spans="1:15" x14ac:dyDescent="0.25">
      <c r="A3015" t="s">
        <v>10</v>
      </c>
      <c r="B3015" t="s">
        <v>114</v>
      </c>
      <c r="C3015" t="s">
        <v>10</v>
      </c>
      <c r="D3015" t="s">
        <v>46</v>
      </c>
      <c r="E3015" t="s">
        <v>76</v>
      </c>
      <c r="F3015" t="s">
        <v>283</v>
      </c>
      <c r="G3015" s="101" t="s">
        <v>222</v>
      </c>
      <c r="H3015">
        <v>95</v>
      </c>
      <c r="I3015">
        <v>2</v>
      </c>
      <c r="J3015" s="102"/>
      <c r="K3015" s="102">
        <v>43102.419745370396</v>
      </c>
      <c r="L3015" s="104">
        <v>0.41974537037037002</v>
      </c>
      <c r="O3015">
        <v>1</v>
      </c>
    </row>
    <row r="3016" spans="1:15" x14ac:dyDescent="0.25">
      <c r="A3016" t="s">
        <v>10</v>
      </c>
      <c r="B3016" t="s">
        <v>114</v>
      </c>
      <c r="C3016" t="s">
        <v>10</v>
      </c>
      <c r="D3016" t="s">
        <v>46</v>
      </c>
      <c r="E3016" t="s">
        <v>76</v>
      </c>
      <c r="F3016" t="s">
        <v>283</v>
      </c>
      <c r="G3016" s="101" t="s">
        <v>222</v>
      </c>
      <c r="H3016">
        <v>85</v>
      </c>
      <c r="I3016">
        <v>3</v>
      </c>
      <c r="J3016" s="102"/>
      <c r="K3016" s="102">
        <v>43230.665613425903</v>
      </c>
      <c r="L3016" s="104">
        <v>0.66561342592592598</v>
      </c>
      <c r="O3016">
        <v>1</v>
      </c>
    </row>
    <row r="3017" spans="1:15" x14ac:dyDescent="0.25">
      <c r="A3017" t="s">
        <v>10</v>
      </c>
      <c r="B3017" t="s">
        <v>114</v>
      </c>
      <c r="C3017" t="s">
        <v>10</v>
      </c>
      <c r="D3017" t="s">
        <v>46</v>
      </c>
      <c r="E3017" t="s">
        <v>76</v>
      </c>
      <c r="F3017" t="s">
        <v>283</v>
      </c>
      <c r="G3017" s="101" t="s">
        <v>242</v>
      </c>
      <c r="H3017">
        <v>75</v>
      </c>
      <c r="I3017">
        <v>1</v>
      </c>
      <c r="J3017" s="102"/>
      <c r="K3017" s="102">
        <v>43062.662106481497</v>
      </c>
      <c r="L3017" s="104">
        <v>0.66210648148148099</v>
      </c>
      <c r="O3017">
        <v>1</v>
      </c>
    </row>
    <row r="3018" spans="1:15" x14ac:dyDescent="0.25">
      <c r="A3018" t="s">
        <v>10</v>
      </c>
      <c r="B3018" t="s">
        <v>114</v>
      </c>
      <c r="C3018" t="s">
        <v>10</v>
      </c>
      <c r="D3018" t="s">
        <v>46</v>
      </c>
      <c r="E3018" t="s">
        <v>76</v>
      </c>
      <c r="F3018" t="s">
        <v>283</v>
      </c>
      <c r="G3018" s="101" t="s">
        <v>242</v>
      </c>
      <c r="H3018">
        <v>87</v>
      </c>
      <c r="I3018">
        <v>2</v>
      </c>
      <c r="J3018" s="102"/>
      <c r="K3018" s="102">
        <v>43102.410474536999</v>
      </c>
      <c r="L3018" s="104">
        <v>0.41047453703703701</v>
      </c>
      <c r="O3018">
        <v>1</v>
      </c>
    </row>
    <row r="3019" spans="1:15" x14ac:dyDescent="0.25">
      <c r="A3019" t="s">
        <v>10</v>
      </c>
      <c r="B3019" t="s">
        <v>114</v>
      </c>
      <c r="C3019" t="s">
        <v>10</v>
      </c>
      <c r="D3019" t="s">
        <v>46</v>
      </c>
      <c r="E3019" t="s">
        <v>76</v>
      </c>
      <c r="F3019" t="s">
        <v>244</v>
      </c>
      <c r="G3019" s="101" t="s">
        <v>222</v>
      </c>
      <c r="H3019">
        <v>62</v>
      </c>
      <c r="I3019">
        <v>1</v>
      </c>
      <c r="J3019" s="102"/>
      <c r="K3019" s="102">
        <v>43105.5321064815</v>
      </c>
      <c r="L3019" s="104">
        <v>0.53210648148148099</v>
      </c>
      <c r="O3019">
        <v>1</v>
      </c>
    </row>
    <row r="3020" spans="1:15" x14ac:dyDescent="0.25">
      <c r="A3020" t="s">
        <v>10</v>
      </c>
      <c r="B3020" t="s">
        <v>114</v>
      </c>
      <c r="C3020" t="s">
        <v>10</v>
      </c>
      <c r="D3020" t="s">
        <v>46</v>
      </c>
      <c r="E3020" t="s">
        <v>76</v>
      </c>
      <c r="F3020" t="s">
        <v>244</v>
      </c>
      <c r="G3020" s="101" t="s">
        <v>222</v>
      </c>
      <c r="H3020">
        <v>75</v>
      </c>
      <c r="I3020">
        <v>2</v>
      </c>
      <c r="J3020" s="102"/>
      <c r="K3020" s="102">
        <v>43105.536030092597</v>
      </c>
      <c r="L3020" s="104">
        <v>0.53603009259259304</v>
      </c>
      <c r="O3020">
        <v>1</v>
      </c>
    </row>
    <row r="3021" spans="1:15" x14ac:dyDescent="0.25">
      <c r="A3021" t="s">
        <v>10</v>
      </c>
      <c r="B3021" t="s">
        <v>114</v>
      </c>
      <c r="C3021" t="s">
        <v>10</v>
      </c>
      <c r="D3021" t="s">
        <v>46</v>
      </c>
      <c r="E3021" t="s">
        <v>76</v>
      </c>
      <c r="F3021" t="s">
        <v>244</v>
      </c>
      <c r="G3021" s="101" t="s">
        <v>222</v>
      </c>
      <c r="H3021">
        <v>81</v>
      </c>
      <c r="I3021">
        <v>3</v>
      </c>
      <c r="J3021" s="102"/>
      <c r="K3021" s="102">
        <v>43112.316307870402</v>
      </c>
      <c r="L3021" s="104">
        <v>0.31630787037037</v>
      </c>
      <c r="O3021">
        <v>1</v>
      </c>
    </row>
    <row r="3022" spans="1:15" x14ac:dyDescent="0.25">
      <c r="A3022" t="s">
        <v>10</v>
      </c>
      <c r="B3022" t="s">
        <v>114</v>
      </c>
      <c r="C3022" t="s">
        <v>10</v>
      </c>
      <c r="D3022" t="s">
        <v>46</v>
      </c>
      <c r="E3022" t="s">
        <v>76</v>
      </c>
      <c r="F3022" t="s">
        <v>246</v>
      </c>
      <c r="G3022" s="101" t="s">
        <v>222</v>
      </c>
      <c r="H3022">
        <v>87</v>
      </c>
      <c r="I3022">
        <v>1</v>
      </c>
      <c r="J3022" s="102"/>
      <c r="K3022" s="102">
        <v>43105.799421296302</v>
      </c>
      <c r="L3022" s="104">
        <v>0.79942129629629599</v>
      </c>
      <c r="O3022">
        <v>1</v>
      </c>
    </row>
    <row r="3023" spans="1:15" x14ac:dyDescent="0.25">
      <c r="A3023" t="s">
        <v>10</v>
      </c>
      <c r="B3023" t="s">
        <v>114</v>
      </c>
      <c r="C3023" t="s">
        <v>10</v>
      </c>
      <c r="D3023" t="s">
        <v>46</v>
      </c>
      <c r="E3023" t="s">
        <v>76</v>
      </c>
      <c r="F3023" t="s">
        <v>246</v>
      </c>
      <c r="G3023" s="101" t="s">
        <v>222</v>
      </c>
      <c r="H3023">
        <v>87</v>
      </c>
      <c r="I3023">
        <v>2</v>
      </c>
      <c r="J3023" s="102"/>
      <c r="K3023" s="102">
        <v>43112.3219791667</v>
      </c>
      <c r="L3023" s="104">
        <v>0.32197916666666698</v>
      </c>
      <c r="O3023">
        <v>1</v>
      </c>
    </row>
    <row r="3024" spans="1:15" x14ac:dyDescent="0.25">
      <c r="A3024" t="s">
        <v>10</v>
      </c>
      <c r="B3024" t="s">
        <v>114</v>
      </c>
      <c r="C3024" t="s">
        <v>10</v>
      </c>
      <c r="D3024" t="s">
        <v>46</v>
      </c>
      <c r="E3024" t="s">
        <v>76</v>
      </c>
      <c r="F3024" t="s">
        <v>252</v>
      </c>
      <c r="G3024" s="101" t="s">
        <v>222</v>
      </c>
      <c r="H3024">
        <v>73</v>
      </c>
      <c r="I3024">
        <v>1</v>
      </c>
      <c r="J3024" s="102"/>
      <c r="K3024" s="102">
        <v>43118.657928240696</v>
      </c>
      <c r="L3024" s="104">
        <v>0.65792824074074097</v>
      </c>
      <c r="O3024">
        <v>1</v>
      </c>
    </row>
    <row r="3025" spans="1:15" x14ac:dyDescent="0.25">
      <c r="A3025" t="s">
        <v>10</v>
      </c>
      <c r="B3025" t="s">
        <v>114</v>
      </c>
      <c r="C3025" t="s">
        <v>10</v>
      </c>
      <c r="D3025" t="s">
        <v>46</v>
      </c>
      <c r="E3025" t="s">
        <v>76</v>
      </c>
      <c r="F3025" t="s">
        <v>280</v>
      </c>
      <c r="G3025" s="101" t="s">
        <v>242</v>
      </c>
      <c r="H3025">
        <v>91</v>
      </c>
      <c r="I3025">
        <v>1</v>
      </c>
      <c r="J3025" s="102"/>
      <c r="K3025" s="102">
        <v>43189.408206018503</v>
      </c>
      <c r="L3025" s="104">
        <v>0.40820601851851901</v>
      </c>
      <c r="O3025">
        <v>1</v>
      </c>
    </row>
    <row r="3026" spans="1:15" x14ac:dyDescent="0.25">
      <c r="A3026" t="s">
        <v>10</v>
      </c>
      <c r="B3026" t="s">
        <v>114</v>
      </c>
      <c r="C3026" t="s">
        <v>10</v>
      </c>
      <c r="D3026" t="s">
        <v>46</v>
      </c>
      <c r="E3026" t="s">
        <v>76</v>
      </c>
      <c r="F3026" t="s">
        <v>255</v>
      </c>
      <c r="G3026" s="101" t="s">
        <v>222</v>
      </c>
      <c r="H3026">
        <v>87</v>
      </c>
      <c r="I3026">
        <v>1</v>
      </c>
      <c r="J3026" s="102"/>
      <c r="K3026" s="102">
        <v>43216.652824074103</v>
      </c>
      <c r="L3026" s="104">
        <v>0.65282407407407395</v>
      </c>
      <c r="O3026">
        <v>1</v>
      </c>
    </row>
    <row r="3027" spans="1:15" x14ac:dyDescent="0.25">
      <c r="A3027" t="s">
        <v>10</v>
      </c>
      <c r="B3027" t="s">
        <v>114</v>
      </c>
      <c r="C3027" t="s">
        <v>10</v>
      </c>
      <c r="D3027" t="s">
        <v>46</v>
      </c>
      <c r="E3027" t="s">
        <v>76</v>
      </c>
      <c r="F3027" t="s">
        <v>255</v>
      </c>
      <c r="G3027" s="101" t="s">
        <v>222</v>
      </c>
      <c r="H3027">
        <v>100</v>
      </c>
      <c r="I3027">
        <v>2</v>
      </c>
      <c r="J3027" s="102"/>
      <c r="K3027" s="102">
        <v>43216.665625000001</v>
      </c>
      <c r="L3027" s="104">
        <v>0.66562500000000002</v>
      </c>
      <c r="O3027">
        <v>1</v>
      </c>
    </row>
    <row r="3028" spans="1:15" x14ac:dyDescent="0.25">
      <c r="A3028" t="s">
        <v>10</v>
      </c>
      <c r="B3028" t="s">
        <v>114</v>
      </c>
      <c r="C3028" t="s">
        <v>10</v>
      </c>
      <c r="D3028" t="s">
        <v>46</v>
      </c>
      <c r="E3028" t="s">
        <v>76</v>
      </c>
      <c r="F3028" t="s">
        <v>255</v>
      </c>
      <c r="G3028" s="101" t="s">
        <v>222</v>
      </c>
      <c r="H3028">
        <v>100</v>
      </c>
      <c r="I3028">
        <v>3</v>
      </c>
      <c r="J3028" s="102"/>
      <c r="K3028" s="102">
        <v>43216.668310185203</v>
      </c>
      <c r="L3028" s="104">
        <v>0.66831018518518504</v>
      </c>
      <c r="O3028">
        <v>1</v>
      </c>
    </row>
    <row r="3029" spans="1:15" x14ac:dyDescent="0.25">
      <c r="A3029" t="s">
        <v>10</v>
      </c>
      <c r="B3029" t="s">
        <v>115</v>
      </c>
      <c r="C3029" t="s">
        <v>10</v>
      </c>
      <c r="D3029" t="s">
        <v>46</v>
      </c>
      <c r="E3029" t="s">
        <v>76</v>
      </c>
      <c r="F3029" t="s">
        <v>282</v>
      </c>
      <c r="G3029" t="s">
        <v>221</v>
      </c>
      <c r="H3029">
        <v>100</v>
      </c>
      <c r="I3029">
        <v>1</v>
      </c>
      <c r="J3029" s="102"/>
      <c r="K3029" s="102">
        <v>42983.693993055596</v>
      </c>
      <c r="L3029" s="104">
        <v>0.69399305555555602</v>
      </c>
      <c r="O3029">
        <v>1</v>
      </c>
    </row>
    <row r="3030" spans="1:15" x14ac:dyDescent="0.25">
      <c r="A3030" t="s">
        <v>10</v>
      </c>
      <c r="B3030" t="s">
        <v>115</v>
      </c>
      <c r="C3030" t="s">
        <v>10</v>
      </c>
      <c r="D3030" t="s">
        <v>46</v>
      </c>
      <c r="E3030" t="s">
        <v>76</v>
      </c>
      <c r="F3030" t="s">
        <v>282</v>
      </c>
      <c r="G3030" t="s">
        <v>221</v>
      </c>
      <c r="H3030">
        <v>100</v>
      </c>
      <c r="I3030">
        <v>2</v>
      </c>
      <c r="J3030" s="102"/>
      <c r="K3030" s="102">
        <v>43054.823321759301</v>
      </c>
      <c r="L3030" s="104">
        <v>0.82332175925925899</v>
      </c>
      <c r="O3030">
        <v>1</v>
      </c>
    </row>
    <row r="3031" spans="1:15" x14ac:dyDescent="0.25">
      <c r="A3031" t="s">
        <v>10</v>
      </c>
      <c r="B3031" t="s">
        <v>115</v>
      </c>
      <c r="C3031" t="s">
        <v>10</v>
      </c>
      <c r="D3031" t="s">
        <v>46</v>
      </c>
      <c r="E3031" t="s">
        <v>76</v>
      </c>
      <c r="F3031" t="s">
        <v>260</v>
      </c>
      <c r="G3031" t="s">
        <v>192</v>
      </c>
      <c r="H3031">
        <v>70</v>
      </c>
      <c r="I3031">
        <v>1</v>
      </c>
      <c r="J3031" s="102"/>
      <c r="K3031" s="102">
        <v>42983.714837963002</v>
      </c>
      <c r="L3031" s="104">
        <v>0.71483796296296298</v>
      </c>
      <c r="O3031">
        <v>1</v>
      </c>
    </row>
    <row r="3032" spans="1:15" x14ac:dyDescent="0.25">
      <c r="A3032" t="s">
        <v>10</v>
      </c>
      <c r="B3032" t="s">
        <v>115</v>
      </c>
      <c r="C3032" t="s">
        <v>10</v>
      </c>
      <c r="D3032" t="s">
        <v>46</v>
      </c>
      <c r="E3032" t="s">
        <v>76</v>
      </c>
      <c r="F3032" t="s">
        <v>260</v>
      </c>
      <c r="G3032" t="s">
        <v>192</v>
      </c>
      <c r="H3032">
        <v>90</v>
      </c>
      <c r="I3032">
        <v>2</v>
      </c>
      <c r="J3032" s="102"/>
      <c r="K3032" s="102">
        <v>42983.718900462998</v>
      </c>
      <c r="L3032" s="104">
        <v>0.71890046296296295</v>
      </c>
      <c r="O3032">
        <v>1</v>
      </c>
    </row>
    <row r="3033" spans="1:15" x14ac:dyDescent="0.25">
      <c r="A3033" t="s">
        <v>10</v>
      </c>
      <c r="B3033" t="s">
        <v>115</v>
      </c>
      <c r="C3033" t="s">
        <v>10</v>
      </c>
      <c r="D3033" t="s">
        <v>46</v>
      </c>
      <c r="E3033" t="s">
        <v>76</v>
      </c>
      <c r="F3033" t="s">
        <v>260</v>
      </c>
      <c r="G3033" t="s">
        <v>192</v>
      </c>
      <c r="H3033">
        <v>90</v>
      </c>
      <c r="I3033">
        <v>3</v>
      </c>
      <c r="J3033" s="102"/>
      <c r="K3033" s="102">
        <v>42983.724016203698</v>
      </c>
      <c r="L3033" s="104">
        <v>0.72401620370370401</v>
      </c>
      <c r="O3033">
        <v>1</v>
      </c>
    </row>
    <row r="3034" spans="1:15" x14ac:dyDescent="0.25">
      <c r="A3034" t="s">
        <v>10</v>
      </c>
      <c r="B3034" t="s">
        <v>115</v>
      </c>
      <c r="C3034" t="s">
        <v>10</v>
      </c>
      <c r="D3034" t="s">
        <v>46</v>
      </c>
      <c r="E3034" t="s">
        <v>76</v>
      </c>
      <c r="F3034" t="s">
        <v>280</v>
      </c>
      <c r="G3034" t="s">
        <v>315</v>
      </c>
      <c r="H3034">
        <v>60</v>
      </c>
      <c r="I3034">
        <v>1</v>
      </c>
      <c r="J3034" s="102"/>
      <c r="K3034" s="102">
        <v>42984.809016203697</v>
      </c>
      <c r="L3034" s="104">
        <v>0.80901620370370397</v>
      </c>
      <c r="O3034">
        <v>1</v>
      </c>
    </row>
    <row r="3035" spans="1:15" x14ac:dyDescent="0.25">
      <c r="A3035" t="s">
        <v>10</v>
      </c>
      <c r="B3035" t="s">
        <v>115</v>
      </c>
      <c r="C3035" t="s">
        <v>10</v>
      </c>
      <c r="D3035" t="s">
        <v>46</v>
      </c>
      <c r="E3035" t="s">
        <v>76</v>
      </c>
      <c r="F3035" t="s">
        <v>283</v>
      </c>
      <c r="G3035" t="s">
        <v>234</v>
      </c>
      <c r="H3035">
        <v>0</v>
      </c>
      <c r="I3035">
        <v>1</v>
      </c>
      <c r="J3035" s="102"/>
      <c r="K3035" s="102">
        <v>42984.781550925902</v>
      </c>
      <c r="L3035" s="104">
        <v>0.78155092592592601</v>
      </c>
      <c r="O3035">
        <v>1</v>
      </c>
    </row>
    <row r="3036" spans="1:15" x14ac:dyDescent="0.25">
      <c r="A3036" t="s">
        <v>10</v>
      </c>
      <c r="B3036" t="s">
        <v>115</v>
      </c>
      <c r="C3036" t="s">
        <v>10</v>
      </c>
      <c r="D3036" t="s">
        <v>46</v>
      </c>
      <c r="E3036" t="s">
        <v>76</v>
      </c>
      <c r="F3036" t="s">
        <v>283</v>
      </c>
      <c r="G3036" t="s">
        <v>234</v>
      </c>
      <c r="H3036">
        <v>40</v>
      </c>
      <c r="I3036">
        <v>2</v>
      </c>
      <c r="J3036" s="102"/>
      <c r="K3036" s="102">
        <v>42984.792511574102</v>
      </c>
      <c r="L3036" s="104">
        <v>0.79251157407407402</v>
      </c>
      <c r="O3036">
        <v>1</v>
      </c>
    </row>
    <row r="3037" spans="1:15" x14ac:dyDescent="0.25">
      <c r="A3037" t="s">
        <v>10</v>
      </c>
      <c r="B3037" t="s">
        <v>115</v>
      </c>
      <c r="C3037" t="s">
        <v>10</v>
      </c>
      <c r="D3037" t="s">
        <v>46</v>
      </c>
      <c r="E3037" t="s">
        <v>76</v>
      </c>
      <c r="F3037" t="s">
        <v>282</v>
      </c>
      <c r="G3037" t="s">
        <v>351</v>
      </c>
      <c r="H3037">
        <v>90</v>
      </c>
      <c r="I3037">
        <v>1</v>
      </c>
      <c r="J3037" s="102"/>
      <c r="K3037" s="102">
        <v>42983.756666666697</v>
      </c>
      <c r="L3037" s="104">
        <v>0.75666666666666704</v>
      </c>
      <c r="O3037">
        <v>1</v>
      </c>
    </row>
    <row r="3038" spans="1:15" x14ac:dyDescent="0.25">
      <c r="A3038" t="s">
        <v>10</v>
      </c>
      <c r="B3038" t="s">
        <v>115</v>
      </c>
      <c r="C3038" t="s">
        <v>10</v>
      </c>
      <c r="D3038" t="s">
        <v>46</v>
      </c>
      <c r="E3038" t="s">
        <v>76</v>
      </c>
      <c r="F3038" t="s">
        <v>282</v>
      </c>
      <c r="G3038" t="s">
        <v>351</v>
      </c>
      <c r="H3038">
        <v>90</v>
      </c>
      <c r="I3038">
        <v>2</v>
      </c>
      <c r="J3038" s="102"/>
      <c r="K3038" s="102">
        <v>42984.811469907399</v>
      </c>
      <c r="L3038" s="104">
        <v>0.81146990740740699</v>
      </c>
      <c r="O3038">
        <v>1</v>
      </c>
    </row>
    <row r="3039" spans="1:15" x14ac:dyDescent="0.25">
      <c r="A3039" t="s">
        <v>10</v>
      </c>
      <c r="B3039" t="s">
        <v>115</v>
      </c>
      <c r="C3039" t="s">
        <v>10</v>
      </c>
      <c r="D3039" t="s">
        <v>46</v>
      </c>
      <c r="E3039" t="s">
        <v>76</v>
      </c>
      <c r="F3039" t="s">
        <v>282</v>
      </c>
      <c r="G3039" t="s">
        <v>351</v>
      </c>
      <c r="H3039">
        <v>80</v>
      </c>
      <c r="I3039">
        <v>3</v>
      </c>
      <c r="J3039" s="102"/>
      <c r="K3039" s="102">
        <v>42984.817627314798</v>
      </c>
      <c r="L3039" s="104">
        <v>0.81762731481481499</v>
      </c>
      <c r="O3039">
        <v>1</v>
      </c>
    </row>
    <row r="3040" spans="1:15" x14ac:dyDescent="0.25">
      <c r="A3040" t="s">
        <v>10</v>
      </c>
      <c r="B3040" t="s">
        <v>115</v>
      </c>
      <c r="C3040" t="s">
        <v>10</v>
      </c>
      <c r="D3040" t="s">
        <v>46</v>
      </c>
      <c r="E3040" t="s">
        <v>76</v>
      </c>
      <c r="F3040" t="s">
        <v>282</v>
      </c>
      <c r="G3040" t="s">
        <v>351</v>
      </c>
      <c r="H3040">
        <v>90</v>
      </c>
      <c r="I3040">
        <v>4</v>
      </c>
      <c r="J3040" s="102"/>
      <c r="K3040" s="102">
        <v>43008.452372685198</v>
      </c>
      <c r="L3040" s="104">
        <v>0.45237268518518498</v>
      </c>
    </row>
    <row r="3041" spans="1:15" x14ac:dyDescent="0.25">
      <c r="A3041" t="s">
        <v>10</v>
      </c>
      <c r="B3041" t="s">
        <v>115</v>
      </c>
      <c r="C3041" t="s">
        <v>10</v>
      </c>
      <c r="D3041" t="s">
        <v>46</v>
      </c>
      <c r="E3041" t="s">
        <v>76</v>
      </c>
      <c r="F3041" t="s">
        <v>245</v>
      </c>
      <c r="G3041" t="s">
        <v>205</v>
      </c>
      <c r="H3041">
        <v>60</v>
      </c>
      <c r="I3041">
        <v>1</v>
      </c>
      <c r="J3041" s="102"/>
      <c r="K3041" s="102">
        <v>42984.332245370402</v>
      </c>
      <c r="L3041" s="104">
        <v>0.33224537037037</v>
      </c>
      <c r="O3041">
        <v>1</v>
      </c>
    </row>
    <row r="3042" spans="1:15" x14ac:dyDescent="0.25">
      <c r="A3042" t="s">
        <v>10</v>
      </c>
      <c r="B3042" t="s">
        <v>115</v>
      </c>
      <c r="C3042" t="s">
        <v>10</v>
      </c>
      <c r="D3042" t="s">
        <v>46</v>
      </c>
      <c r="E3042" t="s">
        <v>76</v>
      </c>
      <c r="F3042" t="s">
        <v>245</v>
      </c>
      <c r="G3042" t="s">
        <v>205</v>
      </c>
      <c r="H3042">
        <v>100</v>
      </c>
      <c r="I3042">
        <v>2</v>
      </c>
      <c r="J3042" s="102"/>
      <c r="K3042" s="102">
        <v>42985.3293402778</v>
      </c>
      <c r="L3042" s="104">
        <v>0.32934027777777802</v>
      </c>
      <c r="O3042">
        <v>1</v>
      </c>
    </row>
    <row r="3043" spans="1:15" x14ac:dyDescent="0.25">
      <c r="A3043" t="s">
        <v>10</v>
      </c>
      <c r="B3043" t="s">
        <v>115</v>
      </c>
      <c r="C3043" t="s">
        <v>10</v>
      </c>
      <c r="D3043" t="s">
        <v>46</v>
      </c>
      <c r="E3043" t="s">
        <v>76</v>
      </c>
      <c r="F3043" t="s">
        <v>245</v>
      </c>
      <c r="G3043" t="s">
        <v>205</v>
      </c>
      <c r="H3043">
        <v>100</v>
      </c>
      <c r="I3043">
        <v>3</v>
      </c>
      <c r="J3043" s="102"/>
      <c r="K3043" s="102">
        <v>43008.425879629598</v>
      </c>
      <c r="L3043" s="104">
        <v>0.42587962962963</v>
      </c>
    </row>
    <row r="3044" spans="1:15" x14ac:dyDescent="0.25">
      <c r="A3044" t="s">
        <v>10</v>
      </c>
      <c r="B3044" t="s">
        <v>115</v>
      </c>
      <c r="C3044" t="s">
        <v>10</v>
      </c>
      <c r="D3044" t="s">
        <v>46</v>
      </c>
      <c r="E3044" t="s">
        <v>76</v>
      </c>
      <c r="F3044" t="s">
        <v>245</v>
      </c>
      <c r="G3044" t="s">
        <v>205</v>
      </c>
      <c r="H3044">
        <v>90</v>
      </c>
      <c r="I3044">
        <v>4</v>
      </c>
      <c r="J3044" s="102"/>
      <c r="K3044" s="102">
        <v>43008.4288773148</v>
      </c>
      <c r="L3044" s="104">
        <v>0.428877314814815</v>
      </c>
    </row>
    <row r="3045" spans="1:15" x14ac:dyDescent="0.25">
      <c r="A3045" t="s">
        <v>10</v>
      </c>
      <c r="B3045" t="s">
        <v>115</v>
      </c>
      <c r="C3045" t="s">
        <v>10</v>
      </c>
      <c r="D3045" t="s">
        <v>46</v>
      </c>
      <c r="E3045" t="s">
        <v>76</v>
      </c>
      <c r="F3045" t="s">
        <v>245</v>
      </c>
      <c r="G3045" t="s">
        <v>205</v>
      </c>
      <c r="H3045">
        <v>100</v>
      </c>
      <c r="I3045">
        <v>5</v>
      </c>
      <c r="J3045" s="102"/>
      <c r="K3045" s="102">
        <v>43008.4304513889</v>
      </c>
      <c r="L3045" s="104">
        <v>0.43045138888888901</v>
      </c>
    </row>
    <row r="3046" spans="1:15" x14ac:dyDescent="0.25">
      <c r="A3046" t="s">
        <v>10</v>
      </c>
      <c r="B3046" t="s">
        <v>115</v>
      </c>
      <c r="C3046" t="s">
        <v>10</v>
      </c>
      <c r="D3046" t="s">
        <v>46</v>
      </c>
      <c r="E3046" t="s">
        <v>76</v>
      </c>
      <c r="F3046" t="s">
        <v>245</v>
      </c>
      <c r="G3046" t="s">
        <v>205</v>
      </c>
      <c r="H3046">
        <v>90</v>
      </c>
      <c r="I3046">
        <v>6</v>
      </c>
      <c r="J3046" s="102"/>
      <c r="K3046" s="102">
        <v>43054.801446759302</v>
      </c>
      <c r="L3046" s="104">
        <v>0.80144675925925901</v>
      </c>
      <c r="O3046">
        <v>1</v>
      </c>
    </row>
    <row r="3047" spans="1:15" x14ac:dyDescent="0.25">
      <c r="A3047" t="s">
        <v>10</v>
      </c>
      <c r="B3047" t="s">
        <v>115</v>
      </c>
      <c r="C3047" t="s">
        <v>10</v>
      </c>
      <c r="D3047" t="s">
        <v>46</v>
      </c>
      <c r="E3047" t="s">
        <v>76</v>
      </c>
      <c r="F3047" t="s">
        <v>245</v>
      </c>
      <c r="G3047" t="s">
        <v>205</v>
      </c>
      <c r="H3047">
        <v>100</v>
      </c>
      <c r="I3047">
        <v>7</v>
      </c>
      <c r="J3047" s="102"/>
      <c r="K3047" s="102">
        <v>43054.804375</v>
      </c>
      <c r="L3047" s="104">
        <v>0.80437499999999995</v>
      </c>
      <c r="O3047">
        <v>1</v>
      </c>
    </row>
    <row r="3048" spans="1:15" x14ac:dyDescent="0.25">
      <c r="A3048" t="s">
        <v>10</v>
      </c>
      <c r="B3048" t="s">
        <v>115</v>
      </c>
      <c r="C3048" t="s">
        <v>10</v>
      </c>
      <c r="D3048" t="s">
        <v>46</v>
      </c>
      <c r="E3048" t="s">
        <v>76</v>
      </c>
      <c r="F3048" t="s">
        <v>245</v>
      </c>
      <c r="G3048" t="s">
        <v>205</v>
      </c>
      <c r="H3048">
        <v>100</v>
      </c>
      <c r="I3048">
        <v>8</v>
      </c>
      <c r="J3048" s="102"/>
      <c r="K3048" s="102">
        <v>43076.659583333298</v>
      </c>
      <c r="L3048" s="104">
        <v>0.65958333333333297</v>
      </c>
      <c r="O3048">
        <v>1</v>
      </c>
    </row>
    <row r="3049" spans="1:15" x14ac:dyDescent="0.25">
      <c r="A3049" t="s">
        <v>10</v>
      </c>
      <c r="B3049" t="s">
        <v>115</v>
      </c>
      <c r="C3049" t="s">
        <v>10</v>
      </c>
      <c r="D3049" t="s">
        <v>46</v>
      </c>
      <c r="E3049" t="s">
        <v>76</v>
      </c>
      <c r="F3049" t="s">
        <v>282</v>
      </c>
      <c r="G3049" t="s">
        <v>352</v>
      </c>
      <c r="H3049">
        <v>100</v>
      </c>
      <c r="I3049">
        <v>1</v>
      </c>
      <c r="J3049" s="102"/>
      <c r="K3049" s="102">
        <v>42983.752199074101</v>
      </c>
      <c r="L3049" s="104">
        <v>0.75219907407407405</v>
      </c>
      <c r="O3049">
        <v>1</v>
      </c>
    </row>
    <row r="3050" spans="1:15" x14ac:dyDescent="0.25">
      <c r="A3050" t="s">
        <v>10</v>
      </c>
      <c r="B3050" t="s">
        <v>115</v>
      </c>
      <c r="C3050" t="s">
        <v>10</v>
      </c>
      <c r="D3050" t="s">
        <v>46</v>
      </c>
      <c r="E3050" t="s">
        <v>76</v>
      </c>
      <c r="F3050" t="s">
        <v>282</v>
      </c>
      <c r="G3050" t="s">
        <v>352</v>
      </c>
      <c r="H3050">
        <v>100</v>
      </c>
      <c r="I3050">
        <v>2</v>
      </c>
      <c r="J3050" s="102"/>
      <c r="K3050" s="102">
        <v>43054.809687499997</v>
      </c>
      <c r="L3050" s="104">
        <v>0.8096875</v>
      </c>
      <c r="O3050">
        <v>1</v>
      </c>
    </row>
    <row r="3051" spans="1:15" x14ac:dyDescent="0.25">
      <c r="A3051" t="s">
        <v>10</v>
      </c>
      <c r="B3051" t="s">
        <v>115</v>
      </c>
      <c r="C3051" t="s">
        <v>10</v>
      </c>
      <c r="D3051" t="s">
        <v>46</v>
      </c>
      <c r="E3051" t="s">
        <v>76</v>
      </c>
      <c r="F3051" t="s">
        <v>282</v>
      </c>
      <c r="G3051" t="s">
        <v>352</v>
      </c>
      <c r="H3051">
        <v>40</v>
      </c>
      <c r="I3051">
        <v>3</v>
      </c>
      <c r="J3051" s="102"/>
      <c r="K3051" s="102">
        <v>43125.645821759303</v>
      </c>
      <c r="L3051" s="104">
        <v>0.645821759259259</v>
      </c>
      <c r="O3051">
        <v>1</v>
      </c>
    </row>
    <row r="3052" spans="1:15" x14ac:dyDescent="0.25">
      <c r="A3052" t="s">
        <v>10</v>
      </c>
      <c r="B3052" t="s">
        <v>115</v>
      </c>
      <c r="C3052" t="s">
        <v>10</v>
      </c>
      <c r="D3052" t="s">
        <v>46</v>
      </c>
      <c r="E3052" t="s">
        <v>76</v>
      </c>
      <c r="F3052" t="s">
        <v>282</v>
      </c>
      <c r="G3052" t="s">
        <v>353</v>
      </c>
      <c r="H3052">
        <v>100</v>
      </c>
      <c r="I3052">
        <v>1</v>
      </c>
      <c r="J3052" s="102"/>
      <c r="K3052" s="102">
        <v>42983.766319444403</v>
      </c>
      <c r="L3052" s="104">
        <v>0.766319444444444</v>
      </c>
      <c r="O3052">
        <v>1</v>
      </c>
    </row>
    <row r="3053" spans="1:15" x14ac:dyDescent="0.25">
      <c r="A3053" t="s">
        <v>10</v>
      </c>
      <c r="B3053" t="s">
        <v>115</v>
      </c>
      <c r="C3053" t="s">
        <v>10</v>
      </c>
      <c r="D3053" t="s">
        <v>46</v>
      </c>
      <c r="E3053" t="s">
        <v>76</v>
      </c>
      <c r="F3053" t="s">
        <v>282</v>
      </c>
      <c r="G3053" t="s">
        <v>355</v>
      </c>
      <c r="H3053">
        <v>70</v>
      </c>
      <c r="I3053">
        <v>1</v>
      </c>
      <c r="J3053" s="102"/>
      <c r="K3053" s="102">
        <v>43008.434652777803</v>
      </c>
      <c r="L3053" s="104">
        <v>0.434652777777778</v>
      </c>
    </row>
    <row r="3054" spans="1:15" x14ac:dyDescent="0.25">
      <c r="A3054" t="s">
        <v>10</v>
      </c>
      <c r="B3054" t="s">
        <v>115</v>
      </c>
      <c r="C3054" t="s">
        <v>10</v>
      </c>
      <c r="D3054" t="s">
        <v>46</v>
      </c>
      <c r="E3054" t="s">
        <v>76</v>
      </c>
      <c r="F3054" t="s">
        <v>320</v>
      </c>
      <c r="G3054" t="s">
        <v>321</v>
      </c>
      <c r="H3054">
        <v>90</v>
      </c>
      <c r="I3054">
        <v>1</v>
      </c>
      <c r="J3054" s="102"/>
      <c r="K3054" s="102">
        <v>43016.660729166702</v>
      </c>
      <c r="L3054" s="104">
        <v>0.66072916666666703</v>
      </c>
    </row>
    <row r="3055" spans="1:15" x14ac:dyDescent="0.25">
      <c r="A3055" t="s">
        <v>10</v>
      </c>
      <c r="B3055" t="s">
        <v>115</v>
      </c>
      <c r="C3055" t="s">
        <v>10</v>
      </c>
      <c r="D3055" t="s">
        <v>46</v>
      </c>
      <c r="E3055" t="s">
        <v>76</v>
      </c>
      <c r="F3055" t="s">
        <v>320</v>
      </c>
      <c r="G3055" t="s">
        <v>321</v>
      </c>
      <c r="H3055">
        <v>100</v>
      </c>
      <c r="I3055">
        <v>2</v>
      </c>
      <c r="J3055" s="102"/>
      <c r="K3055" s="102">
        <v>43016.664710648103</v>
      </c>
      <c r="L3055" s="104">
        <v>0.66471064814814795</v>
      </c>
    </row>
    <row r="3056" spans="1:15" x14ac:dyDescent="0.25">
      <c r="A3056" t="s">
        <v>10</v>
      </c>
      <c r="B3056" t="s">
        <v>115</v>
      </c>
      <c r="C3056" t="s">
        <v>10</v>
      </c>
      <c r="D3056" t="s">
        <v>46</v>
      </c>
      <c r="E3056" t="s">
        <v>76</v>
      </c>
      <c r="F3056" t="s">
        <v>320</v>
      </c>
      <c r="G3056" t="s">
        <v>321</v>
      </c>
      <c r="H3056">
        <v>90</v>
      </c>
      <c r="I3056">
        <v>3</v>
      </c>
      <c r="J3056" s="102"/>
      <c r="K3056" s="102">
        <v>43036.701111111099</v>
      </c>
      <c r="L3056" s="104">
        <v>0.70111111111111102</v>
      </c>
    </row>
    <row r="3057" spans="1:15" x14ac:dyDescent="0.25">
      <c r="A3057" t="s">
        <v>10</v>
      </c>
      <c r="B3057" t="s">
        <v>115</v>
      </c>
      <c r="C3057" t="s">
        <v>10</v>
      </c>
      <c r="D3057" t="s">
        <v>46</v>
      </c>
      <c r="E3057" t="s">
        <v>76</v>
      </c>
      <c r="F3057" t="s">
        <v>282</v>
      </c>
      <c r="G3057" t="s">
        <v>285</v>
      </c>
      <c r="H3057">
        <v>100</v>
      </c>
      <c r="I3057">
        <v>1</v>
      </c>
      <c r="J3057" s="102"/>
      <c r="K3057" s="102">
        <v>43054.817673611098</v>
      </c>
      <c r="L3057" s="104">
        <v>0.81767361111111103</v>
      </c>
      <c r="O3057">
        <v>1</v>
      </c>
    </row>
    <row r="3058" spans="1:15" x14ac:dyDescent="0.25">
      <c r="A3058" t="s">
        <v>10</v>
      </c>
      <c r="B3058" t="s">
        <v>115</v>
      </c>
      <c r="C3058" t="s">
        <v>10</v>
      </c>
      <c r="D3058" t="s">
        <v>46</v>
      </c>
      <c r="E3058" t="s">
        <v>76</v>
      </c>
      <c r="F3058" t="s">
        <v>282</v>
      </c>
      <c r="G3058" t="s">
        <v>324</v>
      </c>
      <c r="H3058">
        <v>80</v>
      </c>
      <c r="I3058">
        <v>1</v>
      </c>
      <c r="J3058" s="102"/>
      <c r="K3058" s="102">
        <v>43054.829629629603</v>
      </c>
      <c r="L3058" s="104">
        <v>0.82962962962963005</v>
      </c>
      <c r="O3058">
        <v>1</v>
      </c>
    </row>
    <row r="3059" spans="1:15" x14ac:dyDescent="0.25">
      <c r="A3059" t="s">
        <v>10</v>
      </c>
      <c r="B3059" t="s">
        <v>115</v>
      </c>
      <c r="C3059" t="s">
        <v>10</v>
      </c>
      <c r="D3059" t="s">
        <v>46</v>
      </c>
      <c r="E3059" t="s">
        <v>76</v>
      </c>
      <c r="F3059" t="s">
        <v>282</v>
      </c>
      <c r="G3059" t="s">
        <v>434</v>
      </c>
      <c r="H3059">
        <v>30</v>
      </c>
      <c r="I3059">
        <v>1</v>
      </c>
      <c r="J3059" s="102"/>
      <c r="K3059" s="102">
        <v>43054.812465277799</v>
      </c>
      <c r="L3059" s="104">
        <v>0.81246527777777799</v>
      </c>
      <c r="O3059">
        <v>1</v>
      </c>
    </row>
    <row r="3060" spans="1:15" x14ac:dyDescent="0.25">
      <c r="A3060" t="s">
        <v>10</v>
      </c>
      <c r="B3060" t="s">
        <v>115</v>
      </c>
      <c r="C3060" t="s">
        <v>10</v>
      </c>
      <c r="D3060" t="s">
        <v>46</v>
      </c>
      <c r="E3060" t="s">
        <v>76</v>
      </c>
      <c r="F3060" t="s">
        <v>252</v>
      </c>
      <c r="G3060" t="s">
        <v>416</v>
      </c>
      <c r="H3060">
        <v>60</v>
      </c>
      <c r="I3060">
        <v>1</v>
      </c>
      <c r="J3060" s="102"/>
      <c r="K3060" s="102">
        <v>43071.654224537</v>
      </c>
      <c r="L3060" s="104">
        <v>0.65422453703703698</v>
      </c>
    </row>
    <row r="3061" spans="1:15" x14ac:dyDescent="0.25">
      <c r="A3061" t="s">
        <v>10</v>
      </c>
      <c r="B3061" t="s">
        <v>115</v>
      </c>
      <c r="C3061" t="s">
        <v>10</v>
      </c>
      <c r="D3061" t="s">
        <v>46</v>
      </c>
      <c r="E3061" t="s">
        <v>76</v>
      </c>
      <c r="F3061" t="s">
        <v>291</v>
      </c>
      <c r="G3061" t="s">
        <v>444</v>
      </c>
      <c r="H3061">
        <v>80</v>
      </c>
      <c r="I3061">
        <v>1</v>
      </c>
      <c r="J3061" s="102"/>
      <c r="K3061" s="102">
        <v>43070.839155092603</v>
      </c>
      <c r="L3061" s="104">
        <v>0.83915509259259302</v>
      </c>
      <c r="O3061">
        <v>1</v>
      </c>
    </row>
    <row r="3062" spans="1:15" x14ac:dyDescent="0.25">
      <c r="A3062" t="s">
        <v>10</v>
      </c>
      <c r="B3062" t="s">
        <v>115</v>
      </c>
      <c r="C3062" t="s">
        <v>10</v>
      </c>
      <c r="D3062" t="s">
        <v>46</v>
      </c>
      <c r="E3062" t="s">
        <v>76</v>
      </c>
      <c r="F3062" t="s">
        <v>291</v>
      </c>
      <c r="G3062" t="s">
        <v>444</v>
      </c>
      <c r="H3062">
        <v>100</v>
      </c>
      <c r="I3062">
        <v>2</v>
      </c>
      <c r="J3062" s="102"/>
      <c r="K3062" s="102">
        <v>43070.852002314801</v>
      </c>
      <c r="L3062" s="104">
        <v>0.85200231481481503</v>
      </c>
      <c r="O3062">
        <v>1</v>
      </c>
    </row>
    <row r="3063" spans="1:15" x14ac:dyDescent="0.25">
      <c r="A3063" t="s">
        <v>10</v>
      </c>
      <c r="B3063" t="s">
        <v>115</v>
      </c>
      <c r="C3063" t="s">
        <v>10</v>
      </c>
      <c r="D3063" t="s">
        <v>46</v>
      </c>
      <c r="E3063" t="s">
        <v>76</v>
      </c>
      <c r="F3063" t="s">
        <v>245</v>
      </c>
      <c r="G3063" t="s">
        <v>427</v>
      </c>
      <c r="H3063">
        <v>40</v>
      </c>
      <c r="I3063">
        <v>1</v>
      </c>
      <c r="J3063" s="102"/>
      <c r="K3063" s="102">
        <v>43076.662916666697</v>
      </c>
      <c r="L3063" s="104">
        <v>0.66291666666666704</v>
      </c>
      <c r="O3063">
        <v>1</v>
      </c>
    </row>
    <row r="3064" spans="1:15" x14ac:dyDescent="0.25">
      <c r="A3064" t="s">
        <v>10</v>
      </c>
      <c r="B3064" t="s">
        <v>116</v>
      </c>
      <c r="C3064" t="s">
        <v>10</v>
      </c>
      <c r="D3064" t="s">
        <v>46</v>
      </c>
      <c r="E3064" t="s">
        <v>76</v>
      </c>
      <c r="F3064" t="s">
        <v>280</v>
      </c>
      <c r="G3064" t="s">
        <v>315</v>
      </c>
      <c r="H3064">
        <v>100</v>
      </c>
      <c r="I3064">
        <v>1</v>
      </c>
      <c r="J3064" s="102"/>
      <c r="K3064" s="102">
        <v>42984.296747685199</v>
      </c>
      <c r="L3064" s="104">
        <v>0.29674768518518502</v>
      </c>
      <c r="O3064">
        <v>1</v>
      </c>
    </row>
    <row r="3065" spans="1:15" x14ac:dyDescent="0.25">
      <c r="A3065" t="s">
        <v>10</v>
      </c>
      <c r="B3065" t="s">
        <v>116</v>
      </c>
      <c r="C3065" t="s">
        <v>10</v>
      </c>
      <c r="D3065" t="s">
        <v>46</v>
      </c>
      <c r="E3065" t="s">
        <v>76</v>
      </c>
      <c r="F3065" t="s">
        <v>280</v>
      </c>
      <c r="G3065" t="s">
        <v>315</v>
      </c>
      <c r="H3065">
        <v>100</v>
      </c>
      <c r="I3065">
        <v>2</v>
      </c>
      <c r="J3065" s="102"/>
      <c r="K3065" s="102">
        <v>43225.315925925897</v>
      </c>
      <c r="L3065" s="104">
        <v>0.315925925925926</v>
      </c>
    </row>
    <row r="3066" spans="1:15" x14ac:dyDescent="0.25">
      <c r="A3066" t="s">
        <v>10</v>
      </c>
      <c r="B3066" t="s">
        <v>116</v>
      </c>
      <c r="C3066" t="s">
        <v>10</v>
      </c>
      <c r="D3066" t="s">
        <v>46</v>
      </c>
      <c r="E3066" t="s">
        <v>76</v>
      </c>
      <c r="F3066" t="s">
        <v>283</v>
      </c>
      <c r="G3066" t="s">
        <v>422</v>
      </c>
      <c r="H3066">
        <v>100</v>
      </c>
      <c r="I3066">
        <v>1</v>
      </c>
      <c r="J3066" s="102"/>
      <c r="K3066" s="102">
        <v>42985.777094907397</v>
      </c>
      <c r="L3066" s="104">
        <v>0.77709490740740705</v>
      </c>
      <c r="O3066">
        <v>1</v>
      </c>
    </row>
    <row r="3067" spans="1:15" x14ac:dyDescent="0.25">
      <c r="A3067" t="s">
        <v>10</v>
      </c>
      <c r="B3067" t="s">
        <v>116</v>
      </c>
      <c r="C3067" t="s">
        <v>10</v>
      </c>
      <c r="D3067" t="s">
        <v>46</v>
      </c>
      <c r="E3067" t="s">
        <v>76</v>
      </c>
      <c r="F3067" t="s">
        <v>283</v>
      </c>
      <c r="G3067" t="s">
        <v>422</v>
      </c>
      <c r="H3067">
        <v>100</v>
      </c>
      <c r="I3067">
        <v>2</v>
      </c>
      <c r="J3067" s="102"/>
      <c r="K3067" s="102">
        <v>43169.327233796299</v>
      </c>
      <c r="L3067" s="104">
        <v>0.32723379629629601</v>
      </c>
    </row>
    <row r="3068" spans="1:15" x14ac:dyDescent="0.25">
      <c r="A3068" t="s">
        <v>10</v>
      </c>
      <c r="B3068" t="s">
        <v>116</v>
      </c>
      <c r="C3068" t="s">
        <v>10</v>
      </c>
      <c r="D3068" t="s">
        <v>46</v>
      </c>
      <c r="E3068" t="s">
        <v>76</v>
      </c>
      <c r="F3068" t="s">
        <v>283</v>
      </c>
      <c r="G3068" t="s">
        <v>422</v>
      </c>
      <c r="H3068">
        <v>90</v>
      </c>
      <c r="I3068">
        <v>3</v>
      </c>
      <c r="J3068" s="102"/>
      <c r="K3068" s="102">
        <v>43232.654861111099</v>
      </c>
      <c r="L3068" s="104">
        <v>0.65486111111111101</v>
      </c>
    </row>
    <row r="3069" spans="1:15" x14ac:dyDescent="0.25">
      <c r="A3069" t="s">
        <v>10</v>
      </c>
      <c r="B3069" t="s">
        <v>116</v>
      </c>
      <c r="C3069" t="s">
        <v>10</v>
      </c>
      <c r="D3069" t="s">
        <v>46</v>
      </c>
      <c r="E3069" t="s">
        <v>76</v>
      </c>
      <c r="F3069" t="s">
        <v>252</v>
      </c>
      <c r="G3069" t="s">
        <v>253</v>
      </c>
      <c r="H3069">
        <v>80</v>
      </c>
      <c r="I3069">
        <v>1</v>
      </c>
      <c r="J3069" s="102"/>
      <c r="K3069" s="102">
        <v>42985.786574074104</v>
      </c>
      <c r="L3069" s="104">
        <v>0.78657407407407398</v>
      </c>
      <c r="O3069">
        <v>1</v>
      </c>
    </row>
    <row r="3070" spans="1:15" x14ac:dyDescent="0.25">
      <c r="A3070" t="s">
        <v>10</v>
      </c>
      <c r="B3070" t="s">
        <v>116</v>
      </c>
      <c r="C3070" t="s">
        <v>10</v>
      </c>
      <c r="D3070" t="s">
        <v>46</v>
      </c>
      <c r="E3070" t="s">
        <v>76</v>
      </c>
      <c r="F3070" t="s">
        <v>252</v>
      </c>
      <c r="G3070" t="s">
        <v>253</v>
      </c>
      <c r="H3070">
        <v>90</v>
      </c>
      <c r="I3070">
        <v>2</v>
      </c>
      <c r="J3070" s="102"/>
      <c r="K3070" s="102">
        <v>42985.788495370398</v>
      </c>
      <c r="L3070" s="104">
        <v>0.78849537037036999</v>
      </c>
      <c r="O3070">
        <v>1</v>
      </c>
    </row>
    <row r="3071" spans="1:15" x14ac:dyDescent="0.25">
      <c r="A3071" t="s">
        <v>10</v>
      </c>
      <c r="B3071" t="s">
        <v>116</v>
      </c>
      <c r="C3071" t="s">
        <v>10</v>
      </c>
      <c r="D3071" t="s">
        <v>46</v>
      </c>
      <c r="E3071" t="s">
        <v>76</v>
      </c>
      <c r="F3071" t="s">
        <v>252</v>
      </c>
      <c r="G3071" t="s">
        <v>261</v>
      </c>
      <c r="H3071">
        <v>100</v>
      </c>
      <c r="I3071">
        <v>1</v>
      </c>
      <c r="J3071" s="102"/>
      <c r="K3071" s="102">
        <v>42985.787280092598</v>
      </c>
      <c r="L3071" s="104">
        <v>0.78728009259259302</v>
      </c>
      <c r="O3071">
        <v>1</v>
      </c>
    </row>
    <row r="3072" spans="1:15" x14ac:dyDescent="0.25">
      <c r="A3072" t="s">
        <v>10</v>
      </c>
      <c r="B3072" t="s">
        <v>116</v>
      </c>
      <c r="C3072" t="s">
        <v>10</v>
      </c>
      <c r="D3072" t="s">
        <v>46</v>
      </c>
      <c r="E3072" t="s">
        <v>76</v>
      </c>
      <c r="F3072" t="s">
        <v>252</v>
      </c>
      <c r="G3072" t="s">
        <v>288</v>
      </c>
      <c r="H3072">
        <v>90</v>
      </c>
      <c r="I3072">
        <v>1</v>
      </c>
      <c r="J3072" s="102"/>
      <c r="K3072" s="102">
        <v>42985.785081018497</v>
      </c>
      <c r="L3072" s="104">
        <v>0.78508101851851897</v>
      </c>
      <c r="O3072">
        <v>1</v>
      </c>
    </row>
    <row r="3073" spans="1:15" x14ac:dyDescent="0.25">
      <c r="A3073" t="s">
        <v>10</v>
      </c>
      <c r="B3073" t="s">
        <v>116</v>
      </c>
      <c r="C3073" t="s">
        <v>10</v>
      </c>
      <c r="D3073" t="s">
        <v>46</v>
      </c>
      <c r="E3073" t="s">
        <v>76</v>
      </c>
      <c r="F3073" t="s">
        <v>252</v>
      </c>
      <c r="G3073" t="s">
        <v>288</v>
      </c>
      <c r="H3073">
        <v>40</v>
      </c>
      <c r="I3073">
        <v>2</v>
      </c>
      <c r="J3073" s="102"/>
      <c r="K3073" s="102">
        <v>43168.293912036999</v>
      </c>
      <c r="L3073" s="104">
        <v>0.293912037037037</v>
      </c>
      <c r="O3073">
        <v>1</v>
      </c>
    </row>
    <row r="3074" spans="1:15" x14ac:dyDescent="0.25">
      <c r="A3074" t="s">
        <v>10</v>
      </c>
      <c r="B3074" t="s">
        <v>116</v>
      </c>
      <c r="C3074" t="s">
        <v>10</v>
      </c>
      <c r="D3074" t="s">
        <v>46</v>
      </c>
      <c r="E3074" t="s">
        <v>76</v>
      </c>
      <c r="F3074" t="s">
        <v>252</v>
      </c>
      <c r="G3074" t="s">
        <v>288</v>
      </c>
      <c r="H3074">
        <v>30</v>
      </c>
      <c r="I3074">
        <v>3</v>
      </c>
      <c r="J3074" s="102"/>
      <c r="K3074" s="102">
        <v>43232.266875000001</v>
      </c>
      <c r="L3074" s="104">
        <v>0.26687499999999997</v>
      </c>
    </row>
    <row r="3075" spans="1:15" x14ac:dyDescent="0.25">
      <c r="A3075" t="s">
        <v>10</v>
      </c>
      <c r="B3075" t="s">
        <v>116</v>
      </c>
      <c r="C3075" t="s">
        <v>10</v>
      </c>
      <c r="D3075" t="s">
        <v>46</v>
      </c>
      <c r="E3075" t="s">
        <v>76</v>
      </c>
      <c r="F3075" t="s">
        <v>252</v>
      </c>
      <c r="G3075" t="s">
        <v>196</v>
      </c>
      <c r="H3075">
        <v>100</v>
      </c>
      <c r="I3075">
        <v>1</v>
      </c>
      <c r="J3075" s="102"/>
      <c r="K3075" s="102">
        <v>42985.783333333296</v>
      </c>
      <c r="L3075" s="104">
        <v>0.78333333333333299</v>
      </c>
      <c r="O3075">
        <v>1</v>
      </c>
    </row>
    <row r="3076" spans="1:15" x14ac:dyDescent="0.25">
      <c r="A3076" t="s">
        <v>10</v>
      </c>
      <c r="B3076" t="s">
        <v>116</v>
      </c>
      <c r="C3076" t="s">
        <v>10</v>
      </c>
      <c r="D3076" t="s">
        <v>46</v>
      </c>
      <c r="E3076" t="s">
        <v>76</v>
      </c>
      <c r="F3076" t="s">
        <v>252</v>
      </c>
      <c r="G3076" t="s">
        <v>196</v>
      </c>
      <c r="H3076">
        <v>100</v>
      </c>
      <c r="I3076">
        <v>2</v>
      </c>
      <c r="J3076" s="102"/>
      <c r="K3076" s="102">
        <v>43168.295601851903</v>
      </c>
      <c r="L3076" s="104">
        <v>0.295601851851852</v>
      </c>
      <c r="O3076">
        <v>1</v>
      </c>
    </row>
    <row r="3077" spans="1:15" x14ac:dyDescent="0.25">
      <c r="A3077" t="s">
        <v>10</v>
      </c>
      <c r="B3077" t="s">
        <v>116</v>
      </c>
      <c r="C3077" t="s">
        <v>10</v>
      </c>
      <c r="D3077" t="s">
        <v>46</v>
      </c>
      <c r="E3077" t="s">
        <v>76</v>
      </c>
      <c r="F3077" t="s">
        <v>280</v>
      </c>
      <c r="G3077" t="s">
        <v>429</v>
      </c>
      <c r="H3077">
        <v>100</v>
      </c>
      <c r="I3077">
        <v>1</v>
      </c>
      <c r="J3077" s="102"/>
      <c r="K3077" s="102">
        <v>42984.776296296302</v>
      </c>
      <c r="L3077" s="104">
        <v>0.77629629629629604</v>
      </c>
      <c r="O3077">
        <v>1</v>
      </c>
    </row>
    <row r="3078" spans="1:15" x14ac:dyDescent="0.25">
      <c r="A3078" t="s">
        <v>10</v>
      </c>
      <c r="B3078" t="s">
        <v>116</v>
      </c>
      <c r="C3078" t="s">
        <v>10</v>
      </c>
      <c r="D3078" t="s">
        <v>46</v>
      </c>
      <c r="E3078" t="s">
        <v>76</v>
      </c>
      <c r="F3078" t="s">
        <v>282</v>
      </c>
      <c r="G3078" t="s">
        <v>355</v>
      </c>
      <c r="H3078">
        <v>70</v>
      </c>
      <c r="I3078">
        <v>1</v>
      </c>
      <c r="J3078" s="102"/>
      <c r="K3078" s="102">
        <v>42984.770335648202</v>
      </c>
      <c r="L3078" s="104">
        <v>0.77033564814814803</v>
      </c>
      <c r="O3078">
        <v>1</v>
      </c>
    </row>
    <row r="3079" spans="1:15" x14ac:dyDescent="0.25">
      <c r="A3079" t="s">
        <v>10</v>
      </c>
      <c r="B3079" t="s">
        <v>116</v>
      </c>
      <c r="C3079" t="s">
        <v>10</v>
      </c>
      <c r="D3079" t="s">
        <v>46</v>
      </c>
      <c r="E3079" t="s">
        <v>76</v>
      </c>
      <c r="F3079" t="s">
        <v>280</v>
      </c>
      <c r="G3079" t="s">
        <v>445</v>
      </c>
      <c r="H3079">
        <v>100</v>
      </c>
      <c r="I3079">
        <v>1</v>
      </c>
      <c r="J3079" s="102"/>
      <c r="K3079" s="102">
        <v>42984.299409722204</v>
      </c>
      <c r="L3079" s="104">
        <v>0.29940972222222201</v>
      </c>
      <c r="O3079">
        <v>1</v>
      </c>
    </row>
    <row r="3080" spans="1:15" x14ac:dyDescent="0.25">
      <c r="A3080" t="s">
        <v>10</v>
      </c>
      <c r="B3080" t="s">
        <v>116</v>
      </c>
      <c r="C3080" t="s">
        <v>10</v>
      </c>
      <c r="D3080" t="s">
        <v>46</v>
      </c>
      <c r="E3080" t="s">
        <v>76</v>
      </c>
      <c r="F3080" t="s">
        <v>280</v>
      </c>
      <c r="G3080" t="s">
        <v>419</v>
      </c>
      <c r="H3080">
        <v>80</v>
      </c>
      <c r="I3080">
        <v>1</v>
      </c>
      <c r="J3080" s="102"/>
      <c r="K3080" s="102">
        <v>42984.292465277802</v>
      </c>
      <c r="L3080" s="104">
        <v>0.29246527777777798</v>
      </c>
      <c r="O3080">
        <v>1</v>
      </c>
    </row>
    <row r="3081" spans="1:15" x14ac:dyDescent="0.25">
      <c r="A3081" t="s">
        <v>10</v>
      </c>
      <c r="B3081" t="s">
        <v>116</v>
      </c>
      <c r="C3081" t="s">
        <v>10</v>
      </c>
      <c r="D3081" t="s">
        <v>46</v>
      </c>
      <c r="E3081" t="s">
        <v>76</v>
      </c>
      <c r="F3081" t="s">
        <v>280</v>
      </c>
      <c r="G3081" t="s">
        <v>446</v>
      </c>
      <c r="H3081">
        <v>40</v>
      </c>
      <c r="I3081">
        <v>1</v>
      </c>
      <c r="J3081" s="102"/>
      <c r="K3081" s="102">
        <v>43055.6584953704</v>
      </c>
      <c r="L3081" s="104">
        <v>0.65849537037036998</v>
      </c>
      <c r="O3081">
        <v>1</v>
      </c>
    </row>
    <row r="3082" spans="1:15" x14ac:dyDescent="0.25">
      <c r="A3082" t="s">
        <v>10</v>
      </c>
      <c r="B3082" t="s">
        <v>116</v>
      </c>
      <c r="C3082" t="s">
        <v>10</v>
      </c>
      <c r="D3082" t="s">
        <v>46</v>
      </c>
      <c r="E3082" t="s">
        <v>76</v>
      </c>
      <c r="F3082" t="s">
        <v>280</v>
      </c>
      <c r="G3082" t="s">
        <v>446</v>
      </c>
      <c r="H3082">
        <v>40</v>
      </c>
      <c r="I3082">
        <v>2</v>
      </c>
      <c r="J3082" s="102"/>
      <c r="K3082" s="102">
        <v>43225.319675925901</v>
      </c>
      <c r="L3082" s="104">
        <v>0.31967592592592597</v>
      </c>
    </row>
    <row r="3083" spans="1:15" x14ac:dyDescent="0.25">
      <c r="A3083" t="s">
        <v>10</v>
      </c>
      <c r="B3083" t="s">
        <v>116</v>
      </c>
      <c r="C3083" t="s">
        <v>10</v>
      </c>
      <c r="D3083" t="s">
        <v>46</v>
      </c>
      <c r="E3083" t="s">
        <v>76</v>
      </c>
      <c r="F3083" t="s">
        <v>246</v>
      </c>
      <c r="G3083" t="s">
        <v>259</v>
      </c>
      <c r="H3083">
        <v>80</v>
      </c>
      <c r="I3083">
        <v>1</v>
      </c>
      <c r="J3083" s="102"/>
      <c r="K3083" s="102">
        <v>43169.340462963002</v>
      </c>
      <c r="L3083" s="104">
        <v>0.34046296296296302</v>
      </c>
    </row>
    <row r="3084" spans="1:15" x14ac:dyDescent="0.25">
      <c r="A3084" t="s">
        <v>10</v>
      </c>
      <c r="B3084" t="s">
        <v>116</v>
      </c>
      <c r="C3084" t="s">
        <v>10</v>
      </c>
      <c r="D3084" t="s">
        <v>46</v>
      </c>
      <c r="E3084" t="s">
        <v>76</v>
      </c>
      <c r="F3084" t="s">
        <v>283</v>
      </c>
      <c r="G3084" t="s">
        <v>340</v>
      </c>
      <c r="H3084">
        <v>90</v>
      </c>
      <c r="I3084">
        <v>1</v>
      </c>
      <c r="J3084" s="102"/>
      <c r="K3084" s="102">
        <v>43168.750833333303</v>
      </c>
      <c r="L3084" s="104">
        <v>0.75083333333333302</v>
      </c>
      <c r="O3084">
        <v>1</v>
      </c>
    </row>
    <row r="3085" spans="1:15" x14ac:dyDescent="0.25">
      <c r="A3085" t="s">
        <v>10</v>
      </c>
      <c r="B3085" t="s">
        <v>116</v>
      </c>
      <c r="C3085" t="s">
        <v>10</v>
      </c>
      <c r="D3085" t="s">
        <v>46</v>
      </c>
      <c r="E3085" t="s">
        <v>76</v>
      </c>
      <c r="F3085" t="s">
        <v>283</v>
      </c>
      <c r="G3085" t="s">
        <v>340</v>
      </c>
      <c r="H3085">
        <v>90</v>
      </c>
      <c r="I3085">
        <v>2</v>
      </c>
      <c r="J3085" s="102"/>
      <c r="K3085" s="102">
        <v>43168.752037036997</v>
      </c>
      <c r="L3085" s="104">
        <v>0.75203703703703695</v>
      </c>
      <c r="O3085">
        <v>1</v>
      </c>
    </row>
    <row r="3086" spans="1:15" x14ac:dyDescent="0.25">
      <c r="A3086" t="s">
        <v>10</v>
      </c>
      <c r="B3086" t="s">
        <v>116</v>
      </c>
      <c r="C3086" t="s">
        <v>10</v>
      </c>
      <c r="D3086" t="s">
        <v>46</v>
      </c>
      <c r="E3086" t="s">
        <v>76</v>
      </c>
      <c r="F3086" t="s">
        <v>283</v>
      </c>
      <c r="G3086" t="s">
        <v>340</v>
      </c>
      <c r="H3086">
        <v>90</v>
      </c>
      <c r="I3086">
        <v>3</v>
      </c>
      <c r="J3086" s="102"/>
      <c r="K3086" s="102">
        <v>43169.323564814797</v>
      </c>
      <c r="L3086" s="104">
        <v>0.32356481481481503</v>
      </c>
    </row>
    <row r="3087" spans="1:15" x14ac:dyDescent="0.25">
      <c r="A3087" t="s">
        <v>10</v>
      </c>
      <c r="B3087" t="s">
        <v>116</v>
      </c>
      <c r="C3087" t="s">
        <v>10</v>
      </c>
      <c r="D3087" t="s">
        <v>46</v>
      </c>
      <c r="E3087" t="s">
        <v>76</v>
      </c>
      <c r="F3087" t="s">
        <v>283</v>
      </c>
      <c r="G3087" t="s">
        <v>340</v>
      </c>
      <c r="H3087">
        <v>70</v>
      </c>
      <c r="I3087">
        <v>4</v>
      </c>
      <c r="J3087" s="102"/>
      <c r="K3087" s="102">
        <v>43232.654861111099</v>
      </c>
      <c r="L3087" s="104">
        <v>0.65486111111111101</v>
      </c>
    </row>
    <row r="3088" spans="1:15" x14ac:dyDescent="0.25">
      <c r="A3088" t="s">
        <v>10</v>
      </c>
      <c r="B3088" t="s">
        <v>116</v>
      </c>
      <c r="C3088" t="s">
        <v>10</v>
      </c>
      <c r="D3088" t="s">
        <v>46</v>
      </c>
      <c r="E3088" t="s">
        <v>76</v>
      </c>
      <c r="F3088" t="s">
        <v>245</v>
      </c>
      <c r="G3088" t="s">
        <v>323</v>
      </c>
      <c r="H3088">
        <v>100</v>
      </c>
      <c r="I3088">
        <v>1</v>
      </c>
      <c r="J3088" s="102"/>
      <c r="K3088" s="102">
        <v>43168.311111111099</v>
      </c>
      <c r="L3088" s="104">
        <v>0.31111111111111101</v>
      </c>
      <c r="O3088">
        <v>1</v>
      </c>
    </row>
    <row r="3089" spans="1:15" x14ac:dyDescent="0.25">
      <c r="A3089" t="s">
        <v>10</v>
      </c>
      <c r="B3089" t="s">
        <v>116</v>
      </c>
      <c r="C3089" t="s">
        <v>10</v>
      </c>
      <c r="D3089" t="s">
        <v>46</v>
      </c>
      <c r="E3089" t="s">
        <v>76</v>
      </c>
      <c r="F3089" t="s">
        <v>245</v>
      </c>
      <c r="G3089" t="s">
        <v>323</v>
      </c>
      <c r="H3089">
        <v>80</v>
      </c>
      <c r="I3089">
        <v>2</v>
      </c>
      <c r="J3089" s="102"/>
      <c r="K3089" s="102">
        <v>43169.350277777798</v>
      </c>
      <c r="L3089" s="104">
        <v>0.35027777777777802</v>
      </c>
    </row>
    <row r="3090" spans="1:15" x14ac:dyDescent="0.25">
      <c r="A3090" t="s">
        <v>10</v>
      </c>
      <c r="B3090" t="s">
        <v>116</v>
      </c>
      <c r="C3090" t="s">
        <v>10</v>
      </c>
      <c r="D3090" t="s">
        <v>46</v>
      </c>
      <c r="E3090" t="s">
        <v>76</v>
      </c>
      <c r="F3090" t="s">
        <v>246</v>
      </c>
      <c r="G3090" t="s">
        <v>251</v>
      </c>
      <c r="H3090">
        <v>60</v>
      </c>
      <c r="I3090">
        <v>1</v>
      </c>
      <c r="J3090" s="102"/>
      <c r="K3090" s="102">
        <v>43169.320231481499</v>
      </c>
      <c r="L3090" s="104">
        <v>0.32023148148148201</v>
      </c>
    </row>
    <row r="3091" spans="1:15" x14ac:dyDescent="0.25">
      <c r="A3091" t="s">
        <v>10</v>
      </c>
      <c r="B3091" t="s">
        <v>116</v>
      </c>
      <c r="C3091" t="s">
        <v>10</v>
      </c>
      <c r="D3091" t="s">
        <v>46</v>
      </c>
      <c r="E3091" t="s">
        <v>76</v>
      </c>
      <c r="F3091" t="s">
        <v>246</v>
      </c>
      <c r="G3091" t="s">
        <v>251</v>
      </c>
      <c r="H3091">
        <v>90</v>
      </c>
      <c r="I3091">
        <v>2</v>
      </c>
      <c r="J3091" s="102"/>
      <c r="K3091" s="102">
        <v>43231.7587152778</v>
      </c>
      <c r="L3091" s="104">
        <v>0.75871527777777803</v>
      </c>
      <c r="O3091">
        <v>1</v>
      </c>
    </row>
    <row r="3092" spans="1:15" x14ac:dyDescent="0.25">
      <c r="A3092" t="s">
        <v>10</v>
      </c>
      <c r="B3092" t="s">
        <v>116</v>
      </c>
      <c r="C3092" t="s">
        <v>10</v>
      </c>
      <c r="D3092" t="s">
        <v>46</v>
      </c>
      <c r="E3092" t="s">
        <v>76</v>
      </c>
      <c r="F3092" t="s">
        <v>260</v>
      </c>
      <c r="G3092" t="s">
        <v>192</v>
      </c>
      <c r="H3092">
        <v>50</v>
      </c>
      <c r="I3092">
        <v>1</v>
      </c>
      <c r="J3092" s="102"/>
      <c r="K3092" s="102">
        <v>43168.302974537</v>
      </c>
      <c r="L3092" s="104">
        <v>0.30297453703703697</v>
      </c>
      <c r="O3092">
        <v>1</v>
      </c>
    </row>
    <row r="3093" spans="1:15" x14ac:dyDescent="0.25">
      <c r="A3093" t="s">
        <v>10</v>
      </c>
      <c r="B3093" t="s">
        <v>116</v>
      </c>
      <c r="C3093" t="s">
        <v>10</v>
      </c>
      <c r="D3093" t="s">
        <v>46</v>
      </c>
      <c r="E3093" t="s">
        <v>76</v>
      </c>
      <c r="F3093" t="s">
        <v>280</v>
      </c>
      <c r="G3093" t="s">
        <v>430</v>
      </c>
      <c r="H3093">
        <v>100</v>
      </c>
      <c r="I3093">
        <v>1</v>
      </c>
      <c r="J3093" s="102"/>
      <c r="K3093" s="102">
        <v>43168.661724537</v>
      </c>
      <c r="L3093" s="104">
        <v>0.66172453703703704</v>
      </c>
      <c r="O3093">
        <v>1</v>
      </c>
    </row>
    <row r="3094" spans="1:15" x14ac:dyDescent="0.25">
      <c r="A3094" t="s">
        <v>10</v>
      </c>
      <c r="B3094" t="s">
        <v>116</v>
      </c>
      <c r="C3094" t="s">
        <v>10</v>
      </c>
      <c r="D3094" t="s">
        <v>46</v>
      </c>
      <c r="E3094" t="s">
        <v>76</v>
      </c>
      <c r="F3094" t="s">
        <v>320</v>
      </c>
      <c r="G3094" t="s">
        <v>321</v>
      </c>
      <c r="H3094">
        <v>90</v>
      </c>
      <c r="I3094">
        <v>1</v>
      </c>
      <c r="J3094" s="102"/>
      <c r="K3094" s="102">
        <v>43169.632476851897</v>
      </c>
      <c r="L3094" s="104">
        <v>0.63247685185185198</v>
      </c>
    </row>
    <row r="3095" spans="1:15" x14ac:dyDescent="0.25">
      <c r="A3095" t="s">
        <v>10</v>
      </c>
      <c r="B3095" t="s">
        <v>116</v>
      </c>
      <c r="C3095" t="s">
        <v>10</v>
      </c>
      <c r="D3095" t="s">
        <v>46</v>
      </c>
      <c r="E3095" t="s">
        <v>76</v>
      </c>
      <c r="F3095" t="s">
        <v>320</v>
      </c>
      <c r="G3095" t="s">
        <v>321</v>
      </c>
      <c r="H3095">
        <v>100</v>
      </c>
      <c r="I3095">
        <v>2</v>
      </c>
      <c r="J3095" s="102"/>
      <c r="K3095" s="102">
        <v>43169.633148148103</v>
      </c>
      <c r="L3095" s="104">
        <v>0.63314814814814802</v>
      </c>
    </row>
    <row r="3096" spans="1:15" x14ac:dyDescent="0.25">
      <c r="A3096" t="s">
        <v>10</v>
      </c>
      <c r="B3096" t="s">
        <v>116</v>
      </c>
      <c r="C3096" t="s">
        <v>10</v>
      </c>
      <c r="D3096" t="s">
        <v>46</v>
      </c>
      <c r="E3096" t="s">
        <v>76</v>
      </c>
      <c r="F3096" t="s">
        <v>320</v>
      </c>
      <c r="G3096" t="s">
        <v>321</v>
      </c>
      <c r="H3096">
        <v>100</v>
      </c>
      <c r="I3096">
        <v>3</v>
      </c>
      <c r="J3096" s="102"/>
      <c r="K3096" s="102">
        <v>43230.715787036999</v>
      </c>
      <c r="L3096" s="104">
        <v>0.71578703703703705</v>
      </c>
      <c r="O3096">
        <v>1</v>
      </c>
    </row>
    <row r="3097" spans="1:15" x14ac:dyDescent="0.25">
      <c r="A3097" t="s">
        <v>10</v>
      </c>
      <c r="B3097" t="s">
        <v>116</v>
      </c>
      <c r="C3097" t="s">
        <v>10</v>
      </c>
      <c r="D3097" t="s">
        <v>46</v>
      </c>
      <c r="E3097" t="s">
        <v>76</v>
      </c>
      <c r="F3097" t="s">
        <v>320</v>
      </c>
      <c r="G3097" t="s">
        <v>321</v>
      </c>
      <c r="H3097">
        <v>90</v>
      </c>
      <c r="I3097">
        <v>4</v>
      </c>
      <c r="J3097" s="102"/>
      <c r="K3097" s="102">
        <v>43231.721192129597</v>
      </c>
      <c r="L3097" s="104">
        <v>0.72119212962962997</v>
      </c>
      <c r="O3097">
        <v>1</v>
      </c>
    </row>
    <row r="3098" spans="1:15" x14ac:dyDescent="0.25">
      <c r="A3098" t="s">
        <v>10</v>
      </c>
      <c r="B3098" t="s">
        <v>116</v>
      </c>
      <c r="C3098" t="s">
        <v>10</v>
      </c>
      <c r="D3098" t="s">
        <v>46</v>
      </c>
      <c r="E3098" t="s">
        <v>76</v>
      </c>
      <c r="F3098" t="s">
        <v>320</v>
      </c>
      <c r="G3098" t="s">
        <v>321</v>
      </c>
      <c r="H3098">
        <v>100</v>
      </c>
      <c r="I3098">
        <v>5</v>
      </c>
      <c r="J3098" s="102"/>
      <c r="K3098" s="102">
        <v>43231.732731481497</v>
      </c>
      <c r="L3098" s="104">
        <v>0.73273148148148104</v>
      </c>
      <c r="O3098">
        <v>1</v>
      </c>
    </row>
    <row r="3099" spans="1:15" x14ac:dyDescent="0.25">
      <c r="A3099" t="s">
        <v>10</v>
      </c>
      <c r="B3099" t="s">
        <v>116</v>
      </c>
      <c r="C3099" t="s">
        <v>10</v>
      </c>
      <c r="D3099" t="s">
        <v>46</v>
      </c>
      <c r="E3099" t="s">
        <v>76</v>
      </c>
      <c r="F3099" t="s">
        <v>320</v>
      </c>
      <c r="G3099" t="s">
        <v>321</v>
      </c>
      <c r="H3099">
        <v>100</v>
      </c>
      <c r="I3099">
        <v>6</v>
      </c>
      <c r="J3099" s="102"/>
      <c r="K3099" s="102">
        <v>43231.853761574101</v>
      </c>
      <c r="L3099" s="104">
        <v>0.85376157407407405</v>
      </c>
      <c r="O3099">
        <v>1</v>
      </c>
    </row>
    <row r="3100" spans="1:15" x14ac:dyDescent="0.25">
      <c r="A3100" t="s">
        <v>10</v>
      </c>
      <c r="B3100" t="s">
        <v>116</v>
      </c>
      <c r="C3100" t="s">
        <v>10</v>
      </c>
      <c r="D3100" t="s">
        <v>46</v>
      </c>
      <c r="E3100" t="s">
        <v>76</v>
      </c>
      <c r="F3100" t="s">
        <v>320</v>
      </c>
      <c r="G3100" t="s">
        <v>321</v>
      </c>
      <c r="H3100">
        <v>90</v>
      </c>
      <c r="I3100">
        <v>7</v>
      </c>
      <c r="J3100" s="102"/>
      <c r="K3100" s="102">
        <v>43231.857905092598</v>
      </c>
      <c r="L3100" s="104">
        <v>0.85790509259259295</v>
      </c>
      <c r="O3100">
        <v>1</v>
      </c>
    </row>
    <row r="3101" spans="1:15" x14ac:dyDescent="0.25">
      <c r="A3101" t="s">
        <v>10</v>
      </c>
      <c r="B3101" t="s">
        <v>116</v>
      </c>
      <c r="C3101" t="s">
        <v>10</v>
      </c>
      <c r="D3101" t="s">
        <v>46</v>
      </c>
      <c r="E3101" t="s">
        <v>76</v>
      </c>
      <c r="F3101" t="s">
        <v>320</v>
      </c>
      <c r="G3101" t="s">
        <v>321</v>
      </c>
      <c r="H3101">
        <v>100</v>
      </c>
      <c r="I3101">
        <v>8</v>
      </c>
      <c r="J3101" s="102"/>
      <c r="K3101" s="102">
        <v>43231.8672800926</v>
      </c>
      <c r="L3101" s="104">
        <v>0.86728009259259298</v>
      </c>
      <c r="O3101">
        <v>1</v>
      </c>
    </row>
    <row r="3102" spans="1:15" x14ac:dyDescent="0.25">
      <c r="A3102" t="s">
        <v>10</v>
      </c>
      <c r="B3102" t="s">
        <v>116</v>
      </c>
      <c r="C3102" t="s">
        <v>10</v>
      </c>
      <c r="D3102" t="s">
        <v>46</v>
      </c>
      <c r="E3102" t="s">
        <v>76</v>
      </c>
      <c r="F3102" t="s">
        <v>320</v>
      </c>
      <c r="G3102" t="s">
        <v>321</v>
      </c>
      <c r="H3102">
        <v>100</v>
      </c>
      <c r="I3102">
        <v>9</v>
      </c>
      <c r="J3102" s="102"/>
      <c r="K3102" s="102">
        <v>43231.869861111103</v>
      </c>
      <c r="L3102" s="104">
        <v>0.86986111111111097</v>
      </c>
      <c r="O3102">
        <v>1</v>
      </c>
    </row>
    <row r="3103" spans="1:15" x14ac:dyDescent="0.25">
      <c r="A3103" t="s">
        <v>10</v>
      </c>
      <c r="B3103" t="s">
        <v>116</v>
      </c>
      <c r="C3103" t="s">
        <v>10</v>
      </c>
      <c r="D3103" t="s">
        <v>46</v>
      </c>
      <c r="E3103" t="s">
        <v>76</v>
      </c>
      <c r="F3103" t="s">
        <v>320</v>
      </c>
      <c r="G3103" t="s">
        <v>321</v>
      </c>
      <c r="H3103">
        <v>100</v>
      </c>
      <c r="I3103">
        <v>10</v>
      </c>
      <c r="J3103" s="102"/>
      <c r="K3103" s="102">
        <v>43231.8738310185</v>
      </c>
      <c r="L3103" s="104">
        <v>0.87383101851851896</v>
      </c>
      <c r="O3103">
        <v>1</v>
      </c>
    </row>
    <row r="3104" spans="1:15" x14ac:dyDescent="0.25">
      <c r="A3104" t="s">
        <v>10</v>
      </c>
      <c r="B3104" t="s">
        <v>116</v>
      </c>
      <c r="C3104" t="s">
        <v>10</v>
      </c>
      <c r="D3104" t="s">
        <v>46</v>
      </c>
      <c r="E3104" t="s">
        <v>76</v>
      </c>
      <c r="F3104" t="s">
        <v>320</v>
      </c>
      <c r="G3104" t="s">
        <v>321</v>
      </c>
      <c r="H3104">
        <v>90</v>
      </c>
      <c r="I3104">
        <v>11</v>
      </c>
      <c r="J3104" s="102"/>
      <c r="K3104" s="102">
        <v>43232.352766203701</v>
      </c>
      <c r="L3104" s="104">
        <v>0.35276620370370398</v>
      </c>
    </row>
    <row r="3105" spans="1:15" x14ac:dyDescent="0.25">
      <c r="A3105" t="s">
        <v>10</v>
      </c>
      <c r="B3105" t="s">
        <v>116</v>
      </c>
      <c r="C3105" t="s">
        <v>10</v>
      </c>
      <c r="D3105" t="s">
        <v>46</v>
      </c>
      <c r="E3105" t="s">
        <v>76</v>
      </c>
      <c r="F3105" t="s">
        <v>320</v>
      </c>
      <c r="G3105" t="s">
        <v>321</v>
      </c>
      <c r="H3105">
        <v>100</v>
      </c>
      <c r="I3105">
        <v>12</v>
      </c>
      <c r="J3105" s="102"/>
      <c r="K3105" s="102">
        <v>43232.362303240698</v>
      </c>
      <c r="L3105" s="104">
        <v>0.36230324074074099</v>
      </c>
    </row>
    <row r="3106" spans="1:15" x14ac:dyDescent="0.25">
      <c r="A3106" t="s">
        <v>10</v>
      </c>
      <c r="B3106" t="s">
        <v>116</v>
      </c>
      <c r="C3106" t="s">
        <v>10</v>
      </c>
      <c r="D3106" t="s">
        <v>46</v>
      </c>
      <c r="E3106" t="s">
        <v>76</v>
      </c>
      <c r="F3106" t="s">
        <v>252</v>
      </c>
      <c r="G3106" t="s">
        <v>216</v>
      </c>
      <c r="H3106">
        <v>90</v>
      </c>
      <c r="I3106">
        <v>1</v>
      </c>
      <c r="J3106" s="102"/>
      <c r="K3106" s="102">
        <v>43168.300219907404</v>
      </c>
      <c r="L3106" s="104">
        <v>0.30021990740740701</v>
      </c>
      <c r="O3106">
        <v>1</v>
      </c>
    </row>
    <row r="3107" spans="1:15" x14ac:dyDescent="0.25">
      <c r="A3107" t="s">
        <v>10</v>
      </c>
      <c r="B3107" t="s">
        <v>116</v>
      </c>
      <c r="C3107" t="s">
        <v>10</v>
      </c>
      <c r="D3107" t="s">
        <v>46</v>
      </c>
      <c r="E3107" t="s">
        <v>76</v>
      </c>
      <c r="F3107" t="s">
        <v>252</v>
      </c>
      <c r="G3107" t="s">
        <v>216</v>
      </c>
      <c r="H3107">
        <v>100</v>
      </c>
      <c r="I3107">
        <v>2</v>
      </c>
      <c r="J3107" s="102"/>
      <c r="K3107" s="102">
        <v>43232.265428240702</v>
      </c>
      <c r="L3107" s="104">
        <v>0.26542824074074101</v>
      </c>
    </row>
    <row r="3108" spans="1:15" x14ac:dyDescent="0.25">
      <c r="A3108" t="s">
        <v>10</v>
      </c>
      <c r="B3108" t="s">
        <v>116</v>
      </c>
      <c r="C3108" t="s">
        <v>10</v>
      </c>
      <c r="D3108" t="s">
        <v>46</v>
      </c>
      <c r="E3108" t="s">
        <v>76</v>
      </c>
      <c r="F3108" t="s">
        <v>256</v>
      </c>
      <c r="G3108" t="s">
        <v>348</v>
      </c>
      <c r="H3108">
        <v>50</v>
      </c>
      <c r="I3108">
        <v>1</v>
      </c>
      <c r="J3108" s="102"/>
      <c r="K3108" s="102">
        <v>43168.7632407407</v>
      </c>
      <c r="L3108" s="104">
        <v>0.763240740740741</v>
      </c>
      <c r="O3108">
        <v>1</v>
      </c>
    </row>
    <row r="3109" spans="1:15" x14ac:dyDescent="0.25">
      <c r="A3109" t="s">
        <v>10</v>
      </c>
      <c r="B3109" t="s">
        <v>116</v>
      </c>
      <c r="C3109" t="s">
        <v>10</v>
      </c>
      <c r="D3109" t="s">
        <v>46</v>
      </c>
      <c r="E3109" t="s">
        <v>76</v>
      </c>
      <c r="F3109" t="s">
        <v>244</v>
      </c>
      <c r="G3109" t="s">
        <v>284</v>
      </c>
      <c r="H3109">
        <v>70</v>
      </c>
      <c r="I3109">
        <v>1</v>
      </c>
      <c r="J3109" s="102"/>
      <c r="K3109" s="102">
        <v>43168.759826388901</v>
      </c>
      <c r="L3109" s="104">
        <v>0.75982638888888898</v>
      </c>
      <c r="O3109">
        <v>1</v>
      </c>
    </row>
    <row r="3110" spans="1:15" x14ac:dyDescent="0.25">
      <c r="A3110" t="s">
        <v>10</v>
      </c>
      <c r="B3110" t="s">
        <v>116</v>
      </c>
      <c r="C3110" t="s">
        <v>10</v>
      </c>
      <c r="D3110" t="s">
        <v>46</v>
      </c>
      <c r="E3110" t="s">
        <v>76</v>
      </c>
      <c r="F3110" t="s">
        <v>244</v>
      </c>
      <c r="G3110" t="s">
        <v>284</v>
      </c>
      <c r="H3110">
        <v>60</v>
      </c>
      <c r="I3110">
        <v>2</v>
      </c>
      <c r="J3110" s="102"/>
      <c r="K3110" s="102">
        <v>43169.629571759302</v>
      </c>
      <c r="L3110" s="104">
        <v>0.62957175925925901</v>
      </c>
    </row>
    <row r="3111" spans="1:15" x14ac:dyDescent="0.25">
      <c r="A3111" t="s">
        <v>10</v>
      </c>
      <c r="B3111" t="s">
        <v>116</v>
      </c>
      <c r="C3111" t="s">
        <v>10</v>
      </c>
      <c r="D3111" t="s">
        <v>46</v>
      </c>
      <c r="E3111" t="s">
        <v>76</v>
      </c>
      <c r="F3111" t="s">
        <v>244</v>
      </c>
      <c r="G3111" t="s">
        <v>284</v>
      </c>
      <c r="H3111">
        <v>70</v>
      </c>
      <c r="I3111">
        <v>3</v>
      </c>
      <c r="J3111" s="102"/>
      <c r="K3111" s="102">
        <v>43232.291898148098</v>
      </c>
      <c r="L3111" s="104">
        <v>0.29189814814814802</v>
      </c>
    </row>
    <row r="3112" spans="1:15" x14ac:dyDescent="0.25">
      <c r="A3112" t="s">
        <v>10</v>
      </c>
      <c r="B3112" t="s">
        <v>116</v>
      </c>
      <c r="C3112" t="s">
        <v>10</v>
      </c>
      <c r="D3112" t="s">
        <v>46</v>
      </c>
      <c r="E3112" t="s">
        <v>76</v>
      </c>
      <c r="F3112" t="s">
        <v>252</v>
      </c>
      <c r="G3112" t="s">
        <v>447</v>
      </c>
      <c r="H3112">
        <v>90</v>
      </c>
      <c r="I3112">
        <v>1</v>
      </c>
      <c r="J3112" s="102"/>
      <c r="K3112" s="102">
        <v>43168.658807870401</v>
      </c>
      <c r="L3112" s="104">
        <v>0.65880787037037003</v>
      </c>
      <c r="O3112">
        <v>1</v>
      </c>
    </row>
    <row r="3113" spans="1:15" x14ac:dyDescent="0.25">
      <c r="A3113" t="s">
        <v>10</v>
      </c>
      <c r="B3113" t="s">
        <v>116</v>
      </c>
      <c r="C3113" t="s">
        <v>10</v>
      </c>
      <c r="D3113" t="s">
        <v>46</v>
      </c>
      <c r="E3113" t="s">
        <v>76</v>
      </c>
      <c r="F3113" t="s">
        <v>252</v>
      </c>
      <c r="G3113" t="s">
        <v>447</v>
      </c>
      <c r="H3113">
        <v>50</v>
      </c>
      <c r="I3113">
        <v>2</v>
      </c>
      <c r="J3113" s="102"/>
      <c r="K3113" s="102">
        <v>43231.862268518496</v>
      </c>
      <c r="L3113" s="104">
        <v>0.86226851851851805</v>
      </c>
      <c r="O3113">
        <v>1</v>
      </c>
    </row>
    <row r="3114" spans="1:15" x14ac:dyDescent="0.25">
      <c r="A3114" t="s">
        <v>10</v>
      </c>
      <c r="B3114" t="s">
        <v>116</v>
      </c>
      <c r="C3114" t="s">
        <v>10</v>
      </c>
      <c r="D3114" t="s">
        <v>46</v>
      </c>
      <c r="E3114" t="s">
        <v>76</v>
      </c>
      <c r="F3114" t="s">
        <v>252</v>
      </c>
      <c r="G3114" t="s">
        <v>447</v>
      </c>
      <c r="H3114">
        <v>60</v>
      </c>
      <c r="I3114">
        <v>3</v>
      </c>
      <c r="J3114" s="102"/>
      <c r="K3114" s="102">
        <v>43232.269421296303</v>
      </c>
      <c r="L3114" s="104">
        <v>0.26942129629629602</v>
      </c>
    </row>
    <row r="3115" spans="1:15" x14ac:dyDescent="0.25">
      <c r="A3115" t="s">
        <v>10</v>
      </c>
      <c r="B3115" t="s">
        <v>116</v>
      </c>
      <c r="C3115" t="s">
        <v>10</v>
      </c>
      <c r="D3115" t="s">
        <v>46</v>
      </c>
      <c r="E3115" t="s">
        <v>76</v>
      </c>
      <c r="F3115" t="s">
        <v>252</v>
      </c>
      <c r="G3115" t="s">
        <v>447</v>
      </c>
      <c r="H3115">
        <v>60</v>
      </c>
      <c r="I3115">
        <v>4</v>
      </c>
      <c r="J3115" s="102"/>
      <c r="K3115" s="102">
        <v>43232.274780092601</v>
      </c>
      <c r="L3115" s="104">
        <v>0.27478009259259301</v>
      </c>
    </row>
    <row r="3116" spans="1:15" x14ac:dyDescent="0.25">
      <c r="A3116" t="s">
        <v>10</v>
      </c>
      <c r="B3116" t="s">
        <v>116</v>
      </c>
      <c r="C3116" t="s">
        <v>10</v>
      </c>
      <c r="D3116" t="s">
        <v>46</v>
      </c>
      <c r="E3116" t="s">
        <v>76</v>
      </c>
      <c r="F3116" t="s">
        <v>256</v>
      </c>
      <c r="G3116" t="s">
        <v>448</v>
      </c>
      <c r="H3116">
        <v>30</v>
      </c>
      <c r="I3116">
        <v>1</v>
      </c>
      <c r="J3116" s="102"/>
      <c r="K3116" s="102">
        <v>43168.765347222201</v>
      </c>
      <c r="L3116" s="104">
        <v>0.76534722222222196</v>
      </c>
      <c r="O3116">
        <v>1</v>
      </c>
    </row>
    <row r="3117" spans="1:15" x14ac:dyDescent="0.25">
      <c r="A3117" t="s">
        <v>10</v>
      </c>
      <c r="B3117" t="s">
        <v>116</v>
      </c>
      <c r="C3117" t="s">
        <v>10</v>
      </c>
      <c r="D3117" t="s">
        <v>46</v>
      </c>
      <c r="E3117" t="s">
        <v>76</v>
      </c>
      <c r="F3117" t="s">
        <v>280</v>
      </c>
      <c r="G3117" t="s">
        <v>342</v>
      </c>
      <c r="H3117">
        <v>20</v>
      </c>
      <c r="I3117">
        <v>1</v>
      </c>
      <c r="J3117" s="102"/>
      <c r="K3117" s="102">
        <v>43168.748888888898</v>
      </c>
      <c r="L3117" s="104">
        <v>0.74888888888888905</v>
      </c>
      <c r="O3117">
        <v>1</v>
      </c>
    </row>
    <row r="3118" spans="1:15" x14ac:dyDescent="0.25">
      <c r="A3118" t="s">
        <v>10</v>
      </c>
      <c r="B3118" t="s">
        <v>116</v>
      </c>
      <c r="C3118" t="s">
        <v>10</v>
      </c>
      <c r="D3118" t="s">
        <v>46</v>
      </c>
      <c r="E3118" t="s">
        <v>76</v>
      </c>
      <c r="F3118" t="s">
        <v>280</v>
      </c>
      <c r="G3118" t="s">
        <v>342</v>
      </c>
      <c r="H3118">
        <v>50</v>
      </c>
      <c r="I3118">
        <v>2</v>
      </c>
      <c r="J3118" s="102"/>
      <c r="K3118" s="102">
        <v>43232.304456018501</v>
      </c>
      <c r="L3118" s="104">
        <v>0.304456018518519</v>
      </c>
    </row>
    <row r="3119" spans="1:15" x14ac:dyDescent="0.25">
      <c r="A3119" t="s">
        <v>10</v>
      </c>
      <c r="B3119" t="s">
        <v>116</v>
      </c>
      <c r="C3119" t="s">
        <v>10</v>
      </c>
      <c r="D3119" t="s">
        <v>46</v>
      </c>
      <c r="E3119" t="s">
        <v>76</v>
      </c>
      <c r="F3119" t="s">
        <v>246</v>
      </c>
      <c r="G3119" t="s">
        <v>443</v>
      </c>
      <c r="H3119">
        <v>70</v>
      </c>
      <c r="I3119">
        <v>1</v>
      </c>
      <c r="J3119" s="102"/>
      <c r="K3119" s="102">
        <v>43168.675000000003</v>
      </c>
      <c r="L3119" s="104">
        <v>0.67500000000000004</v>
      </c>
      <c r="O3119">
        <v>1</v>
      </c>
    </row>
    <row r="3120" spans="1:15" x14ac:dyDescent="0.25">
      <c r="A3120" t="s">
        <v>10</v>
      </c>
      <c r="B3120" t="s">
        <v>116</v>
      </c>
      <c r="C3120" t="s">
        <v>10</v>
      </c>
      <c r="D3120" t="s">
        <v>46</v>
      </c>
      <c r="E3120" t="s">
        <v>76</v>
      </c>
      <c r="F3120" t="s">
        <v>246</v>
      </c>
      <c r="G3120" t="s">
        <v>443</v>
      </c>
      <c r="H3120">
        <v>90</v>
      </c>
      <c r="I3120">
        <v>2</v>
      </c>
      <c r="J3120" s="102"/>
      <c r="K3120" s="102">
        <v>43231.743935185201</v>
      </c>
      <c r="L3120" s="104">
        <v>0.74393518518518498</v>
      </c>
      <c r="O3120">
        <v>1</v>
      </c>
    </row>
    <row r="3121" spans="1:15" x14ac:dyDescent="0.25">
      <c r="A3121" t="s">
        <v>10</v>
      </c>
      <c r="B3121" t="s">
        <v>116</v>
      </c>
      <c r="C3121" t="s">
        <v>10</v>
      </c>
      <c r="D3121" t="s">
        <v>46</v>
      </c>
      <c r="E3121" t="s">
        <v>76</v>
      </c>
      <c r="F3121" t="s">
        <v>320</v>
      </c>
      <c r="G3121" t="s">
        <v>350</v>
      </c>
      <c r="H3121">
        <v>0</v>
      </c>
      <c r="I3121">
        <v>1</v>
      </c>
      <c r="J3121" s="102"/>
      <c r="K3121" s="102">
        <v>43169.637465277803</v>
      </c>
      <c r="L3121" s="104">
        <v>0.63746527777777795</v>
      </c>
    </row>
    <row r="3122" spans="1:15" x14ac:dyDescent="0.25">
      <c r="A3122" t="s">
        <v>10</v>
      </c>
      <c r="B3122" t="s">
        <v>116</v>
      </c>
      <c r="C3122" t="s">
        <v>10</v>
      </c>
      <c r="D3122" t="s">
        <v>46</v>
      </c>
      <c r="E3122" t="s">
        <v>76</v>
      </c>
      <c r="F3122" t="s">
        <v>320</v>
      </c>
      <c r="G3122" t="s">
        <v>350</v>
      </c>
      <c r="H3122">
        <v>40</v>
      </c>
      <c r="I3122">
        <v>2</v>
      </c>
      <c r="J3122" s="102"/>
      <c r="K3122" s="102">
        <v>43230.714004629597</v>
      </c>
      <c r="L3122" s="104">
        <v>0.71400462962962996</v>
      </c>
      <c r="O3122">
        <v>1</v>
      </c>
    </row>
    <row r="3123" spans="1:15" x14ac:dyDescent="0.25">
      <c r="A3123" t="s">
        <v>10</v>
      </c>
      <c r="B3123" t="s">
        <v>116</v>
      </c>
      <c r="C3123" t="s">
        <v>10</v>
      </c>
      <c r="D3123" t="s">
        <v>46</v>
      </c>
      <c r="E3123" t="s">
        <v>76</v>
      </c>
      <c r="F3123" t="s">
        <v>320</v>
      </c>
      <c r="G3123" t="s">
        <v>350</v>
      </c>
      <c r="H3123">
        <v>70</v>
      </c>
      <c r="I3123">
        <v>3</v>
      </c>
      <c r="J3123" s="102"/>
      <c r="K3123" s="102">
        <v>43231.729340277801</v>
      </c>
      <c r="L3123" s="104">
        <v>0.72934027777777799</v>
      </c>
      <c r="O3123">
        <v>1</v>
      </c>
    </row>
    <row r="3124" spans="1:15" x14ac:dyDescent="0.25">
      <c r="A3124" t="s">
        <v>10</v>
      </c>
      <c r="B3124" t="s">
        <v>116</v>
      </c>
      <c r="C3124" t="s">
        <v>10</v>
      </c>
      <c r="D3124" t="s">
        <v>46</v>
      </c>
      <c r="E3124" t="s">
        <v>76</v>
      </c>
      <c r="F3124" t="s">
        <v>256</v>
      </c>
      <c r="G3124" t="s">
        <v>316</v>
      </c>
      <c r="H3124">
        <v>90</v>
      </c>
      <c r="I3124">
        <v>1</v>
      </c>
      <c r="J3124" s="102"/>
      <c r="K3124" s="102">
        <v>43168.761041666701</v>
      </c>
      <c r="L3124" s="104">
        <v>0.76104166666666695</v>
      </c>
      <c r="O3124">
        <v>1</v>
      </c>
    </row>
    <row r="3125" spans="1:15" x14ac:dyDescent="0.25">
      <c r="A3125" t="s">
        <v>10</v>
      </c>
      <c r="B3125" t="s">
        <v>116</v>
      </c>
      <c r="C3125" t="s">
        <v>10</v>
      </c>
      <c r="D3125" t="s">
        <v>46</v>
      </c>
      <c r="E3125" t="s">
        <v>76</v>
      </c>
      <c r="F3125" t="s">
        <v>320</v>
      </c>
      <c r="G3125" t="s">
        <v>338</v>
      </c>
      <c r="H3125">
        <v>100</v>
      </c>
      <c r="I3125">
        <v>1</v>
      </c>
      <c r="J3125" s="102"/>
      <c r="K3125" s="102">
        <v>43169.3416782407</v>
      </c>
      <c r="L3125" s="104">
        <v>0.34167824074074099</v>
      </c>
    </row>
    <row r="3126" spans="1:15" x14ac:dyDescent="0.25">
      <c r="A3126" t="s">
        <v>10</v>
      </c>
      <c r="B3126" t="s">
        <v>116</v>
      </c>
      <c r="C3126" t="s">
        <v>10</v>
      </c>
      <c r="D3126" t="s">
        <v>46</v>
      </c>
      <c r="E3126" t="s">
        <v>76</v>
      </c>
      <c r="F3126" t="s">
        <v>320</v>
      </c>
      <c r="G3126" t="s">
        <v>338</v>
      </c>
      <c r="H3126">
        <v>100</v>
      </c>
      <c r="I3126">
        <v>2</v>
      </c>
      <c r="J3126" s="102"/>
      <c r="K3126" s="102">
        <v>43169.342407407399</v>
      </c>
      <c r="L3126" s="104">
        <v>0.34240740740740699</v>
      </c>
    </row>
    <row r="3127" spans="1:15" x14ac:dyDescent="0.25">
      <c r="A3127" t="s">
        <v>10</v>
      </c>
      <c r="B3127" t="s">
        <v>116</v>
      </c>
      <c r="C3127" t="s">
        <v>10</v>
      </c>
      <c r="D3127" t="s">
        <v>46</v>
      </c>
      <c r="E3127" t="s">
        <v>76</v>
      </c>
      <c r="F3127" t="s">
        <v>320</v>
      </c>
      <c r="G3127" t="s">
        <v>338</v>
      </c>
      <c r="H3127">
        <v>100</v>
      </c>
      <c r="I3127">
        <v>3</v>
      </c>
      <c r="J3127" s="102"/>
      <c r="K3127" s="102">
        <v>43169.3429861111</v>
      </c>
      <c r="L3127" s="104">
        <v>0.34298611111111099</v>
      </c>
    </row>
    <row r="3128" spans="1:15" x14ac:dyDescent="0.25">
      <c r="A3128" t="s">
        <v>10</v>
      </c>
      <c r="B3128" t="s">
        <v>116</v>
      </c>
      <c r="C3128" t="s">
        <v>10</v>
      </c>
      <c r="D3128" t="s">
        <v>46</v>
      </c>
      <c r="E3128" t="s">
        <v>76</v>
      </c>
      <c r="F3128" t="s">
        <v>320</v>
      </c>
      <c r="G3128" t="s">
        <v>338</v>
      </c>
      <c r="H3128">
        <v>100</v>
      </c>
      <c r="I3128">
        <v>4</v>
      </c>
      <c r="J3128" s="102"/>
      <c r="K3128" s="102">
        <v>43169.343715277799</v>
      </c>
      <c r="L3128" s="104">
        <v>0.34371527777777799</v>
      </c>
    </row>
    <row r="3129" spans="1:15" x14ac:dyDescent="0.25">
      <c r="A3129" t="s">
        <v>10</v>
      </c>
      <c r="B3129" t="s">
        <v>116</v>
      </c>
      <c r="C3129" t="s">
        <v>10</v>
      </c>
      <c r="D3129" t="s">
        <v>46</v>
      </c>
      <c r="E3129" t="s">
        <v>76</v>
      </c>
      <c r="F3129" t="s">
        <v>320</v>
      </c>
      <c r="G3129" t="s">
        <v>338</v>
      </c>
      <c r="H3129">
        <v>90</v>
      </c>
      <c r="I3129">
        <v>5</v>
      </c>
      <c r="J3129" s="102"/>
      <c r="K3129" s="102">
        <v>43169.344282407401</v>
      </c>
      <c r="L3129" s="104">
        <v>0.34428240740740701</v>
      </c>
    </row>
    <row r="3130" spans="1:15" x14ac:dyDescent="0.25">
      <c r="A3130" t="s">
        <v>10</v>
      </c>
      <c r="B3130" t="s">
        <v>116</v>
      </c>
      <c r="C3130" t="s">
        <v>10</v>
      </c>
      <c r="D3130" t="s">
        <v>46</v>
      </c>
      <c r="E3130" t="s">
        <v>76</v>
      </c>
      <c r="F3130" t="s">
        <v>320</v>
      </c>
      <c r="G3130" t="s">
        <v>338</v>
      </c>
      <c r="H3130">
        <v>100</v>
      </c>
      <c r="I3130">
        <v>6</v>
      </c>
      <c r="J3130" s="102"/>
      <c r="K3130" s="102">
        <v>43169.345162037003</v>
      </c>
      <c r="L3130" s="104">
        <v>0.34516203703703702</v>
      </c>
    </row>
    <row r="3131" spans="1:15" x14ac:dyDescent="0.25">
      <c r="A3131" t="s">
        <v>10</v>
      </c>
      <c r="B3131" t="s">
        <v>116</v>
      </c>
      <c r="C3131" t="s">
        <v>10</v>
      </c>
      <c r="D3131" t="s">
        <v>46</v>
      </c>
      <c r="E3131" t="s">
        <v>76</v>
      </c>
      <c r="F3131" t="s">
        <v>320</v>
      </c>
      <c r="G3131" t="s">
        <v>338</v>
      </c>
      <c r="H3131">
        <v>100</v>
      </c>
      <c r="I3131">
        <v>7</v>
      </c>
      <c r="J3131" s="102"/>
      <c r="K3131" s="102">
        <v>43169.362685185202</v>
      </c>
      <c r="L3131" s="104">
        <v>0.362685185185185</v>
      </c>
    </row>
    <row r="3132" spans="1:15" x14ac:dyDescent="0.25">
      <c r="A3132" t="s">
        <v>10</v>
      </c>
      <c r="B3132" t="s">
        <v>116</v>
      </c>
      <c r="C3132" t="s">
        <v>10</v>
      </c>
      <c r="D3132" t="s">
        <v>46</v>
      </c>
      <c r="E3132" t="s">
        <v>76</v>
      </c>
      <c r="F3132" t="s">
        <v>320</v>
      </c>
      <c r="G3132" t="s">
        <v>338</v>
      </c>
      <c r="H3132">
        <v>100</v>
      </c>
      <c r="I3132">
        <v>8</v>
      </c>
      <c r="J3132" s="102"/>
      <c r="K3132" s="102">
        <v>43169.363784722198</v>
      </c>
      <c r="L3132" s="104">
        <v>0.36378472222222202</v>
      </c>
    </row>
    <row r="3133" spans="1:15" x14ac:dyDescent="0.25">
      <c r="A3133" t="s">
        <v>10</v>
      </c>
      <c r="B3133" t="s">
        <v>116</v>
      </c>
      <c r="C3133" t="s">
        <v>10</v>
      </c>
      <c r="D3133" t="s">
        <v>46</v>
      </c>
      <c r="E3133" t="s">
        <v>76</v>
      </c>
      <c r="F3133" t="s">
        <v>320</v>
      </c>
      <c r="G3133" t="s">
        <v>338</v>
      </c>
      <c r="H3133">
        <v>100</v>
      </c>
      <c r="I3133">
        <v>9</v>
      </c>
      <c r="J3133" s="102"/>
      <c r="K3133" s="102">
        <v>43169.366180555597</v>
      </c>
      <c r="L3133" s="104">
        <v>0.36618055555555601</v>
      </c>
    </row>
    <row r="3134" spans="1:15" x14ac:dyDescent="0.25">
      <c r="A3134" t="s">
        <v>10</v>
      </c>
      <c r="B3134" t="s">
        <v>116</v>
      </c>
      <c r="C3134" t="s">
        <v>10</v>
      </c>
      <c r="D3134" t="s">
        <v>46</v>
      </c>
      <c r="E3134" t="s">
        <v>76</v>
      </c>
      <c r="F3134" t="s">
        <v>320</v>
      </c>
      <c r="G3134" t="s">
        <v>338</v>
      </c>
      <c r="H3134">
        <v>100</v>
      </c>
      <c r="I3134">
        <v>10</v>
      </c>
      <c r="J3134" s="102"/>
      <c r="K3134" s="102">
        <v>43169.368842592601</v>
      </c>
      <c r="L3134" s="104">
        <v>0.368842592592593</v>
      </c>
    </row>
    <row r="3135" spans="1:15" x14ac:dyDescent="0.25">
      <c r="A3135" t="s">
        <v>10</v>
      </c>
      <c r="B3135" t="s">
        <v>116</v>
      </c>
      <c r="C3135" t="s">
        <v>10</v>
      </c>
      <c r="D3135" t="s">
        <v>46</v>
      </c>
      <c r="E3135" t="s">
        <v>76</v>
      </c>
      <c r="F3135" t="s">
        <v>320</v>
      </c>
      <c r="G3135" t="s">
        <v>338</v>
      </c>
      <c r="H3135">
        <v>100</v>
      </c>
      <c r="I3135">
        <v>11</v>
      </c>
      <c r="J3135" s="102"/>
      <c r="K3135" s="102">
        <v>43169.370729166701</v>
      </c>
      <c r="L3135" s="104">
        <v>0.370729166666667</v>
      </c>
    </row>
    <row r="3136" spans="1:15" x14ac:dyDescent="0.25">
      <c r="A3136" t="s">
        <v>10</v>
      </c>
      <c r="B3136" t="s">
        <v>116</v>
      </c>
      <c r="C3136" t="s">
        <v>10</v>
      </c>
      <c r="D3136" t="s">
        <v>46</v>
      </c>
      <c r="E3136" t="s">
        <v>76</v>
      </c>
      <c r="F3136" t="s">
        <v>320</v>
      </c>
      <c r="G3136" t="s">
        <v>338</v>
      </c>
      <c r="H3136">
        <v>100</v>
      </c>
      <c r="I3136">
        <v>12</v>
      </c>
      <c r="J3136" s="102"/>
      <c r="K3136" s="102">
        <v>43191.3913888889</v>
      </c>
      <c r="L3136" s="104">
        <v>0.39138888888888901</v>
      </c>
    </row>
    <row r="3137" spans="1:15" x14ac:dyDescent="0.25">
      <c r="A3137" t="s">
        <v>10</v>
      </c>
      <c r="B3137" t="s">
        <v>116</v>
      </c>
      <c r="C3137" t="s">
        <v>10</v>
      </c>
      <c r="D3137" t="s">
        <v>46</v>
      </c>
      <c r="E3137" t="s">
        <v>76</v>
      </c>
      <c r="F3137" t="s">
        <v>320</v>
      </c>
      <c r="G3137" t="s">
        <v>338</v>
      </c>
      <c r="H3137">
        <v>100</v>
      </c>
      <c r="I3137">
        <v>13</v>
      </c>
      <c r="J3137" s="102"/>
      <c r="K3137" s="102">
        <v>43225.327997685199</v>
      </c>
      <c r="L3137" s="104">
        <v>0.32799768518518502</v>
      </c>
    </row>
    <row r="3138" spans="1:15" x14ac:dyDescent="0.25">
      <c r="A3138" t="s">
        <v>10</v>
      </c>
      <c r="B3138" t="s">
        <v>116</v>
      </c>
      <c r="C3138" t="s">
        <v>10</v>
      </c>
      <c r="D3138" t="s">
        <v>46</v>
      </c>
      <c r="E3138" t="s">
        <v>76</v>
      </c>
      <c r="F3138" t="s">
        <v>320</v>
      </c>
      <c r="G3138" t="s">
        <v>338</v>
      </c>
      <c r="H3138">
        <v>100</v>
      </c>
      <c r="I3138">
        <v>14</v>
      </c>
      <c r="J3138" s="102"/>
      <c r="K3138" s="102">
        <v>43225.328831018502</v>
      </c>
      <c r="L3138" s="104">
        <v>0.32883101851851898</v>
      </c>
    </row>
    <row r="3139" spans="1:15" x14ac:dyDescent="0.25">
      <c r="A3139" t="s">
        <v>10</v>
      </c>
      <c r="B3139" t="s">
        <v>116</v>
      </c>
      <c r="C3139" t="s">
        <v>10</v>
      </c>
      <c r="D3139" t="s">
        <v>46</v>
      </c>
      <c r="E3139" t="s">
        <v>76</v>
      </c>
      <c r="F3139" t="s">
        <v>320</v>
      </c>
      <c r="G3139" t="s">
        <v>338</v>
      </c>
      <c r="H3139">
        <v>100</v>
      </c>
      <c r="I3139">
        <v>15</v>
      </c>
      <c r="J3139" s="102"/>
      <c r="K3139" s="102">
        <v>43230.709837962997</v>
      </c>
      <c r="L3139" s="104">
        <v>0.70983796296296298</v>
      </c>
      <c r="O3139">
        <v>1</v>
      </c>
    </row>
    <row r="3140" spans="1:15" x14ac:dyDescent="0.25">
      <c r="A3140" t="s">
        <v>10</v>
      </c>
      <c r="B3140" t="s">
        <v>116</v>
      </c>
      <c r="C3140" t="s">
        <v>10</v>
      </c>
      <c r="D3140" t="s">
        <v>46</v>
      </c>
      <c r="E3140" t="s">
        <v>76</v>
      </c>
      <c r="F3140" t="s">
        <v>320</v>
      </c>
      <c r="G3140" t="s">
        <v>338</v>
      </c>
      <c r="H3140">
        <v>100</v>
      </c>
      <c r="I3140">
        <v>16</v>
      </c>
      <c r="J3140" s="102"/>
      <c r="K3140" s="102">
        <v>43230.710520833301</v>
      </c>
      <c r="L3140" s="104">
        <v>0.71052083333333305</v>
      </c>
      <c r="O3140">
        <v>1</v>
      </c>
    </row>
    <row r="3141" spans="1:15" x14ac:dyDescent="0.25">
      <c r="A3141" t="s">
        <v>10</v>
      </c>
      <c r="B3141" t="s">
        <v>116</v>
      </c>
      <c r="C3141" t="s">
        <v>10</v>
      </c>
      <c r="D3141" t="s">
        <v>46</v>
      </c>
      <c r="E3141" t="s">
        <v>76</v>
      </c>
      <c r="F3141" t="s">
        <v>320</v>
      </c>
      <c r="G3141" t="s">
        <v>338</v>
      </c>
      <c r="H3141">
        <v>100</v>
      </c>
      <c r="I3141">
        <v>17</v>
      </c>
      <c r="J3141" s="102"/>
      <c r="K3141" s="102">
        <v>43230.711099537002</v>
      </c>
      <c r="L3141" s="104">
        <v>0.71109953703703699</v>
      </c>
      <c r="O3141">
        <v>1</v>
      </c>
    </row>
    <row r="3142" spans="1:15" x14ac:dyDescent="0.25">
      <c r="A3142" t="s">
        <v>10</v>
      </c>
      <c r="B3142" t="s">
        <v>116</v>
      </c>
      <c r="C3142" t="s">
        <v>10</v>
      </c>
      <c r="D3142" t="s">
        <v>46</v>
      </c>
      <c r="E3142" t="s">
        <v>76</v>
      </c>
      <c r="F3142" t="s">
        <v>320</v>
      </c>
      <c r="G3142" t="s">
        <v>338</v>
      </c>
      <c r="H3142">
        <v>100</v>
      </c>
      <c r="I3142">
        <v>18</v>
      </c>
      <c r="J3142" s="102"/>
      <c r="K3142" s="102">
        <v>43230.714733796303</v>
      </c>
      <c r="L3142" s="104">
        <v>0.71473379629629596</v>
      </c>
      <c r="O3142">
        <v>1</v>
      </c>
    </row>
    <row r="3143" spans="1:15" x14ac:dyDescent="0.25">
      <c r="A3143" t="s">
        <v>10</v>
      </c>
      <c r="B3143" t="s">
        <v>116</v>
      </c>
      <c r="C3143" t="s">
        <v>10</v>
      </c>
      <c r="D3143" t="s">
        <v>46</v>
      </c>
      <c r="E3143" t="s">
        <v>76</v>
      </c>
      <c r="F3143" t="s">
        <v>320</v>
      </c>
      <c r="G3143" t="s">
        <v>338</v>
      </c>
      <c r="H3143">
        <v>100</v>
      </c>
      <c r="I3143">
        <v>19</v>
      </c>
      <c r="J3143" s="102"/>
      <c r="K3143" s="102">
        <v>43230.722326388903</v>
      </c>
      <c r="L3143" s="104">
        <v>0.722326388888889</v>
      </c>
      <c r="O3143">
        <v>1</v>
      </c>
    </row>
    <row r="3144" spans="1:15" x14ac:dyDescent="0.25">
      <c r="A3144" t="s">
        <v>10</v>
      </c>
      <c r="B3144" t="s">
        <v>116</v>
      </c>
      <c r="C3144" t="s">
        <v>10</v>
      </c>
      <c r="D3144" t="s">
        <v>46</v>
      </c>
      <c r="E3144" t="s">
        <v>76</v>
      </c>
      <c r="F3144" t="s">
        <v>320</v>
      </c>
      <c r="G3144" t="s">
        <v>338</v>
      </c>
      <c r="H3144">
        <v>100</v>
      </c>
      <c r="I3144">
        <v>20</v>
      </c>
      <c r="J3144" s="102"/>
      <c r="K3144" s="102">
        <v>43230.723946759303</v>
      </c>
      <c r="L3144" s="104">
        <v>0.723946759259259</v>
      </c>
      <c r="O3144">
        <v>1</v>
      </c>
    </row>
    <row r="3145" spans="1:15" x14ac:dyDescent="0.25">
      <c r="A3145" t="s">
        <v>10</v>
      </c>
      <c r="B3145" t="s">
        <v>116</v>
      </c>
      <c r="C3145" t="s">
        <v>10</v>
      </c>
      <c r="D3145" t="s">
        <v>46</v>
      </c>
      <c r="E3145" t="s">
        <v>76</v>
      </c>
      <c r="F3145" t="s">
        <v>320</v>
      </c>
      <c r="G3145" t="s">
        <v>338</v>
      </c>
      <c r="H3145">
        <v>90</v>
      </c>
      <c r="I3145">
        <v>21</v>
      </c>
      <c r="J3145" s="102"/>
      <c r="K3145" s="102">
        <v>43230.725335648101</v>
      </c>
      <c r="L3145" s="104">
        <v>0.72533564814814799</v>
      </c>
      <c r="O3145">
        <v>1</v>
      </c>
    </row>
    <row r="3146" spans="1:15" x14ac:dyDescent="0.25">
      <c r="A3146" t="s">
        <v>10</v>
      </c>
      <c r="B3146" t="s">
        <v>116</v>
      </c>
      <c r="C3146" t="s">
        <v>10</v>
      </c>
      <c r="D3146" t="s">
        <v>46</v>
      </c>
      <c r="E3146" t="s">
        <v>76</v>
      </c>
      <c r="F3146" t="s">
        <v>320</v>
      </c>
      <c r="G3146" t="s">
        <v>338</v>
      </c>
      <c r="H3146">
        <v>100</v>
      </c>
      <c r="I3146">
        <v>22</v>
      </c>
      <c r="J3146" s="102"/>
      <c r="K3146" s="102">
        <v>43230.726597222201</v>
      </c>
      <c r="L3146" s="104">
        <v>0.72659722222222201</v>
      </c>
      <c r="O3146">
        <v>1</v>
      </c>
    </row>
    <row r="3147" spans="1:15" x14ac:dyDescent="0.25">
      <c r="A3147" t="s">
        <v>10</v>
      </c>
      <c r="B3147" t="s">
        <v>116</v>
      </c>
      <c r="C3147" t="s">
        <v>10</v>
      </c>
      <c r="D3147" t="s">
        <v>46</v>
      </c>
      <c r="E3147" t="s">
        <v>76</v>
      </c>
      <c r="F3147" t="s">
        <v>320</v>
      </c>
      <c r="G3147" t="s">
        <v>338</v>
      </c>
      <c r="H3147">
        <v>100</v>
      </c>
      <c r="I3147">
        <v>23</v>
      </c>
      <c r="J3147" s="102"/>
      <c r="K3147" s="102">
        <v>43230.730497685203</v>
      </c>
      <c r="L3147" s="104">
        <v>0.73049768518518499</v>
      </c>
      <c r="O3147">
        <v>1</v>
      </c>
    </row>
    <row r="3148" spans="1:15" x14ac:dyDescent="0.25">
      <c r="A3148" t="s">
        <v>10</v>
      </c>
      <c r="B3148" t="s">
        <v>116</v>
      </c>
      <c r="C3148" t="s">
        <v>10</v>
      </c>
      <c r="D3148" t="s">
        <v>46</v>
      </c>
      <c r="E3148" t="s">
        <v>76</v>
      </c>
      <c r="F3148" t="s">
        <v>320</v>
      </c>
      <c r="G3148" t="s">
        <v>338</v>
      </c>
      <c r="H3148">
        <v>100</v>
      </c>
      <c r="I3148">
        <v>24</v>
      </c>
      <c r="J3148" s="102"/>
      <c r="K3148" s="102">
        <v>43230.731493055602</v>
      </c>
      <c r="L3148" s="104">
        <v>0.73149305555555599</v>
      </c>
      <c r="O3148">
        <v>1</v>
      </c>
    </row>
    <row r="3149" spans="1:15" x14ac:dyDescent="0.25">
      <c r="A3149" t="s">
        <v>10</v>
      </c>
      <c r="B3149" t="s">
        <v>116</v>
      </c>
      <c r="C3149" t="s">
        <v>10</v>
      </c>
      <c r="D3149" t="s">
        <v>46</v>
      </c>
      <c r="E3149" t="s">
        <v>76</v>
      </c>
      <c r="F3149" t="s">
        <v>320</v>
      </c>
      <c r="G3149" t="s">
        <v>338</v>
      </c>
      <c r="H3149">
        <v>100</v>
      </c>
      <c r="I3149">
        <v>25</v>
      </c>
      <c r="J3149" s="102"/>
      <c r="K3149" s="102">
        <v>43231.683518518497</v>
      </c>
      <c r="L3149" s="104">
        <v>0.68351851851851897</v>
      </c>
      <c r="O3149">
        <v>1</v>
      </c>
    </row>
    <row r="3150" spans="1:15" x14ac:dyDescent="0.25">
      <c r="A3150" t="s">
        <v>10</v>
      </c>
      <c r="B3150" t="s">
        <v>116</v>
      </c>
      <c r="C3150" t="s">
        <v>10</v>
      </c>
      <c r="D3150" t="s">
        <v>46</v>
      </c>
      <c r="E3150" t="s">
        <v>76</v>
      </c>
      <c r="F3150" t="s">
        <v>320</v>
      </c>
      <c r="G3150" t="s">
        <v>338</v>
      </c>
      <c r="H3150">
        <v>100</v>
      </c>
      <c r="I3150">
        <v>26</v>
      </c>
      <c r="J3150" s="102"/>
      <c r="K3150" s="102">
        <v>43231.684710648202</v>
      </c>
      <c r="L3150" s="104">
        <v>0.68471064814814797</v>
      </c>
      <c r="O3150">
        <v>1</v>
      </c>
    </row>
    <row r="3151" spans="1:15" x14ac:dyDescent="0.25">
      <c r="A3151" t="s">
        <v>10</v>
      </c>
      <c r="B3151" t="s">
        <v>116</v>
      </c>
      <c r="C3151" t="s">
        <v>10</v>
      </c>
      <c r="D3151" t="s">
        <v>46</v>
      </c>
      <c r="E3151" t="s">
        <v>76</v>
      </c>
      <c r="F3151" t="s">
        <v>320</v>
      </c>
      <c r="G3151" t="s">
        <v>338</v>
      </c>
      <c r="H3151">
        <v>100</v>
      </c>
      <c r="I3151">
        <v>27</v>
      </c>
      <c r="J3151" s="102"/>
      <c r="K3151" s="102">
        <v>43231.685289351903</v>
      </c>
      <c r="L3151" s="104">
        <v>0.68528935185185202</v>
      </c>
      <c r="O3151">
        <v>1</v>
      </c>
    </row>
    <row r="3152" spans="1:15" x14ac:dyDescent="0.25">
      <c r="A3152" t="s">
        <v>10</v>
      </c>
      <c r="B3152" t="s">
        <v>116</v>
      </c>
      <c r="C3152" t="s">
        <v>10</v>
      </c>
      <c r="D3152" t="s">
        <v>46</v>
      </c>
      <c r="E3152" t="s">
        <v>76</v>
      </c>
      <c r="F3152" t="s">
        <v>320</v>
      </c>
      <c r="G3152" t="s">
        <v>338</v>
      </c>
      <c r="H3152">
        <v>100</v>
      </c>
      <c r="I3152">
        <v>28</v>
      </c>
      <c r="J3152" s="102"/>
      <c r="K3152" s="102">
        <v>43231.693634259304</v>
      </c>
      <c r="L3152" s="104">
        <v>0.69363425925925903</v>
      </c>
      <c r="O3152">
        <v>1</v>
      </c>
    </row>
    <row r="3153" spans="1:15" x14ac:dyDescent="0.25">
      <c r="A3153" t="s">
        <v>10</v>
      </c>
      <c r="B3153" t="s">
        <v>116</v>
      </c>
      <c r="C3153" t="s">
        <v>10</v>
      </c>
      <c r="D3153" t="s">
        <v>46</v>
      </c>
      <c r="E3153" t="s">
        <v>76</v>
      </c>
      <c r="F3153" t="s">
        <v>320</v>
      </c>
      <c r="G3153" t="s">
        <v>338</v>
      </c>
      <c r="H3153">
        <v>100</v>
      </c>
      <c r="I3153">
        <v>29</v>
      </c>
      <c r="J3153" s="102"/>
      <c r="K3153" s="102">
        <v>43231.699849536999</v>
      </c>
      <c r="L3153" s="104">
        <v>0.69984953703703701</v>
      </c>
      <c r="O3153">
        <v>1</v>
      </c>
    </row>
    <row r="3154" spans="1:15" x14ac:dyDescent="0.25">
      <c r="A3154" t="s">
        <v>10</v>
      </c>
      <c r="B3154" t="s">
        <v>116</v>
      </c>
      <c r="C3154" t="s">
        <v>10</v>
      </c>
      <c r="D3154" t="s">
        <v>46</v>
      </c>
      <c r="E3154" t="s">
        <v>76</v>
      </c>
      <c r="F3154" t="s">
        <v>320</v>
      </c>
      <c r="G3154" t="s">
        <v>338</v>
      </c>
      <c r="H3154">
        <v>100</v>
      </c>
      <c r="I3154">
        <v>30</v>
      </c>
      <c r="J3154" s="102"/>
      <c r="K3154" s="102">
        <v>43231.701377314799</v>
      </c>
      <c r="L3154" s="104">
        <v>0.70137731481481502</v>
      </c>
      <c r="O3154">
        <v>1</v>
      </c>
    </row>
    <row r="3155" spans="1:15" x14ac:dyDescent="0.25">
      <c r="A3155" t="s">
        <v>10</v>
      </c>
      <c r="B3155" t="s">
        <v>116</v>
      </c>
      <c r="C3155" t="s">
        <v>10</v>
      </c>
      <c r="D3155" t="s">
        <v>46</v>
      </c>
      <c r="E3155" t="s">
        <v>76</v>
      </c>
      <c r="F3155" t="s">
        <v>320</v>
      </c>
      <c r="G3155" t="s">
        <v>338</v>
      </c>
      <c r="H3155">
        <v>100</v>
      </c>
      <c r="I3155">
        <v>31</v>
      </c>
      <c r="J3155" s="102"/>
      <c r="K3155" s="102">
        <v>43231.704895833303</v>
      </c>
      <c r="L3155" s="104">
        <v>0.70489583333333306</v>
      </c>
      <c r="O3155">
        <v>1</v>
      </c>
    </row>
    <row r="3156" spans="1:15" x14ac:dyDescent="0.25">
      <c r="A3156" t="s">
        <v>10</v>
      </c>
      <c r="B3156" t="s">
        <v>116</v>
      </c>
      <c r="C3156" t="s">
        <v>10</v>
      </c>
      <c r="D3156" t="s">
        <v>46</v>
      </c>
      <c r="E3156" t="s">
        <v>76</v>
      </c>
      <c r="F3156" t="s">
        <v>320</v>
      </c>
      <c r="G3156" t="s">
        <v>338</v>
      </c>
      <c r="H3156">
        <v>100</v>
      </c>
      <c r="I3156">
        <v>32</v>
      </c>
      <c r="J3156" s="102"/>
      <c r="K3156" s="102">
        <v>43231.707002314797</v>
      </c>
      <c r="L3156" s="104">
        <v>0.70700231481481501</v>
      </c>
      <c r="O3156">
        <v>1</v>
      </c>
    </row>
    <row r="3157" spans="1:15" x14ac:dyDescent="0.25">
      <c r="A3157" t="s">
        <v>10</v>
      </c>
      <c r="B3157" t="s">
        <v>116</v>
      </c>
      <c r="C3157" t="s">
        <v>10</v>
      </c>
      <c r="D3157" t="s">
        <v>46</v>
      </c>
      <c r="E3157" t="s">
        <v>76</v>
      </c>
      <c r="F3157" t="s">
        <v>320</v>
      </c>
      <c r="G3157" t="s">
        <v>338</v>
      </c>
      <c r="H3157">
        <v>100</v>
      </c>
      <c r="I3157">
        <v>33</v>
      </c>
      <c r="J3157" s="102"/>
      <c r="K3157" s="102">
        <v>43231.708101851902</v>
      </c>
      <c r="L3157" s="104">
        <v>0.70810185185185204</v>
      </c>
      <c r="O3157">
        <v>1</v>
      </c>
    </row>
    <row r="3158" spans="1:15" x14ac:dyDescent="0.25">
      <c r="A3158" t="s">
        <v>10</v>
      </c>
      <c r="B3158" t="s">
        <v>116</v>
      </c>
      <c r="C3158" t="s">
        <v>10</v>
      </c>
      <c r="D3158" t="s">
        <v>46</v>
      </c>
      <c r="E3158" t="s">
        <v>76</v>
      </c>
      <c r="F3158" t="s">
        <v>320</v>
      </c>
      <c r="G3158" t="s">
        <v>338</v>
      </c>
      <c r="H3158">
        <v>100</v>
      </c>
      <c r="I3158">
        <v>34</v>
      </c>
      <c r="J3158" s="102"/>
      <c r="K3158" s="102">
        <v>43231.709224537</v>
      </c>
      <c r="L3158" s="104">
        <v>0.70922453703703703</v>
      </c>
      <c r="O3158">
        <v>1</v>
      </c>
    </row>
    <row r="3159" spans="1:15" x14ac:dyDescent="0.25">
      <c r="A3159" t="s">
        <v>10</v>
      </c>
      <c r="B3159" t="s">
        <v>116</v>
      </c>
      <c r="C3159" t="s">
        <v>10</v>
      </c>
      <c r="D3159" t="s">
        <v>46</v>
      </c>
      <c r="E3159" t="s">
        <v>76</v>
      </c>
      <c r="F3159" t="s">
        <v>320</v>
      </c>
      <c r="G3159" t="s">
        <v>338</v>
      </c>
      <c r="H3159">
        <v>100</v>
      </c>
      <c r="I3159">
        <v>35</v>
      </c>
      <c r="J3159" s="102"/>
      <c r="K3159" s="102">
        <v>43231.709965277798</v>
      </c>
      <c r="L3159" s="104">
        <v>0.70996527777777796</v>
      </c>
      <c r="O3159">
        <v>1</v>
      </c>
    </row>
    <row r="3160" spans="1:15" x14ac:dyDescent="0.25">
      <c r="A3160" t="s">
        <v>10</v>
      </c>
      <c r="B3160" t="s">
        <v>116</v>
      </c>
      <c r="C3160" t="s">
        <v>10</v>
      </c>
      <c r="D3160" t="s">
        <v>46</v>
      </c>
      <c r="E3160" t="s">
        <v>76</v>
      </c>
      <c r="F3160" t="s">
        <v>320</v>
      </c>
      <c r="G3160" t="s">
        <v>338</v>
      </c>
      <c r="H3160">
        <v>100</v>
      </c>
      <c r="I3160">
        <v>36</v>
      </c>
      <c r="J3160" s="102"/>
      <c r="K3160" s="102">
        <v>43231.712881944397</v>
      </c>
      <c r="L3160" s="104">
        <v>0.71288194444444397</v>
      </c>
      <c r="O3160">
        <v>1</v>
      </c>
    </row>
    <row r="3161" spans="1:15" x14ac:dyDescent="0.25">
      <c r="A3161" t="s">
        <v>10</v>
      </c>
      <c r="B3161" t="s">
        <v>116</v>
      </c>
      <c r="C3161" t="s">
        <v>10</v>
      </c>
      <c r="D3161" t="s">
        <v>46</v>
      </c>
      <c r="E3161" t="s">
        <v>76</v>
      </c>
      <c r="F3161" t="s">
        <v>320</v>
      </c>
      <c r="G3161" t="s">
        <v>338</v>
      </c>
      <c r="H3161">
        <v>100</v>
      </c>
      <c r="I3161">
        <v>37</v>
      </c>
      <c r="J3161" s="102"/>
      <c r="K3161" s="102">
        <v>43231.714479166701</v>
      </c>
      <c r="L3161" s="104">
        <v>0.714479166666667</v>
      </c>
      <c r="O3161">
        <v>1</v>
      </c>
    </row>
    <row r="3162" spans="1:15" x14ac:dyDescent="0.25">
      <c r="A3162" t="s">
        <v>10</v>
      </c>
      <c r="B3162" t="s">
        <v>116</v>
      </c>
      <c r="C3162" t="s">
        <v>10</v>
      </c>
      <c r="D3162" t="s">
        <v>46</v>
      </c>
      <c r="E3162" t="s">
        <v>76</v>
      </c>
      <c r="F3162" t="s">
        <v>320</v>
      </c>
      <c r="G3162" t="s">
        <v>338</v>
      </c>
      <c r="H3162">
        <v>100</v>
      </c>
      <c r="I3162">
        <v>38</v>
      </c>
      <c r="J3162" s="102"/>
      <c r="K3162" s="102">
        <v>43231.715324074103</v>
      </c>
      <c r="L3162" s="104">
        <v>0.71532407407407395</v>
      </c>
      <c r="O3162">
        <v>1</v>
      </c>
    </row>
    <row r="3163" spans="1:15" x14ac:dyDescent="0.25">
      <c r="A3163" t="s">
        <v>10</v>
      </c>
      <c r="B3163" t="s">
        <v>116</v>
      </c>
      <c r="C3163" t="s">
        <v>10</v>
      </c>
      <c r="D3163" t="s">
        <v>46</v>
      </c>
      <c r="E3163" t="s">
        <v>76</v>
      </c>
      <c r="F3163" t="s">
        <v>320</v>
      </c>
      <c r="G3163" t="s">
        <v>338</v>
      </c>
      <c r="H3163">
        <v>100</v>
      </c>
      <c r="I3163">
        <v>39</v>
      </c>
      <c r="J3163" s="102"/>
      <c r="K3163" s="102">
        <v>43231.717476851903</v>
      </c>
      <c r="L3163" s="104">
        <v>0.71747685185185195</v>
      </c>
      <c r="O3163">
        <v>1</v>
      </c>
    </row>
    <row r="3164" spans="1:15" x14ac:dyDescent="0.25">
      <c r="A3164" t="s">
        <v>10</v>
      </c>
      <c r="B3164" t="s">
        <v>116</v>
      </c>
      <c r="C3164" t="s">
        <v>10</v>
      </c>
      <c r="D3164" t="s">
        <v>46</v>
      </c>
      <c r="E3164" t="s">
        <v>76</v>
      </c>
      <c r="F3164" t="s">
        <v>320</v>
      </c>
      <c r="G3164" t="s">
        <v>338</v>
      </c>
      <c r="H3164">
        <v>100</v>
      </c>
      <c r="I3164">
        <v>40</v>
      </c>
      <c r="J3164" s="102"/>
      <c r="K3164" s="102">
        <v>43231.7192476852</v>
      </c>
      <c r="L3164" s="104">
        <v>0.719247685185185</v>
      </c>
      <c r="O3164">
        <v>1</v>
      </c>
    </row>
    <row r="3165" spans="1:15" x14ac:dyDescent="0.25">
      <c r="A3165" t="s">
        <v>10</v>
      </c>
      <c r="B3165" t="s">
        <v>116</v>
      </c>
      <c r="C3165" t="s">
        <v>10</v>
      </c>
      <c r="D3165" t="s">
        <v>46</v>
      </c>
      <c r="E3165" t="s">
        <v>76</v>
      </c>
      <c r="F3165" t="s">
        <v>320</v>
      </c>
      <c r="G3165" t="s">
        <v>338</v>
      </c>
      <c r="H3165">
        <v>100</v>
      </c>
      <c r="I3165">
        <v>41</v>
      </c>
      <c r="J3165" s="102"/>
      <c r="K3165" s="102">
        <v>43231.8530439815</v>
      </c>
      <c r="L3165" s="104">
        <v>0.85304398148148197</v>
      </c>
      <c r="O3165">
        <v>1</v>
      </c>
    </row>
    <row r="3166" spans="1:15" x14ac:dyDescent="0.25">
      <c r="A3166" t="s">
        <v>10</v>
      </c>
      <c r="B3166" t="s">
        <v>116</v>
      </c>
      <c r="C3166" t="s">
        <v>10</v>
      </c>
      <c r="D3166" t="s">
        <v>46</v>
      </c>
      <c r="E3166" t="s">
        <v>76</v>
      </c>
      <c r="F3166" t="s">
        <v>320</v>
      </c>
      <c r="G3166" t="s">
        <v>338</v>
      </c>
      <c r="H3166">
        <v>100</v>
      </c>
      <c r="I3166">
        <v>42</v>
      </c>
      <c r="J3166" s="102"/>
      <c r="K3166" s="102">
        <v>43231.856400463003</v>
      </c>
      <c r="L3166" s="104">
        <v>0.85640046296296302</v>
      </c>
      <c r="O3166">
        <v>1</v>
      </c>
    </row>
    <row r="3167" spans="1:15" x14ac:dyDescent="0.25">
      <c r="A3167" t="s">
        <v>10</v>
      </c>
      <c r="B3167" t="s">
        <v>116</v>
      </c>
      <c r="C3167" t="s">
        <v>10</v>
      </c>
      <c r="D3167" t="s">
        <v>46</v>
      </c>
      <c r="E3167" t="s">
        <v>76</v>
      </c>
      <c r="F3167" t="s">
        <v>320</v>
      </c>
      <c r="G3167" t="s">
        <v>338</v>
      </c>
      <c r="H3167">
        <v>100</v>
      </c>
      <c r="I3167">
        <v>43</v>
      </c>
      <c r="J3167" s="102"/>
      <c r="K3167" s="102">
        <v>43231.866458333301</v>
      </c>
      <c r="L3167" s="104">
        <v>0.866458333333333</v>
      </c>
      <c r="O3167">
        <v>1</v>
      </c>
    </row>
    <row r="3168" spans="1:15" x14ac:dyDescent="0.25">
      <c r="A3168" t="s">
        <v>10</v>
      </c>
      <c r="B3168" t="s">
        <v>116</v>
      </c>
      <c r="C3168" t="s">
        <v>10</v>
      </c>
      <c r="D3168" t="s">
        <v>46</v>
      </c>
      <c r="E3168" t="s">
        <v>76</v>
      </c>
      <c r="F3168" t="s">
        <v>320</v>
      </c>
      <c r="G3168" t="s">
        <v>338</v>
      </c>
      <c r="H3168">
        <v>100</v>
      </c>
      <c r="I3168">
        <v>44</v>
      </c>
      <c r="J3168" s="102"/>
      <c r="K3168" s="102">
        <v>43231.868344907401</v>
      </c>
      <c r="L3168" s="104">
        <v>0.868344907407407</v>
      </c>
      <c r="O3168">
        <v>1</v>
      </c>
    </row>
    <row r="3169" spans="1:15" x14ac:dyDescent="0.25">
      <c r="A3169" t="s">
        <v>10</v>
      </c>
      <c r="B3169" t="s">
        <v>116</v>
      </c>
      <c r="C3169" t="s">
        <v>10</v>
      </c>
      <c r="D3169" t="s">
        <v>46</v>
      </c>
      <c r="E3169" t="s">
        <v>76</v>
      </c>
      <c r="F3169" t="s">
        <v>320</v>
      </c>
      <c r="G3169" t="s">
        <v>338</v>
      </c>
      <c r="H3169">
        <v>100</v>
      </c>
      <c r="I3169">
        <v>45</v>
      </c>
      <c r="J3169" s="102"/>
      <c r="K3169" s="102">
        <v>43231.871296296304</v>
      </c>
      <c r="L3169" s="104">
        <v>0.87129629629629601</v>
      </c>
      <c r="O3169">
        <v>1</v>
      </c>
    </row>
    <row r="3170" spans="1:15" x14ac:dyDescent="0.25">
      <c r="A3170" t="s">
        <v>10</v>
      </c>
      <c r="B3170" t="s">
        <v>116</v>
      </c>
      <c r="C3170" t="s">
        <v>10</v>
      </c>
      <c r="D3170" t="s">
        <v>46</v>
      </c>
      <c r="E3170" t="s">
        <v>76</v>
      </c>
      <c r="F3170" t="s">
        <v>320</v>
      </c>
      <c r="G3170" t="s">
        <v>338</v>
      </c>
      <c r="H3170">
        <v>100</v>
      </c>
      <c r="I3170">
        <v>46</v>
      </c>
      <c r="J3170" s="102"/>
      <c r="K3170" s="102">
        <v>43232.351284722201</v>
      </c>
      <c r="L3170" s="104">
        <v>0.35128472222222201</v>
      </c>
    </row>
    <row r="3171" spans="1:15" x14ac:dyDescent="0.25">
      <c r="A3171" t="s">
        <v>10</v>
      </c>
      <c r="B3171" t="s">
        <v>116</v>
      </c>
      <c r="C3171" t="s">
        <v>10</v>
      </c>
      <c r="D3171" t="s">
        <v>46</v>
      </c>
      <c r="E3171" t="s">
        <v>76</v>
      </c>
      <c r="F3171" t="s">
        <v>320</v>
      </c>
      <c r="G3171" t="s">
        <v>338</v>
      </c>
      <c r="H3171">
        <v>100</v>
      </c>
      <c r="I3171">
        <v>47</v>
      </c>
      <c r="J3171" s="102"/>
      <c r="K3171" s="102">
        <v>43232.354710648098</v>
      </c>
      <c r="L3171" s="104">
        <v>0.35471064814814801</v>
      </c>
    </row>
    <row r="3172" spans="1:15" x14ac:dyDescent="0.25">
      <c r="A3172" t="s">
        <v>10</v>
      </c>
      <c r="B3172" t="s">
        <v>116</v>
      </c>
      <c r="C3172" t="s">
        <v>10</v>
      </c>
      <c r="D3172" t="s">
        <v>46</v>
      </c>
      <c r="E3172" t="s">
        <v>76</v>
      </c>
      <c r="F3172" t="s">
        <v>320</v>
      </c>
      <c r="G3172" t="s">
        <v>338</v>
      </c>
      <c r="H3172">
        <v>100</v>
      </c>
      <c r="I3172">
        <v>48</v>
      </c>
      <c r="J3172" s="102"/>
      <c r="K3172" s="102">
        <v>43234.724537037</v>
      </c>
      <c r="L3172" s="104">
        <v>0.72453703703703698</v>
      </c>
      <c r="O3172">
        <v>1</v>
      </c>
    </row>
    <row r="3173" spans="1:15" x14ac:dyDescent="0.25">
      <c r="A3173" t="s">
        <v>10</v>
      </c>
      <c r="B3173" t="s">
        <v>116</v>
      </c>
      <c r="C3173" t="s">
        <v>10</v>
      </c>
      <c r="D3173" t="s">
        <v>46</v>
      </c>
      <c r="E3173" t="s">
        <v>76</v>
      </c>
      <c r="F3173" t="s">
        <v>244</v>
      </c>
      <c r="G3173" t="s">
        <v>184</v>
      </c>
      <c r="H3173">
        <v>70</v>
      </c>
      <c r="I3173">
        <v>1</v>
      </c>
      <c r="J3173" s="102"/>
      <c r="K3173" s="102">
        <v>43169.629571759302</v>
      </c>
      <c r="L3173" s="104">
        <v>0.62957175925925901</v>
      </c>
    </row>
    <row r="3174" spans="1:15" x14ac:dyDescent="0.25">
      <c r="A3174" t="s">
        <v>10</v>
      </c>
      <c r="B3174" t="s">
        <v>116</v>
      </c>
      <c r="C3174" t="s">
        <v>10</v>
      </c>
      <c r="D3174" t="s">
        <v>46</v>
      </c>
      <c r="E3174" t="s">
        <v>76</v>
      </c>
      <c r="F3174" t="s">
        <v>252</v>
      </c>
      <c r="G3174" t="s">
        <v>264</v>
      </c>
      <c r="H3174">
        <v>100</v>
      </c>
      <c r="I3174">
        <v>1</v>
      </c>
      <c r="J3174" s="102"/>
      <c r="K3174" s="102">
        <v>43168.2911805556</v>
      </c>
      <c r="L3174" s="104">
        <v>0.291180555555556</v>
      </c>
      <c r="O3174">
        <v>1</v>
      </c>
    </row>
    <row r="3175" spans="1:15" x14ac:dyDescent="0.25">
      <c r="A3175" t="s">
        <v>10</v>
      </c>
      <c r="B3175" t="s">
        <v>116</v>
      </c>
      <c r="C3175" t="s">
        <v>10</v>
      </c>
      <c r="D3175" t="s">
        <v>46</v>
      </c>
      <c r="E3175" t="s">
        <v>76</v>
      </c>
      <c r="F3175" t="s">
        <v>252</v>
      </c>
      <c r="G3175" t="s">
        <v>264</v>
      </c>
      <c r="H3175">
        <v>100</v>
      </c>
      <c r="I3175">
        <v>2</v>
      </c>
      <c r="J3175" s="102"/>
      <c r="K3175" s="102">
        <v>43169.285324074102</v>
      </c>
      <c r="L3175" s="104">
        <v>0.28532407407407401</v>
      </c>
    </row>
    <row r="3176" spans="1:15" x14ac:dyDescent="0.25">
      <c r="A3176" t="s">
        <v>10</v>
      </c>
      <c r="B3176" t="s">
        <v>116</v>
      </c>
      <c r="C3176" t="s">
        <v>10</v>
      </c>
      <c r="D3176" t="s">
        <v>46</v>
      </c>
      <c r="E3176" t="s">
        <v>76</v>
      </c>
      <c r="F3176" t="s">
        <v>252</v>
      </c>
      <c r="G3176" t="s">
        <v>264</v>
      </c>
      <c r="H3176">
        <v>100</v>
      </c>
      <c r="I3176">
        <v>3</v>
      </c>
      <c r="J3176" s="102"/>
      <c r="K3176" s="102">
        <v>43169.286203703698</v>
      </c>
      <c r="L3176" s="104">
        <v>0.28620370370370402</v>
      </c>
    </row>
    <row r="3177" spans="1:15" x14ac:dyDescent="0.25">
      <c r="A3177" t="s">
        <v>10</v>
      </c>
      <c r="B3177" t="s">
        <v>116</v>
      </c>
      <c r="C3177" t="s">
        <v>10</v>
      </c>
      <c r="D3177" t="s">
        <v>46</v>
      </c>
      <c r="E3177" t="s">
        <v>76</v>
      </c>
      <c r="F3177" t="s">
        <v>252</v>
      </c>
      <c r="G3177" t="s">
        <v>264</v>
      </c>
      <c r="H3177">
        <v>100</v>
      </c>
      <c r="I3177">
        <v>4</v>
      </c>
      <c r="J3177" s="102"/>
      <c r="K3177" s="102">
        <v>43229.290462962999</v>
      </c>
      <c r="L3177" s="104">
        <v>0.29046296296296298</v>
      </c>
      <c r="O3177">
        <v>1</v>
      </c>
    </row>
    <row r="3178" spans="1:15" x14ac:dyDescent="0.25">
      <c r="A3178" t="s">
        <v>10</v>
      </c>
      <c r="B3178" t="s">
        <v>116</v>
      </c>
      <c r="C3178" t="s">
        <v>10</v>
      </c>
      <c r="D3178" t="s">
        <v>46</v>
      </c>
      <c r="E3178" t="s">
        <v>76</v>
      </c>
      <c r="F3178" t="s">
        <v>252</v>
      </c>
      <c r="G3178" t="s">
        <v>264</v>
      </c>
      <c r="H3178">
        <v>100</v>
      </c>
      <c r="I3178">
        <v>5</v>
      </c>
      <c r="J3178" s="102"/>
      <c r="K3178" s="102">
        <v>43232.264236111099</v>
      </c>
      <c r="L3178" s="104">
        <v>0.26423611111111101</v>
      </c>
    </row>
    <row r="3179" spans="1:15" x14ac:dyDescent="0.25">
      <c r="A3179" t="s">
        <v>10</v>
      </c>
      <c r="B3179" t="s">
        <v>116</v>
      </c>
      <c r="C3179" t="s">
        <v>10</v>
      </c>
      <c r="D3179" t="s">
        <v>46</v>
      </c>
      <c r="E3179" t="s">
        <v>76</v>
      </c>
      <c r="F3179" t="s">
        <v>245</v>
      </c>
      <c r="G3179" t="s">
        <v>205</v>
      </c>
      <c r="H3179">
        <v>100</v>
      </c>
      <c r="I3179">
        <v>1</v>
      </c>
      <c r="J3179" s="102"/>
      <c r="K3179" s="102">
        <v>43168.305</v>
      </c>
      <c r="L3179" s="104">
        <v>0.30499999999999999</v>
      </c>
      <c r="O3179">
        <v>1</v>
      </c>
    </row>
    <row r="3180" spans="1:15" x14ac:dyDescent="0.25">
      <c r="A3180" t="s">
        <v>10</v>
      </c>
      <c r="B3180" t="s">
        <v>116</v>
      </c>
      <c r="C3180" t="s">
        <v>10</v>
      </c>
      <c r="D3180" t="s">
        <v>46</v>
      </c>
      <c r="E3180" t="s">
        <v>76</v>
      </c>
      <c r="F3180" t="s">
        <v>245</v>
      </c>
      <c r="G3180" t="s">
        <v>205</v>
      </c>
      <c r="H3180">
        <v>90</v>
      </c>
      <c r="I3180">
        <v>2</v>
      </c>
      <c r="J3180" s="102"/>
      <c r="K3180" s="102">
        <v>43168.318668981497</v>
      </c>
      <c r="L3180" s="104">
        <v>0.31866898148148098</v>
      </c>
      <c r="O3180">
        <v>1</v>
      </c>
    </row>
    <row r="3181" spans="1:15" x14ac:dyDescent="0.25">
      <c r="A3181" t="s">
        <v>10</v>
      </c>
      <c r="B3181" t="s">
        <v>116</v>
      </c>
      <c r="C3181" t="s">
        <v>10</v>
      </c>
      <c r="D3181" t="s">
        <v>46</v>
      </c>
      <c r="E3181" t="s">
        <v>76</v>
      </c>
      <c r="F3181" t="s">
        <v>245</v>
      </c>
      <c r="G3181" t="s">
        <v>205</v>
      </c>
      <c r="H3181">
        <v>80</v>
      </c>
      <c r="I3181">
        <v>3</v>
      </c>
      <c r="J3181" s="102"/>
      <c r="K3181" s="102">
        <v>43169.348796296297</v>
      </c>
      <c r="L3181" s="104">
        <v>0.34879629629629599</v>
      </c>
    </row>
    <row r="3182" spans="1:15" x14ac:dyDescent="0.25">
      <c r="A3182" t="s">
        <v>10</v>
      </c>
      <c r="B3182" t="s">
        <v>116</v>
      </c>
      <c r="C3182" t="s">
        <v>10</v>
      </c>
      <c r="D3182" t="s">
        <v>46</v>
      </c>
      <c r="E3182" t="s">
        <v>76</v>
      </c>
      <c r="F3182" t="s">
        <v>245</v>
      </c>
      <c r="G3182" t="s">
        <v>205</v>
      </c>
      <c r="H3182">
        <v>100</v>
      </c>
      <c r="I3182">
        <v>4</v>
      </c>
      <c r="J3182" s="102"/>
      <c r="K3182" s="102">
        <v>43169.3581134259</v>
      </c>
      <c r="L3182" s="104">
        <v>0.35811342592592599</v>
      </c>
    </row>
    <row r="3183" spans="1:15" x14ac:dyDescent="0.25">
      <c r="A3183" t="s">
        <v>10</v>
      </c>
      <c r="B3183" t="s">
        <v>116</v>
      </c>
      <c r="C3183" t="s">
        <v>10</v>
      </c>
      <c r="D3183" t="s">
        <v>46</v>
      </c>
      <c r="E3183" t="s">
        <v>76</v>
      </c>
      <c r="F3183" t="s">
        <v>245</v>
      </c>
      <c r="G3183" t="s">
        <v>205</v>
      </c>
      <c r="H3183">
        <v>90</v>
      </c>
      <c r="I3183">
        <v>5</v>
      </c>
      <c r="J3183" s="102"/>
      <c r="K3183" s="102">
        <v>43169.589317129597</v>
      </c>
      <c r="L3183" s="104">
        <v>0.58931712962963001</v>
      </c>
    </row>
    <row r="3184" spans="1:15" x14ac:dyDescent="0.25">
      <c r="A3184" t="s">
        <v>10</v>
      </c>
      <c r="B3184" t="s">
        <v>116</v>
      </c>
      <c r="C3184" t="s">
        <v>10</v>
      </c>
      <c r="D3184" t="s">
        <v>46</v>
      </c>
      <c r="E3184" t="s">
        <v>76</v>
      </c>
      <c r="F3184" t="s">
        <v>256</v>
      </c>
      <c r="G3184" t="s">
        <v>258</v>
      </c>
      <c r="H3184">
        <v>0</v>
      </c>
      <c r="I3184">
        <v>1</v>
      </c>
      <c r="J3184" s="102"/>
      <c r="K3184" s="102">
        <v>43168.767858796302</v>
      </c>
      <c r="L3184" s="104">
        <v>0.76785879629629605</v>
      </c>
      <c r="O3184">
        <v>1</v>
      </c>
    </row>
    <row r="3185" spans="1:15" x14ac:dyDescent="0.25">
      <c r="A3185" t="s">
        <v>10</v>
      </c>
      <c r="B3185" t="s">
        <v>116</v>
      </c>
      <c r="C3185" t="s">
        <v>10</v>
      </c>
      <c r="D3185" t="s">
        <v>46</v>
      </c>
      <c r="E3185" t="s">
        <v>76</v>
      </c>
      <c r="F3185" t="s">
        <v>246</v>
      </c>
      <c r="G3185" t="s">
        <v>449</v>
      </c>
      <c r="H3185">
        <v>40</v>
      </c>
      <c r="I3185">
        <v>1</v>
      </c>
      <c r="J3185" s="102"/>
      <c r="K3185" s="102">
        <v>43168.7398032407</v>
      </c>
      <c r="L3185" s="104">
        <v>0.739803240740741</v>
      </c>
      <c r="O3185">
        <v>1</v>
      </c>
    </row>
    <row r="3186" spans="1:15" x14ac:dyDescent="0.25">
      <c r="A3186" t="s">
        <v>10</v>
      </c>
      <c r="B3186" t="s">
        <v>116</v>
      </c>
      <c r="C3186" t="s">
        <v>10</v>
      </c>
      <c r="D3186" t="s">
        <v>46</v>
      </c>
      <c r="E3186" t="s">
        <v>76</v>
      </c>
      <c r="F3186" t="s">
        <v>246</v>
      </c>
      <c r="G3186" t="s">
        <v>449</v>
      </c>
      <c r="H3186">
        <v>70</v>
      </c>
      <c r="I3186">
        <v>2</v>
      </c>
      <c r="J3186" s="102"/>
      <c r="K3186" s="102">
        <v>43170.327592592599</v>
      </c>
      <c r="L3186" s="104">
        <v>0.32759259259259299</v>
      </c>
    </row>
    <row r="3187" spans="1:15" x14ac:dyDescent="0.25">
      <c r="A3187" t="s">
        <v>10</v>
      </c>
      <c r="B3187" t="s">
        <v>116</v>
      </c>
      <c r="C3187" t="s">
        <v>10</v>
      </c>
      <c r="D3187" t="s">
        <v>46</v>
      </c>
      <c r="E3187" t="s">
        <v>76</v>
      </c>
      <c r="F3187" t="s">
        <v>282</v>
      </c>
      <c r="G3187" t="s">
        <v>352</v>
      </c>
      <c r="H3187">
        <v>80</v>
      </c>
      <c r="I3187">
        <v>1</v>
      </c>
      <c r="J3187" s="102"/>
      <c r="K3187" s="102">
        <v>43168.3215277778</v>
      </c>
      <c r="L3187" s="104">
        <v>0.32152777777777802</v>
      </c>
      <c r="O3187">
        <v>1</v>
      </c>
    </row>
    <row r="3188" spans="1:15" x14ac:dyDescent="0.25">
      <c r="A3188" t="s">
        <v>10</v>
      </c>
      <c r="B3188" t="s">
        <v>116</v>
      </c>
      <c r="C3188" t="s">
        <v>10</v>
      </c>
      <c r="D3188" t="s">
        <v>46</v>
      </c>
      <c r="E3188" t="s">
        <v>76</v>
      </c>
      <c r="F3188" t="s">
        <v>283</v>
      </c>
      <c r="G3188" t="s">
        <v>450</v>
      </c>
      <c r="H3188">
        <v>30</v>
      </c>
      <c r="I3188">
        <v>1</v>
      </c>
      <c r="J3188" s="102"/>
      <c r="K3188" s="102">
        <v>43169.352511574099</v>
      </c>
      <c r="L3188" s="104">
        <v>0.35251157407407402</v>
      </c>
    </row>
    <row r="3189" spans="1:15" x14ac:dyDescent="0.25">
      <c r="A3189" t="s">
        <v>10</v>
      </c>
      <c r="B3189" t="s">
        <v>116</v>
      </c>
      <c r="C3189" t="s">
        <v>10</v>
      </c>
      <c r="D3189" t="s">
        <v>46</v>
      </c>
      <c r="E3189" t="s">
        <v>76</v>
      </c>
      <c r="F3189" t="s">
        <v>283</v>
      </c>
      <c r="G3189" t="s">
        <v>450</v>
      </c>
      <c r="H3189">
        <v>40</v>
      </c>
      <c r="I3189">
        <v>2</v>
      </c>
      <c r="J3189" s="102"/>
      <c r="K3189" s="102">
        <v>43232.654861111099</v>
      </c>
      <c r="L3189" s="104">
        <v>0.65486111111111101</v>
      </c>
    </row>
    <row r="3190" spans="1:15" x14ac:dyDescent="0.25">
      <c r="A3190" t="s">
        <v>10</v>
      </c>
      <c r="B3190" t="s">
        <v>116</v>
      </c>
      <c r="C3190" t="s">
        <v>10</v>
      </c>
      <c r="D3190" t="s">
        <v>46</v>
      </c>
      <c r="E3190" t="s">
        <v>76</v>
      </c>
      <c r="F3190" t="s">
        <v>282</v>
      </c>
      <c r="G3190" t="s">
        <v>434</v>
      </c>
      <c r="H3190">
        <v>60</v>
      </c>
      <c r="I3190">
        <v>1</v>
      </c>
      <c r="J3190" s="102"/>
      <c r="K3190" s="102">
        <v>43169.361886574101</v>
      </c>
      <c r="L3190" s="104">
        <v>0.36188657407407399</v>
      </c>
    </row>
    <row r="3191" spans="1:15" x14ac:dyDescent="0.25">
      <c r="A3191" t="s">
        <v>10</v>
      </c>
      <c r="B3191" t="s">
        <v>116</v>
      </c>
      <c r="C3191" t="s">
        <v>10</v>
      </c>
      <c r="D3191" t="s">
        <v>46</v>
      </c>
      <c r="E3191" t="s">
        <v>76</v>
      </c>
      <c r="F3191" t="s">
        <v>282</v>
      </c>
      <c r="G3191" t="s">
        <v>434</v>
      </c>
      <c r="H3191">
        <v>70</v>
      </c>
      <c r="I3191">
        <v>2</v>
      </c>
      <c r="J3191" s="102"/>
      <c r="K3191" s="102">
        <v>43169.589317129597</v>
      </c>
      <c r="L3191" s="104">
        <v>0.58931712962963001</v>
      </c>
    </row>
    <row r="3192" spans="1:15" x14ac:dyDescent="0.25">
      <c r="A3192" t="s">
        <v>10</v>
      </c>
      <c r="B3192" t="s">
        <v>116</v>
      </c>
      <c r="C3192" t="s">
        <v>10</v>
      </c>
      <c r="D3192" t="s">
        <v>46</v>
      </c>
      <c r="E3192" t="s">
        <v>76</v>
      </c>
      <c r="F3192" t="s">
        <v>280</v>
      </c>
      <c r="G3192" t="s">
        <v>451</v>
      </c>
      <c r="H3192">
        <v>50</v>
      </c>
      <c r="I3192">
        <v>1</v>
      </c>
      <c r="J3192" s="102"/>
      <c r="K3192" s="102">
        <v>43168.664131944402</v>
      </c>
      <c r="L3192" s="104">
        <v>0.66413194444444401</v>
      </c>
      <c r="O3192">
        <v>1</v>
      </c>
    </row>
    <row r="3193" spans="1:15" x14ac:dyDescent="0.25">
      <c r="A3193" t="s">
        <v>10</v>
      </c>
      <c r="B3193" t="s">
        <v>116</v>
      </c>
      <c r="C3193" t="s">
        <v>10</v>
      </c>
      <c r="D3193" t="s">
        <v>46</v>
      </c>
      <c r="E3193" t="s">
        <v>76</v>
      </c>
      <c r="F3193" t="s">
        <v>280</v>
      </c>
      <c r="G3193" t="s">
        <v>451</v>
      </c>
      <c r="H3193">
        <v>70</v>
      </c>
      <c r="I3193">
        <v>2</v>
      </c>
      <c r="J3193" s="102"/>
      <c r="K3193" s="102">
        <v>43232.307673611103</v>
      </c>
      <c r="L3193" s="104">
        <v>0.30767361111111102</v>
      </c>
    </row>
    <row r="3194" spans="1:15" x14ac:dyDescent="0.25">
      <c r="A3194" t="s">
        <v>10</v>
      </c>
      <c r="B3194" t="s">
        <v>116</v>
      </c>
      <c r="C3194" t="s">
        <v>10</v>
      </c>
      <c r="D3194" t="s">
        <v>46</v>
      </c>
      <c r="E3194" t="s">
        <v>76</v>
      </c>
      <c r="F3194" t="s">
        <v>246</v>
      </c>
      <c r="G3194" t="s">
        <v>272</v>
      </c>
      <c r="H3194">
        <v>70</v>
      </c>
      <c r="I3194">
        <v>1</v>
      </c>
      <c r="J3194" s="102"/>
      <c r="K3194" s="102">
        <v>43168.712407407402</v>
      </c>
      <c r="L3194" s="104">
        <v>0.71240740740740705</v>
      </c>
      <c r="O3194">
        <v>1</v>
      </c>
    </row>
    <row r="3195" spans="1:15" x14ac:dyDescent="0.25">
      <c r="A3195" t="s">
        <v>10</v>
      </c>
      <c r="B3195" t="s">
        <v>116</v>
      </c>
      <c r="C3195" t="s">
        <v>10</v>
      </c>
      <c r="D3195" t="s">
        <v>46</v>
      </c>
      <c r="E3195" t="s">
        <v>76</v>
      </c>
      <c r="F3195" t="s">
        <v>246</v>
      </c>
      <c r="G3195" t="s">
        <v>272</v>
      </c>
      <c r="H3195">
        <v>80</v>
      </c>
      <c r="I3195">
        <v>2</v>
      </c>
      <c r="J3195" s="102"/>
      <c r="K3195" s="102">
        <v>43169.317384259302</v>
      </c>
      <c r="L3195" s="104">
        <v>0.31738425925925901</v>
      </c>
    </row>
    <row r="3196" spans="1:15" x14ac:dyDescent="0.25">
      <c r="A3196" t="s">
        <v>10</v>
      </c>
      <c r="B3196" t="s">
        <v>116</v>
      </c>
      <c r="C3196" t="s">
        <v>10</v>
      </c>
      <c r="D3196" t="s">
        <v>46</v>
      </c>
      <c r="E3196" t="s">
        <v>76</v>
      </c>
      <c r="F3196" t="s">
        <v>252</v>
      </c>
      <c r="G3196" t="s">
        <v>416</v>
      </c>
      <c r="H3196">
        <v>40</v>
      </c>
      <c r="I3196">
        <v>1</v>
      </c>
      <c r="J3196" s="102"/>
      <c r="K3196" s="102">
        <v>43168.292511574102</v>
      </c>
      <c r="L3196" s="104">
        <v>0.29251157407407402</v>
      </c>
      <c r="O3196">
        <v>1</v>
      </c>
    </row>
    <row r="3197" spans="1:15" x14ac:dyDescent="0.25">
      <c r="A3197" t="s">
        <v>10</v>
      </c>
      <c r="B3197" t="s">
        <v>116</v>
      </c>
      <c r="C3197" t="s">
        <v>10</v>
      </c>
      <c r="D3197" t="s">
        <v>46</v>
      </c>
      <c r="E3197" t="s">
        <v>76</v>
      </c>
      <c r="F3197" t="s">
        <v>252</v>
      </c>
      <c r="G3197" t="s">
        <v>347</v>
      </c>
      <c r="H3197">
        <v>20</v>
      </c>
      <c r="I3197">
        <v>1</v>
      </c>
      <c r="J3197" s="102"/>
      <c r="K3197" s="102">
        <v>43169.631458333301</v>
      </c>
      <c r="L3197" s="104">
        <v>0.63145833333333301</v>
      </c>
    </row>
    <row r="3198" spans="1:15" x14ac:dyDescent="0.25">
      <c r="A3198" t="s">
        <v>10</v>
      </c>
      <c r="B3198" t="s">
        <v>116</v>
      </c>
      <c r="C3198" t="s">
        <v>10</v>
      </c>
      <c r="D3198" t="s">
        <v>46</v>
      </c>
      <c r="E3198" t="s">
        <v>76</v>
      </c>
      <c r="F3198" t="s">
        <v>245</v>
      </c>
      <c r="G3198" t="s">
        <v>329</v>
      </c>
      <c r="H3198">
        <v>70</v>
      </c>
      <c r="I3198">
        <v>1</v>
      </c>
      <c r="J3198" s="102"/>
      <c r="K3198" s="102">
        <v>43169.639421296299</v>
      </c>
      <c r="L3198" s="104">
        <v>0.63942129629629596</v>
      </c>
    </row>
    <row r="3199" spans="1:15" x14ac:dyDescent="0.25">
      <c r="A3199" t="s">
        <v>10</v>
      </c>
      <c r="B3199" t="s">
        <v>116</v>
      </c>
      <c r="C3199" t="s">
        <v>10</v>
      </c>
      <c r="D3199" t="s">
        <v>46</v>
      </c>
      <c r="E3199" t="s">
        <v>76</v>
      </c>
      <c r="F3199" t="s">
        <v>245</v>
      </c>
      <c r="G3199" t="s">
        <v>329</v>
      </c>
      <c r="H3199">
        <v>40</v>
      </c>
      <c r="I3199">
        <v>2</v>
      </c>
      <c r="J3199" s="102"/>
      <c r="K3199" s="102">
        <v>43169.640497685199</v>
      </c>
      <c r="L3199" s="104">
        <v>0.64049768518518502</v>
      </c>
    </row>
    <row r="3200" spans="1:15" x14ac:dyDescent="0.25">
      <c r="A3200" t="s">
        <v>10</v>
      </c>
      <c r="B3200" t="s">
        <v>116</v>
      </c>
      <c r="C3200" t="s">
        <v>10</v>
      </c>
      <c r="D3200" t="s">
        <v>46</v>
      </c>
      <c r="E3200" t="s">
        <v>76</v>
      </c>
      <c r="F3200" t="s">
        <v>320</v>
      </c>
      <c r="G3200" t="s">
        <v>425</v>
      </c>
      <c r="H3200">
        <v>20</v>
      </c>
      <c r="I3200">
        <v>1</v>
      </c>
      <c r="J3200" s="102"/>
      <c r="K3200" s="102">
        <v>43169.6352430556</v>
      </c>
      <c r="L3200" s="104">
        <v>0.63524305555555605</v>
      </c>
    </row>
    <row r="3201" spans="1:15" x14ac:dyDescent="0.25">
      <c r="A3201" t="s">
        <v>10</v>
      </c>
      <c r="B3201" t="s">
        <v>116</v>
      </c>
      <c r="C3201" t="s">
        <v>10</v>
      </c>
      <c r="D3201" t="s">
        <v>46</v>
      </c>
      <c r="E3201" t="s">
        <v>76</v>
      </c>
      <c r="F3201" t="s">
        <v>320</v>
      </c>
      <c r="G3201" t="s">
        <v>425</v>
      </c>
      <c r="H3201">
        <v>60</v>
      </c>
      <c r="I3201">
        <v>2</v>
      </c>
      <c r="J3201" s="102"/>
      <c r="K3201" s="102">
        <v>43230.727881944404</v>
      </c>
      <c r="L3201" s="104">
        <v>0.72788194444444398</v>
      </c>
      <c r="O3201">
        <v>1</v>
      </c>
    </row>
    <row r="3202" spans="1:15" x14ac:dyDescent="0.25">
      <c r="A3202" t="s">
        <v>10</v>
      </c>
      <c r="B3202" t="s">
        <v>116</v>
      </c>
      <c r="C3202" t="s">
        <v>10</v>
      </c>
      <c r="D3202" t="s">
        <v>46</v>
      </c>
      <c r="E3202" t="s">
        <v>76</v>
      </c>
      <c r="F3202" t="s">
        <v>320</v>
      </c>
      <c r="G3202" t="s">
        <v>425</v>
      </c>
      <c r="H3202">
        <v>70</v>
      </c>
      <c r="I3202">
        <v>3</v>
      </c>
      <c r="J3202" s="102"/>
      <c r="K3202" s="102">
        <v>43231.703726851898</v>
      </c>
      <c r="L3202" s="104">
        <v>0.70372685185185202</v>
      </c>
      <c r="O3202">
        <v>1</v>
      </c>
    </row>
    <row r="3203" spans="1:15" x14ac:dyDescent="0.25">
      <c r="A3203" t="s">
        <v>10</v>
      </c>
      <c r="B3203" t="s">
        <v>116</v>
      </c>
      <c r="C3203" t="s">
        <v>10</v>
      </c>
      <c r="D3203" t="s">
        <v>46</v>
      </c>
      <c r="E3203" t="s">
        <v>76</v>
      </c>
      <c r="F3203" t="s">
        <v>320</v>
      </c>
      <c r="G3203" t="s">
        <v>425</v>
      </c>
      <c r="H3203">
        <v>80</v>
      </c>
      <c r="I3203">
        <v>4</v>
      </c>
      <c r="J3203" s="102"/>
      <c r="K3203" s="102">
        <v>43231.735555555599</v>
      </c>
      <c r="L3203" s="104">
        <v>0.73555555555555596</v>
      </c>
      <c r="O3203">
        <v>1</v>
      </c>
    </row>
    <row r="3204" spans="1:15" x14ac:dyDescent="0.25">
      <c r="A3204" t="s">
        <v>10</v>
      </c>
      <c r="B3204" t="s">
        <v>116</v>
      </c>
      <c r="C3204" t="s">
        <v>10</v>
      </c>
      <c r="D3204" t="s">
        <v>46</v>
      </c>
      <c r="E3204" t="s">
        <v>76</v>
      </c>
      <c r="F3204" t="s">
        <v>245</v>
      </c>
      <c r="G3204" t="s">
        <v>301</v>
      </c>
      <c r="H3204">
        <v>90</v>
      </c>
      <c r="I3204">
        <v>1</v>
      </c>
      <c r="J3204" s="102"/>
      <c r="K3204" s="102">
        <v>43168.313564814802</v>
      </c>
      <c r="L3204" s="104">
        <v>0.31356481481481502</v>
      </c>
      <c r="O3204">
        <v>1</v>
      </c>
    </row>
    <row r="3205" spans="1:15" x14ac:dyDescent="0.25">
      <c r="A3205" t="s">
        <v>10</v>
      </c>
      <c r="B3205" t="s">
        <v>116</v>
      </c>
      <c r="C3205" t="s">
        <v>10</v>
      </c>
      <c r="D3205" t="s">
        <v>46</v>
      </c>
      <c r="E3205" t="s">
        <v>76</v>
      </c>
      <c r="F3205" t="s">
        <v>245</v>
      </c>
      <c r="G3205" t="s">
        <v>301</v>
      </c>
      <c r="H3205">
        <v>50</v>
      </c>
      <c r="I3205">
        <v>2</v>
      </c>
      <c r="J3205" s="102"/>
      <c r="K3205" s="102">
        <v>43169.346701388902</v>
      </c>
      <c r="L3205" s="104">
        <v>0.34670138888888902</v>
      </c>
    </row>
    <row r="3206" spans="1:15" x14ac:dyDescent="0.25">
      <c r="A3206" t="s">
        <v>10</v>
      </c>
      <c r="B3206" t="s">
        <v>116</v>
      </c>
      <c r="C3206" t="s">
        <v>10</v>
      </c>
      <c r="D3206" t="s">
        <v>46</v>
      </c>
      <c r="E3206" t="s">
        <v>76</v>
      </c>
      <c r="F3206" t="s">
        <v>245</v>
      </c>
      <c r="G3206" t="s">
        <v>301</v>
      </c>
      <c r="H3206">
        <v>50</v>
      </c>
      <c r="I3206">
        <v>3</v>
      </c>
      <c r="J3206" s="102"/>
      <c r="K3206" s="102">
        <v>43170.680347222202</v>
      </c>
      <c r="L3206" s="104">
        <v>0.68034722222222199</v>
      </c>
    </row>
    <row r="3207" spans="1:15" x14ac:dyDescent="0.25">
      <c r="A3207" t="s">
        <v>10</v>
      </c>
      <c r="B3207" t="s">
        <v>116</v>
      </c>
      <c r="C3207" t="s">
        <v>10</v>
      </c>
      <c r="D3207" t="s">
        <v>46</v>
      </c>
      <c r="E3207" t="s">
        <v>76</v>
      </c>
      <c r="F3207" t="s">
        <v>244</v>
      </c>
      <c r="G3207" t="s">
        <v>335</v>
      </c>
      <c r="H3207">
        <v>50</v>
      </c>
      <c r="I3207">
        <v>1</v>
      </c>
      <c r="J3207" s="102"/>
      <c r="K3207" s="102">
        <v>43225.326122685197</v>
      </c>
      <c r="L3207" s="104">
        <v>0.326122685185185</v>
      </c>
    </row>
    <row r="3208" spans="1:15" x14ac:dyDescent="0.25">
      <c r="A3208" t="s">
        <v>10</v>
      </c>
      <c r="B3208" t="s">
        <v>116</v>
      </c>
      <c r="C3208" t="s">
        <v>10</v>
      </c>
      <c r="D3208" t="s">
        <v>46</v>
      </c>
      <c r="E3208" t="s">
        <v>76</v>
      </c>
      <c r="F3208" t="s">
        <v>246</v>
      </c>
      <c r="G3208" t="s">
        <v>325</v>
      </c>
      <c r="H3208">
        <v>80</v>
      </c>
      <c r="I3208">
        <v>1</v>
      </c>
      <c r="J3208" s="102"/>
      <c r="K3208" s="102">
        <v>43231.749629629601</v>
      </c>
      <c r="L3208" s="104">
        <v>0.74962962962962998</v>
      </c>
      <c r="O3208">
        <v>1</v>
      </c>
    </row>
    <row r="3209" spans="1:15" x14ac:dyDescent="0.25">
      <c r="A3209" t="s">
        <v>10</v>
      </c>
      <c r="B3209" t="s">
        <v>116</v>
      </c>
      <c r="C3209" t="s">
        <v>10</v>
      </c>
      <c r="D3209" t="s">
        <v>46</v>
      </c>
      <c r="E3209" t="s">
        <v>76</v>
      </c>
      <c r="F3209" t="s">
        <v>320</v>
      </c>
      <c r="G3209" t="s">
        <v>431</v>
      </c>
      <c r="H3209">
        <v>80</v>
      </c>
      <c r="I3209">
        <v>1</v>
      </c>
      <c r="J3209" s="102"/>
      <c r="K3209" s="102">
        <v>43231.696759259299</v>
      </c>
      <c r="L3209" s="104">
        <v>0.69675925925925897</v>
      </c>
      <c r="O3209">
        <v>1</v>
      </c>
    </row>
    <row r="3210" spans="1:15" x14ac:dyDescent="0.25">
      <c r="A3210" t="s">
        <v>10</v>
      </c>
      <c r="B3210" t="s">
        <v>116</v>
      </c>
      <c r="C3210" t="s">
        <v>10</v>
      </c>
      <c r="D3210" t="s">
        <v>46</v>
      </c>
      <c r="E3210" t="s">
        <v>76</v>
      </c>
      <c r="F3210" t="s">
        <v>252</v>
      </c>
      <c r="G3210" t="s">
        <v>435</v>
      </c>
      <c r="H3210">
        <v>80</v>
      </c>
      <c r="I3210">
        <v>1</v>
      </c>
      <c r="J3210" s="102"/>
      <c r="K3210" s="102">
        <v>43232.272858796299</v>
      </c>
      <c r="L3210" s="104">
        <v>0.272858796296296</v>
      </c>
    </row>
    <row r="3211" spans="1:15" x14ac:dyDescent="0.25">
      <c r="A3211" t="s">
        <v>10</v>
      </c>
      <c r="B3211" t="s">
        <v>116</v>
      </c>
      <c r="C3211" t="s">
        <v>10</v>
      </c>
      <c r="D3211" t="s">
        <v>46</v>
      </c>
      <c r="E3211" t="s">
        <v>76</v>
      </c>
      <c r="F3211" t="s">
        <v>244</v>
      </c>
      <c r="G3211" t="s">
        <v>339</v>
      </c>
      <c r="H3211">
        <v>50</v>
      </c>
      <c r="I3211">
        <v>1</v>
      </c>
      <c r="J3211" s="102"/>
      <c r="K3211" s="102">
        <v>43232.2793171296</v>
      </c>
      <c r="L3211" s="104">
        <v>0.27931712962963001</v>
      </c>
    </row>
    <row r="3212" spans="1:15" x14ac:dyDescent="0.25">
      <c r="A3212" t="s">
        <v>10</v>
      </c>
      <c r="B3212" t="s">
        <v>116</v>
      </c>
      <c r="C3212" t="s">
        <v>10</v>
      </c>
      <c r="D3212" t="s">
        <v>46</v>
      </c>
      <c r="E3212" t="s">
        <v>76</v>
      </c>
      <c r="F3212" t="s">
        <v>276</v>
      </c>
      <c r="G3212" t="s">
        <v>304</v>
      </c>
      <c r="H3212">
        <v>80</v>
      </c>
      <c r="I3212">
        <v>1</v>
      </c>
      <c r="J3212" s="102"/>
      <c r="K3212" s="102">
        <v>43231.864675925899</v>
      </c>
      <c r="L3212" s="104">
        <v>0.86467592592592601</v>
      </c>
      <c r="O3212">
        <v>1</v>
      </c>
    </row>
    <row r="3213" spans="1:15" x14ac:dyDescent="0.25">
      <c r="A3213" t="s">
        <v>10</v>
      </c>
      <c r="B3213" t="s">
        <v>116</v>
      </c>
      <c r="C3213" t="s">
        <v>10</v>
      </c>
      <c r="D3213" t="s">
        <v>46</v>
      </c>
      <c r="E3213" t="s">
        <v>76</v>
      </c>
      <c r="F3213" t="s">
        <v>282</v>
      </c>
      <c r="G3213" t="s">
        <v>351</v>
      </c>
      <c r="H3213">
        <v>80</v>
      </c>
      <c r="I3213">
        <v>1</v>
      </c>
      <c r="J3213" s="102"/>
      <c r="K3213" s="102">
        <v>43230.328865740703</v>
      </c>
      <c r="L3213" s="104">
        <v>0.32886574074074099</v>
      </c>
      <c r="O3213">
        <v>1</v>
      </c>
    </row>
    <row r="3214" spans="1:15" x14ac:dyDescent="0.25">
      <c r="A3214" t="s">
        <v>10</v>
      </c>
      <c r="B3214" t="s">
        <v>116</v>
      </c>
      <c r="C3214" t="s">
        <v>10</v>
      </c>
      <c r="D3214" t="s">
        <v>46</v>
      </c>
      <c r="E3214" t="s">
        <v>76</v>
      </c>
      <c r="F3214" t="s">
        <v>320</v>
      </c>
      <c r="G3214" t="s">
        <v>331</v>
      </c>
      <c r="H3214">
        <v>90</v>
      </c>
      <c r="I3214">
        <v>1</v>
      </c>
      <c r="J3214" s="102"/>
      <c r="K3214" s="102">
        <v>43231.7241782407</v>
      </c>
      <c r="L3214" s="104">
        <v>0.724178240740741</v>
      </c>
      <c r="O3214">
        <v>1</v>
      </c>
    </row>
    <row r="3215" spans="1:15" x14ac:dyDescent="0.25">
      <c r="A3215" t="s">
        <v>10</v>
      </c>
      <c r="B3215" t="s">
        <v>116</v>
      </c>
      <c r="C3215" t="s">
        <v>10</v>
      </c>
      <c r="D3215" t="s">
        <v>46</v>
      </c>
      <c r="E3215" t="s">
        <v>76</v>
      </c>
      <c r="F3215" t="s">
        <v>320</v>
      </c>
      <c r="G3215" t="s">
        <v>331</v>
      </c>
      <c r="H3215">
        <v>40</v>
      </c>
      <c r="I3215">
        <v>2</v>
      </c>
      <c r="J3215" s="102"/>
      <c r="K3215" s="102">
        <v>43231.855694444399</v>
      </c>
      <c r="L3215" s="104">
        <v>0.85569444444444398</v>
      </c>
      <c r="O3215">
        <v>1</v>
      </c>
    </row>
    <row r="3216" spans="1:15" x14ac:dyDescent="0.25">
      <c r="A3216" t="s">
        <v>10</v>
      </c>
      <c r="B3216" t="s">
        <v>116</v>
      </c>
      <c r="C3216" t="s">
        <v>10</v>
      </c>
      <c r="D3216" t="s">
        <v>46</v>
      </c>
      <c r="E3216" t="s">
        <v>76</v>
      </c>
      <c r="F3216" t="s">
        <v>320</v>
      </c>
      <c r="G3216" t="s">
        <v>331</v>
      </c>
      <c r="H3216">
        <v>80</v>
      </c>
      <c r="I3216">
        <v>3</v>
      </c>
      <c r="J3216" s="102"/>
      <c r="K3216" s="102">
        <v>43231.859293981499</v>
      </c>
      <c r="L3216" s="104">
        <v>0.85929398148148195</v>
      </c>
      <c r="O3216">
        <v>1</v>
      </c>
    </row>
    <row r="3217" spans="1:15" x14ac:dyDescent="0.25">
      <c r="A3217" t="s">
        <v>10</v>
      </c>
      <c r="B3217" t="s">
        <v>116</v>
      </c>
      <c r="C3217" t="s">
        <v>10</v>
      </c>
      <c r="D3217" t="s">
        <v>46</v>
      </c>
      <c r="E3217" t="s">
        <v>76</v>
      </c>
      <c r="F3217" t="s">
        <v>320</v>
      </c>
      <c r="G3217" t="s">
        <v>331</v>
      </c>
      <c r="H3217">
        <v>40</v>
      </c>
      <c r="I3217">
        <v>4</v>
      </c>
      <c r="J3217" s="102"/>
      <c r="K3217" s="102">
        <v>43231.872222222199</v>
      </c>
      <c r="L3217" s="104">
        <v>0.87222222222222201</v>
      </c>
      <c r="O3217">
        <v>1</v>
      </c>
    </row>
    <row r="3218" spans="1:15" x14ac:dyDescent="0.25">
      <c r="A3218" t="s">
        <v>10</v>
      </c>
      <c r="B3218" t="s">
        <v>116</v>
      </c>
      <c r="C3218" t="s">
        <v>10</v>
      </c>
      <c r="D3218" t="s">
        <v>46</v>
      </c>
      <c r="E3218" t="s">
        <v>76</v>
      </c>
      <c r="F3218" t="s">
        <v>320</v>
      </c>
      <c r="G3218" t="s">
        <v>331</v>
      </c>
      <c r="H3218">
        <v>80</v>
      </c>
      <c r="I3218">
        <v>5</v>
      </c>
      <c r="J3218" s="102"/>
      <c r="K3218" s="102">
        <v>43232.356018518498</v>
      </c>
      <c r="L3218" s="104">
        <v>0.35601851851851901</v>
      </c>
    </row>
    <row r="3219" spans="1:15" x14ac:dyDescent="0.25">
      <c r="A3219" t="s">
        <v>10</v>
      </c>
      <c r="B3219" t="s">
        <v>116</v>
      </c>
      <c r="C3219" t="s">
        <v>10</v>
      </c>
      <c r="D3219" t="s">
        <v>46</v>
      </c>
      <c r="E3219" t="s">
        <v>76</v>
      </c>
      <c r="F3219" t="s">
        <v>282</v>
      </c>
      <c r="G3219" t="s">
        <v>306</v>
      </c>
      <c r="H3219">
        <v>60</v>
      </c>
      <c r="I3219">
        <v>1</v>
      </c>
      <c r="J3219" s="102"/>
      <c r="K3219" s="102">
        <v>43232.318483796298</v>
      </c>
      <c r="L3219" s="104">
        <v>0.31848379629629597</v>
      </c>
    </row>
    <row r="3220" spans="1:15" x14ac:dyDescent="0.25">
      <c r="A3220" t="s">
        <v>10</v>
      </c>
      <c r="B3220" t="s">
        <v>116</v>
      </c>
      <c r="C3220" t="s">
        <v>10</v>
      </c>
      <c r="D3220" t="s">
        <v>46</v>
      </c>
      <c r="E3220" t="s">
        <v>76</v>
      </c>
      <c r="F3220" t="s">
        <v>320</v>
      </c>
      <c r="G3220" t="s">
        <v>345</v>
      </c>
      <c r="H3220">
        <v>30</v>
      </c>
      <c r="I3220">
        <v>1</v>
      </c>
      <c r="J3220" s="102"/>
      <c r="K3220" s="102">
        <v>43231.856874999998</v>
      </c>
      <c r="L3220" s="104">
        <v>0.85687500000000005</v>
      </c>
      <c r="O3220">
        <v>1</v>
      </c>
    </row>
    <row r="3221" spans="1:15" x14ac:dyDescent="0.25">
      <c r="A3221" t="s">
        <v>10</v>
      </c>
      <c r="B3221" t="s">
        <v>116</v>
      </c>
      <c r="C3221" t="s">
        <v>10</v>
      </c>
      <c r="D3221" t="s">
        <v>46</v>
      </c>
      <c r="E3221" t="s">
        <v>76</v>
      </c>
      <c r="F3221" t="s">
        <v>244</v>
      </c>
      <c r="G3221" s="101" t="s">
        <v>242</v>
      </c>
      <c r="H3221">
        <v>0</v>
      </c>
      <c r="I3221">
        <v>1</v>
      </c>
      <c r="J3221" s="102"/>
      <c r="K3221" s="102">
        <v>43232.275717592602</v>
      </c>
      <c r="L3221" s="104">
        <v>0.27571759259259299</v>
      </c>
    </row>
    <row r="3222" spans="1:15" x14ac:dyDescent="0.25">
      <c r="A3222" t="s">
        <v>10</v>
      </c>
      <c r="B3222" t="s">
        <v>117</v>
      </c>
      <c r="C3222" t="s">
        <v>10</v>
      </c>
      <c r="D3222" t="s">
        <v>46</v>
      </c>
      <c r="E3222" t="s">
        <v>76</v>
      </c>
      <c r="F3222" t="s">
        <v>244</v>
      </c>
      <c r="G3222" t="s">
        <v>184</v>
      </c>
      <c r="H3222">
        <v>80</v>
      </c>
      <c r="I3222">
        <v>1</v>
      </c>
      <c r="J3222" s="102"/>
      <c r="K3222" s="102">
        <v>42992.660555555602</v>
      </c>
      <c r="L3222" s="104">
        <v>0.66055555555555601</v>
      </c>
      <c r="O3222">
        <v>1</v>
      </c>
    </row>
    <row r="3223" spans="1:15" x14ac:dyDescent="0.25">
      <c r="A3223" t="s">
        <v>10</v>
      </c>
      <c r="B3223" t="s">
        <v>117</v>
      </c>
      <c r="C3223" t="s">
        <v>10</v>
      </c>
      <c r="D3223" t="s">
        <v>46</v>
      </c>
      <c r="E3223" t="s">
        <v>76</v>
      </c>
      <c r="F3223" t="s">
        <v>244</v>
      </c>
      <c r="G3223" t="s">
        <v>184</v>
      </c>
      <c r="H3223">
        <v>100</v>
      </c>
      <c r="I3223">
        <v>2</v>
      </c>
      <c r="J3223" s="102"/>
      <c r="K3223" s="102">
        <v>42992.662662037001</v>
      </c>
      <c r="L3223" s="104">
        <v>0.66266203703703697</v>
      </c>
      <c r="O3223">
        <v>1</v>
      </c>
    </row>
    <row r="3224" spans="1:15" x14ac:dyDescent="0.25">
      <c r="A3224" t="s">
        <v>10</v>
      </c>
      <c r="B3224" t="s">
        <v>117</v>
      </c>
      <c r="C3224" t="s">
        <v>10</v>
      </c>
      <c r="D3224" t="s">
        <v>46</v>
      </c>
      <c r="E3224" t="s">
        <v>76</v>
      </c>
      <c r="F3224" t="s">
        <v>244</v>
      </c>
      <c r="G3224" t="s">
        <v>184</v>
      </c>
      <c r="H3224">
        <v>100</v>
      </c>
      <c r="I3224">
        <v>3</v>
      </c>
      <c r="J3224" s="102"/>
      <c r="K3224" s="102">
        <v>42992.6713310185</v>
      </c>
      <c r="L3224" s="104">
        <v>0.67133101851851895</v>
      </c>
      <c r="O3224">
        <v>1</v>
      </c>
    </row>
    <row r="3225" spans="1:15" x14ac:dyDescent="0.25">
      <c r="A3225" t="s">
        <v>10</v>
      </c>
      <c r="B3225" t="s">
        <v>117</v>
      </c>
      <c r="C3225" t="s">
        <v>10</v>
      </c>
      <c r="D3225" t="s">
        <v>46</v>
      </c>
      <c r="E3225" t="s">
        <v>76</v>
      </c>
      <c r="F3225" t="s">
        <v>244</v>
      </c>
      <c r="G3225" t="s">
        <v>184</v>
      </c>
      <c r="H3225">
        <v>100</v>
      </c>
      <c r="I3225">
        <v>4</v>
      </c>
      <c r="J3225" s="102"/>
      <c r="K3225" s="102">
        <v>42992.6738078704</v>
      </c>
      <c r="L3225" s="104">
        <v>0.67380787037037004</v>
      </c>
      <c r="O3225">
        <v>1</v>
      </c>
    </row>
    <row r="3226" spans="1:15" x14ac:dyDescent="0.25">
      <c r="A3226" t="s">
        <v>10</v>
      </c>
      <c r="B3226" t="s">
        <v>117</v>
      </c>
      <c r="C3226" t="s">
        <v>10</v>
      </c>
      <c r="D3226" t="s">
        <v>46</v>
      </c>
      <c r="E3226" t="s">
        <v>76</v>
      </c>
      <c r="F3226" t="s">
        <v>244</v>
      </c>
      <c r="G3226" t="s">
        <v>184</v>
      </c>
      <c r="H3226">
        <v>100</v>
      </c>
      <c r="I3226">
        <v>5</v>
      </c>
      <c r="J3226" s="102"/>
      <c r="K3226" s="102">
        <v>43244.677199074104</v>
      </c>
      <c r="L3226" s="104">
        <v>0.67719907407407398</v>
      </c>
      <c r="O3226">
        <v>1</v>
      </c>
    </row>
    <row r="3227" spans="1:15" x14ac:dyDescent="0.25">
      <c r="A3227" t="s">
        <v>10</v>
      </c>
      <c r="B3227" t="s">
        <v>117</v>
      </c>
      <c r="C3227" t="s">
        <v>10</v>
      </c>
      <c r="D3227" t="s">
        <v>46</v>
      </c>
      <c r="E3227" t="s">
        <v>76</v>
      </c>
      <c r="F3227" t="s">
        <v>244</v>
      </c>
      <c r="G3227" t="s">
        <v>184</v>
      </c>
      <c r="H3227">
        <v>100</v>
      </c>
      <c r="I3227">
        <v>6</v>
      </c>
      <c r="J3227" s="102"/>
      <c r="K3227" s="102">
        <v>43244.678252314799</v>
      </c>
      <c r="L3227" s="104">
        <v>0.67825231481481496</v>
      </c>
      <c r="O3227">
        <v>1</v>
      </c>
    </row>
    <row r="3228" spans="1:15" x14ac:dyDescent="0.25">
      <c r="A3228" t="s">
        <v>10</v>
      </c>
      <c r="B3228" t="s">
        <v>117</v>
      </c>
      <c r="C3228" t="s">
        <v>10</v>
      </c>
      <c r="D3228" t="s">
        <v>46</v>
      </c>
      <c r="E3228" t="s">
        <v>76</v>
      </c>
      <c r="F3228" t="s">
        <v>246</v>
      </c>
      <c r="G3228" t="s">
        <v>449</v>
      </c>
      <c r="H3228">
        <v>100</v>
      </c>
      <c r="I3228">
        <v>1</v>
      </c>
      <c r="J3228" s="102"/>
      <c r="K3228" s="102">
        <v>42992.658958333297</v>
      </c>
      <c r="L3228" s="104">
        <v>0.65895833333333298</v>
      </c>
      <c r="O3228">
        <v>1</v>
      </c>
    </row>
    <row r="3229" spans="1:15" x14ac:dyDescent="0.25">
      <c r="A3229" t="s">
        <v>10</v>
      </c>
      <c r="B3229" t="s">
        <v>117</v>
      </c>
      <c r="C3229" t="s">
        <v>10</v>
      </c>
      <c r="D3229" t="s">
        <v>46</v>
      </c>
      <c r="E3229" t="s">
        <v>76</v>
      </c>
      <c r="F3229" t="s">
        <v>245</v>
      </c>
      <c r="G3229" t="s">
        <v>329</v>
      </c>
      <c r="H3229">
        <v>60</v>
      </c>
      <c r="I3229">
        <v>1</v>
      </c>
      <c r="J3229" s="102"/>
      <c r="K3229" s="102">
        <v>42999.652719907397</v>
      </c>
      <c r="L3229" s="104">
        <v>0.65271990740740704</v>
      </c>
      <c r="O3229">
        <v>1</v>
      </c>
    </row>
    <row r="3230" spans="1:15" x14ac:dyDescent="0.25">
      <c r="A3230" t="s">
        <v>10</v>
      </c>
      <c r="B3230" t="s">
        <v>117</v>
      </c>
      <c r="C3230" t="s">
        <v>10</v>
      </c>
      <c r="D3230" t="s">
        <v>46</v>
      </c>
      <c r="E3230" t="s">
        <v>76</v>
      </c>
      <c r="F3230" t="s">
        <v>245</v>
      </c>
      <c r="G3230" t="s">
        <v>329</v>
      </c>
      <c r="H3230">
        <v>90</v>
      </c>
      <c r="I3230">
        <v>2</v>
      </c>
      <c r="J3230" s="102"/>
      <c r="K3230" s="102">
        <v>43006.6476736111</v>
      </c>
      <c r="L3230" s="104">
        <v>0.64767361111111099</v>
      </c>
      <c r="O3230">
        <v>1</v>
      </c>
    </row>
    <row r="3231" spans="1:15" x14ac:dyDescent="0.25">
      <c r="A3231" t="s">
        <v>10</v>
      </c>
      <c r="B3231" t="s">
        <v>117</v>
      </c>
      <c r="C3231" t="s">
        <v>10</v>
      </c>
      <c r="D3231" t="s">
        <v>46</v>
      </c>
      <c r="E3231" t="s">
        <v>76</v>
      </c>
      <c r="F3231" t="s">
        <v>245</v>
      </c>
      <c r="G3231" t="s">
        <v>329</v>
      </c>
      <c r="H3231">
        <v>70</v>
      </c>
      <c r="I3231">
        <v>3</v>
      </c>
      <c r="J3231" s="102"/>
      <c r="K3231" s="102">
        <v>43006.6491087963</v>
      </c>
      <c r="L3231" s="104">
        <v>0.64910879629629603</v>
      </c>
      <c r="O3231">
        <v>1</v>
      </c>
    </row>
    <row r="3232" spans="1:15" x14ac:dyDescent="0.25">
      <c r="A3232" t="s">
        <v>10</v>
      </c>
      <c r="B3232" t="s">
        <v>117</v>
      </c>
      <c r="C3232" t="s">
        <v>10</v>
      </c>
      <c r="D3232" t="s">
        <v>46</v>
      </c>
      <c r="E3232" t="s">
        <v>76</v>
      </c>
      <c r="F3232" t="s">
        <v>245</v>
      </c>
      <c r="G3232" t="s">
        <v>329</v>
      </c>
      <c r="H3232">
        <v>60</v>
      </c>
      <c r="I3232">
        <v>4</v>
      </c>
      <c r="J3232" s="102"/>
      <c r="K3232" s="102">
        <v>43006.652476851901</v>
      </c>
      <c r="L3232" s="104">
        <v>0.652476851851852</v>
      </c>
      <c r="O3232">
        <v>1</v>
      </c>
    </row>
    <row r="3233" spans="1:15" x14ac:dyDescent="0.25">
      <c r="A3233" t="s">
        <v>10</v>
      </c>
      <c r="B3233" t="s">
        <v>117</v>
      </c>
      <c r="C3233" t="s">
        <v>10</v>
      </c>
      <c r="D3233" t="s">
        <v>46</v>
      </c>
      <c r="E3233" t="s">
        <v>76</v>
      </c>
      <c r="F3233" t="s">
        <v>244</v>
      </c>
      <c r="G3233" t="s">
        <v>284</v>
      </c>
      <c r="H3233">
        <v>50</v>
      </c>
      <c r="I3233">
        <v>1</v>
      </c>
      <c r="J3233" s="102"/>
      <c r="K3233" s="102">
        <v>43006.659768518497</v>
      </c>
      <c r="L3233" s="104">
        <v>0.65976851851851803</v>
      </c>
      <c r="O3233">
        <v>1</v>
      </c>
    </row>
    <row r="3234" spans="1:15" x14ac:dyDescent="0.25">
      <c r="A3234" t="s">
        <v>10</v>
      </c>
      <c r="B3234" t="s">
        <v>117</v>
      </c>
      <c r="C3234" t="s">
        <v>10</v>
      </c>
      <c r="D3234" t="s">
        <v>46</v>
      </c>
      <c r="E3234" t="s">
        <v>76</v>
      </c>
      <c r="F3234" t="s">
        <v>244</v>
      </c>
      <c r="G3234" t="s">
        <v>284</v>
      </c>
      <c r="H3234">
        <v>60</v>
      </c>
      <c r="I3234">
        <v>2</v>
      </c>
      <c r="J3234" s="102"/>
      <c r="K3234" s="102">
        <v>43237.656423611101</v>
      </c>
      <c r="L3234" s="104">
        <v>0.65642361111111103</v>
      </c>
      <c r="O3234">
        <v>1</v>
      </c>
    </row>
    <row r="3235" spans="1:15" x14ac:dyDescent="0.25">
      <c r="A3235" t="s">
        <v>10</v>
      </c>
      <c r="B3235" t="s">
        <v>117</v>
      </c>
      <c r="C3235" t="s">
        <v>10</v>
      </c>
      <c r="D3235" t="s">
        <v>46</v>
      </c>
      <c r="E3235" t="s">
        <v>76</v>
      </c>
      <c r="F3235" t="s">
        <v>244</v>
      </c>
      <c r="G3235" t="s">
        <v>284</v>
      </c>
      <c r="H3235">
        <v>80</v>
      </c>
      <c r="I3235">
        <v>3</v>
      </c>
      <c r="J3235" s="102"/>
      <c r="K3235" s="102">
        <v>43237.674560185202</v>
      </c>
      <c r="L3235" s="104">
        <v>0.67456018518518501</v>
      </c>
      <c r="O3235">
        <v>1</v>
      </c>
    </row>
    <row r="3236" spans="1:15" x14ac:dyDescent="0.25">
      <c r="A3236" t="s">
        <v>10</v>
      </c>
      <c r="B3236" t="s">
        <v>117</v>
      </c>
      <c r="C3236" t="s">
        <v>10</v>
      </c>
      <c r="D3236" t="s">
        <v>46</v>
      </c>
      <c r="E3236" t="s">
        <v>76</v>
      </c>
      <c r="F3236" t="s">
        <v>245</v>
      </c>
      <c r="G3236" t="s">
        <v>205</v>
      </c>
      <c r="H3236">
        <v>0</v>
      </c>
      <c r="I3236">
        <v>1</v>
      </c>
      <c r="J3236" s="102"/>
      <c r="K3236" s="102">
        <v>43006.653657407398</v>
      </c>
      <c r="L3236" s="104">
        <v>0.65365740740740697</v>
      </c>
      <c r="O3236">
        <v>1</v>
      </c>
    </row>
    <row r="3237" spans="1:15" x14ac:dyDescent="0.25">
      <c r="A3237" t="s">
        <v>10</v>
      </c>
      <c r="B3237" t="s">
        <v>117</v>
      </c>
      <c r="C3237" t="s">
        <v>10</v>
      </c>
      <c r="D3237" t="s">
        <v>46</v>
      </c>
      <c r="E3237" t="s">
        <v>76</v>
      </c>
      <c r="F3237" t="s">
        <v>320</v>
      </c>
      <c r="G3237" t="s">
        <v>331</v>
      </c>
      <c r="H3237">
        <v>70</v>
      </c>
      <c r="I3237">
        <v>1</v>
      </c>
      <c r="J3237" s="102"/>
      <c r="K3237" s="102">
        <v>43006.6659490741</v>
      </c>
      <c r="L3237" s="104">
        <v>0.665949074074074</v>
      </c>
      <c r="O3237">
        <v>1</v>
      </c>
    </row>
    <row r="3238" spans="1:15" x14ac:dyDescent="0.25">
      <c r="A3238" t="s">
        <v>10</v>
      </c>
      <c r="B3238" t="s">
        <v>117</v>
      </c>
      <c r="C3238" t="s">
        <v>10</v>
      </c>
      <c r="D3238" t="s">
        <v>46</v>
      </c>
      <c r="E3238" t="s">
        <v>76</v>
      </c>
      <c r="F3238" t="s">
        <v>320</v>
      </c>
      <c r="G3238" t="s">
        <v>331</v>
      </c>
      <c r="H3238">
        <v>100</v>
      </c>
      <c r="I3238">
        <v>2</v>
      </c>
      <c r="J3238" s="102"/>
      <c r="K3238" s="102">
        <v>43006.671712962998</v>
      </c>
      <c r="L3238" s="104">
        <v>0.67171296296296301</v>
      </c>
      <c r="O3238">
        <v>1</v>
      </c>
    </row>
    <row r="3239" spans="1:15" x14ac:dyDescent="0.25">
      <c r="A3239" t="s">
        <v>10</v>
      </c>
      <c r="B3239" t="s">
        <v>117</v>
      </c>
      <c r="C3239" t="s">
        <v>10</v>
      </c>
      <c r="D3239" t="s">
        <v>46</v>
      </c>
      <c r="E3239" t="s">
        <v>76</v>
      </c>
      <c r="F3239" t="s">
        <v>320</v>
      </c>
      <c r="G3239" t="s">
        <v>425</v>
      </c>
      <c r="H3239">
        <v>40</v>
      </c>
      <c r="I3239">
        <v>1</v>
      </c>
      <c r="J3239" s="102"/>
      <c r="K3239" s="102">
        <v>43006.661446759303</v>
      </c>
      <c r="L3239" s="104">
        <v>0.661446759259259</v>
      </c>
      <c r="O3239">
        <v>1</v>
      </c>
    </row>
    <row r="3240" spans="1:15" x14ac:dyDescent="0.25">
      <c r="A3240" t="s">
        <v>10</v>
      </c>
      <c r="B3240" t="s">
        <v>117</v>
      </c>
      <c r="C3240" t="s">
        <v>10</v>
      </c>
      <c r="D3240" t="s">
        <v>46</v>
      </c>
      <c r="E3240" t="s">
        <v>76</v>
      </c>
      <c r="F3240" t="s">
        <v>320</v>
      </c>
      <c r="G3240" t="s">
        <v>425</v>
      </c>
      <c r="H3240">
        <v>20</v>
      </c>
      <c r="I3240">
        <v>2</v>
      </c>
      <c r="J3240" s="102"/>
      <c r="K3240" s="102">
        <v>43006.662164351903</v>
      </c>
      <c r="L3240" s="104">
        <v>0.66216435185185196</v>
      </c>
      <c r="O3240">
        <v>1</v>
      </c>
    </row>
    <row r="3241" spans="1:15" x14ac:dyDescent="0.25">
      <c r="A3241" t="s">
        <v>10</v>
      </c>
      <c r="B3241" t="s">
        <v>117</v>
      </c>
      <c r="C3241" t="s">
        <v>10</v>
      </c>
      <c r="D3241" t="s">
        <v>46</v>
      </c>
      <c r="E3241" t="s">
        <v>76</v>
      </c>
      <c r="F3241" t="s">
        <v>320</v>
      </c>
      <c r="G3241" t="s">
        <v>425</v>
      </c>
      <c r="H3241">
        <v>50</v>
      </c>
      <c r="I3241">
        <v>3</v>
      </c>
      <c r="J3241" s="102"/>
      <c r="K3241" s="102">
        <v>43006.663356481498</v>
      </c>
      <c r="L3241" s="104">
        <v>0.66335648148148196</v>
      </c>
      <c r="O3241">
        <v>1</v>
      </c>
    </row>
    <row r="3242" spans="1:15" x14ac:dyDescent="0.25">
      <c r="A3242" t="s">
        <v>10</v>
      </c>
      <c r="B3242" t="s">
        <v>117</v>
      </c>
      <c r="C3242" t="s">
        <v>10</v>
      </c>
      <c r="D3242" t="s">
        <v>46</v>
      </c>
      <c r="E3242" t="s">
        <v>76</v>
      </c>
      <c r="F3242" t="s">
        <v>320</v>
      </c>
      <c r="G3242" t="s">
        <v>425</v>
      </c>
      <c r="H3242">
        <v>100</v>
      </c>
      <c r="I3242">
        <v>4</v>
      </c>
      <c r="J3242" s="102"/>
      <c r="K3242" s="102">
        <v>43006.664930555598</v>
      </c>
      <c r="L3242" s="104">
        <v>0.66493055555555602</v>
      </c>
      <c r="O3242">
        <v>1</v>
      </c>
    </row>
    <row r="3243" spans="1:15" x14ac:dyDescent="0.25">
      <c r="A3243" t="s">
        <v>10</v>
      </c>
      <c r="B3243" t="s">
        <v>117</v>
      </c>
      <c r="C3243" t="s">
        <v>10</v>
      </c>
      <c r="D3243" t="s">
        <v>46</v>
      </c>
      <c r="E3243" t="s">
        <v>76</v>
      </c>
      <c r="F3243" t="s">
        <v>282</v>
      </c>
      <c r="G3243" t="s">
        <v>351</v>
      </c>
      <c r="H3243">
        <v>90</v>
      </c>
      <c r="I3243">
        <v>1</v>
      </c>
      <c r="J3243" s="102"/>
      <c r="K3243" s="102">
        <v>43020.671388888899</v>
      </c>
      <c r="L3243" s="104">
        <v>0.67138888888888903</v>
      </c>
      <c r="O3243">
        <v>1</v>
      </c>
    </row>
    <row r="3244" spans="1:15" x14ac:dyDescent="0.25">
      <c r="A3244" t="s">
        <v>10</v>
      </c>
      <c r="B3244" t="s">
        <v>117</v>
      </c>
      <c r="C3244" t="s">
        <v>10</v>
      </c>
      <c r="D3244" t="s">
        <v>46</v>
      </c>
      <c r="E3244" t="s">
        <v>76</v>
      </c>
      <c r="F3244" t="s">
        <v>282</v>
      </c>
      <c r="G3244" t="s">
        <v>351</v>
      </c>
      <c r="H3244">
        <v>100</v>
      </c>
      <c r="I3244">
        <v>2</v>
      </c>
      <c r="J3244" s="102"/>
      <c r="K3244" s="102">
        <v>43020.673032407401</v>
      </c>
      <c r="L3244" s="104">
        <v>0.673032407407407</v>
      </c>
      <c r="O3244">
        <v>1</v>
      </c>
    </row>
    <row r="3245" spans="1:15" x14ac:dyDescent="0.25">
      <c r="A3245" t="s">
        <v>10</v>
      </c>
      <c r="B3245" t="s">
        <v>117</v>
      </c>
      <c r="C3245" t="s">
        <v>10</v>
      </c>
      <c r="D3245" t="s">
        <v>46</v>
      </c>
      <c r="E3245" t="s">
        <v>76</v>
      </c>
      <c r="F3245" t="s">
        <v>282</v>
      </c>
      <c r="G3245" t="s">
        <v>351</v>
      </c>
      <c r="H3245">
        <v>100</v>
      </c>
      <c r="I3245">
        <v>3</v>
      </c>
      <c r="J3245" s="102"/>
      <c r="K3245" s="102">
        <v>43034.604826388902</v>
      </c>
      <c r="L3245" s="104">
        <v>0.60482638888888896</v>
      </c>
      <c r="O3245">
        <v>1</v>
      </c>
    </row>
    <row r="3246" spans="1:15" x14ac:dyDescent="0.25">
      <c r="A3246" t="s">
        <v>10</v>
      </c>
      <c r="B3246" t="s">
        <v>117</v>
      </c>
      <c r="C3246" t="s">
        <v>10</v>
      </c>
      <c r="D3246" t="s">
        <v>46</v>
      </c>
      <c r="E3246" t="s">
        <v>76</v>
      </c>
      <c r="F3246" t="s">
        <v>282</v>
      </c>
      <c r="G3246" t="s">
        <v>351</v>
      </c>
      <c r="H3246">
        <v>100</v>
      </c>
      <c r="I3246">
        <v>4</v>
      </c>
      <c r="J3246" s="102"/>
      <c r="K3246" s="102">
        <v>43230.656099537002</v>
      </c>
      <c r="L3246" s="104">
        <v>0.65609953703703705</v>
      </c>
      <c r="O3246">
        <v>1</v>
      </c>
    </row>
    <row r="3247" spans="1:15" x14ac:dyDescent="0.25">
      <c r="A3247" t="s">
        <v>10</v>
      </c>
      <c r="B3247" t="s">
        <v>117</v>
      </c>
      <c r="C3247" t="s">
        <v>10</v>
      </c>
      <c r="D3247" t="s">
        <v>46</v>
      </c>
      <c r="E3247" t="s">
        <v>76</v>
      </c>
      <c r="F3247" t="s">
        <v>282</v>
      </c>
      <c r="G3247" t="s">
        <v>351</v>
      </c>
      <c r="H3247">
        <v>100</v>
      </c>
      <c r="I3247">
        <v>5</v>
      </c>
      <c r="J3247" s="102"/>
      <c r="K3247" s="102">
        <v>43244.645509259302</v>
      </c>
      <c r="L3247" s="104">
        <v>0.64550925925925895</v>
      </c>
      <c r="O3247">
        <v>1</v>
      </c>
    </row>
    <row r="3248" spans="1:15" x14ac:dyDescent="0.25">
      <c r="A3248" t="s">
        <v>10</v>
      </c>
      <c r="B3248" t="s">
        <v>117</v>
      </c>
      <c r="C3248" t="s">
        <v>10</v>
      </c>
      <c r="D3248" t="s">
        <v>46</v>
      </c>
      <c r="E3248" t="s">
        <v>76</v>
      </c>
      <c r="F3248" t="s">
        <v>282</v>
      </c>
      <c r="G3248" t="s">
        <v>351</v>
      </c>
      <c r="H3248">
        <v>90</v>
      </c>
      <c r="I3248">
        <v>6</v>
      </c>
      <c r="J3248" s="102"/>
      <c r="K3248" s="102">
        <v>43265.674803240698</v>
      </c>
      <c r="L3248" s="104">
        <v>0.67480324074074105</v>
      </c>
      <c r="O3248">
        <v>1</v>
      </c>
    </row>
    <row r="3249" spans="1:15" x14ac:dyDescent="0.25">
      <c r="A3249" t="s">
        <v>10</v>
      </c>
      <c r="B3249" t="s">
        <v>117</v>
      </c>
      <c r="C3249" t="s">
        <v>10</v>
      </c>
      <c r="D3249" t="s">
        <v>46</v>
      </c>
      <c r="E3249" t="s">
        <v>76</v>
      </c>
      <c r="F3249" t="s">
        <v>282</v>
      </c>
      <c r="G3249" t="s">
        <v>351</v>
      </c>
      <c r="H3249">
        <v>100</v>
      </c>
      <c r="I3249">
        <v>7</v>
      </c>
      <c r="J3249" s="102"/>
      <c r="K3249" s="102">
        <v>43279.655624999999</v>
      </c>
      <c r="L3249" s="104">
        <v>0.65562500000000001</v>
      </c>
      <c r="O3249">
        <v>1</v>
      </c>
    </row>
    <row r="3250" spans="1:15" x14ac:dyDescent="0.25">
      <c r="A3250" t="s">
        <v>10</v>
      </c>
      <c r="B3250" t="s">
        <v>117</v>
      </c>
      <c r="C3250" t="s">
        <v>10</v>
      </c>
      <c r="D3250" t="s">
        <v>46</v>
      </c>
      <c r="E3250" t="s">
        <v>76</v>
      </c>
      <c r="F3250" t="s">
        <v>282</v>
      </c>
      <c r="G3250" t="s">
        <v>351</v>
      </c>
      <c r="H3250">
        <v>90</v>
      </c>
      <c r="I3250">
        <v>8</v>
      </c>
      <c r="J3250" s="102"/>
      <c r="K3250" s="102">
        <v>43279.6565625</v>
      </c>
      <c r="L3250" s="104">
        <v>0.65656250000000005</v>
      </c>
      <c r="O3250">
        <v>1</v>
      </c>
    </row>
    <row r="3251" spans="1:15" x14ac:dyDescent="0.25">
      <c r="A3251" t="s">
        <v>10</v>
      </c>
      <c r="B3251" t="s">
        <v>117</v>
      </c>
      <c r="C3251" t="s">
        <v>10</v>
      </c>
      <c r="D3251" t="s">
        <v>46</v>
      </c>
      <c r="E3251" t="s">
        <v>76</v>
      </c>
      <c r="F3251" t="s">
        <v>282</v>
      </c>
      <c r="G3251" t="s">
        <v>351</v>
      </c>
      <c r="H3251">
        <v>100</v>
      </c>
      <c r="I3251">
        <v>9</v>
      </c>
      <c r="J3251" s="102"/>
      <c r="K3251" s="102">
        <v>43279.657650462999</v>
      </c>
      <c r="L3251" s="104">
        <v>0.65765046296296303</v>
      </c>
      <c r="O3251">
        <v>1</v>
      </c>
    </row>
    <row r="3252" spans="1:15" x14ac:dyDescent="0.25">
      <c r="A3252" t="s">
        <v>10</v>
      </c>
      <c r="B3252" t="s">
        <v>117</v>
      </c>
      <c r="C3252" t="s">
        <v>10</v>
      </c>
      <c r="D3252" t="s">
        <v>46</v>
      </c>
      <c r="E3252" t="s">
        <v>76</v>
      </c>
      <c r="F3252" t="s">
        <v>282</v>
      </c>
      <c r="G3252" t="s">
        <v>352</v>
      </c>
      <c r="H3252">
        <v>70</v>
      </c>
      <c r="I3252">
        <v>1</v>
      </c>
      <c r="J3252" s="102"/>
      <c r="K3252" s="102">
        <v>43020.653842592597</v>
      </c>
      <c r="L3252" s="104">
        <v>0.65384259259259303</v>
      </c>
      <c r="O3252">
        <v>1</v>
      </c>
    </row>
    <row r="3253" spans="1:15" x14ac:dyDescent="0.25">
      <c r="A3253" t="s">
        <v>10</v>
      </c>
      <c r="B3253" t="s">
        <v>117</v>
      </c>
      <c r="C3253" t="s">
        <v>10</v>
      </c>
      <c r="D3253" t="s">
        <v>46</v>
      </c>
      <c r="E3253" t="s">
        <v>76</v>
      </c>
      <c r="F3253" t="s">
        <v>282</v>
      </c>
      <c r="G3253" t="s">
        <v>356</v>
      </c>
      <c r="H3253">
        <v>90</v>
      </c>
      <c r="I3253">
        <v>1</v>
      </c>
      <c r="J3253" s="102"/>
      <c r="K3253" s="102">
        <v>43020.669837963003</v>
      </c>
      <c r="L3253" s="104">
        <v>0.66983796296296305</v>
      </c>
      <c r="O3253">
        <v>1</v>
      </c>
    </row>
    <row r="3254" spans="1:15" x14ac:dyDescent="0.25">
      <c r="A3254" t="s">
        <v>10</v>
      </c>
      <c r="B3254" t="s">
        <v>117</v>
      </c>
      <c r="C3254" t="s">
        <v>10</v>
      </c>
      <c r="D3254" t="s">
        <v>46</v>
      </c>
      <c r="E3254" t="s">
        <v>76</v>
      </c>
      <c r="F3254" t="s">
        <v>282</v>
      </c>
      <c r="G3254" t="s">
        <v>356</v>
      </c>
      <c r="H3254">
        <v>80</v>
      </c>
      <c r="I3254">
        <v>2</v>
      </c>
      <c r="J3254" s="102"/>
      <c r="K3254" s="102">
        <v>43230.661874999998</v>
      </c>
      <c r="L3254" s="104">
        <v>0.66187499999999999</v>
      </c>
      <c r="O3254">
        <v>1</v>
      </c>
    </row>
    <row r="3255" spans="1:15" x14ac:dyDescent="0.25">
      <c r="A3255" t="s">
        <v>10</v>
      </c>
      <c r="B3255" t="s">
        <v>117</v>
      </c>
      <c r="C3255" t="s">
        <v>10</v>
      </c>
      <c r="D3255" t="s">
        <v>46</v>
      </c>
      <c r="E3255" t="s">
        <v>76</v>
      </c>
      <c r="F3255" t="s">
        <v>282</v>
      </c>
      <c r="G3255" t="s">
        <v>356</v>
      </c>
      <c r="H3255">
        <v>100</v>
      </c>
      <c r="I3255">
        <v>3</v>
      </c>
      <c r="J3255" s="102"/>
      <c r="K3255" s="102">
        <v>43230.670636574097</v>
      </c>
      <c r="L3255" s="104">
        <v>0.67063657407407395</v>
      </c>
      <c r="O3255">
        <v>1</v>
      </c>
    </row>
    <row r="3256" spans="1:15" x14ac:dyDescent="0.25">
      <c r="A3256" t="s">
        <v>10</v>
      </c>
      <c r="B3256" t="s">
        <v>117</v>
      </c>
      <c r="C3256" t="s">
        <v>10</v>
      </c>
      <c r="D3256" t="s">
        <v>46</v>
      </c>
      <c r="E3256" t="s">
        <v>76</v>
      </c>
      <c r="F3256" t="s">
        <v>282</v>
      </c>
      <c r="G3256" t="s">
        <v>356</v>
      </c>
      <c r="H3256">
        <v>90</v>
      </c>
      <c r="I3256">
        <v>4</v>
      </c>
      <c r="J3256" s="102"/>
      <c r="K3256" s="102">
        <v>43244.648958333302</v>
      </c>
      <c r="L3256" s="104">
        <v>0.64895833333333297</v>
      </c>
      <c r="O3256">
        <v>1</v>
      </c>
    </row>
    <row r="3257" spans="1:15" x14ac:dyDescent="0.25">
      <c r="A3257" t="s">
        <v>10</v>
      </c>
      <c r="B3257" t="s">
        <v>117</v>
      </c>
      <c r="C3257" t="s">
        <v>10</v>
      </c>
      <c r="D3257" t="s">
        <v>46</v>
      </c>
      <c r="E3257" t="s">
        <v>76</v>
      </c>
      <c r="F3257" t="s">
        <v>282</v>
      </c>
      <c r="G3257" t="s">
        <v>356</v>
      </c>
      <c r="H3257">
        <v>100</v>
      </c>
      <c r="I3257">
        <v>5</v>
      </c>
      <c r="J3257" s="102"/>
      <c r="K3257" s="102">
        <v>43244.667951388903</v>
      </c>
      <c r="L3257" s="104">
        <v>0.66795138888888905</v>
      </c>
      <c r="O3257">
        <v>1</v>
      </c>
    </row>
    <row r="3258" spans="1:15" x14ac:dyDescent="0.25">
      <c r="A3258" t="s">
        <v>10</v>
      </c>
      <c r="B3258" t="s">
        <v>117</v>
      </c>
      <c r="C3258" t="s">
        <v>10</v>
      </c>
      <c r="D3258" t="s">
        <v>46</v>
      </c>
      <c r="E3258" t="s">
        <v>76</v>
      </c>
      <c r="F3258" t="s">
        <v>282</v>
      </c>
      <c r="G3258" t="s">
        <v>356</v>
      </c>
      <c r="H3258">
        <v>100</v>
      </c>
      <c r="I3258">
        <v>6</v>
      </c>
      <c r="J3258" s="102"/>
      <c r="K3258" s="102">
        <v>43244.673796296302</v>
      </c>
      <c r="L3258" s="104">
        <v>0.673796296296296</v>
      </c>
      <c r="O3258">
        <v>1</v>
      </c>
    </row>
    <row r="3259" spans="1:15" x14ac:dyDescent="0.25">
      <c r="A3259" t="s">
        <v>10</v>
      </c>
      <c r="B3259" t="s">
        <v>117</v>
      </c>
      <c r="C3259" t="s">
        <v>10</v>
      </c>
      <c r="D3259" t="s">
        <v>46</v>
      </c>
      <c r="E3259" t="s">
        <v>76</v>
      </c>
      <c r="F3259" t="s">
        <v>282</v>
      </c>
      <c r="G3259" t="s">
        <v>356</v>
      </c>
      <c r="H3259">
        <v>100</v>
      </c>
      <c r="I3259">
        <v>7</v>
      </c>
      <c r="J3259" s="102"/>
      <c r="K3259" s="102">
        <v>43245.687974537002</v>
      </c>
      <c r="L3259" s="104">
        <v>0.68797453703703704</v>
      </c>
      <c r="O3259">
        <v>1</v>
      </c>
    </row>
    <row r="3260" spans="1:15" x14ac:dyDescent="0.25">
      <c r="A3260" t="s">
        <v>10</v>
      </c>
      <c r="B3260" t="s">
        <v>117</v>
      </c>
      <c r="C3260" t="s">
        <v>10</v>
      </c>
      <c r="D3260" t="s">
        <v>46</v>
      </c>
      <c r="E3260" t="s">
        <v>76</v>
      </c>
      <c r="F3260" t="s">
        <v>282</v>
      </c>
      <c r="G3260" t="s">
        <v>356</v>
      </c>
      <c r="H3260">
        <v>90</v>
      </c>
      <c r="I3260">
        <v>8</v>
      </c>
      <c r="J3260" s="102"/>
      <c r="K3260" s="102">
        <v>43265.677430555603</v>
      </c>
      <c r="L3260" s="104">
        <v>0.67743055555555598</v>
      </c>
      <c r="O3260">
        <v>1</v>
      </c>
    </row>
    <row r="3261" spans="1:15" x14ac:dyDescent="0.25">
      <c r="A3261" t="s">
        <v>10</v>
      </c>
      <c r="B3261" t="s">
        <v>117</v>
      </c>
      <c r="C3261" t="s">
        <v>10</v>
      </c>
      <c r="D3261" t="s">
        <v>46</v>
      </c>
      <c r="E3261" t="s">
        <v>76</v>
      </c>
      <c r="F3261" t="s">
        <v>282</v>
      </c>
      <c r="G3261" t="s">
        <v>353</v>
      </c>
      <c r="H3261">
        <v>60</v>
      </c>
      <c r="I3261">
        <v>1</v>
      </c>
      <c r="J3261" s="102"/>
      <c r="K3261" s="102">
        <v>43034.606145833299</v>
      </c>
      <c r="L3261" s="104">
        <v>0.60614583333333305</v>
      </c>
      <c r="O3261">
        <v>1</v>
      </c>
    </row>
    <row r="3262" spans="1:15" x14ac:dyDescent="0.25">
      <c r="A3262" t="s">
        <v>10</v>
      </c>
      <c r="B3262" t="s">
        <v>117</v>
      </c>
      <c r="C3262" t="s">
        <v>10</v>
      </c>
      <c r="D3262" t="s">
        <v>46</v>
      </c>
      <c r="E3262" t="s">
        <v>76</v>
      </c>
      <c r="F3262" t="s">
        <v>282</v>
      </c>
      <c r="G3262" t="s">
        <v>306</v>
      </c>
      <c r="H3262">
        <v>40</v>
      </c>
      <c r="I3262">
        <v>1</v>
      </c>
      <c r="J3262" s="102"/>
      <c r="K3262" s="102">
        <v>43034.625787037003</v>
      </c>
      <c r="L3262" s="104">
        <v>0.62578703703703698</v>
      </c>
      <c r="O3262">
        <v>1</v>
      </c>
    </row>
    <row r="3263" spans="1:15" x14ac:dyDescent="0.25">
      <c r="A3263" t="s">
        <v>10</v>
      </c>
      <c r="B3263" t="s">
        <v>117</v>
      </c>
      <c r="C3263" t="s">
        <v>10</v>
      </c>
      <c r="D3263" t="s">
        <v>46</v>
      </c>
      <c r="E3263" t="s">
        <v>76</v>
      </c>
      <c r="F3263" t="s">
        <v>244</v>
      </c>
      <c r="G3263" t="s">
        <v>312</v>
      </c>
      <c r="H3263">
        <v>30</v>
      </c>
      <c r="I3263">
        <v>1</v>
      </c>
      <c r="J3263" s="102"/>
      <c r="K3263" s="102">
        <v>43237.653518518498</v>
      </c>
      <c r="L3263" s="104">
        <v>0.65351851851851905</v>
      </c>
      <c r="O3263">
        <v>1</v>
      </c>
    </row>
    <row r="3264" spans="1:15" x14ac:dyDescent="0.25">
      <c r="A3264" t="s">
        <v>10</v>
      </c>
      <c r="B3264" t="s">
        <v>117</v>
      </c>
      <c r="C3264" t="s">
        <v>10</v>
      </c>
      <c r="D3264" t="s">
        <v>46</v>
      </c>
      <c r="E3264" t="s">
        <v>76</v>
      </c>
      <c r="F3264" t="s">
        <v>255</v>
      </c>
      <c r="G3264" t="s">
        <v>267</v>
      </c>
      <c r="H3264">
        <v>100</v>
      </c>
      <c r="I3264">
        <v>1</v>
      </c>
      <c r="J3264" s="102"/>
      <c r="K3264" s="102">
        <v>43279.651666666701</v>
      </c>
      <c r="L3264" s="104">
        <v>0.65166666666666695</v>
      </c>
      <c r="O3264">
        <v>1</v>
      </c>
    </row>
    <row r="3265" spans="1:15" x14ac:dyDescent="0.25">
      <c r="A3265" t="s">
        <v>10</v>
      </c>
      <c r="B3265" t="s">
        <v>117</v>
      </c>
      <c r="C3265" t="s">
        <v>10</v>
      </c>
      <c r="D3265" t="s">
        <v>46</v>
      </c>
      <c r="E3265" t="s">
        <v>76</v>
      </c>
      <c r="F3265" t="s">
        <v>255</v>
      </c>
      <c r="G3265" t="s">
        <v>267</v>
      </c>
      <c r="H3265">
        <v>100</v>
      </c>
      <c r="I3265">
        <v>2</v>
      </c>
      <c r="J3265" s="102"/>
      <c r="K3265" s="102">
        <v>43279.652372685203</v>
      </c>
      <c r="L3265" s="104">
        <v>0.65237268518518499</v>
      </c>
      <c r="O3265">
        <v>1</v>
      </c>
    </row>
    <row r="3266" spans="1:15" x14ac:dyDescent="0.25">
      <c r="A3266" t="s">
        <v>10</v>
      </c>
      <c r="B3266" t="s">
        <v>117</v>
      </c>
      <c r="C3266" t="s">
        <v>10</v>
      </c>
      <c r="D3266" t="s">
        <v>46</v>
      </c>
      <c r="E3266" t="s">
        <v>76</v>
      </c>
      <c r="F3266" t="s">
        <v>255</v>
      </c>
      <c r="G3266" t="s">
        <v>267</v>
      </c>
      <c r="H3266">
        <v>90</v>
      </c>
      <c r="I3266">
        <v>3</v>
      </c>
      <c r="J3266" s="102"/>
      <c r="K3266" s="102">
        <v>43279.652997685203</v>
      </c>
      <c r="L3266" s="104">
        <v>0.65299768518518497</v>
      </c>
      <c r="O3266">
        <v>1</v>
      </c>
    </row>
    <row r="3267" spans="1:15" x14ac:dyDescent="0.25">
      <c r="A3267" t="s">
        <v>10</v>
      </c>
      <c r="B3267" t="s">
        <v>117</v>
      </c>
      <c r="C3267" t="s">
        <v>10</v>
      </c>
      <c r="D3267" t="s">
        <v>46</v>
      </c>
      <c r="E3267" t="s">
        <v>76</v>
      </c>
      <c r="F3267" t="s">
        <v>255</v>
      </c>
      <c r="G3267" t="s">
        <v>267</v>
      </c>
      <c r="H3267">
        <v>100</v>
      </c>
      <c r="I3267">
        <v>4</v>
      </c>
      <c r="J3267" s="102"/>
      <c r="K3267" s="102">
        <v>43279.653657407398</v>
      </c>
      <c r="L3267" s="104">
        <v>0.65365740740740697</v>
      </c>
      <c r="O3267">
        <v>1</v>
      </c>
    </row>
    <row r="3268" spans="1:15" x14ac:dyDescent="0.25">
      <c r="A3268" t="s">
        <v>10</v>
      </c>
      <c r="B3268" t="s">
        <v>117</v>
      </c>
      <c r="C3268" t="s">
        <v>10</v>
      </c>
      <c r="D3268" t="s">
        <v>46</v>
      </c>
      <c r="E3268" t="s">
        <v>76</v>
      </c>
      <c r="F3268" t="s">
        <v>255</v>
      </c>
      <c r="G3268" t="s">
        <v>267</v>
      </c>
      <c r="H3268">
        <v>100</v>
      </c>
      <c r="I3268">
        <v>5</v>
      </c>
      <c r="J3268" s="102"/>
      <c r="K3268" s="102">
        <v>43279.654340277797</v>
      </c>
      <c r="L3268" s="104">
        <v>0.65434027777777803</v>
      </c>
      <c r="O3268">
        <v>1</v>
      </c>
    </row>
    <row r="3269" spans="1:15" x14ac:dyDescent="0.25">
      <c r="A3269" t="s">
        <v>10</v>
      </c>
      <c r="B3269" t="s">
        <v>117</v>
      </c>
      <c r="C3269" t="s">
        <v>10</v>
      </c>
      <c r="D3269" t="s">
        <v>46</v>
      </c>
      <c r="E3269" t="s">
        <v>76</v>
      </c>
      <c r="F3269" t="s">
        <v>282</v>
      </c>
      <c r="G3269" s="101" t="s">
        <v>242</v>
      </c>
      <c r="H3269">
        <v>50</v>
      </c>
      <c r="I3269">
        <v>1</v>
      </c>
      <c r="J3269" s="102"/>
      <c r="K3269" s="102">
        <v>43013.650439814803</v>
      </c>
      <c r="L3269" s="104">
        <v>0.65043981481481505</v>
      </c>
      <c r="O3269">
        <v>1</v>
      </c>
    </row>
    <row r="3270" spans="1:15" x14ac:dyDescent="0.25">
      <c r="A3270" t="s">
        <v>10</v>
      </c>
      <c r="B3270" t="s">
        <v>117</v>
      </c>
      <c r="C3270" t="s">
        <v>10</v>
      </c>
      <c r="D3270" t="s">
        <v>46</v>
      </c>
      <c r="E3270" t="s">
        <v>76</v>
      </c>
      <c r="F3270" t="s">
        <v>282</v>
      </c>
      <c r="G3270" s="101" t="s">
        <v>222</v>
      </c>
      <c r="H3270">
        <v>72</v>
      </c>
      <c r="I3270">
        <v>1</v>
      </c>
      <c r="J3270" s="102"/>
      <c r="K3270" s="102">
        <v>43013.657291666699</v>
      </c>
      <c r="L3270" s="104">
        <v>0.65729166666666705</v>
      </c>
      <c r="O3270">
        <v>1</v>
      </c>
    </row>
    <row r="3271" spans="1:15" x14ac:dyDescent="0.25">
      <c r="A3271" t="s">
        <v>10</v>
      </c>
      <c r="B3271" t="s">
        <v>117</v>
      </c>
      <c r="C3271" t="s">
        <v>10</v>
      </c>
      <c r="D3271" t="s">
        <v>46</v>
      </c>
      <c r="E3271" t="s">
        <v>76</v>
      </c>
      <c r="F3271" t="s">
        <v>282</v>
      </c>
      <c r="G3271" s="101" t="s">
        <v>222</v>
      </c>
      <c r="H3271">
        <v>50</v>
      </c>
      <c r="I3271">
        <v>2</v>
      </c>
      <c r="J3271" s="102"/>
      <c r="K3271" s="102">
        <v>43020.669837963003</v>
      </c>
      <c r="L3271" s="104">
        <v>0.66983796296296305</v>
      </c>
      <c r="O3271">
        <v>1</v>
      </c>
    </row>
    <row r="3272" spans="1:15" x14ac:dyDescent="0.25">
      <c r="A3272" t="s">
        <v>10</v>
      </c>
      <c r="B3272" t="s">
        <v>117</v>
      </c>
      <c r="C3272" t="s">
        <v>10</v>
      </c>
      <c r="D3272" t="s">
        <v>46</v>
      </c>
      <c r="E3272" t="s">
        <v>76</v>
      </c>
      <c r="F3272" t="s">
        <v>282</v>
      </c>
      <c r="G3272" s="101" t="s">
        <v>222</v>
      </c>
      <c r="H3272">
        <v>61</v>
      </c>
      <c r="I3272">
        <v>3</v>
      </c>
      <c r="J3272" s="102"/>
      <c r="K3272" s="102">
        <v>43230.667256944398</v>
      </c>
      <c r="L3272" s="104">
        <v>0.66725694444444505</v>
      </c>
      <c r="O3272">
        <v>1</v>
      </c>
    </row>
    <row r="3273" spans="1:15" x14ac:dyDescent="0.25">
      <c r="A3273" t="s">
        <v>10</v>
      </c>
      <c r="B3273" t="s">
        <v>117</v>
      </c>
      <c r="C3273" t="s">
        <v>10</v>
      </c>
      <c r="D3273" t="s">
        <v>46</v>
      </c>
      <c r="E3273" t="s">
        <v>76</v>
      </c>
      <c r="F3273" t="s">
        <v>282</v>
      </c>
      <c r="G3273" s="101" t="s">
        <v>222</v>
      </c>
      <c r="H3273">
        <v>77</v>
      </c>
      <c r="I3273">
        <v>4</v>
      </c>
      <c r="J3273" s="102"/>
      <c r="K3273" s="102">
        <v>43230.673634259299</v>
      </c>
      <c r="L3273" s="104">
        <v>0.67363425925925902</v>
      </c>
      <c r="O3273">
        <v>1</v>
      </c>
    </row>
    <row r="3274" spans="1:15" x14ac:dyDescent="0.25">
      <c r="A3274" t="s">
        <v>10</v>
      </c>
      <c r="B3274" t="s">
        <v>117</v>
      </c>
      <c r="C3274" t="s">
        <v>10</v>
      </c>
      <c r="D3274" t="s">
        <v>46</v>
      </c>
      <c r="E3274" t="s">
        <v>76</v>
      </c>
      <c r="F3274" t="s">
        <v>282</v>
      </c>
      <c r="G3274" s="101" t="s">
        <v>222</v>
      </c>
      <c r="H3274">
        <v>72</v>
      </c>
      <c r="I3274">
        <v>5</v>
      </c>
      <c r="J3274" s="102"/>
      <c r="K3274" s="102">
        <v>43230.676539351902</v>
      </c>
      <c r="L3274" s="104">
        <v>0.67653935185185199</v>
      </c>
      <c r="O3274">
        <v>1</v>
      </c>
    </row>
    <row r="3275" spans="1:15" x14ac:dyDescent="0.25">
      <c r="A3275" t="s">
        <v>10</v>
      </c>
      <c r="B3275" t="s">
        <v>117</v>
      </c>
      <c r="C3275" t="s">
        <v>10</v>
      </c>
      <c r="D3275" t="s">
        <v>46</v>
      </c>
      <c r="E3275" t="s">
        <v>76</v>
      </c>
      <c r="F3275" t="s">
        <v>282</v>
      </c>
      <c r="G3275" s="101" t="s">
        <v>222</v>
      </c>
      <c r="H3275">
        <v>55</v>
      </c>
      <c r="I3275">
        <v>6</v>
      </c>
      <c r="J3275" s="102"/>
      <c r="K3275" s="102">
        <v>43244.652650463002</v>
      </c>
      <c r="L3275" s="104">
        <v>0.65265046296296303</v>
      </c>
      <c r="O3275">
        <v>1</v>
      </c>
    </row>
    <row r="3276" spans="1:15" x14ac:dyDescent="0.25">
      <c r="A3276" t="s">
        <v>10</v>
      </c>
      <c r="B3276" t="s">
        <v>117</v>
      </c>
      <c r="C3276" t="s">
        <v>10</v>
      </c>
      <c r="D3276" t="s">
        <v>46</v>
      </c>
      <c r="E3276" t="s">
        <v>76</v>
      </c>
      <c r="F3276" t="s">
        <v>282</v>
      </c>
      <c r="G3276" s="101" t="s">
        <v>222</v>
      </c>
      <c r="H3276">
        <v>61</v>
      </c>
      <c r="I3276">
        <v>7</v>
      </c>
      <c r="J3276" s="102"/>
      <c r="K3276" s="102">
        <v>43244.658854166701</v>
      </c>
      <c r="L3276" s="104">
        <v>0.65885416666666696</v>
      </c>
      <c r="O3276">
        <v>1</v>
      </c>
    </row>
    <row r="3277" spans="1:15" x14ac:dyDescent="0.25">
      <c r="A3277" t="s">
        <v>10</v>
      </c>
      <c r="B3277" t="s">
        <v>117</v>
      </c>
      <c r="C3277" t="s">
        <v>10</v>
      </c>
      <c r="D3277" t="s">
        <v>46</v>
      </c>
      <c r="E3277" t="s">
        <v>76</v>
      </c>
      <c r="F3277" t="s">
        <v>282</v>
      </c>
      <c r="G3277" s="101" t="s">
        <v>222</v>
      </c>
      <c r="H3277">
        <v>77</v>
      </c>
      <c r="I3277">
        <v>8</v>
      </c>
      <c r="J3277" s="102"/>
      <c r="K3277" s="102">
        <v>43244.661759259303</v>
      </c>
      <c r="L3277" s="104">
        <v>0.66175925925925905</v>
      </c>
      <c r="O3277">
        <v>1</v>
      </c>
    </row>
    <row r="3278" spans="1:15" x14ac:dyDescent="0.25">
      <c r="A3278" t="s">
        <v>10</v>
      </c>
      <c r="B3278" t="s">
        <v>117</v>
      </c>
      <c r="C3278" t="s">
        <v>10</v>
      </c>
      <c r="D3278" t="s">
        <v>46</v>
      </c>
      <c r="E3278" t="s">
        <v>76</v>
      </c>
      <c r="F3278" t="s">
        <v>282</v>
      </c>
      <c r="G3278" s="101" t="s">
        <v>222</v>
      </c>
      <c r="H3278">
        <v>61</v>
      </c>
      <c r="I3278">
        <v>9</v>
      </c>
      <c r="J3278" s="102"/>
      <c r="K3278" s="102">
        <v>43244.664571759298</v>
      </c>
      <c r="L3278" s="104">
        <v>0.66457175925925904</v>
      </c>
      <c r="O3278">
        <v>1</v>
      </c>
    </row>
    <row r="3279" spans="1:15" x14ac:dyDescent="0.25">
      <c r="A3279" t="s">
        <v>10</v>
      </c>
      <c r="B3279" t="s">
        <v>117</v>
      </c>
      <c r="C3279" t="s">
        <v>10</v>
      </c>
      <c r="D3279" t="s">
        <v>46</v>
      </c>
      <c r="E3279" t="s">
        <v>76</v>
      </c>
      <c r="F3279" t="s">
        <v>282</v>
      </c>
      <c r="G3279" s="101" t="s">
        <v>222</v>
      </c>
      <c r="H3279">
        <v>77</v>
      </c>
      <c r="I3279">
        <v>10</v>
      </c>
      <c r="J3279" s="102"/>
      <c r="K3279" s="102">
        <v>43244.670624999999</v>
      </c>
      <c r="L3279" s="104">
        <v>0.67062500000000003</v>
      </c>
      <c r="O3279">
        <v>1</v>
      </c>
    </row>
    <row r="3280" spans="1:15" x14ac:dyDescent="0.25">
      <c r="A3280" t="s">
        <v>10</v>
      </c>
      <c r="B3280" t="s">
        <v>117</v>
      </c>
      <c r="C3280" t="s">
        <v>10</v>
      </c>
      <c r="D3280" t="s">
        <v>46</v>
      </c>
      <c r="E3280" t="s">
        <v>76</v>
      </c>
      <c r="F3280" t="s">
        <v>282</v>
      </c>
      <c r="G3280" s="101" t="s">
        <v>222</v>
      </c>
      <c r="H3280">
        <v>61</v>
      </c>
      <c r="I3280">
        <v>11</v>
      </c>
      <c r="J3280" s="102"/>
      <c r="K3280" s="102">
        <v>43245.693148148202</v>
      </c>
      <c r="L3280" s="104">
        <v>0.69314814814814796</v>
      </c>
      <c r="O3280">
        <v>1</v>
      </c>
    </row>
    <row r="3281" spans="1:15" x14ac:dyDescent="0.25">
      <c r="A3281" t="s">
        <v>10</v>
      </c>
      <c r="B3281" t="s">
        <v>117</v>
      </c>
      <c r="C3281" t="s">
        <v>10</v>
      </c>
      <c r="D3281" t="s">
        <v>46</v>
      </c>
      <c r="E3281" t="s">
        <v>76</v>
      </c>
      <c r="F3281" t="s">
        <v>282</v>
      </c>
      <c r="G3281" s="101" t="s">
        <v>222</v>
      </c>
      <c r="H3281">
        <v>88</v>
      </c>
      <c r="I3281">
        <v>12</v>
      </c>
      <c r="J3281" s="102"/>
      <c r="K3281" s="102">
        <v>43279.661307870403</v>
      </c>
      <c r="L3281" s="104">
        <v>0.66130787037036998</v>
      </c>
      <c r="O3281">
        <v>1</v>
      </c>
    </row>
    <row r="3282" spans="1:15" x14ac:dyDescent="0.25">
      <c r="A3282" t="s">
        <v>10</v>
      </c>
      <c r="B3282" t="s">
        <v>117</v>
      </c>
      <c r="C3282" t="s">
        <v>10</v>
      </c>
      <c r="D3282" t="s">
        <v>46</v>
      </c>
      <c r="E3282" t="s">
        <v>76</v>
      </c>
      <c r="F3282" t="s">
        <v>282</v>
      </c>
      <c r="G3282" s="101" t="s">
        <v>222</v>
      </c>
      <c r="H3282">
        <v>72</v>
      </c>
      <c r="I3282">
        <v>13</v>
      </c>
      <c r="J3282" s="102"/>
      <c r="K3282" s="102">
        <v>43279.665254629603</v>
      </c>
      <c r="L3282" s="104">
        <v>0.66525462962963</v>
      </c>
      <c r="O3282">
        <v>1</v>
      </c>
    </row>
    <row r="3283" spans="1:15" x14ac:dyDescent="0.25">
      <c r="A3283" t="s">
        <v>10</v>
      </c>
      <c r="B3283" t="s">
        <v>117</v>
      </c>
      <c r="C3283" t="s">
        <v>10</v>
      </c>
      <c r="D3283" t="s">
        <v>46</v>
      </c>
      <c r="E3283" t="s">
        <v>76</v>
      </c>
      <c r="F3283" t="s">
        <v>244</v>
      </c>
      <c r="G3283" s="101" t="s">
        <v>222</v>
      </c>
      <c r="H3283">
        <v>62</v>
      </c>
      <c r="I3283">
        <v>1</v>
      </c>
      <c r="J3283" s="102"/>
      <c r="K3283" s="102">
        <v>43237.667800925898</v>
      </c>
      <c r="L3283" s="104">
        <v>0.66780092592592599</v>
      </c>
      <c r="O3283">
        <v>1</v>
      </c>
    </row>
    <row r="3284" spans="1:15" x14ac:dyDescent="0.25">
      <c r="A3284" t="s">
        <v>10</v>
      </c>
      <c r="B3284" t="s">
        <v>117</v>
      </c>
      <c r="C3284" t="s">
        <v>10</v>
      </c>
      <c r="D3284" t="s">
        <v>46</v>
      </c>
      <c r="E3284" t="s">
        <v>76</v>
      </c>
      <c r="F3284" t="s">
        <v>244</v>
      </c>
      <c r="G3284" s="101" t="s">
        <v>222</v>
      </c>
      <c r="H3284">
        <v>56</v>
      </c>
      <c r="I3284">
        <v>2</v>
      </c>
      <c r="J3284" s="102"/>
      <c r="K3284" s="102">
        <v>43237.672337962998</v>
      </c>
      <c r="L3284" s="104">
        <v>0.672337962962963</v>
      </c>
      <c r="O3284">
        <v>1</v>
      </c>
    </row>
    <row r="3285" spans="1:15" x14ac:dyDescent="0.25">
      <c r="A3285" t="s">
        <v>10</v>
      </c>
      <c r="B3285" t="s">
        <v>117</v>
      </c>
      <c r="C3285" t="s">
        <v>10</v>
      </c>
      <c r="D3285" t="s">
        <v>46</v>
      </c>
      <c r="E3285" t="s">
        <v>76</v>
      </c>
      <c r="F3285" t="s">
        <v>244</v>
      </c>
      <c r="G3285" s="101" t="s">
        <v>222</v>
      </c>
      <c r="H3285">
        <v>62</v>
      </c>
      <c r="I3285">
        <v>3</v>
      </c>
      <c r="J3285" s="102"/>
      <c r="K3285" s="102">
        <v>43265.6712037037</v>
      </c>
      <c r="L3285" s="104">
        <v>0.67120370370370397</v>
      </c>
      <c r="O3285">
        <v>1</v>
      </c>
    </row>
    <row r="3286" spans="1:15" x14ac:dyDescent="0.25">
      <c r="A3286" t="s">
        <v>10</v>
      </c>
      <c r="B3286" t="s">
        <v>117</v>
      </c>
      <c r="C3286" t="s">
        <v>10</v>
      </c>
      <c r="D3286" t="s">
        <v>46</v>
      </c>
      <c r="E3286" t="s">
        <v>76</v>
      </c>
      <c r="F3286" t="s">
        <v>255</v>
      </c>
      <c r="G3286" s="101" t="s">
        <v>222</v>
      </c>
      <c r="H3286">
        <v>62</v>
      </c>
      <c r="I3286">
        <v>1</v>
      </c>
      <c r="J3286" s="102"/>
      <c r="K3286" s="102">
        <v>43279.649039351898</v>
      </c>
      <c r="L3286" s="104">
        <v>0.64903935185185202</v>
      </c>
      <c r="O3286">
        <v>1</v>
      </c>
    </row>
    <row r="3287" spans="1:15" x14ac:dyDescent="0.25">
      <c r="A3287" t="s">
        <v>10</v>
      </c>
      <c r="B3287" t="s">
        <v>118</v>
      </c>
      <c r="C3287" t="s">
        <v>10</v>
      </c>
      <c r="D3287" t="s">
        <v>46</v>
      </c>
      <c r="E3287" t="s">
        <v>76</v>
      </c>
      <c r="F3287" t="s">
        <v>255</v>
      </c>
      <c r="G3287" t="s">
        <v>267</v>
      </c>
      <c r="H3287">
        <v>100</v>
      </c>
      <c r="I3287">
        <v>1</v>
      </c>
      <c r="J3287" s="102"/>
      <c r="K3287" s="102">
        <v>42992.6538194444</v>
      </c>
      <c r="L3287" s="104">
        <v>0.65381944444444395</v>
      </c>
      <c r="O3287">
        <v>1</v>
      </c>
    </row>
    <row r="3288" spans="1:15" x14ac:dyDescent="0.25">
      <c r="A3288" t="s">
        <v>10</v>
      </c>
      <c r="B3288" t="s">
        <v>118</v>
      </c>
      <c r="C3288" t="s">
        <v>10</v>
      </c>
      <c r="D3288" t="s">
        <v>46</v>
      </c>
      <c r="E3288" t="s">
        <v>76</v>
      </c>
      <c r="F3288" t="s">
        <v>255</v>
      </c>
      <c r="G3288" t="s">
        <v>267</v>
      </c>
      <c r="H3288">
        <v>100</v>
      </c>
      <c r="I3288">
        <v>2</v>
      </c>
      <c r="J3288" s="102"/>
      <c r="K3288" s="102">
        <v>42992.655231481498</v>
      </c>
      <c r="L3288" s="104">
        <v>0.65523148148148103</v>
      </c>
      <c r="O3288">
        <v>1</v>
      </c>
    </row>
    <row r="3289" spans="1:15" x14ac:dyDescent="0.25">
      <c r="A3289" t="s">
        <v>10</v>
      </c>
      <c r="B3289" t="s">
        <v>118</v>
      </c>
      <c r="C3289" t="s">
        <v>10</v>
      </c>
      <c r="D3289" t="s">
        <v>46</v>
      </c>
      <c r="E3289" t="s">
        <v>76</v>
      </c>
      <c r="F3289" t="s">
        <v>255</v>
      </c>
      <c r="G3289" t="s">
        <v>267</v>
      </c>
      <c r="H3289">
        <v>100</v>
      </c>
      <c r="I3289">
        <v>3</v>
      </c>
      <c r="J3289" s="102"/>
      <c r="K3289" s="102">
        <v>43228.686724537001</v>
      </c>
      <c r="L3289" s="104">
        <v>0.68672453703703695</v>
      </c>
      <c r="O3289">
        <v>1</v>
      </c>
    </row>
    <row r="3290" spans="1:15" x14ac:dyDescent="0.25">
      <c r="A3290" t="s">
        <v>10</v>
      </c>
      <c r="B3290" t="s">
        <v>118</v>
      </c>
      <c r="C3290" t="s">
        <v>10</v>
      </c>
      <c r="D3290" t="s">
        <v>46</v>
      </c>
      <c r="E3290" t="s">
        <v>76</v>
      </c>
      <c r="F3290" t="s">
        <v>255</v>
      </c>
      <c r="G3290" t="s">
        <v>267</v>
      </c>
      <c r="H3290">
        <v>100</v>
      </c>
      <c r="I3290">
        <v>4</v>
      </c>
      <c r="J3290" s="102"/>
      <c r="K3290" s="102">
        <v>43230.666238425903</v>
      </c>
      <c r="L3290" s="104">
        <v>0.66623842592592597</v>
      </c>
      <c r="O3290">
        <v>1</v>
      </c>
    </row>
    <row r="3291" spans="1:15" x14ac:dyDescent="0.25">
      <c r="A3291" t="s">
        <v>10</v>
      </c>
      <c r="B3291" t="s">
        <v>118</v>
      </c>
      <c r="C3291" t="s">
        <v>10</v>
      </c>
      <c r="D3291" t="s">
        <v>46</v>
      </c>
      <c r="E3291" t="s">
        <v>76</v>
      </c>
      <c r="F3291" t="s">
        <v>255</v>
      </c>
      <c r="G3291" t="s">
        <v>267</v>
      </c>
      <c r="H3291">
        <v>100</v>
      </c>
      <c r="I3291">
        <v>5</v>
      </c>
      <c r="J3291" s="102"/>
      <c r="K3291" s="102">
        <v>43230.667928240699</v>
      </c>
      <c r="L3291" s="104">
        <v>0.66792824074074097</v>
      </c>
      <c r="O3291">
        <v>1</v>
      </c>
    </row>
    <row r="3292" spans="1:15" x14ac:dyDescent="0.25">
      <c r="A3292" t="s">
        <v>10</v>
      </c>
      <c r="B3292" t="s">
        <v>118</v>
      </c>
      <c r="C3292" t="s">
        <v>10</v>
      </c>
      <c r="D3292" t="s">
        <v>46</v>
      </c>
      <c r="E3292" t="s">
        <v>76</v>
      </c>
      <c r="F3292" t="s">
        <v>255</v>
      </c>
      <c r="G3292" t="s">
        <v>267</v>
      </c>
      <c r="H3292">
        <v>100</v>
      </c>
      <c r="I3292">
        <v>6</v>
      </c>
      <c r="J3292" s="102"/>
      <c r="K3292" s="102">
        <v>43272.676307870403</v>
      </c>
      <c r="L3292" s="104">
        <v>0.67630787037036999</v>
      </c>
      <c r="O3292">
        <v>1</v>
      </c>
    </row>
    <row r="3293" spans="1:15" x14ac:dyDescent="0.25">
      <c r="A3293" t="s">
        <v>10</v>
      </c>
      <c r="B3293" t="s">
        <v>118</v>
      </c>
      <c r="C3293" t="s">
        <v>10</v>
      </c>
      <c r="D3293" t="s">
        <v>46</v>
      </c>
      <c r="E3293" t="s">
        <v>76</v>
      </c>
      <c r="F3293" t="s">
        <v>255</v>
      </c>
      <c r="G3293" t="s">
        <v>217</v>
      </c>
      <c r="H3293">
        <v>100</v>
      </c>
      <c r="I3293">
        <v>1</v>
      </c>
      <c r="J3293" s="102"/>
      <c r="K3293" s="102">
        <v>42992.658043981501</v>
      </c>
      <c r="L3293" s="104">
        <v>0.65804398148148102</v>
      </c>
      <c r="O3293">
        <v>1</v>
      </c>
    </row>
    <row r="3294" spans="1:15" x14ac:dyDescent="0.25">
      <c r="A3294" t="s">
        <v>10</v>
      </c>
      <c r="B3294" t="s">
        <v>118</v>
      </c>
      <c r="C3294" t="s">
        <v>10</v>
      </c>
      <c r="D3294" t="s">
        <v>46</v>
      </c>
      <c r="E3294" t="s">
        <v>76</v>
      </c>
      <c r="F3294" t="s">
        <v>255</v>
      </c>
      <c r="G3294" t="s">
        <v>217</v>
      </c>
      <c r="H3294">
        <v>100</v>
      </c>
      <c r="I3294">
        <v>2</v>
      </c>
      <c r="J3294" s="102"/>
      <c r="K3294" s="102">
        <v>43230.665509259299</v>
      </c>
      <c r="L3294" s="104">
        <v>0.66550925925925897</v>
      </c>
      <c r="O3294">
        <v>1</v>
      </c>
    </row>
    <row r="3295" spans="1:15" x14ac:dyDescent="0.25">
      <c r="A3295" t="s">
        <v>10</v>
      </c>
      <c r="B3295" t="s">
        <v>118</v>
      </c>
      <c r="C3295" t="s">
        <v>10</v>
      </c>
      <c r="D3295" t="s">
        <v>46</v>
      </c>
      <c r="E3295" t="s">
        <v>76</v>
      </c>
      <c r="F3295" t="s">
        <v>255</v>
      </c>
      <c r="G3295" t="s">
        <v>268</v>
      </c>
      <c r="H3295">
        <v>50</v>
      </c>
      <c r="I3295">
        <v>1</v>
      </c>
      <c r="J3295" s="102"/>
      <c r="K3295" s="102">
        <v>42992.648472222201</v>
      </c>
      <c r="L3295" s="104">
        <v>0.64847222222222201</v>
      </c>
      <c r="O3295">
        <v>1</v>
      </c>
    </row>
    <row r="3296" spans="1:15" x14ac:dyDescent="0.25">
      <c r="A3296" t="s">
        <v>10</v>
      </c>
      <c r="B3296" t="s">
        <v>118</v>
      </c>
      <c r="C3296" t="s">
        <v>10</v>
      </c>
      <c r="D3296" t="s">
        <v>46</v>
      </c>
      <c r="E3296" t="s">
        <v>76</v>
      </c>
      <c r="F3296" t="s">
        <v>255</v>
      </c>
      <c r="G3296" t="s">
        <v>268</v>
      </c>
      <c r="H3296">
        <v>60</v>
      </c>
      <c r="I3296">
        <v>2</v>
      </c>
      <c r="J3296" s="102"/>
      <c r="K3296" s="102">
        <v>42992.649976851899</v>
      </c>
      <c r="L3296" s="104">
        <v>0.64997685185185206</v>
      </c>
      <c r="O3296">
        <v>1</v>
      </c>
    </row>
    <row r="3297" spans="1:15" x14ac:dyDescent="0.25">
      <c r="A3297" t="s">
        <v>10</v>
      </c>
      <c r="B3297" t="s">
        <v>118</v>
      </c>
      <c r="C3297" t="s">
        <v>10</v>
      </c>
      <c r="D3297" t="s">
        <v>46</v>
      </c>
      <c r="E3297" t="s">
        <v>76</v>
      </c>
      <c r="F3297" t="s">
        <v>255</v>
      </c>
      <c r="G3297" t="s">
        <v>268</v>
      </c>
      <c r="H3297">
        <v>80</v>
      </c>
      <c r="I3297">
        <v>3</v>
      </c>
      <c r="J3297" s="102"/>
      <c r="K3297" s="102">
        <v>42992.671053240701</v>
      </c>
      <c r="L3297" s="104">
        <v>0.67105324074074102</v>
      </c>
      <c r="O3297">
        <v>1</v>
      </c>
    </row>
    <row r="3298" spans="1:15" x14ac:dyDescent="0.25">
      <c r="A3298" t="s">
        <v>10</v>
      </c>
      <c r="B3298" t="s">
        <v>118</v>
      </c>
      <c r="C3298" t="s">
        <v>10</v>
      </c>
      <c r="D3298" t="s">
        <v>46</v>
      </c>
      <c r="E3298" t="s">
        <v>76</v>
      </c>
      <c r="F3298" t="s">
        <v>255</v>
      </c>
      <c r="G3298" t="s">
        <v>268</v>
      </c>
      <c r="H3298">
        <v>30</v>
      </c>
      <c r="I3298">
        <v>4</v>
      </c>
      <c r="J3298" s="102"/>
      <c r="K3298" s="102">
        <v>43228.683587963002</v>
      </c>
      <c r="L3298" s="104">
        <v>0.68358796296296298</v>
      </c>
      <c r="O3298">
        <v>1</v>
      </c>
    </row>
    <row r="3299" spans="1:15" x14ac:dyDescent="0.25">
      <c r="A3299" t="s">
        <v>10</v>
      </c>
      <c r="B3299" t="s">
        <v>118</v>
      </c>
      <c r="C3299" t="s">
        <v>10</v>
      </c>
      <c r="D3299" t="s">
        <v>46</v>
      </c>
      <c r="E3299" t="s">
        <v>76</v>
      </c>
      <c r="F3299" t="s">
        <v>255</v>
      </c>
      <c r="G3299" t="s">
        <v>268</v>
      </c>
      <c r="H3299">
        <v>30</v>
      </c>
      <c r="I3299">
        <v>5</v>
      </c>
      <c r="J3299" s="102"/>
      <c r="K3299" s="102">
        <v>43230.667349536998</v>
      </c>
      <c r="L3299" s="104">
        <v>0.66734953703703703</v>
      </c>
      <c r="O3299">
        <v>1</v>
      </c>
    </row>
    <row r="3300" spans="1:15" x14ac:dyDescent="0.25">
      <c r="A3300" t="s">
        <v>10</v>
      </c>
      <c r="B3300" t="s">
        <v>118</v>
      </c>
      <c r="C3300" t="s">
        <v>10</v>
      </c>
      <c r="D3300" t="s">
        <v>46</v>
      </c>
      <c r="E3300" t="s">
        <v>76</v>
      </c>
      <c r="F3300" t="s">
        <v>255</v>
      </c>
      <c r="G3300" t="s">
        <v>268</v>
      </c>
      <c r="H3300">
        <v>10</v>
      </c>
      <c r="I3300">
        <v>6</v>
      </c>
      <c r="J3300" s="102"/>
      <c r="K3300" s="102">
        <v>43230.668807870403</v>
      </c>
      <c r="L3300" s="104">
        <v>0.66880787037037004</v>
      </c>
      <c r="O3300">
        <v>1</v>
      </c>
    </row>
    <row r="3301" spans="1:15" x14ac:dyDescent="0.25">
      <c r="A3301" t="s">
        <v>10</v>
      </c>
      <c r="B3301" t="s">
        <v>118</v>
      </c>
      <c r="C3301" t="s">
        <v>10</v>
      </c>
      <c r="D3301" t="s">
        <v>46</v>
      </c>
      <c r="E3301" t="s">
        <v>76</v>
      </c>
      <c r="F3301" t="s">
        <v>252</v>
      </c>
      <c r="G3301" t="s">
        <v>216</v>
      </c>
      <c r="H3301">
        <v>100</v>
      </c>
      <c r="I3301">
        <v>1</v>
      </c>
      <c r="J3301" s="102"/>
      <c r="K3301" s="102">
        <v>42999.668344907397</v>
      </c>
      <c r="L3301" s="104">
        <v>0.66834490740740704</v>
      </c>
      <c r="O3301">
        <v>1</v>
      </c>
    </row>
    <row r="3302" spans="1:15" x14ac:dyDescent="0.25">
      <c r="A3302" t="s">
        <v>10</v>
      </c>
      <c r="B3302" t="s">
        <v>118</v>
      </c>
      <c r="C3302" t="s">
        <v>10</v>
      </c>
      <c r="D3302" t="s">
        <v>46</v>
      </c>
      <c r="E3302" t="s">
        <v>76</v>
      </c>
      <c r="F3302" t="s">
        <v>252</v>
      </c>
      <c r="G3302" t="s">
        <v>216</v>
      </c>
      <c r="H3302">
        <v>100</v>
      </c>
      <c r="I3302">
        <v>2</v>
      </c>
      <c r="J3302" s="102"/>
      <c r="K3302" s="102">
        <v>43076.659733796303</v>
      </c>
      <c r="L3302" s="104">
        <v>0.65973379629629603</v>
      </c>
      <c r="O3302">
        <v>1</v>
      </c>
    </row>
    <row r="3303" spans="1:15" x14ac:dyDescent="0.25">
      <c r="A3303" t="s">
        <v>10</v>
      </c>
      <c r="B3303" t="s">
        <v>118</v>
      </c>
      <c r="C3303" t="s">
        <v>10</v>
      </c>
      <c r="D3303" t="s">
        <v>46</v>
      </c>
      <c r="E3303" t="s">
        <v>76</v>
      </c>
      <c r="F3303" t="s">
        <v>252</v>
      </c>
      <c r="G3303" t="s">
        <v>216</v>
      </c>
      <c r="H3303">
        <v>100</v>
      </c>
      <c r="I3303">
        <v>3</v>
      </c>
      <c r="J3303" s="102"/>
      <c r="K3303" s="102">
        <v>43076.6625347222</v>
      </c>
      <c r="L3303" s="104">
        <v>0.66253472222222198</v>
      </c>
      <c r="O3303">
        <v>1</v>
      </c>
    </row>
    <row r="3304" spans="1:15" x14ac:dyDescent="0.25">
      <c r="A3304" t="s">
        <v>10</v>
      </c>
      <c r="B3304" t="s">
        <v>118</v>
      </c>
      <c r="C3304" t="s">
        <v>10</v>
      </c>
      <c r="D3304" t="s">
        <v>46</v>
      </c>
      <c r="E3304" t="s">
        <v>76</v>
      </c>
      <c r="F3304" t="s">
        <v>252</v>
      </c>
      <c r="G3304" t="s">
        <v>216</v>
      </c>
      <c r="H3304">
        <v>90</v>
      </c>
      <c r="I3304">
        <v>4</v>
      </c>
      <c r="J3304" s="102"/>
      <c r="K3304" s="102">
        <v>43076.664178240702</v>
      </c>
      <c r="L3304" s="104">
        <v>0.66417824074074105</v>
      </c>
      <c r="O3304">
        <v>1</v>
      </c>
    </row>
    <row r="3305" spans="1:15" x14ac:dyDescent="0.25">
      <c r="A3305" t="s">
        <v>10</v>
      </c>
      <c r="B3305" t="s">
        <v>118</v>
      </c>
      <c r="C3305" t="s">
        <v>10</v>
      </c>
      <c r="D3305" t="s">
        <v>46</v>
      </c>
      <c r="E3305" t="s">
        <v>76</v>
      </c>
      <c r="F3305" t="s">
        <v>252</v>
      </c>
      <c r="G3305" t="s">
        <v>216</v>
      </c>
      <c r="H3305">
        <v>90</v>
      </c>
      <c r="I3305">
        <v>5</v>
      </c>
      <c r="J3305" s="102"/>
      <c r="K3305" s="102">
        <v>43272.670844907399</v>
      </c>
      <c r="L3305" s="104">
        <v>0.67084490740740699</v>
      </c>
      <c r="O3305">
        <v>1</v>
      </c>
    </row>
    <row r="3306" spans="1:15" x14ac:dyDescent="0.25">
      <c r="A3306" t="s">
        <v>10</v>
      </c>
      <c r="B3306" t="s">
        <v>118</v>
      </c>
      <c r="C3306" t="s">
        <v>10</v>
      </c>
      <c r="D3306" t="s">
        <v>46</v>
      </c>
      <c r="E3306" t="s">
        <v>76</v>
      </c>
      <c r="F3306" t="s">
        <v>252</v>
      </c>
      <c r="G3306" t="s">
        <v>264</v>
      </c>
      <c r="H3306">
        <v>100</v>
      </c>
      <c r="I3306">
        <v>1</v>
      </c>
      <c r="J3306" s="102"/>
      <c r="K3306" s="102">
        <v>42999.658101851899</v>
      </c>
      <c r="L3306" s="104">
        <v>0.65810185185185199</v>
      </c>
      <c r="O3306">
        <v>1</v>
      </c>
    </row>
    <row r="3307" spans="1:15" x14ac:dyDescent="0.25">
      <c r="A3307" t="s">
        <v>10</v>
      </c>
      <c r="B3307" t="s">
        <v>118</v>
      </c>
      <c r="C3307" t="s">
        <v>10</v>
      </c>
      <c r="D3307" t="s">
        <v>46</v>
      </c>
      <c r="E3307" t="s">
        <v>76</v>
      </c>
      <c r="F3307" t="s">
        <v>252</v>
      </c>
      <c r="G3307" t="s">
        <v>264</v>
      </c>
      <c r="H3307">
        <v>100</v>
      </c>
      <c r="I3307">
        <v>2</v>
      </c>
      <c r="J3307" s="102"/>
      <c r="K3307" s="102">
        <v>42999.659432870401</v>
      </c>
      <c r="L3307" s="104">
        <v>0.65943287037037002</v>
      </c>
      <c r="O3307">
        <v>1</v>
      </c>
    </row>
    <row r="3308" spans="1:15" x14ac:dyDescent="0.25">
      <c r="A3308" t="s">
        <v>10</v>
      </c>
      <c r="B3308" t="s">
        <v>118</v>
      </c>
      <c r="C3308" t="s">
        <v>10</v>
      </c>
      <c r="D3308" t="s">
        <v>46</v>
      </c>
      <c r="E3308" t="s">
        <v>76</v>
      </c>
      <c r="F3308" t="s">
        <v>252</v>
      </c>
      <c r="G3308" t="s">
        <v>264</v>
      </c>
      <c r="H3308">
        <v>100</v>
      </c>
      <c r="I3308">
        <v>3</v>
      </c>
      <c r="J3308" s="102"/>
      <c r="K3308" s="102">
        <v>43125.661400463003</v>
      </c>
      <c r="L3308" s="104">
        <v>0.66140046296296295</v>
      </c>
      <c r="O3308">
        <v>1</v>
      </c>
    </row>
    <row r="3309" spans="1:15" x14ac:dyDescent="0.25">
      <c r="A3309" t="s">
        <v>10</v>
      </c>
      <c r="B3309" t="s">
        <v>118</v>
      </c>
      <c r="C3309" t="s">
        <v>10</v>
      </c>
      <c r="D3309" t="s">
        <v>46</v>
      </c>
      <c r="E3309" t="s">
        <v>76</v>
      </c>
      <c r="F3309" t="s">
        <v>252</v>
      </c>
      <c r="G3309" t="s">
        <v>264</v>
      </c>
      <c r="H3309">
        <v>100</v>
      </c>
      <c r="I3309">
        <v>4</v>
      </c>
      <c r="J3309" s="102"/>
      <c r="K3309" s="102">
        <v>43132.6583217593</v>
      </c>
      <c r="L3309" s="104">
        <v>0.65832175925925895</v>
      </c>
      <c r="O3309">
        <v>1</v>
      </c>
    </row>
    <row r="3310" spans="1:15" x14ac:dyDescent="0.25">
      <c r="A3310" t="s">
        <v>10</v>
      </c>
      <c r="B3310" t="s">
        <v>118</v>
      </c>
      <c r="C3310" t="s">
        <v>10</v>
      </c>
      <c r="D3310" t="s">
        <v>46</v>
      </c>
      <c r="E3310" t="s">
        <v>76</v>
      </c>
      <c r="F3310" t="s">
        <v>252</v>
      </c>
      <c r="G3310" t="s">
        <v>264</v>
      </c>
      <c r="H3310">
        <v>90</v>
      </c>
      <c r="I3310">
        <v>5</v>
      </c>
      <c r="J3310" s="102"/>
      <c r="K3310" s="102">
        <v>43132.671226851897</v>
      </c>
      <c r="L3310" s="104">
        <v>0.67122685185185205</v>
      </c>
      <c r="O3310">
        <v>1</v>
      </c>
    </row>
    <row r="3311" spans="1:15" x14ac:dyDescent="0.25">
      <c r="A3311" t="s">
        <v>10</v>
      </c>
      <c r="B3311" t="s">
        <v>118</v>
      </c>
      <c r="C3311" t="s">
        <v>10</v>
      </c>
      <c r="D3311" t="s">
        <v>46</v>
      </c>
      <c r="E3311" t="s">
        <v>76</v>
      </c>
      <c r="F3311" t="s">
        <v>252</v>
      </c>
      <c r="G3311" t="s">
        <v>264</v>
      </c>
      <c r="H3311">
        <v>100</v>
      </c>
      <c r="I3311">
        <v>6</v>
      </c>
      <c r="J3311" s="102"/>
      <c r="K3311" s="102">
        <v>43272.658460648097</v>
      </c>
      <c r="L3311" s="104">
        <v>0.65846064814814798</v>
      </c>
      <c r="O3311">
        <v>1</v>
      </c>
    </row>
    <row r="3312" spans="1:15" x14ac:dyDescent="0.25">
      <c r="A3312" t="s">
        <v>10</v>
      </c>
      <c r="B3312" t="s">
        <v>118</v>
      </c>
      <c r="C3312" t="s">
        <v>10</v>
      </c>
      <c r="D3312" t="s">
        <v>46</v>
      </c>
      <c r="E3312" t="s">
        <v>76</v>
      </c>
      <c r="F3312" t="s">
        <v>282</v>
      </c>
      <c r="G3312" t="s">
        <v>285</v>
      </c>
      <c r="H3312">
        <v>100</v>
      </c>
      <c r="I3312">
        <v>1</v>
      </c>
      <c r="J3312" s="102"/>
      <c r="K3312" s="102">
        <v>43006.659756944398</v>
      </c>
      <c r="L3312" s="104">
        <v>0.65975694444444399</v>
      </c>
      <c r="O3312">
        <v>1</v>
      </c>
    </row>
    <row r="3313" spans="1:15" x14ac:dyDescent="0.25">
      <c r="A3313" t="s">
        <v>10</v>
      </c>
      <c r="B3313" t="s">
        <v>118</v>
      </c>
      <c r="C3313" t="s">
        <v>10</v>
      </c>
      <c r="D3313" t="s">
        <v>46</v>
      </c>
      <c r="E3313" t="s">
        <v>76</v>
      </c>
      <c r="F3313" t="s">
        <v>320</v>
      </c>
      <c r="G3313" t="s">
        <v>321</v>
      </c>
      <c r="H3313">
        <v>100</v>
      </c>
      <c r="I3313">
        <v>1</v>
      </c>
      <c r="J3313" s="102"/>
      <c r="K3313" s="102">
        <v>43013.648414351897</v>
      </c>
      <c r="L3313" s="104">
        <v>0.64841435185185203</v>
      </c>
      <c r="O3313">
        <v>1</v>
      </c>
    </row>
    <row r="3314" spans="1:15" x14ac:dyDescent="0.25">
      <c r="A3314" t="s">
        <v>10</v>
      </c>
      <c r="B3314" t="s">
        <v>118</v>
      </c>
      <c r="C3314" t="s">
        <v>10</v>
      </c>
      <c r="D3314" t="s">
        <v>46</v>
      </c>
      <c r="E3314" t="s">
        <v>76</v>
      </c>
      <c r="F3314" t="s">
        <v>320</v>
      </c>
      <c r="G3314" t="s">
        <v>321</v>
      </c>
      <c r="H3314">
        <v>100</v>
      </c>
      <c r="I3314">
        <v>2</v>
      </c>
      <c r="J3314" s="102"/>
      <c r="K3314" s="102">
        <v>43013.651192129597</v>
      </c>
      <c r="L3314" s="104">
        <v>0.65119212962963002</v>
      </c>
      <c r="O3314">
        <v>1</v>
      </c>
    </row>
    <row r="3315" spans="1:15" x14ac:dyDescent="0.25">
      <c r="A3315" t="s">
        <v>10</v>
      </c>
      <c r="B3315" t="s">
        <v>118</v>
      </c>
      <c r="C3315" t="s">
        <v>10</v>
      </c>
      <c r="D3315" t="s">
        <v>46</v>
      </c>
      <c r="E3315" t="s">
        <v>76</v>
      </c>
      <c r="F3315" t="s">
        <v>320</v>
      </c>
      <c r="G3315" t="s">
        <v>321</v>
      </c>
      <c r="H3315">
        <v>100</v>
      </c>
      <c r="I3315">
        <v>3</v>
      </c>
      <c r="J3315" s="102"/>
      <c r="K3315" s="102">
        <v>43013.652291666702</v>
      </c>
      <c r="L3315" s="104">
        <v>0.65229166666666705</v>
      </c>
      <c r="O3315">
        <v>1</v>
      </c>
    </row>
    <row r="3316" spans="1:15" x14ac:dyDescent="0.25">
      <c r="A3316" t="s">
        <v>10</v>
      </c>
      <c r="B3316" t="s">
        <v>118</v>
      </c>
      <c r="C3316" t="s">
        <v>10</v>
      </c>
      <c r="D3316" t="s">
        <v>46</v>
      </c>
      <c r="E3316" t="s">
        <v>76</v>
      </c>
      <c r="F3316" t="s">
        <v>320</v>
      </c>
      <c r="G3316" t="s">
        <v>321</v>
      </c>
      <c r="H3316">
        <v>100</v>
      </c>
      <c r="I3316">
        <v>4</v>
      </c>
      <c r="J3316" s="102"/>
      <c r="K3316" s="102">
        <v>43020.665439814802</v>
      </c>
      <c r="L3316" s="104">
        <v>0.66543981481481496</v>
      </c>
      <c r="O3316">
        <v>1</v>
      </c>
    </row>
    <row r="3317" spans="1:15" x14ac:dyDescent="0.25">
      <c r="A3317" t="s">
        <v>10</v>
      </c>
      <c r="B3317" t="s">
        <v>118</v>
      </c>
      <c r="C3317" t="s">
        <v>10</v>
      </c>
      <c r="D3317" t="s">
        <v>46</v>
      </c>
      <c r="E3317" t="s">
        <v>76</v>
      </c>
      <c r="F3317" t="s">
        <v>320</v>
      </c>
      <c r="G3317" t="s">
        <v>321</v>
      </c>
      <c r="H3317">
        <v>100</v>
      </c>
      <c r="I3317">
        <v>5</v>
      </c>
      <c r="J3317" s="102"/>
      <c r="K3317" s="102">
        <v>43076.648333333302</v>
      </c>
      <c r="L3317" s="104">
        <v>0.64833333333333298</v>
      </c>
      <c r="O3317">
        <v>1</v>
      </c>
    </row>
    <row r="3318" spans="1:15" x14ac:dyDescent="0.25">
      <c r="A3318" t="s">
        <v>10</v>
      </c>
      <c r="B3318" t="s">
        <v>118</v>
      </c>
      <c r="C3318" t="s">
        <v>10</v>
      </c>
      <c r="D3318" t="s">
        <v>46</v>
      </c>
      <c r="E3318" t="s">
        <v>76</v>
      </c>
      <c r="F3318" t="s">
        <v>320</v>
      </c>
      <c r="G3318" t="s">
        <v>321</v>
      </c>
      <c r="H3318">
        <v>100</v>
      </c>
      <c r="I3318">
        <v>6</v>
      </c>
      <c r="J3318" s="102"/>
      <c r="K3318" s="102">
        <v>43076.649282407401</v>
      </c>
      <c r="L3318" s="104">
        <v>0.64928240740740695</v>
      </c>
      <c r="O3318">
        <v>1</v>
      </c>
    </row>
    <row r="3319" spans="1:15" x14ac:dyDescent="0.25">
      <c r="A3319" t="s">
        <v>10</v>
      </c>
      <c r="B3319" t="s">
        <v>118</v>
      </c>
      <c r="C3319" t="s">
        <v>10</v>
      </c>
      <c r="D3319" t="s">
        <v>46</v>
      </c>
      <c r="E3319" t="s">
        <v>76</v>
      </c>
      <c r="F3319" t="s">
        <v>320</v>
      </c>
      <c r="G3319" t="s">
        <v>321</v>
      </c>
      <c r="H3319">
        <v>100</v>
      </c>
      <c r="I3319">
        <v>7</v>
      </c>
      <c r="J3319" s="102"/>
      <c r="K3319" s="102">
        <v>43076.652581018498</v>
      </c>
      <c r="L3319" s="104">
        <v>0.65258101851851802</v>
      </c>
      <c r="O3319">
        <v>1</v>
      </c>
    </row>
    <row r="3320" spans="1:15" x14ac:dyDescent="0.25">
      <c r="A3320" t="s">
        <v>10</v>
      </c>
      <c r="B3320" t="s">
        <v>118</v>
      </c>
      <c r="C3320" t="s">
        <v>10</v>
      </c>
      <c r="D3320" t="s">
        <v>46</v>
      </c>
      <c r="E3320" t="s">
        <v>76</v>
      </c>
      <c r="F3320" t="s">
        <v>320</v>
      </c>
      <c r="G3320" t="s">
        <v>321</v>
      </c>
      <c r="H3320">
        <v>100</v>
      </c>
      <c r="I3320">
        <v>8</v>
      </c>
      <c r="J3320" s="102"/>
      <c r="K3320" s="102">
        <v>43076.653541666703</v>
      </c>
      <c r="L3320" s="104">
        <v>0.65354166666666702</v>
      </c>
      <c r="O3320">
        <v>1</v>
      </c>
    </row>
    <row r="3321" spans="1:15" x14ac:dyDescent="0.25">
      <c r="A3321" t="s">
        <v>10</v>
      </c>
      <c r="B3321" t="s">
        <v>118</v>
      </c>
      <c r="C3321" t="s">
        <v>10</v>
      </c>
      <c r="D3321" t="s">
        <v>46</v>
      </c>
      <c r="E3321" t="s">
        <v>76</v>
      </c>
      <c r="F3321" t="s">
        <v>320</v>
      </c>
      <c r="G3321" t="s">
        <v>321</v>
      </c>
      <c r="H3321">
        <v>100</v>
      </c>
      <c r="I3321">
        <v>9</v>
      </c>
      <c r="J3321" s="102"/>
      <c r="K3321" s="102">
        <v>43125.646122685197</v>
      </c>
      <c r="L3321" s="104">
        <v>0.64612268518518501</v>
      </c>
      <c r="O3321">
        <v>1</v>
      </c>
    </row>
    <row r="3322" spans="1:15" x14ac:dyDescent="0.25">
      <c r="A3322" t="s">
        <v>10</v>
      </c>
      <c r="B3322" t="s">
        <v>118</v>
      </c>
      <c r="C3322" t="s">
        <v>10</v>
      </c>
      <c r="D3322" t="s">
        <v>46</v>
      </c>
      <c r="E3322" t="s">
        <v>76</v>
      </c>
      <c r="F3322" t="s">
        <v>320</v>
      </c>
      <c r="G3322" t="s">
        <v>321</v>
      </c>
      <c r="H3322">
        <v>100</v>
      </c>
      <c r="I3322">
        <v>10</v>
      </c>
      <c r="J3322" s="102"/>
      <c r="K3322" s="102">
        <v>43125.6471296296</v>
      </c>
      <c r="L3322" s="104">
        <v>0.64712962962963005</v>
      </c>
      <c r="O3322">
        <v>1</v>
      </c>
    </row>
    <row r="3323" spans="1:15" x14ac:dyDescent="0.25">
      <c r="A3323" t="s">
        <v>10</v>
      </c>
      <c r="B3323" t="s">
        <v>118</v>
      </c>
      <c r="C3323" t="s">
        <v>10</v>
      </c>
      <c r="D3323" t="s">
        <v>46</v>
      </c>
      <c r="E3323" t="s">
        <v>76</v>
      </c>
      <c r="F3323" t="s">
        <v>320</v>
      </c>
      <c r="G3323" t="s">
        <v>321</v>
      </c>
      <c r="H3323">
        <v>100</v>
      </c>
      <c r="I3323">
        <v>11</v>
      </c>
      <c r="J3323" s="102"/>
      <c r="K3323" s="102">
        <v>43125.650636574101</v>
      </c>
      <c r="L3323" s="104">
        <v>0.65063657407407405</v>
      </c>
      <c r="O3323">
        <v>1</v>
      </c>
    </row>
    <row r="3324" spans="1:15" x14ac:dyDescent="0.25">
      <c r="A3324" t="s">
        <v>10</v>
      </c>
      <c r="B3324" t="s">
        <v>118</v>
      </c>
      <c r="C3324" t="s">
        <v>10</v>
      </c>
      <c r="D3324" t="s">
        <v>46</v>
      </c>
      <c r="E3324" t="s">
        <v>76</v>
      </c>
      <c r="F3324" t="s">
        <v>320</v>
      </c>
      <c r="G3324" t="s">
        <v>321</v>
      </c>
      <c r="H3324">
        <v>100</v>
      </c>
      <c r="I3324">
        <v>12</v>
      </c>
      <c r="J3324" s="102"/>
      <c r="K3324" s="102">
        <v>43125.654201388897</v>
      </c>
      <c r="L3324" s="104">
        <v>0.65420138888888901</v>
      </c>
      <c r="O3324">
        <v>1</v>
      </c>
    </row>
    <row r="3325" spans="1:15" x14ac:dyDescent="0.25">
      <c r="A3325" t="s">
        <v>10</v>
      </c>
      <c r="B3325" t="s">
        <v>118</v>
      </c>
      <c r="C3325" t="s">
        <v>10</v>
      </c>
      <c r="D3325" t="s">
        <v>46</v>
      </c>
      <c r="E3325" t="s">
        <v>76</v>
      </c>
      <c r="F3325" t="s">
        <v>320</v>
      </c>
      <c r="G3325" t="s">
        <v>321</v>
      </c>
      <c r="H3325">
        <v>100</v>
      </c>
      <c r="I3325">
        <v>13</v>
      </c>
      <c r="J3325" s="102"/>
      <c r="K3325" s="102">
        <v>43125.657650462999</v>
      </c>
      <c r="L3325" s="104">
        <v>0.65765046296296303</v>
      </c>
      <c r="O3325">
        <v>1</v>
      </c>
    </row>
    <row r="3326" spans="1:15" x14ac:dyDescent="0.25">
      <c r="A3326" t="s">
        <v>10</v>
      </c>
      <c r="B3326" t="s">
        <v>118</v>
      </c>
      <c r="C3326" t="s">
        <v>10</v>
      </c>
      <c r="D3326" t="s">
        <v>46</v>
      </c>
      <c r="E3326" t="s">
        <v>76</v>
      </c>
      <c r="F3326" t="s">
        <v>320</v>
      </c>
      <c r="G3326" t="s">
        <v>321</v>
      </c>
      <c r="H3326">
        <v>90</v>
      </c>
      <c r="I3326">
        <v>14</v>
      </c>
      <c r="J3326" s="102"/>
      <c r="K3326" s="102">
        <v>43132.6473611111</v>
      </c>
      <c r="L3326" s="104">
        <v>0.64736111111111105</v>
      </c>
      <c r="O3326">
        <v>1</v>
      </c>
    </row>
    <row r="3327" spans="1:15" x14ac:dyDescent="0.25">
      <c r="A3327" t="s">
        <v>10</v>
      </c>
      <c r="B3327" t="s">
        <v>118</v>
      </c>
      <c r="C3327" t="s">
        <v>10</v>
      </c>
      <c r="D3327" t="s">
        <v>46</v>
      </c>
      <c r="E3327" t="s">
        <v>76</v>
      </c>
      <c r="F3327" t="s">
        <v>320</v>
      </c>
      <c r="G3327" t="s">
        <v>321</v>
      </c>
      <c r="H3327">
        <v>100</v>
      </c>
      <c r="I3327">
        <v>15</v>
      </c>
      <c r="J3327" s="102"/>
      <c r="K3327" s="102">
        <v>43132.657395833303</v>
      </c>
      <c r="L3327" s="104">
        <v>0.65739583333333296</v>
      </c>
      <c r="O3327">
        <v>1</v>
      </c>
    </row>
    <row r="3328" spans="1:15" x14ac:dyDescent="0.25">
      <c r="A3328" t="s">
        <v>10</v>
      </c>
      <c r="B3328" t="s">
        <v>118</v>
      </c>
      <c r="C3328" t="s">
        <v>10</v>
      </c>
      <c r="D3328" t="s">
        <v>46</v>
      </c>
      <c r="E3328" t="s">
        <v>76</v>
      </c>
      <c r="F3328" t="s">
        <v>320</v>
      </c>
      <c r="G3328" t="s">
        <v>321</v>
      </c>
      <c r="H3328">
        <v>100</v>
      </c>
      <c r="I3328">
        <v>16</v>
      </c>
      <c r="J3328" s="102"/>
      <c r="K3328" s="102">
        <v>43139.6492476852</v>
      </c>
      <c r="L3328" s="104">
        <v>0.64924768518518505</v>
      </c>
      <c r="O3328">
        <v>1</v>
      </c>
    </row>
    <row r="3329" spans="1:15" x14ac:dyDescent="0.25">
      <c r="A3329" t="s">
        <v>10</v>
      </c>
      <c r="B3329" t="s">
        <v>118</v>
      </c>
      <c r="C3329" t="s">
        <v>10</v>
      </c>
      <c r="D3329" t="s">
        <v>46</v>
      </c>
      <c r="E3329" t="s">
        <v>76</v>
      </c>
      <c r="F3329" t="s">
        <v>320</v>
      </c>
      <c r="G3329" t="s">
        <v>321</v>
      </c>
      <c r="H3329">
        <v>100</v>
      </c>
      <c r="I3329">
        <v>17</v>
      </c>
      <c r="J3329" s="102"/>
      <c r="K3329" s="102">
        <v>43139.6511805556</v>
      </c>
      <c r="L3329" s="104">
        <v>0.65118055555555598</v>
      </c>
      <c r="O3329">
        <v>1</v>
      </c>
    </row>
    <row r="3330" spans="1:15" x14ac:dyDescent="0.25">
      <c r="A3330" t="s">
        <v>10</v>
      </c>
      <c r="B3330" t="s">
        <v>118</v>
      </c>
      <c r="C3330" t="s">
        <v>10</v>
      </c>
      <c r="D3330" t="s">
        <v>46</v>
      </c>
      <c r="E3330" t="s">
        <v>76</v>
      </c>
      <c r="F3330" t="s">
        <v>320</v>
      </c>
      <c r="G3330" t="s">
        <v>321</v>
      </c>
      <c r="H3330">
        <v>100</v>
      </c>
      <c r="I3330">
        <v>18</v>
      </c>
      <c r="J3330" s="102"/>
      <c r="K3330" s="102">
        <v>43139.652187500003</v>
      </c>
      <c r="L3330" s="104">
        <v>0.65218750000000003</v>
      </c>
      <c r="O3330">
        <v>1</v>
      </c>
    </row>
    <row r="3331" spans="1:15" x14ac:dyDescent="0.25">
      <c r="A3331" t="s">
        <v>10</v>
      </c>
      <c r="B3331" t="s">
        <v>118</v>
      </c>
      <c r="C3331" t="s">
        <v>10</v>
      </c>
      <c r="D3331" t="s">
        <v>46</v>
      </c>
      <c r="E3331" t="s">
        <v>76</v>
      </c>
      <c r="F3331" t="s">
        <v>320</v>
      </c>
      <c r="G3331" t="s">
        <v>321</v>
      </c>
      <c r="H3331">
        <v>100</v>
      </c>
      <c r="I3331">
        <v>19</v>
      </c>
      <c r="J3331" s="102"/>
      <c r="K3331" s="102">
        <v>43139.653217592597</v>
      </c>
      <c r="L3331" s="104">
        <v>0.65321759259259304</v>
      </c>
      <c r="O3331">
        <v>1</v>
      </c>
    </row>
    <row r="3332" spans="1:15" x14ac:dyDescent="0.25">
      <c r="A3332" t="s">
        <v>10</v>
      </c>
      <c r="B3332" t="s">
        <v>118</v>
      </c>
      <c r="C3332" t="s">
        <v>10</v>
      </c>
      <c r="D3332" t="s">
        <v>46</v>
      </c>
      <c r="E3332" t="s">
        <v>76</v>
      </c>
      <c r="F3332" t="s">
        <v>320</v>
      </c>
      <c r="G3332" t="s">
        <v>321</v>
      </c>
      <c r="H3332">
        <v>100</v>
      </c>
      <c r="I3332">
        <v>20</v>
      </c>
      <c r="J3332" s="102"/>
      <c r="K3332" s="102">
        <v>43139.668043981503</v>
      </c>
      <c r="L3332" s="104">
        <v>0.66804398148148103</v>
      </c>
      <c r="O3332">
        <v>1</v>
      </c>
    </row>
    <row r="3333" spans="1:15" x14ac:dyDescent="0.25">
      <c r="A3333" t="s">
        <v>10</v>
      </c>
      <c r="B3333" t="s">
        <v>118</v>
      </c>
      <c r="C3333" t="s">
        <v>10</v>
      </c>
      <c r="D3333" t="s">
        <v>46</v>
      </c>
      <c r="E3333" t="s">
        <v>76</v>
      </c>
      <c r="F3333" t="s">
        <v>320</v>
      </c>
      <c r="G3333" t="s">
        <v>321</v>
      </c>
      <c r="H3333">
        <v>90</v>
      </c>
      <c r="I3333">
        <v>21</v>
      </c>
      <c r="J3333" s="102"/>
      <c r="K3333" s="102">
        <v>43160.653622685197</v>
      </c>
      <c r="L3333" s="104">
        <v>0.65362268518518496</v>
      </c>
      <c r="O3333">
        <v>1</v>
      </c>
    </row>
    <row r="3334" spans="1:15" x14ac:dyDescent="0.25">
      <c r="A3334" t="s">
        <v>10</v>
      </c>
      <c r="B3334" t="s">
        <v>118</v>
      </c>
      <c r="C3334" t="s">
        <v>10</v>
      </c>
      <c r="D3334" t="s">
        <v>46</v>
      </c>
      <c r="E3334" t="s">
        <v>76</v>
      </c>
      <c r="F3334" t="s">
        <v>320</v>
      </c>
      <c r="G3334" t="s">
        <v>321</v>
      </c>
      <c r="H3334">
        <v>100</v>
      </c>
      <c r="I3334">
        <v>22</v>
      </c>
      <c r="J3334" s="102"/>
      <c r="K3334" s="102">
        <v>43209.649386574099</v>
      </c>
      <c r="L3334" s="104">
        <v>0.64938657407407396</v>
      </c>
      <c r="O3334">
        <v>1</v>
      </c>
    </row>
    <row r="3335" spans="1:15" x14ac:dyDescent="0.25">
      <c r="A3335" t="s">
        <v>10</v>
      </c>
      <c r="B3335" t="s">
        <v>118</v>
      </c>
      <c r="C3335" t="s">
        <v>10</v>
      </c>
      <c r="D3335" t="s">
        <v>46</v>
      </c>
      <c r="E3335" t="s">
        <v>76</v>
      </c>
      <c r="F3335" t="s">
        <v>320</v>
      </c>
      <c r="G3335" t="s">
        <v>321</v>
      </c>
      <c r="H3335">
        <v>100</v>
      </c>
      <c r="I3335">
        <v>23</v>
      </c>
      <c r="J3335" s="102"/>
      <c r="K3335" s="102">
        <v>43209.651111111103</v>
      </c>
      <c r="L3335" s="104">
        <v>0.65111111111111097</v>
      </c>
      <c r="O3335">
        <v>1</v>
      </c>
    </row>
    <row r="3336" spans="1:15" x14ac:dyDescent="0.25">
      <c r="A3336" t="s">
        <v>10</v>
      </c>
      <c r="B3336" t="s">
        <v>118</v>
      </c>
      <c r="C3336" t="s">
        <v>10</v>
      </c>
      <c r="D3336" t="s">
        <v>46</v>
      </c>
      <c r="E3336" t="s">
        <v>76</v>
      </c>
      <c r="F3336" t="s">
        <v>320</v>
      </c>
      <c r="G3336" t="s">
        <v>321</v>
      </c>
      <c r="H3336">
        <v>100</v>
      </c>
      <c r="I3336">
        <v>24</v>
      </c>
      <c r="J3336" s="102"/>
      <c r="K3336" s="102">
        <v>43209.653668981497</v>
      </c>
      <c r="L3336" s="104">
        <v>0.653668981481481</v>
      </c>
      <c r="O3336">
        <v>1</v>
      </c>
    </row>
    <row r="3337" spans="1:15" x14ac:dyDescent="0.25">
      <c r="A3337" t="s">
        <v>10</v>
      </c>
      <c r="B3337" t="s">
        <v>118</v>
      </c>
      <c r="C3337" t="s">
        <v>10</v>
      </c>
      <c r="D3337" t="s">
        <v>46</v>
      </c>
      <c r="E3337" t="s">
        <v>76</v>
      </c>
      <c r="F3337" t="s">
        <v>320</v>
      </c>
      <c r="G3337" t="s">
        <v>321</v>
      </c>
      <c r="H3337">
        <v>100</v>
      </c>
      <c r="I3337">
        <v>25</v>
      </c>
      <c r="J3337" s="102"/>
      <c r="K3337" s="102">
        <v>43230.648240740702</v>
      </c>
      <c r="L3337" s="104">
        <v>0.64824074074074101</v>
      </c>
      <c r="O3337">
        <v>1</v>
      </c>
    </row>
    <row r="3338" spans="1:15" x14ac:dyDescent="0.25">
      <c r="A3338" t="s">
        <v>10</v>
      </c>
      <c r="B3338" t="s">
        <v>118</v>
      </c>
      <c r="C3338" t="s">
        <v>10</v>
      </c>
      <c r="D3338" t="s">
        <v>46</v>
      </c>
      <c r="E3338" t="s">
        <v>76</v>
      </c>
      <c r="F3338" t="s">
        <v>320</v>
      </c>
      <c r="G3338" t="s">
        <v>321</v>
      </c>
      <c r="H3338">
        <v>100</v>
      </c>
      <c r="I3338">
        <v>26</v>
      </c>
      <c r="J3338" s="102"/>
      <c r="K3338" s="102">
        <v>43230.651944444398</v>
      </c>
      <c r="L3338" s="104">
        <v>0.65194444444444399</v>
      </c>
      <c r="O3338">
        <v>1</v>
      </c>
    </row>
    <row r="3339" spans="1:15" x14ac:dyDescent="0.25">
      <c r="A3339" t="s">
        <v>10</v>
      </c>
      <c r="B3339" t="s">
        <v>118</v>
      </c>
      <c r="C3339" t="s">
        <v>10</v>
      </c>
      <c r="D3339" t="s">
        <v>46</v>
      </c>
      <c r="E3339" t="s">
        <v>76</v>
      </c>
      <c r="F3339" t="s">
        <v>320</v>
      </c>
      <c r="G3339" t="s">
        <v>321</v>
      </c>
      <c r="H3339">
        <v>90</v>
      </c>
      <c r="I3339">
        <v>27</v>
      </c>
      <c r="J3339" s="102"/>
      <c r="K3339" s="102">
        <v>43230.660057870402</v>
      </c>
      <c r="L3339" s="104">
        <v>0.66005787037037</v>
      </c>
      <c r="O3339">
        <v>1</v>
      </c>
    </row>
    <row r="3340" spans="1:15" x14ac:dyDescent="0.25">
      <c r="A3340" t="s">
        <v>10</v>
      </c>
      <c r="B3340" t="s">
        <v>118</v>
      </c>
      <c r="C3340" t="s">
        <v>10</v>
      </c>
      <c r="D3340" t="s">
        <v>46</v>
      </c>
      <c r="E3340" t="s">
        <v>76</v>
      </c>
      <c r="F3340" t="s">
        <v>320</v>
      </c>
      <c r="G3340" t="s">
        <v>321</v>
      </c>
      <c r="H3340">
        <v>100</v>
      </c>
      <c r="I3340">
        <v>28</v>
      </c>
      <c r="J3340" s="102"/>
      <c r="K3340" s="102">
        <v>43230.674398148098</v>
      </c>
      <c r="L3340" s="104">
        <v>0.67439814814814802</v>
      </c>
      <c r="O3340">
        <v>1</v>
      </c>
    </row>
    <row r="3341" spans="1:15" x14ac:dyDescent="0.25">
      <c r="A3341" t="s">
        <v>10</v>
      </c>
      <c r="B3341" t="s">
        <v>118</v>
      </c>
      <c r="C3341" t="s">
        <v>10</v>
      </c>
      <c r="D3341" t="s">
        <v>46</v>
      </c>
      <c r="E3341" t="s">
        <v>76</v>
      </c>
      <c r="F3341" t="s">
        <v>320</v>
      </c>
      <c r="G3341" t="s">
        <v>321</v>
      </c>
      <c r="H3341">
        <v>100</v>
      </c>
      <c r="I3341">
        <v>29</v>
      </c>
      <c r="J3341" s="102"/>
      <c r="K3341" s="102">
        <v>43230.678321759297</v>
      </c>
      <c r="L3341" s="104">
        <v>0.67832175925925897</v>
      </c>
      <c r="O3341">
        <v>1</v>
      </c>
    </row>
    <row r="3342" spans="1:15" x14ac:dyDescent="0.25">
      <c r="A3342" t="s">
        <v>10</v>
      </c>
      <c r="B3342" t="s">
        <v>118</v>
      </c>
      <c r="C3342" t="s">
        <v>10</v>
      </c>
      <c r="D3342" t="s">
        <v>46</v>
      </c>
      <c r="E3342" t="s">
        <v>76</v>
      </c>
      <c r="F3342" t="s">
        <v>320</v>
      </c>
      <c r="G3342" t="s">
        <v>321</v>
      </c>
      <c r="H3342">
        <v>100</v>
      </c>
      <c r="I3342">
        <v>30</v>
      </c>
      <c r="J3342" s="102"/>
      <c r="K3342" s="102">
        <v>43244.6566550926</v>
      </c>
      <c r="L3342" s="104">
        <v>0.65665509259259303</v>
      </c>
      <c r="O3342">
        <v>1</v>
      </c>
    </row>
    <row r="3343" spans="1:15" x14ac:dyDescent="0.25">
      <c r="A3343" t="s">
        <v>10</v>
      </c>
      <c r="B3343" t="s">
        <v>118</v>
      </c>
      <c r="C3343" t="s">
        <v>10</v>
      </c>
      <c r="D3343" t="s">
        <v>46</v>
      </c>
      <c r="E3343" t="s">
        <v>76</v>
      </c>
      <c r="F3343" t="s">
        <v>320</v>
      </c>
      <c r="G3343" t="s">
        <v>321</v>
      </c>
      <c r="H3343">
        <v>100</v>
      </c>
      <c r="I3343">
        <v>31</v>
      </c>
      <c r="J3343" s="102"/>
      <c r="K3343" s="102">
        <v>43244.658032407402</v>
      </c>
      <c r="L3343" s="104">
        <v>0.65803240740740698</v>
      </c>
      <c r="O3343">
        <v>1</v>
      </c>
    </row>
    <row r="3344" spans="1:15" x14ac:dyDescent="0.25">
      <c r="A3344" t="s">
        <v>10</v>
      </c>
      <c r="B3344" t="s">
        <v>118</v>
      </c>
      <c r="C3344" t="s">
        <v>10</v>
      </c>
      <c r="D3344" t="s">
        <v>46</v>
      </c>
      <c r="E3344" t="s">
        <v>76</v>
      </c>
      <c r="F3344" t="s">
        <v>320</v>
      </c>
      <c r="G3344" t="s">
        <v>321</v>
      </c>
      <c r="H3344">
        <v>100</v>
      </c>
      <c r="I3344">
        <v>32</v>
      </c>
      <c r="J3344" s="102"/>
      <c r="K3344" s="102">
        <v>43279.648240740702</v>
      </c>
      <c r="L3344" s="104">
        <v>0.64824074074074101</v>
      </c>
      <c r="O3344">
        <v>1</v>
      </c>
    </row>
    <row r="3345" spans="1:15" x14ac:dyDescent="0.25">
      <c r="A3345" t="s">
        <v>10</v>
      </c>
      <c r="B3345" t="s">
        <v>118</v>
      </c>
      <c r="C3345" t="s">
        <v>10</v>
      </c>
      <c r="D3345" t="s">
        <v>46</v>
      </c>
      <c r="E3345" t="s">
        <v>76</v>
      </c>
      <c r="F3345" t="s">
        <v>320</v>
      </c>
      <c r="G3345" t="s">
        <v>321</v>
      </c>
      <c r="H3345">
        <v>100</v>
      </c>
      <c r="I3345">
        <v>33</v>
      </c>
      <c r="J3345" s="102"/>
      <c r="K3345" s="102">
        <v>43279.660046296303</v>
      </c>
      <c r="L3345" s="104">
        <v>0.66004629629629596</v>
      </c>
      <c r="O3345">
        <v>1</v>
      </c>
    </row>
    <row r="3346" spans="1:15" x14ac:dyDescent="0.25">
      <c r="A3346" t="s">
        <v>10</v>
      </c>
      <c r="B3346" t="s">
        <v>118</v>
      </c>
      <c r="C3346" t="s">
        <v>10</v>
      </c>
      <c r="D3346" t="s">
        <v>46</v>
      </c>
      <c r="E3346" t="s">
        <v>76</v>
      </c>
      <c r="F3346" t="s">
        <v>320</v>
      </c>
      <c r="G3346" t="s">
        <v>321</v>
      </c>
      <c r="H3346">
        <v>100</v>
      </c>
      <c r="I3346">
        <v>34</v>
      </c>
      <c r="J3346" s="102"/>
      <c r="K3346" s="102">
        <v>43279.669351851902</v>
      </c>
      <c r="L3346" s="104">
        <v>0.66935185185185198</v>
      </c>
      <c r="O3346">
        <v>1</v>
      </c>
    </row>
    <row r="3347" spans="1:15" x14ac:dyDescent="0.25">
      <c r="A3347" t="s">
        <v>10</v>
      </c>
      <c r="B3347" t="s">
        <v>118</v>
      </c>
      <c r="C3347" t="s">
        <v>10</v>
      </c>
      <c r="D3347" t="s">
        <v>46</v>
      </c>
      <c r="E3347" t="s">
        <v>76</v>
      </c>
      <c r="F3347" t="s">
        <v>320</v>
      </c>
      <c r="G3347" t="s">
        <v>321</v>
      </c>
      <c r="H3347">
        <v>100</v>
      </c>
      <c r="I3347">
        <v>35</v>
      </c>
      <c r="J3347" s="102"/>
      <c r="K3347" s="102">
        <v>43279.760289351798</v>
      </c>
      <c r="L3347" s="104">
        <v>0.76028935185185198</v>
      </c>
      <c r="O3347">
        <v>1</v>
      </c>
    </row>
    <row r="3348" spans="1:15" x14ac:dyDescent="0.25">
      <c r="A3348" t="s">
        <v>10</v>
      </c>
      <c r="B3348" t="s">
        <v>118</v>
      </c>
      <c r="C3348" t="s">
        <v>10</v>
      </c>
      <c r="D3348" t="s">
        <v>46</v>
      </c>
      <c r="E3348" t="s">
        <v>76</v>
      </c>
      <c r="F3348" t="s">
        <v>320</v>
      </c>
      <c r="G3348" t="s">
        <v>338</v>
      </c>
      <c r="H3348">
        <v>100</v>
      </c>
      <c r="I3348">
        <v>1</v>
      </c>
      <c r="J3348" s="102"/>
      <c r="K3348" s="102">
        <v>43013.662696759297</v>
      </c>
      <c r="L3348" s="104">
        <v>0.66269675925925897</v>
      </c>
      <c r="O3348">
        <v>1</v>
      </c>
    </row>
    <row r="3349" spans="1:15" x14ac:dyDescent="0.25">
      <c r="A3349" t="s">
        <v>10</v>
      </c>
      <c r="B3349" t="s">
        <v>118</v>
      </c>
      <c r="C3349" t="s">
        <v>10</v>
      </c>
      <c r="D3349" t="s">
        <v>46</v>
      </c>
      <c r="E3349" t="s">
        <v>76</v>
      </c>
      <c r="F3349" t="s">
        <v>320</v>
      </c>
      <c r="G3349" t="s">
        <v>338</v>
      </c>
      <c r="H3349">
        <v>100</v>
      </c>
      <c r="I3349">
        <v>2</v>
      </c>
      <c r="J3349" s="102"/>
      <c r="K3349" s="102">
        <v>43013.663738425901</v>
      </c>
      <c r="L3349" s="104">
        <v>0.66373842592592602</v>
      </c>
      <c r="O3349">
        <v>1</v>
      </c>
    </row>
    <row r="3350" spans="1:15" x14ac:dyDescent="0.25">
      <c r="A3350" t="s">
        <v>10</v>
      </c>
      <c r="B3350" t="s">
        <v>118</v>
      </c>
      <c r="C3350" t="s">
        <v>10</v>
      </c>
      <c r="D3350" t="s">
        <v>46</v>
      </c>
      <c r="E3350" t="s">
        <v>76</v>
      </c>
      <c r="F3350" t="s">
        <v>320</v>
      </c>
      <c r="G3350" t="s">
        <v>338</v>
      </c>
      <c r="H3350">
        <v>100</v>
      </c>
      <c r="I3350">
        <v>3</v>
      </c>
      <c r="J3350" s="102"/>
      <c r="K3350" s="102">
        <v>43020.666666666701</v>
      </c>
      <c r="L3350" s="104">
        <v>0.66666666666666696</v>
      </c>
      <c r="O3350">
        <v>1</v>
      </c>
    </row>
    <row r="3351" spans="1:15" x14ac:dyDescent="0.25">
      <c r="A3351" t="s">
        <v>10</v>
      </c>
      <c r="B3351" t="s">
        <v>118</v>
      </c>
      <c r="C3351" t="s">
        <v>10</v>
      </c>
      <c r="D3351" t="s">
        <v>46</v>
      </c>
      <c r="E3351" t="s">
        <v>76</v>
      </c>
      <c r="F3351" t="s">
        <v>320</v>
      </c>
      <c r="G3351" t="s">
        <v>338</v>
      </c>
      <c r="H3351">
        <v>100</v>
      </c>
      <c r="I3351">
        <v>4</v>
      </c>
      <c r="J3351" s="102"/>
      <c r="K3351" s="102">
        <v>43020.670520833301</v>
      </c>
      <c r="L3351" s="104">
        <v>0.67052083333333301</v>
      </c>
      <c r="O3351">
        <v>1</v>
      </c>
    </row>
    <row r="3352" spans="1:15" x14ac:dyDescent="0.25">
      <c r="A3352" t="s">
        <v>10</v>
      </c>
      <c r="B3352" t="s">
        <v>118</v>
      </c>
      <c r="C3352" t="s">
        <v>10</v>
      </c>
      <c r="D3352" t="s">
        <v>46</v>
      </c>
      <c r="E3352" t="s">
        <v>76</v>
      </c>
      <c r="F3352" t="s">
        <v>320</v>
      </c>
      <c r="G3352" t="s">
        <v>338</v>
      </c>
      <c r="H3352">
        <v>100</v>
      </c>
      <c r="I3352">
        <v>5</v>
      </c>
      <c r="J3352" s="102"/>
      <c r="K3352" s="102">
        <v>43055.655104166697</v>
      </c>
      <c r="L3352" s="104">
        <v>0.65510416666666704</v>
      </c>
      <c r="O3352">
        <v>1</v>
      </c>
    </row>
    <row r="3353" spans="1:15" x14ac:dyDescent="0.25">
      <c r="A3353" t="s">
        <v>10</v>
      </c>
      <c r="B3353" t="s">
        <v>118</v>
      </c>
      <c r="C3353" t="s">
        <v>10</v>
      </c>
      <c r="D3353" t="s">
        <v>46</v>
      </c>
      <c r="E3353" t="s">
        <v>76</v>
      </c>
      <c r="F3353" t="s">
        <v>320</v>
      </c>
      <c r="G3353" t="s">
        <v>338</v>
      </c>
      <c r="H3353">
        <v>100</v>
      </c>
      <c r="I3353">
        <v>6</v>
      </c>
      <c r="J3353" s="102"/>
      <c r="K3353" s="102">
        <v>43055.657245370399</v>
      </c>
      <c r="L3353" s="104">
        <v>0.65724537037037001</v>
      </c>
      <c r="O3353">
        <v>1</v>
      </c>
    </row>
    <row r="3354" spans="1:15" x14ac:dyDescent="0.25">
      <c r="A3354" t="s">
        <v>10</v>
      </c>
      <c r="B3354" t="s">
        <v>118</v>
      </c>
      <c r="C3354" t="s">
        <v>10</v>
      </c>
      <c r="D3354" t="s">
        <v>46</v>
      </c>
      <c r="E3354" t="s">
        <v>76</v>
      </c>
      <c r="F3354" t="s">
        <v>320</v>
      </c>
      <c r="G3354" t="s">
        <v>338</v>
      </c>
      <c r="H3354">
        <v>100</v>
      </c>
      <c r="I3354">
        <v>7</v>
      </c>
      <c r="J3354" s="102"/>
      <c r="K3354" s="102">
        <v>43125.644351851901</v>
      </c>
      <c r="L3354" s="104">
        <v>0.64435185185185195</v>
      </c>
      <c r="O3354">
        <v>1</v>
      </c>
    </row>
    <row r="3355" spans="1:15" x14ac:dyDescent="0.25">
      <c r="A3355" t="s">
        <v>10</v>
      </c>
      <c r="B3355" t="s">
        <v>118</v>
      </c>
      <c r="C3355" t="s">
        <v>10</v>
      </c>
      <c r="D3355" t="s">
        <v>46</v>
      </c>
      <c r="E3355" t="s">
        <v>76</v>
      </c>
      <c r="F3355" t="s">
        <v>320</v>
      </c>
      <c r="G3355" t="s">
        <v>338</v>
      </c>
      <c r="H3355">
        <v>100</v>
      </c>
      <c r="I3355">
        <v>8</v>
      </c>
      <c r="J3355" s="102"/>
      <c r="K3355" s="102">
        <v>43125.6477199074</v>
      </c>
      <c r="L3355" s="104">
        <v>0.64771990740740704</v>
      </c>
      <c r="O3355">
        <v>1</v>
      </c>
    </row>
    <row r="3356" spans="1:15" x14ac:dyDescent="0.25">
      <c r="A3356" t="s">
        <v>10</v>
      </c>
      <c r="B3356" t="s">
        <v>118</v>
      </c>
      <c r="C3356" t="s">
        <v>10</v>
      </c>
      <c r="D3356" t="s">
        <v>46</v>
      </c>
      <c r="E3356" t="s">
        <v>76</v>
      </c>
      <c r="F3356" t="s">
        <v>320</v>
      </c>
      <c r="G3356" t="s">
        <v>338</v>
      </c>
      <c r="H3356">
        <v>100</v>
      </c>
      <c r="I3356">
        <v>9</v>
      </c>
      <c r="J3356" s="102"/>
      <c r="K3356" s="102">
        <v>43132.645983796298</v>
      </c>
      <c r="L3356" s="104">
        <v>0.64598379629629599</v>
      </c>
      <c r="O3356">
        <v>1</v>
      </c>
    </row>
    <row r="3357" spans="1:15" x14ac:dyDescent="0.25">
      <c r="A3357" t="s">
        <v>10</v>
      </c>
      <c r="B3357" t="s">
        <v>118</v>
      </c>
      <c r="C3357" t="s">
        <v>10</v>
      </c>
      <c r="D3357" t="s">
        <v>46</v>
      </c>
      <c r="E3357" t="s">
        <v>76</v>
      </c>
      <c r="F3357" t="s">
        <v>320</v>
      </c>
      <c r="G3357" t="s">
        <v>338</v>
      </c>
      <c r="H3357">
        <v>100</v>
      </c>
      <c r="I3357">
        <v>10</v>
      </c>
      <c r="J3357" s="102"/>
      <c r="K3357" s="102">
        <v>43132.652962963002</v>
      </c>
      <c r="L3357" s="104">
        <v>0.65296296296296297</v>
      </c>
      <c r="O3357">
        <v>1</v>
      </c>
    </row>
    <row r="3358" spans="1:15" x14ac:dyDescent="0.25">
      <c r="A3358" t="s">
        <v>10</v>
      </c>
      <c r="B3358" t="s">
        <v>118</v>
      </c>
      <c r="C3358" t="s">
        <v>10</v>
      </c>
      <c r="D3358" t="s">
        <v>46</v>
      </c>
      <c r="E3358" t="s">
        <v>76</v>
      </c>
      <c r="F3358" t="s">
        <v>320</v>
      </c>
      <c r="G3358" t="s">
        <v>338</v>
      </c>
      <c r="H3358">
        <v>100</v>
      </c>
      <c r="I3358">
        <v>11</v>
      </c>
      <c r="J3358" s="102"/>
      <c r="K3358" s="102">
        <v>43139.645810185197</v>
      </c>
      <c r="L3358" s="104">
        <v>0.64581018518518496</v>
      </c>
      <c r="O3358">
        <v>1</v>
      </c>
    </row>
    <row r="3359" spans="1:15" x14ac:dyDescent="0.25">
      <c r="A3359" t="s">
        <v>10</v>
      </c>
      <c r="B3359" t="s">
        <v>118</v>
      </c>
      <c r="C3359" t="s">
        <v>10</v>
      </c>
      <c r="D3359" t="s">
        <v>46</v>
      </c>
      <c r="E3359" t="s">
        <v>76</v>
      </c>
      <c r="F3359" t="s">
        <v>320</v>
      </c>
      <c r="G3359" t="s">
        <v>338</v>
      </c>
      <c r="H3359">
        <v>100</v>
      </c>
      <c r="I3359">
        <v>12</v>
      </c>
      <c r="J3359" s="102"/>
      <c r="K3359" s="102">
        <v>43139.665173611102</v>
      </c>
      <c r="L3359" s="104">
        <v>0.66517361111111095</v>
      </c>
      <c r="O3359">
        <v>1</v>
      </c>
    </row>
    <row r="3360" spans="1:15" x14ac:dyDescent="0.25">
      <c r="A3360" t="s">
        <v>10</v>
      </c>
      <c r="B3360" t="s">
        <v>118</v>
      </c>
      <c r="C3360" t="s">
        <v>10</v>
      </c>
      <c r="D3360" t="s">
        <v>46</v>
      </c>
      <c r="E3360" t="s">
        <v>76</v>
      </c>
      <c r="F3360" t="s">
        <v>320</v>
      </c>
      <c r="G3360" t="s">
        <v>338</v>
      </c>
      <c r="H3360">
        <v>100</v>
      </c>
      <c r="I3360">
        <v>13</v>
      </c>
      <c r="J3360" s="102"/>
      <c r="K3360" s="102">
        <v>43160.6479861111</v>
      </c>
      <c r="L3360" s="104">
        <v>0.64798611111111104</v>
      </c>
      <c r="O3360">
        <v>1</v>
      </c>
    </row>
    <row r="3361" spans="1:15" x14ac:dyDescent="0.25">
      <c r="A3361" t="s">
        <v>10</v>
      </c>
      <c r="B3361" t="s">
        <v>118</v>
      </c>
      <c r="C3361" t="s">
        <v>10</v>
      </c>
      <c r="D3361" t="s">
        <v>46</v>
      </c>
      <c r="E3361" t="s">
        <v>76</v>
      </c>
      <c r="F3361" t="s">
        <v>320</v>
      </c>
      <c r="G3361" t="s">
        <v>338</v>
      </c>
      <c r="H3361">
        <v>100</v>
      </c>
      <c r="I3361">
        <v>14</v>
      </c>
      <c r="J3361" s="102"/>
      <c r="K3361" s="102">
        <v>43160.6555324074</v>
      </c>
      <c r="L3361" s="104">
        <v>0.65553240740740704</v>
      </c>
      <c r="O3361">
        <v>1</v>
      </c>
    </row>
    <row r="3362" spans="1:15" x14ac:dyDescent="0.25">
      <c r="A3362" t="s">
        <v>10</v>
      </c>
      <c r="B3362" t="s">
        <v>118</v>
      </c>
      <c r="C3362" t="s">
        <v>10</v>
      </c>
      <c r="D3362" t="s">
        <v>46</v>
      </c>
      <c r="E3362" t="s">
        <v>76</v>
      </c>
      <c r="F3362" t="s">
        <v>320</v>
      </c>
      <c r="G3362" t="s">
        <v>338</v>
      </c>
      <c r="H3362">
        <v>100</v>
      </c>
      <c r="I3362">
        <v>15</v>
      </c>
      <c r="J3362" s="102"/>
      <c r="K3362" s="102">
        <v>43160.657453703701</v>
      </c>
      <c r="L3362" s="104">
        <v>0.65745370370370404</v>
      </c>
      <c r="O3362">
        <v>1</v>
      </c>
    </row>
    <row r="3363" spans="1:15" x14ac:dyDescent="0.25">
      <c r="A3363" t="s">
        <v>10</v>
      </c>
      <c r="B3363" t="s">
        <v>118</v>
      </c>
      <c r="C3363" t="s">
        <v>10</v>
      </c>
      <c r="D3363" t="s">
        <v>46</v>
      </c>
      <c r="E3363" t="s">
        <v>76</v>
      </c>
      <c r="F3363" t="s">
        <v>320</v>
      </c>
      <c r="G3363" t="s">
        <v>338</v>
      </c>
      <c r="H3363">
        <v>100</v>
      </c>
      <c r="I3363">
        <v>16</v>
      </c>
      <c r="J3363" s="102"/>
      <c r="K3363" s="102">
        <v>43167.643958333298</v>
      </c>
      <c r="L3363" s="104">
        <v>0.64395833333333297</v>
      </c>
      <c r="O3363">
        <v>1</v>
      </c>
    </row>
    <row r="3364" spans="1:15" x14ac:dyDescent="0.25">
      <c r="A3364" t="s">
        <v>10</v>
      </c>
      <c r="B3364" t="s">
        <v>118</v>
      </c>
      <c r="C3364" t="s">
        <v>10</v>
      </c>
      <c r="D3364" t="s">
        <v>46</v>
      </c>
      <c r="E3364" t="s">
        <v>76</v>
      </c>
      <c r="F3364" t="s">
        <v>320</v>
      </c>
      <c r="G3364" t="s">
        <v>338</v>
      </c>
      <c r="H3364">
        <v>100</v>
      </c>
      <c r="I3364">
        <v>17</v>
      </c>
      <c r="J3364" s="102"/>
      <c r="K3364" s="102">
        <v>43167.649687500001</v>
      </c>
      <c r="L3364" s="104">
        <v>0.64968749999999997</v>
      </c>
      <c r="O3364">
        <v>1</v>
      </c>
    </row>
    <row r="3365" spans="1:15" x14ac:dyDescent="0.25">
      <c r="A3365" t="s">
        <v>10</v>
      </c>
      <c r="B3365" t="s">
        <v>118</v>
      </c>
      <c r="C3365" t="s">
        <v>10</v>
      </c>
      <c r="D3365" t="s">
        <v>46</v>
      </c>
      <c r="E3365" t="s">
        <v>76</v>
      </c>
      <c r="F3365" t="s">
        <v>320</v>
      </c>
      <c r="G3365" t="s">
        <v>338</v>
      </c>
      <c r="H3365">
        <v>100</v>
      </c>
      <c r="I3365">
        <v>18</v>
      </c>
      <c r="J3365" s="102"/>
      <c r="K3365" s="102">
        <v>43167.651041666701</v>
      </c>
      <c r="L3365" s="104">
        <v>0.65104166666666696</v>
      </c>
      <c r="O3365">
        <v>1</v>
      </c>
    </row>
    <row r="3366" spans="1:15" x14ac:dyDescent="0.25">
      <c r="A3366" t="s">
        <v>10</v>
      </c>
      <c r="B3366" t="s">
        <v>118</v>
      </c>
      <c r="C3366" t="s">
        <v>10</v>
      </c>
      <c r="D3366" t="s">
        <v>46</v>
      </c>
      <c r="E3366" t="s">
        <v>76</v>
      </c>
      <c r="F3366" t="s">
        <v>320</v>
      </c>
      <c r="G3366" t="s">
        <v>338</v>
      </c>
      <c r="H3366">
        <v>100</v>
      </c>
      <c r="I3366">
        <v>19</v>
      </c>
      <c r="J3366" s="102"/>
      <c r="K3366" s="102">
        <v>43209.648599537002</v>
      </c>
      <c r="L3366" s="104">
        <v>0.64859953703703699</v>
      </c>
      <c r="O3366">
        <v>1</v>
      </c>
    </row>
    <row r="3367" spans="1:15" x14ac:dyDescent="0.25">
      <c r="A3367" t="s">
        <v>10</v>
      </c>
      <c r="B3367" t="s">
        <v>118</v>
      </c>
      <c r="C3367" t="s">
        <v>10</v>
      </c>
      <c r="D3367" t="s">
        <v>46</v>
      </c>
      <c r="E3367" t="s">
        <v>76</v>
      </c>
      <c r="F3367" t="s">
        <v>320</v>
      </c>
      <c r="G3367" t="s">
        <v>338</v>
      </c>
      <c r="H3367">
        <v>100</v>
      </c>
      <c r="I3367">
        <v>20</v>
      </c>
      <c r="J3367" s="102"/>
      <c r="K3367" s="102">
        <v>43209.6542708333</v>
      </c>
      <c r="L3367" s="104">
        <v>0.65427083333333302</v>
      </c>
      <c r="O3367">
        <v>1</v>
      </c>
    </row>
    <row r="3368" spans="1:15" x14ac:dyDescent="0.25">
      <c r="A3368" t="s">
        <v>10</v>
      </c>
      <c r="B3368" t="s">
        <v>118</v>
      </c>
      <c r="C3368" t="s">
        <v>10</v>
      </c>
      <c r="D3368" t="s">
        <v>46</v>
      </c>
      <c r="E3368" t="s">
        <v>76</v>
      </c>
      <c r="F3368" t="s">
        <v>320</v>
      </c>
      <c r="G3368" t="s">
        <v>338</v>
      </c>
      <c r="H3368">
        <v>100</v>
      </c>
      <c r="I3368">
        <v>21</v>
      </c>
      <c r="J3368" s="102"/>
      <c r="K3368" s="102">
        <v>43209.655416666697</v>
      </c>
      <c r="L3368" s="104">
        <v>0.65541666666666698</v>
      </c>
      <c r="O3368">
        <v>1</v>
      </c>
    </row>
    <row r="3369" spans="1:15" x14ac:dyDescent="0.25">
      <c r="A3369" t="s">
        <v>10</v>
      </c>
      <c r="B3369" t="s">
        <v>118</v>
      </c>
      <c r="C3369" t="s">
        <v>10</v>
      </c>
      <c r="D3369" t="s">
        <v>46</v>
      </c>
      <c r="E3369" t="s">
        <v>76</v>
      </c>
      <c r="F3369" t="s">
        <v>320</v>
      </c>
      <c r="G3369" t="s">
        <v>338</v>
      </c>
      <c r="H3369">
        <v>100</v>
      </c>
      <c r="I3369">
        <v>22</v>
      </c>
      <c r="J3369" s="102"/>
      <c r="K3369" s="102">
        <v>43209.6633449074</v>
      </c>
      <c r="L3369" s="104">
        <v>0.66334490740740704</v>
      </c>
      <c r="O3369">
        <v>1</v>
      </c>
    </row>
    <row r="3370" spans="1:15" x14ac:dyDescent="0.25">
      <c r="A3370" t="s">
        <v>10</v>
      </c>
      <c r="B3370" t="s">
        <v>118</v>
      </c>
      <c r="C3370" t="s">
        <v>10</v>
      </c>
      <c r="D3370" t="s">
        <v>46</v>
      </c>
      <c r="E3370" t="s">
        <v>76</v>
      </c>
      <c r="F3370" t="s">
        <v>320</v>
      </c>
      <c r="G3370" t="s">
        <v>338</v>
      </c>
      <c r="H3370">
        <v>100</v>
      </c>
      <c r="I3370">
        <v>23</v>
      </c>
      <c r="J3370" s="102"/>
      <c r="K3370" s="102">
        <v>43228.666064814803</v>
      </c>
      <c r="L3370" s="104">
        <v>0.66606481481481505</v>
      </c>
      <c r="O3370">
        <v>1</v>
      </c>
    </row>
    <row r="3371" spans="1:15" x14ac:dyDescent="0.25">
      <c r="A3371" t="s">
        <v>10</v>
      </c>
      <c r="B3371" t="s">
        <v>118</v>
      </c>
      <c r="C3371" t="s">
        <v>10</v>
      </c>
      <c r="D3371" t="s">
        <v>46</v>
      </c>
      <c r="E3371" t="s">
        <v>76</v>
      </c>
      <c r="F3371" t="s">
        <v>320</v>
      </c>
      <c r="G3371" t="s">
        <v>338</v>
      </c>
      <c r="H3371">
        <v>100</v>
      </c>
      <c r="I3371">
        <v>24</v>
      </c>
      <c r="J3371" s="102"/>
      <c r="K3371" s="102">
        <v>43228.676782407398</v>
      </c>
      <c r="L3371" s="104">
        <v>0.67678240740740703</v>
      </c>
      <c r="O3371">
        <v>1</v>
      </c>
    </row>
    <row r="3372" spans="1:15" x14ac:dyDescent="0.25">
      <c r="A3372" t="s">
        <v>10</v>
      </c>
      <c r="B3372" t="s">
        <v>118</v>
      </c>
      <c r="C3372" t="s">
        <v>10</v>
      </c>
      <c r="D3372" t="s">
        <v>46</v>
      </c>
      <c r="E3372" t="s">
        <v>76</v>
      </c>
      <c r="F3372" t="s">
        <v>320</v>
      </c>
      <c r="G3372" t="s">
        <v>338</v>
      </c>
      <c r="H3372">
        <v>100</v>
      </c>
      <c r="I3372">
        <v>25</v>
      </c>
      <c r="J3372" s="102"/>
      <c r="K3372" s="102">
        <v>43228.679872685199</v>
      </c>
      <c r="L3372" s="104">
        <v>0.67987268518518496</v>
      </c>
      <c r="O3372">
        <v>1</v>
      </c>
    </row>
    <row r="3373" spans="1:15" x14ac:dyDescent="0.25">
      <c r="A3373" t="s">
        <v>10</v>
      </c>
      <c r="B3373" t="s">
        <v>118</v>
      </c>
      <c r="C3373" t="s">
        <v>10</v>
      </c>
      <c r="D3373" t="s">
        <v>46</v>
      </c>
      <c r="E3373" t="s">
        <v>76</v>
      </c>
      <c r="F3373" t="s">
        <v>320</v>
      </c>
      <c r="G3373" t="s">
        <v>338</v>
      </c>
      <c r="H3373">
        <v>100</v>
      </c>
      <c r="I3373">
        <v>26</v>
      </c>
      <c r="J3373" s="102"/>
      <c r="K3373" s="102">
        <v>43228.6812152778</v>
      </c>
      <c r="L3373" s="104">
        <v>0.68121527777777802</v>
      </c>
      <c r="O3373">
        <v>1</v>
      </c>
    </row>
    <row r="3374" spans="1:15" x14ac:dyDescent="0.25">
      <c r="A3374" t="s">
        <v>10</v>
      </c>
      <c r="B3374" t="s">
        <v>118</v>
      </c>
      <c r="C3374" t="s">
        <v>10</v>
      </c>
      <c r="D3374" t="s">
        <v>46</v>
      </c>
      <c r="E3374" t="s">
        <v>76</v>
      </c>
      <c r="F3374" t="s">
        <v>320</v>
      </c>
      <c r="G3374" t="s">
        <v>338</v>
      </c>
      <c r="H3374">
        <v>100</v>
      </c>
      <c r="I3374">
        <v>27</v>
      </c>
      <c r="J3374" s="102"/>
      <c r="K3374" s="102">
        <v>43230.644976851901</v>
      </c>
      <c r="L3374" s="104">
        <v>0.64497685185185205</v>
      </c>
      <c r="O3374">
        <v>1</v>
      </c>
    </row>
    <row r="3375" spans="1:15" x14ac:dyDescent="0.25">
      <c r="A3375" t="s">
        <v>10</v>
      </c>
      <c r="B3375" t="s">
        <v>118</v>
      </c>
      <c r="C3375" t="s">
        <v>10</v>
      </c>
      <c r="D3375" t="s">
        <v>46</v>
      </c>
      <c r="E3375" t="s">
        <v>76</v>
      </c>
      <c r="F3375" t="s">
        <v>320</v>
      </c>
      <c r="G3375" t="s">
        <v>338</v>
      </c>
      <c r="H3375">
        <v>100</v>
      </c>
      <c r="I3375">
        <v>28</v>
      </c>
      <c r="J3375" s="102"/>
      <c r="K3375" s="102">
        <v>43230.6472685185</v>
      </c>
      <c r="L3375" s="104">
        <v>0.64726851851851896</v>
      </c>
      <c r="O3375">
        <v>1</v>
      </c>
    </row>
    <row r="3376" spans="1:15" x14ac:dyDescent="0.25">
      <c r="A3376" t="s">
        <v>10</v>
      </c>
      <c r="B3376" t="s">
        <v>118</v>
      </c>
      <c r="C3376" t="s">
        <v>10</v>
      </c>
      <c r="D3376" t="s">
        <v>46</v>
      </c>
      <c r="E3376" t="s">
        <v>76</v>
      </c>
      <c r="F3376" t="s">
        <v>320</v>
      </c>
      <c r="G3376" t="s">
        <v>338</v>
      </c>
      <c r="H3376">
        <v>100</v>
      </c>
      <c r="I3376">
        <v>29</v>
      </c>
      <c r="J3376" s="102"/>
      <c r="K3376" s="102">
        <v>43230.659062500003</v>
      </c>
      <c r="L3376" s="104">
        <v>0.6590625</v>
      </c>
      <c r="O3376">
        <v>1</v>
      </c>
    </row>
    <row r="3377" spans="1:15" x14ac:dyDescent="0.25">
      <c r="A3377" t="s">
        <v>10</v>
      </c>
      <c r="B3377" t="s">
        <v>118</v>
      </c>
      <c r="C3377" t="s">
        <v>10</v>
      </c>
      <c r="D3377" t="s">
        <v>46</v>
      </c>
      <c r="E3377" t="s">
        <v>76</v>
      </c>
      <c r="F3377" t="s">
        <v>320</v>
      </c>
      <c r="G3377" t="s">
        <v>338</v>
      </c>
      <c r="H3377">
        <v>100</v>
      </c>
      <c r="I3377">
        <v>30</v>
      </c>
      <c r="J3377" s="102"/>
      <c r="K3377" s="102">
        <v>43230.673692129603</v>
      </c>
      <c r="L3377" s="104">
        <v>0.67369212962962999</v>
      </c>
      <c r="O3377">
        <v>1</v>
      </c>
    </row>
    <row r="3378" spans="1:15" x14ac:dyDescent="0.25">
      <c r="A3378" t="s">
        <v>10</v>
      </c>
      <c r="B3378" t="s">
        <v>118</v>
      </c>
      <c r="C3378" t="s">
        <v>10</v>
      </c>
      <c r="D3378" t="s">
        <v>46</v>
      </c>
      <c r="E3378" t="s">
        <v>76</v>
      </c>
      <c r="F3378" t="s">
        <v>320</v>
      </c>
      <c r="G3378" t="s">
        <v>338</v>
      </c>
      <c r="H3378">
        <v>100</v>
      </c>
      <c r="I3378">
        <v>31</v>
      </c>
      <c r="J3378" s="102"/>
      <c r="K3378" s="102">
        <v>43230.677777777797</v>
      </c>
      <c r="L3378" s="104">
        <v>0.67777777777777803</v>
      </c>
      <c r="O3378">
        <v>1</v>
      </c>
    </row>
    <row r="3379" spans="1:15" x14ac:dyDescent="0.25">
      <c r="A3379" t="s">
        <v>10</v>
      </c>
      <c r="B3379" t="s">
        <v>118</v>
      </c>
      <c r="C3379" t="s">
        <v>10</v>
      </c>
      <c r="D3379" t="s">
        <v>46</v>
      </c>
      <c r="E3379" t="s">
        <v>76</v>
      </c>
      <c r="F3379" t="s">
        <v>320</v>
      </c>
      <c r="G3379" t="s">
        <v>338</v>
      </c>
      <c r="H3379">
        <v>100</v>
      </c>
      <c r="I3379">
        <v>32</v>
      </c>
      <c r="J3379" s="102"/>
      <c r="K3379" s="102">
        <v>43237.653356481504</v>
      </c>
      <c r="L3379" s="104">
        <v>0.65335648148148195</v>
      </c>
      <c r="O3379">
        <v>1</v>
      </c>
    </row>
    <row r="3380" spans="1:15" x14ac:dyDescent="0.25">
      <c r="A3380" t="s">
        <v>10</v>
      </c>
      <c r="B3380" t="s">
        <v>118</v>
      </c>
      <c r="C3380" t="s">
        <v>10</v>
      </c>
      <c r="D3380" t="s">
        <v>46</v>
      </c>
      <c r="E3380" t="s">
        <v>76</v>
      </c>
      <c r="F3380" t="s">
        <v>320</v>
      </c>
      <c r="G3380" t="s">
        <v>338</v>
      </c>
      <c r="H3380">
        <v>100</v>
      </c>
      <c r="I3380">
        <v>33</v>
      </c>
      <c r="J3380" s="102"/>
      <c r="K3380" s="102">
        <v>43244.655381944402</v>
      </c>
      <c r="L3380" s="104">
        <v>0.65538194444444398</v>
      </c>
      <c r="O3380">
        <v>1</v>
      </c>
    </row>
    <row r="3381" spans="1:15" x14ac:dyDescent="0.25">
      <c r="A3381" t="s">
        <v>10</v>
      </c>
      <c r="B3381" t="s">
        <v>118</v>
      </c>
      <c r="C3381" t="s">
        <v>10</v>
      </c>
      <c r="D3381" t="s">
        <v>46</v>
      </c>
      <c r="E3381" t="s">
        <v>76</v>
      </c>
      <c r="F3381" t="s">
        <v>320</v>
      </c>
      <c r="G3381" t="s">
        <v>338</v>
      </c>
      <c r="H3381">
        <v>100</v>
      </c>
      <c r="I3381">
        <v>34</v>
      </c>
      <c r="J3381" s="102"/>
      <c r="K3381" s="102">
        <v>43244.655856481499</v>
      </c>
      <c r="L3381" s="104">
        <v>0.65585648148148101</v>
      </c>
      <c r="O3381">
        <v>1</v>
      </c>
    </row>
    <row r="3382" spans="1:15" x14ac:dyDescent="0.25">
      <c r="A3382" t="s">
        <v>10</v>
      </c>
      <c r="B3382" t="s">
        <v>118</v>
      </c>
      <c r="C3382" t="s">
        <v>10</v>
      </c>
      <c r="D3382" t="s">
        <v>46</v>
      </c>
      <c r="E3382" t="s">
        <v>76</v>
      </c>
      <c r="F3382" t="s">
        <v>320</v>
      </c>
      <c r="G3382" t="s">
        <v>338</v>
      </c>
      <c r="H3382">
        <v>100</v>
      </c>
      <c r="I3382">
        <v>35</v>
      </c>
      <c r="J3382" s="102"/>
      <c r="K3382" s="102">
        <v>43279.646585648101</v>
      </c>
      <c r="L3382" s="104">
        <v>0.64658564814814801</v>
      </c>
      <c r="O3382">
        <v>1</v>
      </c>
    </row>
    <row r="3383" spans="1:15" x14ac:dyDescent="0.25">
      <c r="A3383" t="s">
        <v>10</v>
      </c>
      <c r="B3383" t="s">
        <v>118</v>
      </c>
      <c r="C3383" t="s">
        <v>10</v>
      </c>
      <c r="D3383" t="s">
        <v>46</v>
      </c>
      <c r="E3383" t="s">
        <v>76</v>
      </c>
      <c r="F3383" t="s">
        <v>320</v>
      </c>
      <c r="G3383" t="s">
        <v>338</v>
      </c>
      <c r="H3383">
        <v>100</v>
      </c>
      <c r="I3383">
        <v>36</v>
      </c>
      <c r="J3383" s="102"/>
      <c r="K3383" s="102">
        <v>43279.647013888898</v>
      </c>
      <c r="L3383" s="104">
        <v>0.647013888888889</v>
      </c>
      <c r="O3383">
        <v>1</v>
      </c>
    </row>
    <row r="3384" spans="1:15" x14ac:dyDescent="0.25">
      <c r="A3384" t="s">
        <v>10</v>
      </c>
      <c r="B3384" t="s">
        <v>118</v>
      </c>
      <c r="C3384" t="s">
        <v>10</v>
      </c>
      <c r="D3384" t="s">
        <v>46</v>
      </c>
      <c r="E3384" t="s">
        <v>76</v>
      </c>
      <c r="F3384" t="s">
        <v>320</v>
      </c>
      <c r="G3384" t="s">
        <v>338</v>
      </c>
      <c r="H3384">
        <v>100</v>
      </c>
      <c r="I3384">
        <v>37</v>
      </c>
      <c r="J3384" s="102"/>
      <c r="K3384" s="102">
        <v>43279.661111111098</v>
      </c>
      <c r="L3384" s="104">
        <v>0.66111111111111098</v>
      </c>
      <c r="O3384">
        <v>1</v>
      </c>
    </row>
    <row r="3385" spans="1:15" x14ac:dyDescent="0.25">
      <c r="A3385" t="s">
        <v>10</v>
      </c>
      <c r="B3385" t="s">
        <v>118</v>
      </c>
      <c r="C3385" t="s">
        <v>10</v>
      </c>
      <c r="D3385" t="s">
        <v>46</v>
      </c>
      <c r="E3385" t="s">
        <v>76</v>
      </c>
      <c r="F3385" t="s">
        <v>320</v>
      </c>
      <c r="G3385" t="s">
        <v>338</v>
      </c>
      <c r="H3385">
        <v>100</v>
      </c>
      <c r="I3385">
        <v>38</v>
      </c>
      <c r="J3385" s="102"/>
      <c r="K3385" s="102">
        <v>43279.670497685198</v>
      </c>
      <c r="L3385" s="104">
        <v>0.67049768518518504</v>
      </c>
      <c r="O3385">
        <v>1</v>
      </c>
    </row>
    <row r="3386" spans="1:15" x14ac:dyDescent="0.25">
      <c r="A3386" t="s">
        <v>10</v>
      </c>
      <c r="B3386" t="s">
        <v>118</v>
      </c>
      <c r="C3386" t="s">
        <v>10</v>
      </c>
      <c r="D3386" t="s">
        <v>46</v>
      </c>
      <c r="E3386" t="s">
        <v>76</v>
      </c>
      <c r="F3386" t="s">
        <v>320</v>
      </c>
      <c r="G3386" t="s">
        <v>338</v>
      </c>
      <c r="H3386">
        <v>100</v>
      </c>
      <c r="I3386">
        <v>39</v>
      </c>
      <c r="J3386" s="102"/>
      <c r="K3386" s="102">
        <v>43279.6737615741</v>
      </c>
      <c r="L3386" s="104">
        <v>0.673761574074074</v>
      </c>
      <c r="O3386">
        <v>1</v>
      </c>
    </row>
    <row r="3387" spans="1:15" x14ac:dyDescent="0.25">
      <c r="A3387" t="s">
        <v>10</v>
      </c>
      <c r="B3387" t="s">
        <v>118</v>
      </c>
      <c r="C3387" t="s">
        <v>10</v>
      </c>
      <c r="D3387" t="s">
        <v>46</v>
      </c>
      <c r="E3387" t="s">
        <v>76</v>
      </c>
      <c r="F3387" t="s">
        <v>320</v>
      </c>
      <c r="G3387" t="s">
        <v>338</v>
      </c>
      <c r="H3387">
        <v>100</v>
      </c>
      <c r="I3387">
        <v>40</v>
      </c>
      <c r="J3387" s="102"/>
      <c r="K3387" s="102">
        <v>43279.748761574097</v>
      </c>
      <c r="L3387" s="104">
        <v>0.74876157407407395</v>
      </c>
      <c r="O3387">
        <v>1</v>
      </c>
    </row>
    <row r="3388" spans="1:15" x14ac:dyDescent="0.25">
      <c r="A3388" t="s">
        <v>10</v>
      </c>
      <c r="B3388" t="s">
        <v>118</v>
      </c>
      <c r="C3388" t="s">
        <v>10</v>
      </c>
      <c r="D3388" t="s">
        <v>46</v>
      </c>
      <c r="E3388" t="s">
        <v>76</v>
      </c>
      <c r="F3388" t="s">
        <v>320</v>
      </c>
      <c r="G3388" t="s">
        <v>338</v>
      </c>
      <c r="H3388">
        <v>100</v>
      </c>
      <c r="I3388">
        <v>41</v>
      </c>
      <c r="J3388" s="102"/>
      <c r="K3388" s="102">
        <v>43279.7499537037</v>
      </c>
      <c r="L3388" s="104">
        <v>0.74995370370370396</v>
      </c>
      <c r="O3388">
        <v>1</v>
      </c>
    </row>
    <row r="3389" spans="1:15" x14ac:dyDescent="0.25">
      <c r="A3389" t="s">
        <v>10</v>
      </c>
      <c r="B3389" t="s">
        <v>118</v>
      </c>
      <c r="C3389" t="s">
        <v>10</v>
      </c>
      <c r="D3389" t="s">
        <v>46</v>
      </c>
      <c r="E3389" t="s">
        <v>76</v>
      </c>
      <c r="F3389" t="s">
        <v>320</v>
      </c>
      <c r="G3389" t="s">
        <v>331</v>
      </c>
      <c r="H3389">
        <v>90</v>
      </c>
      <c r="I3389">
        <v>1</v>
      </c>
      <c r="J3389" s="102"/>
      <c r="K3389" s="102">
        <v>43013.643842592603</v>
      </c>
      <c r="L3389" s="104">
        <v>0.64384259259259302</v>
      </c>
      <c r="O3389">
        <v>1</v>
      </c>
    </row>
    <row r="3390" spans="1:15" x14ac:dyDescent="0.25">
      <c r="A3390" t="s">
        <v>10</v>
      </c>
      <c r="B3390" t="s">
        <v>118</v>
      </c>
      <c r="C3390" t="s">
        <v>10</v>
      </c>
      <c r="D3390" t="s">
        <v>46</v>
      </c>
      <c r="E3390" t="s">
        <v>76</v>
      </c>
      <c r="F3390" t="s">
        <v>320</v>
      </c>
      <c r="G3390" t="s">
        <v>331</v>
      </c>
      <c r="H3390">
        <v>90</v>
      </c>
      <c r="I3390">
        <v>2</v>
      </c>
      <c r="J3390" s="102"/>
      <c r="K3390" s="102">
        <v>43013.660092592603</v>
      </c>
      <c r="L3390" s="104">
        <v>0.66009259259259301</v>
      </c>
      <c r="O3390">
        <v>1</v>
      </c>
    </row>
    <row r="3391" spans="1:15" x14ac:dyDescent="0.25">
      <c r="A3391" t="s">
        <v>10</v>
      </c>
      <c r="B3391" t="s">
        <v>118</v>
      </c>
      <c r="C3391" t="s">
        <v>10</v>
      </c>
      <c r="D3391" t="s">
        <v>46</v>
      </c>
      <c r="E3391" t="s">
        <v>76</v>
      </c>
      <c r="F3391" t="s">
        <v>320</v>
      </c>
      <c r="G3391" t="s">
        <v>331</v>
      </c>
      <c r="H3391">
        <v>100</v>
      </c>
      <c r="I3391">
        <v>3</v>
      </c>
      <c r="J3391" s="102"/>
      <c r="K3391" s="102">
        <v>43055.6558912037</v>
      </c>
      <c r="L3391" s="104">
        <v>0.65589120370370402</v>
      </c>
      <c r="O3391">
        <v>1</v>
      </c>
    </row>
    <row r="3392" spans="1:15" x14ac:dyDescent="0.25">
      <c r="A3392" t="s">
        <v>10</v>
      </c>
      <c r="B3392" t="s">
        <v>118</v>
      </c>
      <c r="C3392" t="s">
        <v>10</v>
      </c>
      <c r="D3392" t="s">
        <v>46</v>
      </c>
      <c r="E3392" t="s">
        <v>76</v>
      </c>
      <c r="F3392" t="s">
        <v>320</v>
      </c>
      <c r="G3392" t="s">
        <v>331</v>
      </c>
      <c r="H3392">
        <v>90</v>
      </c>
      <c r="I3392">
        <v>4</v>
      </c>
      <c r="J3392" s="102"/>
      <c r="K3392" s="102">
        <v>43055.658240740697</v>
      </c>
      <c r="L3392" s="104">
        <v>0.65824074074074101</v>
      </c>
      <c r="O3392">
        <v>1</v>
      </c>
    </row>
    <row r="3393" spans="1:15" x14ac:dyDescent="0.25">
      <c r="A3393" t="s">
        <v>10</v>
      </c>
      <c r="B3393" t="s">
        <v>118</v>
      </c>
      <c r="C3393" t="s">
        <v>10</v>
      </c>
      <c r="D3393" t="s">
        <v>46</v>
      </c>
      <c r="E3393" t="s">
        <v>76</v>
      </c>
      <c r="F3393" t="s">
        <v>320</v>
      </c>
      <c r="G3393" t="s">
        <v>331</v>
      </c>
      <c r="H3393">
        <v>100</v>
      </c>
      <c r="I3393">
        <v>5</v>
      </c>
      <c r="J3393" s="102"/>
      <c r="K3393" s="102">
        <v>43076.646296296298</v>
      </c>
      <c r="L3393" s="104">
        <v>0.64629629629629604</v>
      </c>
      <c r="O3393">
        <v>1</v>
      </c>
    </row>
    <row r="3394" spans="1:15" x14ac:dyDescent="0.25">
      <c r="A3394" t="s">
        <v>10</v>
      </c>
      <c r="B3394" t="s">
        <v>118</v>
      </c>
      <c r="C3394" t="s">
        <v>10</v>
      </c>
      <c r="D3394" t="s">
        <v>46</v>
      </c>
      <c r="E3394" t="s">
        <v>76</v>
      </c>
      <c r="F3394" t="s">
        <v>320</v>
      </c>
      <c r="G3394" t="s">
        <v>331</v>
      </c>
      <c r="H3394">
        <v>100</v>
      </c>
      <c r="I3394">
        <v>6</v>
      </c>
      <c r="J3394" s="102"/>
      <c r="K3394" s="102">
        <v>43076.647407407399</v>
      </c>
      <c r="L3394" s="104">
        <v>0.64740740740740699</v>
      </c>
      <c r="O3394">
        <v>1</v>
      </c>
    </row>
    <row r="3395" spans="1:15" x14ac:dyDescent="0.25">
      <c r="A3395" t="s">
        <v>10</v>
      </c>
      <c r="B3395" t="s">
        <v>118</v>
      </c>
      <c r="C3395" t="s">
        <v>10</v>
      </c>
      <c r="D3395" t="s">
        <v>46</v>
      </c>
      <c r="E3395" t="s">
        <v>76</v>
      </c>
      <c r="F3395" t="s">
        <v>320</v>
      </c>
      <c r="G3395" t="s">
        <v>331</v>
      </c>
      <c r="H3395">
        <v>100</v>
      </c>
      <c r="I3395">
        <v>7</v>
      </c>
      <c r="J3395" s="102"/>
      <c r="K3395" s="102">
        <v>43076.650393518503</v>
      </c>
      <c r="L3395" s="104">
        <v>0.65039351851851901</v>
      </c>
      <c r="O3395">
        <v>1</v>
      </c>
    </row>
    <row r="3396" spans="1:15" x14ac:dyDescent="0.25">
      <c r="A3396" t="s">
        <v>10</v>
      </c>
      <c r="B3396" t="s">
        <v>118</v>
      </c>
      <c r="C3396" t="s">
        <v>10</v>
      </c>
      <c r="D3396" t="s">
        <v>46</v>
      </c>
      <c r="E3396" t="s">
        <v>76</v>
      </c>
      <c r="F3396" t="s">
        <v>320</v>
      </c>
      <c r="G3396" t="s">
        <v>331</v>
      </c>
      <c r="H3396">
        <v>100</v>
      </c>
      <c r="I3396">
        <v>8</v>
      </c>
      <c r="J3396" s="102"/>
      <c r="K3396" s="102">
        <v>43076.651678240698</v>
      </c>
      <c r="L3396" s="104">
        <v>0.65167824074074099</v>
      </c>
      <c r="O3396">
        <v>1</v>
      </c>
    </row>
    <row r="3397" spans="1:15" x14ac:dyDescent="0.25">
      <c r="A3397" t="s">
        <v>10</v>
      </c>
      <c r="B3397" t="s">
        <v>118</v>
      </c>
      <c r="C3397" t="s">
        <v>10</v>
      </c>
      <c r="D3397" t="s">
        <v>46</v>
      </c>
      <c r="E3397" t="s">
        <v>76</v>
      </c>
      <c r="F3397" t="s">
        <v>320</v>
      </c>
      <c r="G3397" t="s">
        <v>331</v>
      </c>
      <c r="H3397">
        <v>100</v>
      </c>
      <c r="I3397">
        <v>9</v>
      </c>
      <c r="J3397" s="102"/>
      <c r="K3397" s="102">
        <v>43125.645428240699</v>
      </c>
      <c r="L3397" s="104">
        <v>0.64542824074074101</v>
      </c>
      <c r="O3397">
        <v>1</v>
      </c>
    </row>
    <row r="3398" spans="1:15" x14ac:dyDescent="0.25">
      <c r="A3398" t="s">
        <v>10</v>
      </c>
      <c r="B3398" t="s">
        <v>118</v>
      </c>
      <c r="C3398" t="s">
        <v>10</v>
      </c>
      <c r="D3398" t="s">
        <v>46</v>
      </c>
      <c r="E3398" t="s">
        <v>76</v>
      </c>
      <c r="F3398" t="s">
        <v>320</v>
      </c>
      <c r="G3398" t="s">
        <v>331</v>
      </c>
      <c r="H3398">
        <v>100</v>
      </c>
      <c r="I3398">
        <v>10</v>
      </c>
      <c r="J3398" s="102"/>
      <c r="K3398" s="102">
        <v>43125.648506944402</v>
      </c>
      <c r="L3398" s="104">
        <v>0.64850694444444401</v>
      </c>
      <c r="O3398">
        <v>1</v>
      </c>
    </row>
    <row r="3399" spans="1:15" x14ac:dyDescent="0.25">
      <c r="A3399" t="s">
        <v>10</v>
      </c>
      <c r="B3399" t="s">
        <v>118</v>
      </c>
      <c r="C3399" t="s">
        <v>10</v>
      </c>
      <c r="D3399" t="s">
        <v>46</v>
      </c>
      <c r="E3399" t="s">
        <v>76</v>
      </c>
      <c r="F3399" t="s">
        <v>320</v>
      </c>
      <c r="G3399" t="s">
        <v>331</v>
      </c>
      <c r="H3399">
        <v>90</v>
      </c>
      <c r="I3399">
        <v>11</v>
      </c>
      <c r="J3399" s="102"/>
      <c r="K3399" s="102">
        <v>43125.652094907397</v>
      </c>
      <c r="L3399" s="104">
        <v>0.65209490740740705</v>
      </c>
      <c r="O3399">
        <v>1</v>
      </c>
    </row>
    <row r="3400" spans="1:15" x14ac:dyDescent="0.25">
      <c r="A3400" t="s">
        <v>10</v>
      </c>
      <c r="B3400" t="s">
        <v>118</v>
      </c>
      <c r="C3400" t="s">
        <v>10</v>
      </c>
      <c r="D3400" t="s">
        <v>46</v>
      </c>
      <c r="E3400" t="s">
        <v>76</v>
      </c>
      <c r="F3400" t="s">
        <v>320</v>
      </c>
      <c r="G3400" t="s">
        <v>331</v>
      </c>
      <c r="H3400">
        <v>100</v>
      </c>
      <c r="I3400">
        <v>12</v>
      </c>
      <c r="J3400" s="102"/>
      <c r="K3400" s="102">
        <v>43132.644618055601</v>
      </c>
      <c r="L3400" s="104">
        <v>0.64461805555555596</v>
      </c>
      <c r="O3400">
        <v>1</v>
      </c>
    </row>
    <row r="3401" spans="1:15" x14ac:dyDescent="0.25">
      <c r="A3401" t="s">
        <v>10</v>
      </c>
      <c r="B3401" t="s">
        <v>118</v>
      </c>
      <c r="C3401" t="s">
        <v>10</v>
      </c>
      <c r="D3401" t="s">
        <v>46</v>
      </c>
      <c r="E3401" t="s">
        <v>76</v>
      </c>
      <c r="F3401" t="s">
        <v>320</v>
      </c>
      <c r="G3401" t="s">
        <v>331</v>
      </c>
      <c r="H3401">
        <v>100</v>
      </c>
      <c r="I3401">
        <v>13</v>
      </c>
      <c r="J3401" s="102"/>
      <c r="K3401" s="102">
        <v>43132.648993055598</v>
      </c>
      <c r="L3401" s="104">
        <v>0.64899305555555598</v>
      </c>
      <c r="O3401">
        <v>1</v>
      </c>
    </row>
    <row r="3402" spans="1:15" x14ac:dyDescent="0.25">
      <c r="A3402" t="s">
        <v>10</v>
      </c>
      <c r="B3402" t="s">
        <v>118</v>
      </c>
      <c r="C3402" t="s">
        <v>10</v>
      </c>
      <c r="D3402" t="s">
        <v>46</v>
      </c>
      <c r="E3402" t="s">
        <v>76</v>
      </c>
      <c r="F3402" t="s">
        <v>320</v>
      </c>
      <c r="G3402" t="s">
        <v>331</v>
      </c>
      <c r="H3402">
        <v>100</v>
      </c>
      <c r="I3402">
        <v>14</v>
      </c>
      <c r="J3402" s="102"/>
      <c r="K3402" s="102">
        <v>43139.648333333302</v>
      </c>
      <c r="L3402" s="104">
        <v>0.64833333333333298</v>
      </c>
      <c r="O3402">
        <v>1</v>
      </c>
    </row>
    <row r="3403" spans="1:15" x14ac:dyDescent="0.25">
      <c r="A3403" t="s">
        <v>10</v>
      </c>
      <c r="B3403" t="s">
        <v>118</v>
      </c>
      <c r="C3403" t="s">
        <v>10</v>
      </c>
      <c r="D3403" t="s">
        <v>46</v>
      </c>
      <c r="E3403" t="s">
        <v>76</v>
      </c>
      <c r="F3403" t="s">
        <v>320</v>
      </c>
      <c r="G3403" t="s">
        <v>331</v>
      </c>
      <c r="H3403">
        <v>100</v>
      </c>
      <c r="I3403">
        <v>15</v>
      </c>
      <c r="J3403" s="102"/>
      <c r="K3403" s="102">
        <v>43139.650671296302</v>
      </c>
      <c r="L3403" s="104">
        <v>0.65067129629629605</v>
      </c>
      <c r="O3403">
        <v>1</v>
      </c>
    </row>
    <row r="3404" spans="1:15" x14ac:dyDescent="0.25">
      <c r="A3404" t="s">
        <v>10</v>
      </c>
      <c r="B3404" t="s">
        <v>118</v>
      </c>
      <c r="C3404" t="s">
        <v>10</v>
      </c>
      <c r="D3404" t="s">
        <v>46</v>
      </c>
      <c r="E3404" t="s">
        <v>76</v>
      </c>
      <c r="F3404" t="s">
        <v>320</v>
      </c>
      <c r="G3404" t="s">
        <v>331</v>
      </c>
      <c r="H3404">
        <v>90</v>
      </c>
      <c r="I3404">
        <v>16</v>
      </c>
      <c r="J3404" s="102"/>
      <c r="K3404" s="102">
        <v>43139.654189814799</v>
      </c>
      <c r="L3404" s="104">
        <v>0.65418981481481497</v>
      </c>
      <c r="O3404">
        <v>1</v>
      </c>
    </row>
    <row r="3405" spans="1:15" x14ac:dyDescent="0.25">
      <c r="A3405" t="s">
        <v>10</v>
      </c>
      <c r="B3405" t="s">
        <v>118</v>
      </c>
      <c r="C3405" t="s">
        <v>10</v>
      </c>
      <c r="D3405" t="s">
        <v>46</v>
      </c>
      <c r="E3405" t="s">
        <v>76</v>
      </c>
      <c r="F3405" t="s">
        <v>320</v>
      </c>
      <c r="G3405" t="s">
        <v>331</v>
      </c>
      <c r="H3405">
        <v>100</v>
      </c>
      <c r="I3405">
        <v>17</v>
      </c>
      <c r="J3405" s="102"/>
      <c r="K3405" s="102">
        <v>43139.655914351897</v>
      </c>
      <c r="L3405" s="104">
        <v>0.65591435185185198</v>
      </c>
      <c r="O3405">
        <v>1</v>
      </c>
    </row>
    <row r="3406" spans="1:15" x14ac:dyDescent="0.25">
      <c r="A3406" t="s">
        <v>10</v>
      </c>
      <c r="B3406" t="s">
        <v>118</v>
      </c>
      <c r="C3406" t="s">
        <v>10</v>
      </c>
      <c r="D3406" t="s">
        <v>46</v>
      </c>
      <c r="E3406" t="s">
        <v>76</v>
      </c>
      <c r="F3406" t="s">
        <v>320</v>
      </c>
      <c r="G3406" t="s">
        <v>331</v>
      </c>
      <c r="H3406">
        <v>100</v>
      </c>
      <c r="I3406">
        <v>18</v>
      </c>
      <c r="J3406" s="102"/>
      <c r="K3406" s="102">
        <v>43139.657685185201</v>
      </c>
      <c r="L3406" s="104">
        <v>0.65768518518518504</v>
      </c>
      <c r="O3406">
        <v>1</v>
      </c>
    </row>
    <row r="3407" spans="1:15" x14ac:dyDescent="0.25">
      <c r="A3407" t="s">
        <v>10</v>
      </c>
      <c r="B3407" t="s">
        <v>118</v>
      </c>
      <c r="C3407" t="s">
        <v>10</v>
      </c>
      <c r="D3407" t="s">
        <v>46</v>
      </c>
      <c r="E3407" t="s">
        <v>76</v>
      </c>
      <c r="F3407" t="s">
        <v>320</v>
      </c>
      <c r="G3407" t="s">
        <v>331</v>
      </c>
      <c r="H3407">
        <v>100</v>
      </c>
      <c r="I3407">
        <v>19</v>
      </c>
      <c r="J3407" s="102"/>
      <c r="K3407" s="102">
        <v>43139.6628472222</v>
      </c>
      <c r="L3407" s="104">
        <v>0.66284722222222203</v>
      </c>
      <c r="O3407">
        <v>1</v>
      </c>
    </row>
    <row r="3408" spans="1:15" x14ac:dyDescent="0.25">
      <c r="A3408" t="s">
        <v>10</v>
      </c>
      <c r="B3408" t="s">
        <v>118</v>
      </c>
      <c r="C3408" t="s">
        <v>10</v>
      </c>
      <c r="D3408" t="s">
        <v>46</v>
      </c>
      <c r="E3408" t="s">
        <v>76</v>
      </c>
      <c r="F3408" t="s">
        <v>320</v>
      </c>
      <c r="G3408" t="s">
        <v>331</v>
      </c>
      <c r="H3408">
        <v>100</v>
      </c>
      <c r="I3408">
        <v>20</v>
      </c>
      <c r="J3408" s="102"/>
      <c r="K3408" s="102">
        <v>43160.651087963</v>
      </c>
      <c r="L3408" s="104">
        <v>0.65108796296296301</v>
      </c>
      <c r="O3408">
        <v>1</v>
      </c>
    </row>
    <row r="3409" spans="1:15" x14ac:dyDescent="0.25">
      <c r="A3409" t="s">
        <v>10</v>
      </c>
      <c r="B3409" t="s">
        <v>118</v>
      </c>
      <c r="C3409" t="s">
        <v>10</v>
      </c>
      <c r="D3409" t="s">
        <v>46</v>
      </c>
      <c r="E3409" t="s">
        <v>76</v>
      </c>
      <c r="F3409" t="s">
        <v>320</v>
      </c>
      <c r="G3409" t="s">
        <v>331</v>
      </c>
      <c r="H3409">
        <v>100</v>
      </c>
      <c r="I3409">
        <v>21</v>
      </c>
      <c r="J3409" s="102"/>
      <c r="K3409" s="102">
        <v>43167.657650462999</v>
      </c>
      <c r="L3409" s="104">
        <v>0.65765046296296303</v>
      </c>
      <c r="O3409">
        <v>1</v>
      </c>
    </row>
    <row r="3410" spans="1:15" x14ac:dyDescent="0.25">
      <c r="A3410" t="s">
        <v>10</v>
      </c>
      <c r="B3410" t="s">
        <v>118</v>
      </c>
      <c r="C3410" t="s">
        <v>10</v>
      </c>
      <c r="D3410" t="s">
        <v>46</v>
      </c>
      <c r="E3410" t="s">
        <v>76</v>
      </c>
      <c r="F3410" t="s">
        <v>320</v>
      </c>
      <c r="G3410" t="s">
        <v>331</v>
      </c>
      <c r="H3410">
        <v>100</v>
      </c>
      <c r="I3410">
        <v>22</v>
      </c>
      <c r="J3410" s="102"/>
      <c r="K3410" s="102">
        <v>43209.650405092601</v>
      </c>
      <c r="L3410" s="104">
        <v>0.65040509259259305</v>
      </c>
      <c r="O3410">
        <v>1</v>
      </c>
    </row>
    <row r="3411" spans="1:15" x14ac:dyDescent="0.25">
      <c r="A3411" t="s">
        <v>10</v>
      </c>
      <c r="B3411" t="s">
        <v>118</v>
      </c>
      <c r="C3411" t="s">
        <v>10</v>
      </c>
      <c r="D3411" t="s">
        <v>46</v>
      </c>
      <c r="E3411" t="s">
        <v>76</v>
      </c>
      <c r="F3411" t="s">
        <v>320</v>
      </c>
      <c r="G3411" t="s">
        <v>331</v>
      </c>
      <c r="H3411">
        <v>90</v>
      </c>
      <c r="I3411">
        <v>23</v>
      </c>
      <c r="J3411" s="102"/>
      <c r="K3411" s="102">
        <v>43209.651805555601</v>
      </c>
      <c r="L3411" s="104">
        <v>0.65180555555555597</v>
      </c>
      <c r="O3411">
        <v>1</v>
      </c>
    </row>
    <row r="3412" spans="1:15" x14ac:dyDescent="0.25">
      <c r="A3412" t="s">
        <v>10</v>
      </c>
      <c r="B3412" t="s">
        <v>118</v>
      </c>
      <c r="C3412" t="s">
        <v>10</v>
      </c>
      <c r="D3412" t="s">
        <v>46</v>
      </c>
      <c r="E3412" t="s">
        <v>76</v>
      </c>
      <c r="F3412" t="s">
        <v>320</v>
      </c>
      <c r="G3412" t="s">
        <v>331</v>
      </c>
      <c r="H3412">
        <v>100</v>
      </c>
      <c r="I3412">
        <v>24</v>
      </c>
      <c r="J3412" s="102"/>
      <c r="K3412" s="102">
        <v>43209.652523148201</v>
      </c>
      <c r="L3412" s="104">
        <v>0.65252314814814805</v>
      </c>
      <c r="O3412">
        <v>1</v>
      </c>
    </row>
    <row r="3413" spans="1:15" x14ac:dyDescent="0.25">
      <c r="A3413" t="s">
        <v>10</v>
      </c>
      <c r="B3413" t="s">
        <v>118</v>
      </c>
      <c r="C3413" t="s">
        <v>10</v>
      </c>
      <c r="D3413" t="s">
        <v>46</v>
      </c>
      <c r="E3413" t="s">
        <v>76</v>
      </c>
      <c r="F3413" t="s">
        <v>320</v>
      </c>
      <c r="G3413" t="s">
        <v>331</v>
      </c>
      <c r="H3413">
        <v>100</v>
      </c>
      <c r="I3413">
        <v>25</v>
      </c>
      <c r="J3413" s="102"/>
      <c r="K3413" s="102">
        <v>43209.660208333298</v>
      </c>
      <c r="L3413" s="104">
        <v>0.66020833333333295</v>
      </c>
      <c r="O3413">
        <v>1</v>
      </c>
    </row>
    <row r="3414" spans="1:15" x14ac:dyDescent="0.25">
      <c r="A3414" t="s">
        <v>10</v>
      </c>
      <c r="B3414" t="s">
        <v>118</v>
      </c>
      <c r="C3414" t="s">
        <v>10</v>
      </c>
      <c r="D3414" t="s">
        <v>46</v>
      </c>
      <c r="E3414" t="s">
        <v>76</v>
      </c>
      <c r="F3414" t="s">
        <v>320</v>
      </c>
      <c r="G3414" t="s">
        <v>331</v>
      </c>
      <c r="H3414">
        <v>100</v>
      </c>
      <c r="I3414">
        <v>26</v>
      </c>
      <c r="J3414" s="102"/>
      <c r="K3414" s="102">
        <v>43209.662303240701</v>
      </c>
      <c r="L3414" s="104">
        <v>0.66230324074074098</v>
      </c>
      <c r="O3414">
        <v>1</v>
      </c>
    </row>
    <row r="3415" spans="1:15" x14ac:dyDescent="0.25">
      <c r="A3415" t="s">
        <v>10</v>
      </c>
      <c r="B3415" t="s">
        <v>118</v>
      </c>
      <c r="C3415" t="s">
        <v>10</v>
      </c>
      <c r="D3415" t="s">
        <v>46</v>
      </c>
      <c r="E3415" t="s">
        <v>76</v>
      </c>
      <c r="F3415" t="s">
        <v>320</v>
      </c>
      <c r="G3415" t="s">
        <v>331</v>
      </c>
      <c r="H3415">
        <v>90</v>
      </c>
      <c r="I3415">
        <v>27</v>
      </c>
      <c r="J3415" s="102"/>
      <c r="K3415" s="102">
        <v>43228.667465277802</v>
      </c>
      <c r="L3415" s="104">
        <v>0.66746527777777798</v>
      </c>
      <c r="O3415">
        <v>1</v>
      </c>
    </row>
    <row r="3416" spans="1:15" x14ac:dyDescent="0.25">
      <c r="A3416" t="s">
        <v>10</v>
      </c>
      <c r="B3416" t="s">
        <v>118</v>
      </c>
      <c r="C3416" t="s">
        <v>10</v>
      </c>
      <c r="D3416" t="s">
        <v>46</v>
      </c>
      <c r="E3416" t="s">
        <v>76</v>
      </c>
      <c r="F3416" t="s">
        <v>320</v>
      </c>
      <c r="G3416" t="s">
        <v>331</v>
      </c>
      <c r="H3416">
        <v>90</v>
      </c>
      <c r="I3416">
        <v>28</v>
      </c>
      <c r="J3416" s="102"/>
      <c r="K3416" s="102">
        <v>43228.668333333299</v>
      </c>
      <c r="L3416" s="104">
        <v>0.668333333333333</v>
      </c>
      <c r="O3416">
        <v>1</v>
      </c>
    </row>
    <row r="3417" spans="1:15" x14ac:dyDescent="0.25">
      <c r="A3417" t="s">
        <v>10</v>
      </c>
      <c r="B3417" t="s">
        <v>118</v>
      </c>
      <c r="C3417" t="s">
        <v>10</v>
      </c>
      <c r="D3417" t="s">
        <v>46</v>
      </c>
      <c r="E3417" t="s">
        <v>76</v>
      </c>
      <c r="F3417" t="s">
        <v>320</v>
      </c>
      <c r="G3417" t="s">
        <v>331</v>
      </c>
      <c r="H3417">
        <v>100</v>
      </c>
      <c r="I3417">
        <v>29</v>
      </c>
      <c r="J3417" s="102"/>
      <c r="K3417" s="102">
        <v>43228.675787036998</v>
      </c>
      <c r="L3417" s="104">
        <v>0.67578703703703702</v>
      </c>
      <c r="O3417">
        <v>1</v>
      </c>
    </row>
    <row r="3418" spans="1:15" x14ac:dyDescent="0.25">
      <c r="A3418" t="s">
        <v>10</v>
      </c>
      <c r="B3418" t="s">
        <v>118</v>
      </c>
      <c r="C3418" t="s">
        <v>10</v>
      </c>
      <c r="D3418" t="s">
        <v>46</v>
      </c>
      <c r="E3418" t="s">
        <v>76</v>
      </c>
      <c r="F3418" t="s">
        <v>320</v>
      </c>
      <c r="G3418" t="s">
        <v>331</v>
      </c>
      <c r="H3418">
        <v>100</v>
      </c>
      <c r="I3418">
        <v>30</v>
      </c>
      <c r="J3418" s="102"/>
      <c r="K3418" s="102">
        <v>43230.646018518499</v>
      </c>
      <c r="L3418" s="104">
        <v>0.64601851851851899</v>
      </c>
      <c r="O3418">
        <v>1</v>
      </c>
    </row>
    <row r="3419" spans="1:15" x14ac:dyDescent="0.25">
      <c r="A3419" t="s">
        <v>10</v>
      </c>
      <c r="B3419" t="s">
        <v>118</v>
      </c>
      <c r="C3419" t="s">
        <v>10</v>
      </c>
      <c r="D3419" t="s">
        <v>46</v>
      </c>
      <c r="E3419" t="s">
        <v>76</v>
      </c>
      <c r="F3419" t="s">
        <v>320</v>
      </c>
      <c r="G3419" t="s">
        <v>331</v>
      </c>
      <c r="H3419">
        <v>90</v>
      </c>
      <c r="I3419">
        <v>31</v>
      </c>
      <c r="J3419" s="102"/>
      <c r="K3419" s="102">
        <v>43230.649664351899</v>
      </c>
      <c r="L3419" s="104">
        <v>0.64966435185185201</v>
      </c>
      <c r="O3419">
        <v>1</v>
      </c>
    </row>
    <row r="3420" spans="1:15" x14ac:dyDescent="0.25">
      <c r="A3420" t="s">
        <v>10</v>
      </c>
      <c r="B3420" t="s">
        <v>118</v>
      </c>
      <c r="C3420" t="s">
        <v>10</v>
      </c>
      <c r="D3420" t="s">
        <v>46</v>
      </c>
      <c r="E3420" t="s">
        <v>76</v>
      </c>
      <c r="F3420" t="s">
        <v>320</v>
      </c>
      <c r="G3420" t="s">
        <v>331</v>
      </c>
      <c r="H3420">
        <v>100</v>
      </c>
      <c r="I3420">
        <v>32</v>
      </c>
      <c r="J3420" s="102"/>
      <c r="K3420" s="102">
        <v>43230.650798611103</v>
      </c>
      <c r="L3420" s="104">
        <v>0.65079861111111104</v>
      </c>
      <c r="O3420">
        <v>1</v>
      </c>
    </row>
    <row r="3421" spans="1:15" x14ac:dyDescent="0.25">
      <c r="A3421" t="s">
        <v>10</v>
      </c>
      <c r="B3421" t="s">
        <v>118</v>
      </c>
      <c r="C3421" t="s">
        <v>10</v>
      </c>
      <c r="D3421" t="s">
        <v>46</v>
      </c>
      <c r="E3421" t="s">
        <v>76</v>
      </c>
      <c r="F3421" t="s">
        <v>320</v>
      </c>
      <c r="G3421" t="s">
        <v>331</v>
      </c>
      <c r="H3421">
        <v>100</v>
      </c>
      <c r="I3421">
        <v>33</v>
      </c>
      <c r="J3421" s="102"/>
      <c r="K3421" s="102">
        <v>43230.654120370396</v>
      </c>
      <c r="L3421" s="104">
        <v>0.65412037037036996</v>
      </c>
      <c r="O3421">
        <v>1</v>
      </c>
    </row>
    <row r="3422" spans="1:15" x14ac:dyDescent="0.25">
      <c r="A3422" t="s">
        <v>10</v>
      </c>
      <c r="B3422" t="s">
        <v>118</v>
      </c>
      <c r="C3422" t="s">
        <v>10</v>
      </c>
      <c r="D3422" t="s">
        <v>46</v>
      </c>
      <c r="E3422" t="s">
        <v>76</v>
      </c>
      <c r="F3422" t="s">
        <v>320</v>
      </c>
      <c r="G3422" t="s">
        <v>331</v>
      </c>
      <c r="H3422">
        <v>100</v>
      </c>
      <c r="I3422">
        <v>34</v>
      </c>
      <c r="J3422" s="102"/>
      <c r="K3422" s="102">
        <v>43230.662523148101</v>
      </c>
      <c r="L3422" s="104">
        <v>0.66252314814814794</v>
      </c>
      <c r="O3422">
        <v>1</v>
      </c>
    </row>
    <row r="3423" spans="1:15" x14ac:dyDescent="0.25">
      <c r="A3423" t="s">
        <v>10</v>
      </c>
      <c r="B3423" t="s">
        <v>118</v>
      </c>
      <c r="C3423" t="s">
        <v>10</v>
      </c>
      <c r="D3423" t="s">
        <v>46</v>
      </c>
      <c r="E3423" t="s">
        <v>76</v>
      </c>
      <c r="F3423" t="s">
        <v>320</v>
      </c>
      <c r="G3423" t="s">
        <v>331</v>
      </c>
      <c r="H3423">
        <v>100</v>
      </c>
      <c r="I3423">
        <v>35</v>
      </c>
      <c r="J3423" s="102"/>
      <c r="K3423" s="102">
        <v>43244.654189814799</v>
      </c>
      <c r="L3423" s="104">
        <v>0.65418981481481497</v>
      </c>
      <c r="O3423">
        <v>1</v>
      </c>
    </row>
    <row r="3424" spans="1:15" x14ac:dyDescent="0.25">
      <c r="A3424" t="s">
        <v>10</v>
      </c>
      <c r="B3424" t="s">
        <v>118</v>
      </c>
      <c r="C3424" t="s">
        <v>10</v>
      </c>
      <c r="D3424" t="s">
        <v>46</v>
      </c>
      <c r="E3424" t="s">
        <v>76</v>
      </c>
      <c r="F3424" t="s">
        <v>320</v>
      </c>
      <c r="G3424" t="s">
        <v>331</v>
      </c>
      <c r="H3424">
        <v>100</v>
      </c>
      <c r="I3424">
        <v>36</v>
      </c>
      <c r="J3424" s="102"/>
      <c r="K3424" s="102">
        <v>43244.659375000003</v>
      </c>
      <c r="L3424" s="104">
        <v>0.65937500000000004</v>
      </c>
      <c r="O3424">
        <v>1</v>
      </c>
    </row>
    <row r="3425" spans="1:15" x14ac:dyDescent="0.25">
      <c r="A3425" t="s">
        <v>10</v>
      </c>
      <c r="B3425" t="s">
        <v>118</v>
      </c>
      <c r="C3425" t="s">
        <v>10</v>
      </c>
      <c r="D3425" t="s">
        <v>46</v>
      </c>
      <c r="E3425" t="s">
        <v>76</v>
      </c>
      <c r="F3425" t="s">
        <v>320</v>
      </c>
      <c r="G3425" t="s">
        <v>331</v>
      </c>
      <c r="H3425">
        <v>90</v>
      </c>
      <c r="I3425">
        <v>37</v>
      </c>
      <c r="J3425" s="102"/>
      <c r="K3425" s="102">
        <v>43244.666712963</v>
      </c>
      <c r="L3425" s="104">
        <v>0.66671296296296301</v>
      </c>
      <c r="O3425">
        <v>1</v>
      </c>
    </row>
    <row r="3426" spans="1:15" x14ac:dyDescent="0.25">
      <c r="A3426" t="s">
        <v>10</v>
      </c>
      <c r="B3426" t="s">
        <v>118</v>
      </c>
      <c r="C3426" t="s">
        <v>10</v>
      </c>
      <c r="D3426" t="s">
        <v>46</v>
      </c>
      <c r="E3426" t="s">
        <v>76</v>
      </c>
      <c r="F3426" t="s">
        <v>320</v>
      </c>
      <c r="G3426" t="s">
        <v>331</v>
      </c>
      <c r="H3426">
        <v>100</v>
      </c>
      <c r="I3426">
        <v>38</v>
      </c>
      <c r="J3426" s="102"/>
      <c r="K3426" s="102">
        <v>43272.646296296298</v>
      </c>
      <c r="L3426" s="104">
        <v>0.64629629629629604</v>
      </c>
      <c r="O3426">
        <v>1</v>
      </c>
    </row>
    <row r="3427" spans="1:15" x14ac:dyDescent="0.25">
      <c r="A3427" t="s">
        <v>10</v>
      </c>
      <c r="B3427" t="s">
        <v>118</v>
      </c>
      <c r="C3427" t="s">
        <v>10</v>
      </c>
      <c r="D3427" t="s">
        <v>46</v>
      </c>
      <c r="E3427" t="s">
        <v>76</v>
      </c>
      <c r="F3427" t="s">
        <v>320</v>
      </c>
      <c r="G3427" t="s">
        <v>331</v>
      </c>
      <c r="H3427">
        <v>100</v>
      </c>
      <c r="I3427">
        <v>39</v>
      </c>
      <c r="J3427" s="102"/>
      <c r="K3427" s="102">
        <v>43279.6477199074</v>
      </c>
      <c r="L3427" s="104">
        <v>0.64771990740740704</v>
      </c>
      <c r="O3427">
        <v>1</v>
      </c>
    </row>
    <row r="3428" spans="1:15" x14ac:dyDescent="0.25">
      <c r="A3428" t="s">
        <v>10</v>
      </c>
      <c r="B3428" t="s">
        <v>118</v>
      </c>
      <c r="C3428" t="s">
        <v>10</v>
      </c>
      <c r="D3428" t="s">
        <v>46</v>
      </c>
      <c r="E3428" t="s">
        <v>76</v>
      </c>
      <c r="F3428" t="s">
        <v>320</v>
      </c>
      <c r="G3428" t="s">
        <v>331</v>
      </c>
      <c r="H3428">
        <v>100</v>
      </c>
      <c r="I3428">
        <v>40</v>
      </c>
      <c r="J3428" s="102"/>
      <c r="K3428" s="102">
        <v>43279.663067129601</v>
      </c>
      <c r="L3428" s="104">
        <v>0.66306712962962999</v>
      </c>
      <c r="O3428">
        <v>1</v>
      </c>
    </row>
    <row r="3429" spans="1:15" x14ac:dyDescent="0.25">
      <c r="A3429" t="s">
        <v>10</v>
      </c>
      <c r="B3429" t="s">
        <v>118</v>
      </c>
      <c r="C3429" t="s">
        <v>10</v>
      </c>
      <c r="D3429" t="s">
        <v>46</v>
      </c>
      <c r="E3429" t="s">
        <v>76</v>
      </c>
      <c r="F3429" t="s">
        <v>320</v>
      </c>
      <c r="G3429" t="s">
        <v>331</v>
      </c>
      <c r="H3429">
        <v>100</v>
      </c>
      <c r="I3429">
        <v>41</v>
      </c>
      <c r="J3429" s="102"/>
      <c r="K3429" s="102">
        <v>43279.6647337963</v>
      </c>
      <c r="L3429" s="104">
        <v>0.66473379629629603</v>
      </c>
      <c r="O3429">
        <v>1</v>
      </c>
    </row>
    <row r="3430" spans="1:15" x14ac:dyDescent="0.25">
      <c r="A3430" t="s">
        <v>10</v>
      </c>
      <c r="B3430" t="s">
        <v>118</v>
      </c>
      <c r="C3430" t="s">
        <v>10</v>
      </c>
      <c r="D3430" t="s">
        <v>46</v>
      </c>
      <c r="E3430" t="s">
        <v>76</v>
      </c>
      <c r="F3430" t="s">
        <v>320</v>
      </c>
      <c r="G3430" t="s">
        <v>331</v>
      </c>
      <c r="H3430">
        <v>100</v>
      </c>
      <c r="I3430">
        <v>42</v>
      </c>
      <c r="J3430" s="102"/>
      <c r="K3430" s="102">
        <v>43279.672627314802</v>
      </c>
      <c r="L3430" s="104">
        <v>0.67262731481481497</v>
      </c>
      <c r="O3430">
        <v>1</v>
      </c>
    </row>
    <row r="3431" spans="1:15" x14ac:dyDescent="0.25">
      <c r="A3431" t="s">
        <v>10</v>
      </c>
      <c r="B3431" t="s">
        <v>118</v>
      </c>
      <c r="C3431" t="s">
        <v>10</v>
      </c>
      <c r="D3431" t="s">
        <v>46</v>
      </c>
      <c r="E3431" t="s">
        <v>76</v>
      </c>
      <c r="F3431" t="s">
        <v>320</v>
      </c>
      <c r="G3431" t="s">
        <v>331</v>
      </c>
      <c r="H3431">
        <v>100</v>
      </c>
      <c r="I3431">
        <v>43</v>
      </c>
      <c r="J3431" s="102"/>
      <c r="K3431" s="102">
        <v>43279.755138888897</v>
      </c>
      <c r="L3431" s="104">
        <v>0.75513888888888903</v>
      </c>
      <c r="O3431">
        <v>1</v>
      </c>
    </row>
    <row r="3432" spans="1:15" x14ac:dyDescent="0.25">
      <c r="A3432" t="s">
        <v>10</v>
      </c>
      <c r="B3432" t="s">
        <v>118</v>
      </c>
      <c r="C3432" t="s">
        <v>10</v>
      </c>
      <c r="D3432" t="s">
        <v>46</v>
      </c>
      <c r="E3432" t="s">
        <v>76</v>
      </c>
      <c r="F3432" t="s">
        <v>252</v>
      </c>
      <c r="G3432" t="s">
        <v>288</v>
      </c>
      <c r="H3432">
        <v>50</v>
      </c>
      <c r="I3432">
        <v>1</v>
      </c>
      <c r="J3432" s="102"/>
      <c r="K3432" s="102">
        <v>43076.666226851798</v>
      </c>
      <c r="L3432" s="104">
        <v>0.66622685185185204</v>
      </c>
      <c r="O3432">
        <v>1</v>
      </c>
    </row>
    <row r="3433" spans="1:15" x14ac:dyDescent="0.25">
      <c r="A3433" t="s">
        <v>10</v>
      </c>
      <c r="B3433" t="s">
        <v>118</v>
      </c>
      <c r="C3433" t="s">
        <v>10</v>
      </c>
      <c r="D3433" t="s">
        <v>46</v>
      </c>
      <c r="E3433" t="s">
        <v>76</v>
      </c>
      <c r="F3433" t="s">
        <v>252</v>
      </c>
      <c r="G3433" t="s">
        <v>288</v>
      </c>
      <c r="H3433">
        <v>70</v>
      </c>
      <c r="I3433">
        <v>2</v>
      </c>
      <c r="J3433" s="102"/>
      <c r="K3433" s="102">
        <v>43076.667500000003</v>
      </c>
      <c r="L3433" s="104">
        <v>0.66749999999999998</v>
      </c>
      <c r="O3433">
        <v>1</v>
      </c>
    </row>
    <row r="3434" spans="1:15" x14ac:dyDescent="0.25">
      <c r="A3434" t="s">
        <v>10</v>
      </c>
      <c r="B3434" t="s">
        <v>118</v>
      </c>
      <c r="C3434" t="s">
        <v>10</v>
      </c>
      <c r="D3434" t="s">
        <v>46</v>
      </c>
      <c r="E3434" t="s">
        <v>76</v>
      </c>
      <c r="F3434" t="s">
        <v>252</v>
      </c>
      <c r="G3434" t="s">
        <v>288</v>
      </c>
      <c r="H3434">
        <v>50</v>
      </c>
      <c r="I3434">
        <v>3</v>
      </c>
      <c r="J3434" s="102"/>
      <c r="K3434" s="102">
        <v>43125.662928240701</v>
      </c>
      <c r="L3434" s="104">
        <v>0.66292824074074097</v>
      </c>
      <c r="O3434">
        <v>1</v>
      </c>
    </row>
    <row r="3435" spans="1:15" x14ac:dyDescent="0.25">
      <c r="A3435" t="s">
        <v>10</v>
      </c>
      <c r="B3435" t="s">
        <v>118</v>
      </c>
      <c r="C3435" t="s">
        <v>10</v>
      </c>
      <c r="D3435" t="s">
        <v>46</v>
      </c>
      <c r="E3435" t="s">
        <v>76</v>
      </c>
      <c r="F3435" t="s">
        <v>252</v>
      </c>
      <c r="G3435" t="s">
        <v>288</v>
      </c>
      <c r="H3435">
        <v>30</v>
      </c>
      <c r="I3435">
        <v>4</v>
      </c>
      <c r="J3435" s="102"/>
      <c r="K3435" s="102">
        <v>43132.660798611098</v>
      </c>
      <c r="L3435" s="104">
        <v>0.66079861111111104</v>
      </c>
      <c r="O3435">
        <v>1</v>
      </c>
    </row>
    <row r="3436" spans="1:15" x14ac:dyDescent="0.25">
      <c r="A3436" t="s">
        <v>10</v>
      </c>
      <c r="B3436" t="s">
        <v>118</v>
      </c>
      <c r="C3436" t="s">
        <v>10</v>
      </c>
      <c r="D3436" t="s">
        <v>46</v>
      </c>
      <c r="E3436" t="s">
        <v>76</v>
      </c>
      <c r="F3436" t="s">
        <v>252</v>
      </c>
      <c r="G3436" t="s">
        <v>288</v>
      </c>
      <c r="H3436">
        <v>90</v>
      </c>
      <c r="I3436">
        <v>5</v>
      </c>
      <c r="J3436" s="102"/>
      <c r="K3436" s="102">
        <v>43272.661030092597</v>
      </c>
      <c r="L3436" s="104">
        <v>0.66103009259259304</v>
      </c>
      <c r="O3436">
        <v>1</v>
      </c>
    </row>
    <row r="3437" spans="1:15" x14ac:dyDescent="0.25">
      <c r="A3437" t="s">
        <v>10</v>
      </c>
      <c r="B3437" t="s">
        <v>118</v>
      </c>
      <c r="C3437" t="s">
        <v>10</v>
      </c>
      <c r="D3437" t="s">
        <v>46</v>
      </c>
      <c r="E3437" t="s">
        <v>76</v>
      </c>
      <c r="F3437" t="s">
        <v>252</v>
      </c>
      <c r="G3437" t="s">
        <v>288</v>
      </c>
      <c r="H3437">
        <v>100</v>
      </c>
      <c r="I3437">
        <v>6</v>
      </c>
      <c r="J3437" s="102"/>
      <c r="K3437" s="102">
        <v>43272.665000000001</v>
      </c>
      <c r="L3437" s="104">
        <v>0.66500000000000004</v>
      </c>
      <c r="O3437">
        <v>1</v>
      </c>
    </row>
    <row r="3438" spans="1:15" x14ac:dyDescent="0.25">
      <c r="A3438" t="s">
        <v>10</v>
      </c>
      <c r="B3438" t="s">
        <v>118</v>
      </c>
      <c r="C3438" t="s">
        <v>10</v>
      </c>
      <c r="D3438" t="s">
        <v>46</v>
      </c>
      <c r="E3438" t="s">
        <v>76</v>
      </c>
      <c r="F3438" t="s">
        <v>252</v>
      </c>
      <c r="G3438" t="s">
        <v>416</v>
      </c>
      <c r="H3438">
        <v>50</v>
      </c>
      <c r="I3438">
        <v>1</v>
      </c>
      <c r="J3438" s="102"/>
      <c r="K3438" s="102">
        <v>43076.671655092599</v>
      </c>
      <c r="L3438" s="104">
        <v>0.67165509259259304</v>
      </c>
      <c r="O3438">
        <v>1</v>
      </c>
    </row>
    <row r="3439" spans="1:15" x14ac:dyDescent="0.25">
      <c r="A3439" t="s">
        <v>10</v>
      </c>
      <c r="B3439" t="s">
        <v>118</v>
      </c>
      <c r="C3439" t="s">
        <v>10</v>
      </c>
      <c r="D3439" t="s">
        <v>46</v>
      </c>
      <c r="E3439" t="s">
        <v>76</v>
      </c>
      <c r="F3439" t="s">
        <v>252</v>
      </c>
      <c r="G3439" t="s">
        <v>416</v>
      </c>
      <c r="H3439">
        <v>60</v>
      </c>
      <c r="I3439">
        <v>2</v>
      </c>
      <c r="J3439" s="102"/>
      <c r="K3439" s="102">
        <v>43132.659421296303</v>
      </c>
      <c r="L3439" s="104">
        <v>0.65942129629629598</v>
      </c>
      <c r="O3439">
        <v>1</v>
      </c>
    </row>
    <row r="3440" spans="1:15" x14ac:dyDescent="0.25">
      <c r="A3440" t="s">
        <v>10</v>
      </c>
      <c r="B3440" t="s">
        <v>118</v>
      </c>
      <c r="C3440" t="s">
        <v>10</v>
      </c>
      <c r="D3440" t="s">
        <v>46</v>
      </c>
      <c r="E3440" t="s">
        <v>76</v>
      </c>
      <c r="F3440" t="s">
        <v>252</v>
      </c>
      <c r="G3440" t="s">
        <v>416</v>
      </c>
      <c r="H3440">
        <v>50</v>
      </c>
      <c r="I3440">
        <v>3</v>
      </c>
      <c r="J3440" s="102"/>
      <c r="K3440" s="102">
        <v>43132.664664351898</v>
      </c>
      <c r="L3440" s="104">
        <v>0.66466435185185202</v>
      </c>
      <c r="O3440">
        <v>1</v>
      </c>
    </row>
    <row r="3441" spans="1:15" x14ac:dyDescent="0.25">
      <c r="A3441" t="s">
        <v>10</v>
      </c>
      <c r="B3441" t="s">
        <v>118</v>
      </c>
      <c r="C3441" t="s">
        <v>10</v>
      </c>
      <c r="D3441" t="s">
        <v>46</v>
      </c>
      <c r="E3441" t="s">
        <v>76</v>
      </c>
      <c r="F3441" t="s">
        <v>252</v>
      </c>
      <c r="G3441" t="s">
        <v>416</v>
      </c>
      <c r="H3441">
        <v>100</v>
      </c>
      <c r="I3441">
        <v>4</v>
      </c>
      <c r="J3441" s="102"/>
      <c r="K3441" s="102">
        <v>43272.6671180556</v>
      </c>
      <c r="L3441" s="104">
        <v>0.66711805555555603</v>
      </c>
      <c r="O3441">
        <v>1</v>
      </c>
    </row>
    <row r="3442" spans="1:15" x14ac:dyDescent="0.25">
      <c r="A3442" t="s">
        <v>10</v>
      </c>
      <c r="B3442" t="s">
        <v>118</v>
      </c>
      <c r="C3442" t="s">
        <v>10</v>
      </c>
      <c r="D3442" t="s">
        <v>46</v>
      </c>
      <c r="E3442" t="s">
        <v>76</v>
      </c>
      <c r="F3442" t="s">
        <v>282</v>
      </c>
      <c r="G3442" t="s">
        <v>352</v>
      </c>
      <c r="H3442">
        <v>60</v>
      </c>
      <c r="I3442">
        <v>1</v>
      </c>
      <c r="J3442" s="102"/>
      <c r="K3442" s="102">
        <v>43118.668553240699</v>
      </c>
      <c r="L3442" s="104">
        <v>0.66855324074074096</v>
      </c>
      <c r="O3442">
        <v>1</v>
      </c>
    </row>
    <row r="3443" spans="1:15" x14ac:dyDescent="0.25">
      <c r="A3443" t="s">
        <v>10</v>
      </c>
      <c r="B3443" t="s">
        <v>118</v>
      </c>
      <c r="C3443" t="s">
        <v>10</v>
      </c>
      <c r="D3443" t="s">
        <v>46</v>
      </c>
      <c r="E3443" t="s">
        <v>76</v>
      </c>
      <c r="F3443" t="s">
        <v>252</v>
      </c>
      <c r="G3443" t="s">
        <v>196</v>
      </c>
      <c r="H3443">
        <v>100</v>
      </c>
      <c r="I3443">
        <v>1</v>
      </c>
      <c r="J3443" s="102"/>
      <c r="K3443" s="102">
        <v>43125.660312499997</v>
      </c>
      <c r="L3443" s="104">
        <v>0.66031249999999997</v>
      </c>
      <c r="O3443">
        <v>1</v>
      </c>
    </row>
    <row r="3444" spans="1:15" x14ac:dyDescent="0.25">
      <c r="A3444" t="s">
        <v>10</v>
      </c>
      <c r="B3444" t="s">
        <v>118</v>
      </c>
      <c r="C3444" t="s">
        <v>10</v>
      </c>
      <c r="D3444" t="s">
        <v>46</v>
      </c>
      <c r="E3444" t="s">
        <v>76</v>
      </c>
      <c r="F3444" t="s">
        <v>252</v>
      </c>
      <c r="G3444" t="s">
        <v>196</v>
      </c>
      <c r="H3444">
        <v>100</v>
      </c>
      <c r="I3444">
        <v>2</v>
      </c>
      <c r="J3444" s="102"/>
      <c r="K3444" s="102">
        <v>43132.667719907397</v>
      </c>
      <c r="L3444" s="104">
        <v>0.66771990740740705</v>
      </c>
      <c r="O3444">
        <v>1</v>
      </c>
    </row>
    <row r="3445" spans="1:15" x14ac:dyDescent="0.25">
      <c r="A3445" t="s">
        <v>10</v>
      </c>
      <c r="B3445" t="s">
        <v>118</v>
      </c>
      <c r="C3445" t="s">
        <v>10</v>
      </c>
      <c r="D3445" t="s">
        <v>46</v>
      </c>
      <c r="E3445" t="s">
        <v>76</v>
      </c>
      <c r="F3445" t="s">
        <v>320</v>
      </c>
      <c r="G3445" t="s">
        <v>425</v>
      </c>
      <c r="H3445">
        <v>60</v>
      </c>
      <c r="I3445">
        <v>1</v>
      </c>
      <c r="J3445" s="102"/>
      <c r="K3445" s="102">
        <v>43132.650972222204</v>
      </c>
      <c r="L3445" s="104">
        <v>0.65097222222222195</v>
      </c>
      <c r="O3445">
        <v>1</v>
      </c>
    </row>
    <row r="3446" spans="1:15" x14ac:dyDescent="0.25">
      <c r="A3446" t="s">
        <v>10</v>
      </c>
      <c r="B3446" t="s">
        <v>118</v>
      </c>
      <c r="C3446" t="s">
        <v>10</v>
      </c>
      <c r="D3446" t="s">
        <v>46</v>
      </c>
      <c r="E3446" t="s">
        <v>76</v>
      </c>
      <c r="F3446" t="s">
        <v>320</v>
      </c>
      <c r="G3446" t="s">
        <v>326</v>
      </c>
      <c r="H3446">
        <v>100</v>
      </c>
      <c r="I3446">
        <v>1</v>
      </c>
      <c r="J3446" s="102"/>
      <c r="K3446" s="102">
        <v>43209.647685185198</v>
      </c>
      <c r="L3446" s="104">
        <v>0.64768518518518503</v>
      </c>
      <c r="O3446">
        <v>1</v>
      </c>
    </row>
    <row r="3447" spans="1:15" x14ac:dyDescent="0.25">
      <c r="A3447" t="s">
        <v>10</v>
      </c>
      <c r="B3447" t="s">
        <v>118</v>
      </c>
      <c r="C3447" t="s">
        <v>10</v>
      </c>
      <c r="D3447" t="s">
        <v>46</v>
      </c>
      <c r="E3447" t="s">
        <v>76</v>
      </c>
      <c r="F3447" t="s">
        <v>256</v>
      </c>
      <c r="G3447" t="s">
        <v>417</v>
      </c>
      <c r="H3447">
        <v>80</v>
      </c>
      <c r="I3447">
        <v>1</v>
      </c>
      <c r="J3447" s="102"/>
      <c r="K3447" s="102">
        <v>43209.665092592601</v>
      </c>
      <c r="L3447" s="104">
        <v>0.66509259259259301</v>
      </c>
      <c r="O3447">
        <v>1</v>
      </c>
    </row>
    <row r="3448" spans="1:15" x14ac:dyDescent="0.25">
      <c r="A3448" t="s">
        <v>10</v>
      </c>
      <c r="B3448" t="s">
        <v>118</v>
      </c>
      <c r="C3448" t="s">
        <v>10</v>
      </c>
      <c r="D3448" t="s">
        <v>46</v>
      </c>
      <c r="E3448" t="s">
        <v>76</v>
      </c>
      <c r="F3448" t="s">
        <v>256</v>
      </c>
      <c r="G3448" t="s">
        <v>417</v>
      </c>
      <c r="H3448">
        <v>100</v>
      </c>
      <c r="I3448">
        <v>2</v>
      </c>
      <c r="J3448" s="102"/>
      <c r="K3448" s="102">
        <v>43209.666585648098</v>
      </c>
      <c r="L3448" s="104">
        <v>0.66658564814814802</v>
      </c>
      <c r="O3448">
        <v>1</v>
      </c>
    </row>
    <row r="3449" spans="1:15" x14ac:dyDescent="0.25">
      <c r="A3449" t="s">
        <v>10</v>
      </c>
      <c r="B3449" t="s">
        <v>118</v>
      </c>
      <c r="C3449" t="s">
        <v>10</v>
      </c>
      <c r="D3449" t="s">
        <v>46</v>
      </c>
      <c r="E3449" t="s">
        <v>76</v>
      </c>
      <c r="F3449" t="s">
        <v>256</v>
      </c>
      <c r="G3449" t="s">
        <v>417</v>
      </c>
      <c r="H3449">
        <v>100</v>
      </c>
      <c r="I3449">
        <v>3</v>
      </c>
      <c r="J3449" s="102"/>
      <c r="K3449" s="102">
        <v>43209.675532407397</v>
      </c>
      <c r="L3449" s="104">
        <v>0.67553240740740705</v>
      </c>
      <c r="O3449">
        <v>1</v>
      </c>
    </row>
    <row r="3450" spans="1:15" x14ac:dyDescent="0.25">
      <c r="A3450" t="s">
        <v>10</v>
      </c>
      <c r="B3450" t="s">
        <v>118</v>
      </c>
      <c r="C3450" t="s">
        <v>10</v>
      </c>
      <c r="D3450" t="s">
        <v>46</v>
      </c>
      <c r="E3450" t="s">
        <v>76</v>
      </c>
      <c r="F3450" t="s">
        <v>256</v>
      </c>
      <c r="G3450" t="s">
        <v>417</v>
      </c>
      <c r="H3450">
        <v>100</v>
      </c>
      <c r="I3450">
        <v>4</v>
      </c>
      <c r="J3450" s="102"/>
      <c r="K3450" s="102">
        <v>43209.677094907398</v>
      </c>
      <c r="L3450" s="104">
        <v>0.67709490740740697</v>
      </c>
      <c r="O3450">
        <v>1</v>
      </c>
    </row>
    <row r="3451" spans="1:15" x14ac:dyDescent="0.25">
      <c r="A3451" t="s">
        <v>10</v>
      </c>
      <c r="B3451" t="s">
        <v>118</v>
      </c>
      <c r="C3451" t="s">
        <v>10</v>
      </c>
      <c r="D3451" t="s">
        <v>46</v>
      </c>
      <c r="E3451" t="s">
        <v>76</v>
      </c>
      <c r="F3451" t="s">
        <v>256</v>
      </c>
      <c r="G3451" t="s">
        <v>322</v>
      </c>
      <c r="H3451">
        <v>50</v>
      </c>
      <c r="I3451">
        <v>1</v>
      </c>
      <c r="J3451" s="102"/>
      <c r="K3451" s="102">
        <v>43209.670381944401</v>
      </c>
      <c r="L3451" s="104">
        <v>0.67038194444444399</v>
      </c>
      <c r="O3451">
        <v>1</v>
      </c>
    </row>
    <row r="3452" spans="1:15" x14ac:dyDescent="0.25">
      <c r="A3452" t="s">
        <v>10</v>
      </c>
      <c r="B3452" t="s">
        <v>118</v>
      </c>
      <c r="C3452" t="s">
        <v>10</v>
      </c>
      <c r="D3452" t="s">
        <v>46</v>
      </c>
      <c r="E3452" t="s">
        <v>76</v>
      </c>
      <c r="F3452" t="s">
        <v>256</v>
      </c>
      <c r="G3452" t="s">
        <v>270</v>
      </c>
      <c r="H3452">
        <v>100</v>
      </c>
      <c r="I3452">
        <v>1</v>
      </c>
      <c r="J3452" s="102"/>
      <c r="K3452" s="102">
        <v>43209.674004629604</v>
      </c>
      <c r="L3452" s="104">
        <v>0.67400462962963004</v>
      </c>
      <c r="O3452">
        <v>1</v>
      </c>
    </row>
    <row r="3453" spans="1:15" x14ac:dyDescent="0.25">
      <c r="A3453" t="s">
        <v>10</v>
      </c>
      <c r="B3453" t="s">
        <v>118</v>
      </c>
      <c r="C3453" t="s">
        <v>10</v>
      </c>
      <c r="D3453" t="s">
        <v>46</v>
      </c>
      <c r="E3453" t="s">
        <v>76</v>
      </c>
      <c r="F3453" t="s">
        <v>256</v>
      </c>
      <c r="G3453" t="s">
        <v>270</v>
      </c>
      <c r="H3453">
        <v>100</v>
      </c>
      <c r="I3453">
        <v>2</v>
      </c>
      <c r="J3453" s="102"/>
      <c r="K3453" s="102">
        <v>43209.674513888902</v>
      </c>
      <c r="L3453" s="104">
        <v>0.67451388888888897</v>
      </c>
      <c r="O3453">
        <v>1</v>
      </c>
    </row>
    <row r="3454" spans="1:15" x14ac:dyDescent="0.25">
      <c r="A3454" t="s">
        <v>10</v>
      </c>
      <c r="B3454" t="s">
        <v>118</v>
      </c>
      <c r="C3454" t="s">
        <v>10</v>
      </c>
      <c r="D3454" t="s">
        <v>46</v>
      </c>
      <c r="E3454" t="s">
        <v>76</v>
      </c>
      <c r="F3454" t="s">
        <v>256</v>
      </c>
      <c r="G3454" t="s">
        <v>270</v>
      </c>
      <c r="H3454">
        <v>100</v>
      </c>
      <c r="I3454">
        <v>3</v>
      </c>
      <c r="J3454" s="102"/>
      <c r="K3454" s="102">
        <v>43209.678356481498</v>
      </c>
      <c r="L3454" s="104">
        <v>0.67835648148148198</v>
      </c>
      <c r="O3454">
        <v>1</v>
      </c>
    </row>
    <row r="3455" spans="1:15" x14ac:dyDescent="0.25">
      <c r="A3455" t="s">
        <v>10</v>
      </c>
      <c r="B3455" t="s">
        <v>118</v>
      </c>
      <c r="C3455" t="s">
        <v>10</v>
      </c>
      <c r="D3455" t="s">
        <v>46</v>
      </c>
      <c r="E3455" t="s">
        <v>76</v>
      </c>
      <c r="F3455" t="s">
        <v>256</v>
      </c>
      <c r="G3455" t="s">
        <v>270</v>
      </c>
      <c r="H3455">
        <v>100</v>
      </c>
      <c r="I3455">
        <v>4</v>
      </c>
      <c r="J3455" s="102"/>
      <c r="K3455" s="102">
        <v>43279.674421296302</v>
      </c>
      <c r="L3455" s="104">
        <v>0.67442129629629599</v>
      </c>
      <c r="O3455">
        <v>1</v>
      </c>
    </row>
    <row r="3456" spans="1:15" x14ac:dyDescent="0.25">
      <c r="A3456" t="s">
        <v>10</v>
      </c>
      <c r="B3456" t="s">
        <v>118</v>
      </c>
      <c r="C3456" t="s">
        <v>10</v>
      </c>
      <c r="D3456" t="s">
        <v>46</v>
      </c>
      <c r="E3456" t="s">
        <v>76</v>
      </c>
      <c r="F3456" t="s">
        <v>256</v>
      </c>
      <c r="G3456" t="s">
        <v>270</v>
      </c>
      <c r="H3456">
        <v>100</v>
      </c>
      <c r="I3456">
        <v>5</v>
      </c>
      <c r="J3456" s="102"/>
      <c r="K3456" s="102">
        <v>43279.675347222197</v>
      </c>
      <c r="L3456" s="104">
        <v>0.67534722222222199</v>
      </c>
      <c r="O3456">
        <v>1</v>
      </c>
    </row>
    <row r="3457" spans="1:15" x14ac:dyDescent="0.25">
      <c r="A3457" t="s">
        <v>10</v>
      </c>
      <c r="B3457" t="s">
        <v>118</v>
      </c>
      <c r="C3457" t="s">
        <v>10</v>
      </c>
      <c r="D3457" t="s">
        <v>46</v>
      </c>
      <c r="E3457" t="s">
        <v>76</v>
      </c>
      <c r="F3457" t="s">
        <v>256</v>
      </c>
      <c r="G3457" t="s">
        <v>258</v>
      </c>
      <c r="H3457">
        <v>100</v>
      </c>
      <c r="I3457">
        <v>1</v>
      </c>
      <c r="J3457" s="102"/>
      <c r="K3457" s="102">
        <v>43209.6723726852</v>
      </c>
      <c r="L3457" s="104">
        <v>0.672372685185185</v>
      </c>
      <c r="O3457">
        <v>1</v>
      </c>
    </row>
    <row r="3458" spans="1:15" x14ac:dyDescent="0.25">
      <c r="A3458" t="s">
        <v>10</v>
      </c>
      <c r="B3458" t="s">
        <v>118</v>
      </c>
      <c r="C3458" t="s">
        <v>10</v>
      </c>
      <c r="D3458" t="s">
        <v>46</v>
      </c>
      <c r="E3458" t="s">
        <v>76</v>
      </c>
      <c r="F3458" t="s">
        <v>256</v>
      </c>
      <c r="G3458" t="s">
        <v>436</v>
      </c>
      <c r="H3458">
        <v>70</v>
      </c>
      <c r="I3458">
        <v>1</v>
      </c>
      <c r="J3458" s="102"/>
      <c r="K3458" s="102">
        <v>43209.667997685203</v>
      </c>
      <c r="L3458" s="104">
        <v>0.66799768518518499</v>
      </c>
      <c r="O3458">
        <v>1</v>
      </c>
    </row>
    <row r="3459" spans="1:15" x14ac:dyDescent="0.25">
      <c r="A3459" t="s">
        <v>10</v>
      </c>
      <c r="B3459" t="s">
        <v>118</v>
      </c>
      <c r="C3459" t="s">
        <v>10</v>
      </c>
      <c r="D3459" t="s">
        <v>46</v>
      </c>
      <c r="E3459" t="s">
        <v>76</v>
      </c>
      <c r="F3459" t="s">
        <v>256</v>
      </c>
      <c r="G3459" t="s">
        <v>436</v>
      </c>
      <c r="H3459">
        <v>100</v>
      </c>
      <c r="I3459">
        <v>2</v>
      </c>
      <c r="J3459" s="102"/>
      <c r="K3459" s="102">
        <v>43209.668668981503</v>
      </c>
      <c r="L3459" s="104">
        <v>0.66866898148148102</v>
      </c>
      <c r="O3459">
        <v>1</v>
      </c>
    </row>
    <row r="3460" spans="1:15" x14ac:dyDescent="0.25">
      <c r="A3460" t="s">
        <v>10</v>
      </c>
      <c r="B3460" t="s">
        <v>118</v>
      </c>
      <c r="C3460" t="s">
        <v>10</v>
      </c>
      <c r="D3460" t="s">
        <v>46</v>
      </c>
      <c r="E3460" t="s">
        <v>76</v>
      </c>
      <c r="F3460" t="s">
        <v>256</v>
      </c>
      <c r="G3460" t="s">
        <v>436</v>
      </c>
      <c r="H3460">
        <v>60</v>
      </c>
      <c r="I3460">
        <v>3</v>
      </c>
      <c r="J3460" s="102"/>
      <c r="K3460" s="102">
        <v>43279.676562499997</v>
      </c>
      <c r="L3460" s="104">
        <v>0.67656249999999996</v>
      </c>
      <c r="O3460">
        <v>1</v>
      </c>
    </row>
    <row r="3461" spans="1:15" x14ac:dyDescent="0.25">
      <c r="A3461" t="s">
        <v>10</v>
      </c>
      <c r="B3461" t="s">
        <v>118</v>
      </c>
      <c r="C3461" t="s">
        <v>10</v>
      </c>
      <c r="D3461" t="s">
        <v>46</v>
      </c>
      <c r="E3461" t="s">
        <v>76</v>
      </c>
      <c r="F3461" t="s">
        <v>283</v>
      </c>
      <c r="G3461" t="s">
        <v>234</v>
      </c>
      <c r="H3461">
        <v>90</v>
      </c>
      <c r="I3461">
        <v>1</v>
      </c>
      <c r="J3461" s="102"/>
      <c r="K3461" s="102">
        <v>43228.674085648097</v>
      </c>
      <c r="L3461" s="104">
        <v>0.67408564814814798</v>
      </c>
      <c r="O3461">
        <v>1</v>
      </c>
    </row>
    <row r="3462" spans="1:15" x14ac:dyDescent="0.25">
      <c r="A3462" t="s">
        <v>10</v>
      </c>
      <c r="B3462" t="s">
        <v>118</v>
      </c>
      <c r="C3462" t="s">
        <v>10</v>
      </c>
      <c r="D3462" t="s">
        <v>46</v>
      </c>
      <c r="E3462" t="s">
        <v>76</v>
      </c>
      <c r="F3462" t="s">
        <v>283</v>
      </c>
      <c r="G3462" t="s">
        <v>234</v>
      </c>
      <c r="H3462">
        <v>80</v>
      </c>
      <c r="I3462">
        <v>2</v>
      </c>
      <c r="J3462" s="102"/>
      <c r="K3462" s="102">
        <v>43230.672754629602</v>
      </c>
      <c r="L3462" s="104">
        <v>0.67275462962962995</v>
      </c>
      <c r="O3462">
        <v>1</v>
      </c>
    </row>
    <row r="3463" spans="1:15" x14ac:dyDescent="0.25">
      <c r="A3463" t="s">
        <v>10</v>
      </c>
      <c r="B3463" t="s">
        <v>118</v>
      </c>
      <c r="C3463" t="s">
        <v>10</v>
      </c>
      <c r="D3463" t="s">
        <v>46</v>
      </c>
      <c r="E3463" t="s">
        <v>76</v>
      </c>
      <c r="F3463" t="s">
        <v>255</v>
      </c>
      <c r="G3463" t="s">
        <v>438</v>
      </c>
      <c r="H3463">
        <v>100</v>
      </c>
      <c r="I3463">
        <v>1</v>
      </c>
      <c r="J3463" s="102"/>
      <c r="K3463" s="102">
        <v>43272.674351851798</v>
      </c>
      <c r="L3463" s="104">
        <v>0.67435185185185198</v>
      </c>
      <c r="O3463">
        <v>1</v>
      </c>
    </row>
    <row r="3464" spans="1:15" x14ac:dyDescent="0.25">
      <c r="A3464" t="s">
        <v>10</v>
      </c>
      <c r="B3464" t="s">
        <v>118</v>
      </c>
      <c r="C3464" t="s">
        <v>10</v>
      </c>
      <c r="D3464" t="s">
        <v>46</v>
      </c>
      <c r="E3464" t="s">
        <v>76</v>
      </c>
      <c r="F3464" t="s">
        <v>255</v>
      </c>
      <c r="G3464" t="s">
        <v>424</v>
      </c>
      <c r="H3464">
        <v>100</v>
      </c>
      <c r="I3464">
        <v>1</v>
      </c>
      <c r="J3464" s="102"/>
      <c r="K3464" s="102">
        <v>43272.6727777778</v>
      </c>
      <c r="L3464" s="104">
        <v>0.67277777777777803</v>
      </c>
      <c r="O3464">
        <v>1</v>
      </c>
    </row>
    <row r="3465" spans="1:15" x14ac:dyDescent="0.25">
      <c r="A3465" t="s">
        <v>10</v>
      </c>
      <c r="B3465" t="s">
        <v>118</v>
      </c>
      <c r="C3465" t="s">
        <v>10</v>
      </c>
      <c r="D3465" t="s">
        <v>46</v>
      </c>
      <c r="E3465" t="s">
        <v>76</v>
      </c>
      <c r="F3465" t="s">
        <v>252</v>
      </c>
      <c r="G3465" t="s">
        <v>261</v>
      </c>
      <c r="H3465">
        <v>100</v>
      </c>
      <c r="I3465">
        <v>1</v>
      </c>
      <c r="J3465" s="102"/>
      <c r="K3465" s="102">
        <v>43279.652731481503</v>
      </c>
      <c r="L3465" s="104">
        <v>0.65273148148148197</v>
      </c>
      <c r="O3465">
        <v>1</v>
      </c>
    </row>
    <row r="3466" spans="1:15" x14ac:dyDescent="0.25">
      <c r="A3466" t="s">
        <v>10</v>
      </c>
      <c r="B3466" t="s">
        <v>118</v>
      </c>
      <c r="C3466" t="s">
        <v>10</v>
      </c>
      <c r="D3466" t="s">
        <v>46</v>
      </c>
      <c r="E3466" t="s">
        <v>76</v>
      </c>
      <c r="F3466" t="s">
        <v>244</v>
      </c>
      <c r="G3466" t="s">
        <v>284</v>
      </c>
      <c r="H3466">
        <v>80</v>
      </c>
      <c r="I3466">
        <v>1</v>
      </c>
      <c r="J3466" s="102"/>
      <c r="K3466" s="102">
        <v>43279.655671296299</v>
      </c>
      <c r="L3466" s="104">
        <v>0.65567129629629595</v>
      </c>
      <c r="O3466">
        <v>1</v>
      </c>
    </row>
    <row r="3467" spans="1:15" x14ac:dyDescent="0.25">
      <c r="A3467" t="s">
        <v>10</v>
      </c>
      <c r="B3467" t="s">
        <v>118</v>
      </c>
      <c r="C3467" t="s">
        <v>10</v>
      </c>
      <c r="D3467" t="s">
        <v>46</v>
      </c>
      <c r="E3467" t="s">
        <v>76</v>
      </c>
      <c r="F3467" t="s">
        <v>244</v>
      </c>
      <c r="G3467" t="s">
        <v>184</v>
      </c>
      <c r="H3467">
        <v>100</v>
      </c>
      <c r="I3467">
        <v>1</v>
      </c>
      <c r="J3467" s="102"/>
      <c r="K3467" s="102">
        <v>43279.649317129602</v>
      </c>
      <c r="L3467" s="104">
        <v>0.64931712962962995</v>
      </c>
      <c r="O3467">
        <v>1</v>
      </c>
    </row>
    <row r="3468" spans="1:15" x14ac:dyDescent="0.25">
      <c r="A3468" t="s">
        <v>10</v>
      </c>
      <c r="B3468" t="s">
        <v>118</v>
      </c>
      <c r="C3468" t="s">
        <v>10</v>
      </c>
      <c r="D3468" t="s">
        <v>46</v>
      </c>
      <c r="E3468" t="s">
        <v>76</v>
      </c>
      <c r="F3468" t="s">
        <v>244</v>
      </c>
      <c r="G3468" t="s">
        <v>184</v>
      </c>
      <c r="H3468">
        <v>100</v>
      </c>
      <c r="I3468">
        <v>2</v>
      </c>
      <c r="J3468" s="102"/>
      <c r="K3468" s="102">
        <v>43279.651018518503</v>
      </c>
      <c r="L3468" s="104">
        <v>0.651018518518519</v>
      </c>
      <c r="O3468">
        <v>1</v>
      </c>
    </row>
    <row r="3469" spans="1:15" x14ac:dyDescent="0.25">
      <c r="A3469" t="s">
        <v>10</v>
      </c>
      <c r="B3469" t="s">
        <v>118</v>
      </c>
      <c r="C3469" t="s">
        <v>10</v>
      </c>
      <c r="D3469" t="s">
        <v>46</v>
      </c>
      <c r="E3469" t="s">
        <v>76</v>
      </c>
      <c r="F3469" t="s">
        <v>255</v>
      </c>
      <c r="G3469" s="101" t="s">
        <v>222</v>
      </c>
      <c r="H3469">
        <v>62</v>
      </c>
      <c r="I3469">
        <v>1</v>
      </c>
      <c r="J3469" s="102"/>
      <c r="K3469" s="102">
        <v>42992.652893518498</v>
      </c>
      <c r="L3469" s="104">
        <v>0.65289351851851896</v>
      </c>
      <c r="O3469">
        <v>1</v>
      </c>
    </row>
    <row r="3470" spans="1:15" x14ac:dyDescent="0.25">
      <c r="A3470" t="s">
        <v>10</v>
      </c>
      <c r="B3470" t="s">
        <v>118</v>
      </c>
      <c r="C3470" t="s">
        <v>10</v>
      </c>
      <c r="D3470" t="s">
        <v>46</v>
      </c>
      <c r="E3470" t="s">
        <v>76</v>
      </c>
      <c r="F3470" t="s">
        <v>255</v>
      </c>
      <c r="G3470" s="101" t="s">
        <v>222</v>
      </c>
      <c r="H3470">
        <v>68</v>
      </c>
      <c r="I3470">
        <v>2</v>
      </c>
      <c r="J3470" s="102"/>
      <c r="K3470" s="102">
        <v>42992.660011574102</v>
      </c>
      <c r="L3470" s="104">
        <v>0.66001157407407396</v>
      </c>
      <c r="O3470">
        <v>1</v>
      </c>
    </row>
    <row r="3471" spans="1:15" x14ac:dyDescent="0.25">
      <c r="A3471" t="s">
        <v>10</v>
      </c>
      <c r="B3471" t="s">
        <v>118</v>
      </c>
      <c r="C3471" t="s">
        <v>10</v>
      </c>
      <c r="D3471" t="s">
        <v>46</v>
      </c>
      <c r="E3471" t="s">
        <v>76</v>
      </c>
      <c r="F3471" t="s">
        <v>255</v>
      </c>
      <c r="G3471" s="101" t="s">
        <v>222</v>
      </c>
      <c r="H3471">
        <v>68</v>
      </c>
      <c r="I3471">
        <v>3</v>
      </c>
      <c r="J3471" s="102"/>
      <c r="K3471" s="102">
        <v>42992.665266203701</v>
      </c>
      <c r="L3471" s="104">
        <v>0.66526620370370404</v>
      </c>
      <c r="O3471">
        <v>1</v>
      </c>
    </row>
    <row r="3472" spans="1:15" x14ac:dyDescent="0.25">
      <c r="A3472" t="s">
        <v>10</v>
      </c>
      <c r="B3472" t="s">
        <v>118</v>
      </c>
      <c r="C3472" t="s">
        <v>10</v>
      </c>
      <c r="D3472" t="s">
        <v>46</v>
      </c>
      <c r="E3472" t="s">
        <v>76</v>
      </c>
      <c r="F3472" t="s">
        <v>252</v>
      </c>
      <c r="G3472" s="101" t="s">
        <v>242</v>
      </c>
      <c r="H3472">
        <v>100</v>
      </c>
      <c r="I3472">
        <v>1</v>
      </c>
      <c r="J3472" s="102"/>
      <c r="K3472" s="102">
        <v>42999.657164351898</v>
      </c>
      <c r="L3472" s="104">
        <v>0.65716435185185196</v>
      </c>
      <c r="O3472">
        <v>1</v>
      </c>
    </row>
    <row r="3473" spans="1:15" x14ac:dyDescent="0.25">
      <c r="A3473" t="s">
        <v>10</v>
      </c>
      <c r="B3473" t="s">
        <v>118</v>
      </c>
      <c r="C3473" t="s">
        <v>10</v>
      </c>
      <c r="D3473" t="s">
        <v>46</v>
      </c>
      <c r="E3473" t="s">
        <v>76</v>
      </c>
      <c r="F3473" t="s">
        <v>320</v>
      </c>
      <c r="G3473" s="101" t="s">
        <v>242</v>
      </c>
      <c r="H3473">
        <v>62</v>
      </c>
      <c r="I3473">
        <v>1</v>
      </c>
      <c r="J3473" s="102"/>
      <c r="K3473" s="102">
        <v>43013.646562499998</v>
      </c>
      <c r="L3473" s="104">
        <v>0.64656250000000004</v>
      </c>
      <c r="O3473">
        <v>1</v>
      </c>
    </row>
    <row r="3474" spans="1:15" x14ac:dyDescent="0.25">
      <c r="A3474" t="s">
        <v>10</v>
      </c>
      <c r="B3474" t="s">
        <v>118</v>
      </c>
      <c r="C3474" t="s">
        <v>10</v>
      </c>
      <c r="D3474" t="s">
        <v>46</v>
      </c>
      <c r="E3474" t="s">
        <v>76</v>
      </c>
      <c r="F3474" t="s">
        <v>320</v>
      </c>
      <c r="G3474" s="101" t="s">
        <v>242</v>
      </c>
      <c r="H3474">
        <v>62</v>
      </c>
      <c r="I3474">
        <v>2</v>
      </c>
      <c r="J3474" s="102"/>
      <c r="K3474" s="102">
        <v>43055.661956018499</v>
      </c>
      <c r="L3474" s="104">
        <v>0.66195601851851804</v>
      </c>
      <c r="O3474">
        <v>1</v>
      </c>
    </row>
    <row r="3475" spans="1:15" x14ac:dyDescent="0.25">
      <c r="A3475" t="s">
        <v>10</v>
      </c>
      <c r="B3475" t="s">
        <v>118</v>
      </c>
      <c r="C3475" t="s">
        <v>10</v>
      </c>
      <c r="D3475" t="s">
        <v>46</v>
      </c>
      <c r="E3475" t="s">
        <v>76</v>
      </c>
      <c r="F3475" t="s">
        <v>320</v>
      </c>
      <c r="G3475" s="101" t="s">
        <v>242</v>
      </c>
      <c r="H3475">
        <v>75</v>
      </c>
      <c r="I3475">
        <v>3</v>
      </c>
      <c r="J3475" s="102"/>
      <c r="K3475" s="102">
        <v>43230.677210648202</v>
      </c>
      <c r="L3475" s="104">
        <v>0.67721064814814802</v>
      </c>
      <c r="O3475">
        <v>1</v>
      </c>
    </row>
    <row r="3476" spans="1:15" x14ac:dyDescent="0.25">
      <c r="A3476" t="s">
        <v>10</v>
      </c>
      <c r="B3476" t="s">
        <v>118</v>
      </c>
      <c r="C3476" t="s">
        <v>10</v>
      </c>
      <c r="D3476" t="s">
        <v>46</v>
      </c>
      <c r="E3476" t="s">
        <v>76</v>
      </c>
      <c r="F3476" t="s">
        <v>320</v>
      </c>
      <c r="G3476" s="101" t="s">
        <v>242</v>
      </c>
      <c r="H3476">
        <v>75</v>
      </c>
      <c r="I3476">
        <v>4</v>
      </c>
      <c r="J3476" s="102"/>
      <c r="K3476" s="102">
        <v>43279.667384259301</v>
      </c>
      <c r="L3476" s="104">
        <v>0.66738425925925904</v>
      </c>
      <c r="O3476">
        <v>1</v>
      </c>
    </row>
    <row r="3477" spans="1:15" x14ac:dyDescent="0.25">
      <c r="A3477" t="s">
        <v>10</v>
      </c>
      <c r="B3477" t="s">
        <v>118</v>
      </c>
      <c r="C3477" t="s">
        <v>10</v>
      </c>
      <c r="D3477" t="s">
        <v>46</v>
      </c>
      <c r="E3477" t="s">
        <v>76</v>
      </c>
      <c r="F3477" t="s">
        <v>282</v>
      </c>
      <c r="G3477" s="101" t="s">
        <v>242</v>
      </c>
      <c r="H3477">
        <v>68</v>
      </c>
      <c r="I3477">
        <v>1</v>
      </c>
      <c r="J3477" s="102"/>
      <c r="K3477" s="102">
        <v>43062.658750000002</v>
      </c>
      <c r="L3477" s="104">
        <v>0.65874999999999995</v>
      </c>
      <c r="O3477">
        <v>1</v>
      </c>
    </row>
    <row r="3478" spans="1:15" x14ac:dyDescent="0.25">
      <c r="A3478" t="s">
        <v>10</v>
      </c>
      <c r="B3478" t="s">
        <v>119</v>
      </c>
      <c r="C3478" t="s">
        <v>10</v>
      </c>
      <c r="D3478" t="s">
        <v>46</v>
      </c>
      <c r="E3478" t="s">
        <v>76</v>
      </c>
      <c r="F3478" t="s">
        <v>246</v>
      </c>
      <c r="G3478" t="s">
        <v>251</v>
      </c>
      <c r="H3478">
        <v>100</v>
      </c>
      <c r="I3478">
        <v>1</v>
      </c>
      <c r="J3478" s="102"/>
      <c r="K3478" s="102">
        <v>42977.9702314815</v>
      </c>
      <c r="L3478" s="104">
        <v>0.97023148148148197</v>
      </c>
      <c r="O3478">
        <v>1</v>
      </c>
    </row>
    <row r="3479" spans="1:15" x14ac:dyDescent="0.25">
      <c r="A3479" t="s">
        <v>10</v>
      </c>
      <c r="B3479" t="s">
        <v>119</v>
      </c>
      <c r="C3479" t="s">
        <v>10</v>
      </c>
      <c r="D3479" t="s">
        <v>46</v>
      </c>
      <c r="E3479" t="s">
        <v>76</v>
      </c>
      <c r="F3479" t="s">
        <v>246</v>
      </c>
      <c r="G3479" t="s">
        <v>251</v>
      </c>
      <c r="H3479">
        <v>70</v>
      </c>
      <c r="I3479">
        <v>2</v>
      </c>
      <c r="J3479" s="102"/>
      <c r="K3479" s="102">
        <v>43076.6782060185</v>
      </c>
      <c r="L3479" s="104">
        <v>0.67820601851851803</v>
      </c>
      <c r="O3479">
        <v>1</v>
      </c>
    </row>
    <row r="3480" spans="1:15" x14ac:dyDescent="0.25">
      <c r="A3480" t="s">
        <v>10</v>
      </c>
      <c r="B3480" t="s">
        <v>119</v>
      </c>
      <c r="C3480" t="s">
        <v>10</v>
      </c>
      <c r="D3480" t="s">
        <v>46</v>
      </c>
      <c r="E3480" t="s">
        <v>76</v>
      </c>
      <c r="F3480" t="s">
        <v>256</v>
      </c>
      <c r="G3480" t="s">
        <v>423</v>
      </c>
      <c r="H3480">
        <v>90</v>
      </c>
      <c r="I3480">
        <v>1</v>
      </c>
      <c r="J3480" s="102"/>
      <c r="K3480" s="102">
        <v>42977.959490740701</v>
      </c>
      <c r="L3480" s="104">
        <v>0.95949074074074103</v>
      </c>
      <c r="O3480">
        <v>1</v>
      </c>
    </row>
    <row r="3481" spans="1:15" x14ac:dyDescent="0.25">
      <c r="A3481" t="s">
        <v>10</v>
      </c>
      <c r="B3481" t="s">
        <v>119</v>
      </c>
      <c r="C3481" t="s">
        <v>10</v>
      </c>
      <c r="D3481" t="s">
        <v>46</v>
      </c>
      <c r="E3481" t="s">
        <v>76</v>
      </c>
      <c r="F3481" t="s">
        <v>256</v>
      </c>
      <c r="G3481" t="s">
        <v>423</v>
      </c>
      <c r="H3481">
        <v>100</v>
      </c>
      <c r="I3481">
        <v>2</v>
      </c>
      <c r="J3481" s="102"/>
      <c r="K3481" s="102">
        <v>42992.655902777798</v>
      </c>
      <c r="L3481" s="104">
        <v>0.65590277777777795</v>
      </c>
      <c r="O3481">
        <v>1</v>
      </c>
    </row>
    <row r="3482" spans="1:15" x14ac:dyDescent="0.25">
      <c r="A3482" t="s">
        <v>10</v>
      </c>
      <c r="B3482" t="s">
        <v>119</v>
      </c>
      <c r="C3482" t="s">
        <v>10</v>
      </c>
      <c r="D3482" t="s">
        <v>46</v>
      </c>
      <c r="E3482" t="s">
        <v>76</v>
      </c>
      <c r="F3482" t="s">
        <v>256</v>
      </c>
      <c r="G3482" t="s">
        <v>423</v>
      </c>
      <c r="H3482">
        <v>80</v>
      </c>
      <c r="I3482">
        <v>3</v>
      </c>
      <c r="J3482" s="102"/>
      <c r="K3482" s="102">
        <v>42992.665150462999</v>
      </c>
      <c r="L3482" s="104">
        <v>0.66515046296296299</v>
      </c>
      <c r="O3482">
        <v>1</v>
      </c>
    </row>
    <row r="3483" spans="1:15" x14ac:dyDescent="0.25">
      <c r="A3483" t="s">
        <v>10</v>
      </c>
      <c r="B3483" t="s">
        <v>119</v>
      </c>
      <c r="C3483" t="s">
        <v>10</v>
      </c>
      <c r="D3483" t="s">
        <v>46</v>
      </c>
      <c r="E3483" t="s">
        <v>76</v>
      </c>
      <c r="F3483" t="s">
        <v>256</v>
      </c>
      <c r="G3483" t="s">
        <v>423</v>
      </c>
      <c r="H3483">
        <v>100</v>
      </c>
      <c r="I3483">
        <v>4</v>
      </c>
      <c r="J3483" s="102"/>
      <c r="K3483" s="102">
        <v>42999.653043981503</v>
      </c>
      <c r="L3483" s="104">
        <v>0.65304398148148102</v>
      </c>
      <c r="O3483">
        <v>1</v>
      </c>
    </row>
    <row r="3484" spans="1:15" x14ac:dyDescent="0.25">
      <c r="A3484" t="s">
        <v>10</v>
      </c>
      <c r="B3484" t="s">
        <v>119</v>
      </c>
      <c r="C3484" t="s">
        <v>10</v>
      </c>
      <c r="D3484" t="s">
        <v>46</v>
      </c>
      <c r="E3484" t="s">
        <v>76</v>
      </c>
      <c r="F3484" t="s">
        <v>256</v>
      </c>
      <c r="G3484" t="s">
        <v>423</v>
      </c>
      <c r="H3484">
        <v>90</v>
      </c>
      <c r="I3484">
        <v>5</v>
      </c>
      <c r="J3484" s="102"/>
      <c r="K3484" s="102">
        <v>43034.606365740699</v>
      </c>
      <c r="L3484" s="104">
        <v>0.60636574074074101</v>
      </c>
      <c r="O3484">
        <v>1</v>
      </c>
    </row>
    <row r="3485" spans="1:15" x14ac:dyDescent="0.25">
      <c r="A3485" t="s">
        <v>10</v>
      </c>
      <c r="B3485" t="s">
        <v>119</v>
      </c>
      <c r="C3485" t="s">
        <v>10</v>
      </c>
      <c r="D3485" t="s">
        <v>46</v>
      </c>
      <c r="E3485" t="s">
        <v>76</v>
      </c>
      <c r="F3485" t="s">
        <v>256</v>
      </c>
      <c r="G3485" t="s">
        <v>423</v>
      </c>
      <c r="H3485">
        <v>80</v>
      </c>
      <c r="I3485">
        <v>6</v>
      </c>
      <c r="J3485" s="102"/>
      <c r="K3485" s="102">
        <v>43034.617962962999</v>
      </c>
      <c r="L3485" s="104">
        <v>0.61796296296296305</v>
      </c>
      <c r="O3485">
        <v>1</v>
      </c>
    </row>
    <row r="3486" spans="1:15" x14ac:dyDescent="0.25">
      <c r="A3486" t="s">
        <v>10</v>
      </c>
      <c r="B3486" t="s">
        <v>119</v>
      </c>
      <c r="C3486" t="s">
        <v>10</v>
      </c>
      <c r="D3486" t="s">
        <v>46</v>
      </c>
      <c r="E3486" t="s">
        <v>76</v>
      </c>
      <c r="F3486" t="s">
        <v>256</v>
      </c>
      <c r="G3486" t="s">
        <v>423</v>
      </c>
      <c r="H3486">
        <v>100</v>
      </c>
      <c r="I3486">
        <v>7</v>
      </c>
      <c r="J3486" s="102"/>
      <c r="K3486" s="102">
        <v>43034.6329513889</v>
      </c>
      <c r="L3486" s="104">
        <v>0.63295138888888902</v>
      </c>
      <c r="O3486">
        <v>1</v>
      </c>
    </row>
    <row r="3487" spans="1:15" x14ac:dyDescent="0.25">
      <c r="A3487" t="s">
        <v>10</v>
      </c>
      <c r="B3487" t="s">
        <v>119</v>
      </c>
      <c r="C3487" t="s">
        <v>10</v>
      </c>
      <c r="D3487" t="s">
        <v>46</v>
      </c>
      <c r="E3487" t="s">
        <v>76</v>
      </c>
      <c r="F3487" t="s">
        <v>256</v>
      </c>
      <c r="G3487" t="s">
        <v>423</v>
      </c>
      <c r="H3487">
        <v>80</v>
      </c>
      <c r="I3487">
        <v>8</v>
      </c>
      <c r="J3487" s="102"/>
      <c r="K3487" s="102">
        <v>43048.668333333299</v>
      </c>
      <c r="L3487" s="104">
        <v>0.668333333333333</v>
      </c>
      <c r="O3487">
        <v>1</v>
      </c>
    </row>
    <row r="3488" spans="1:15" x14ac:dyDescent="0.25">
      <c r="A3488" t="s">
        <v>10</v>
      </c>
      <c r="B3488" t="s">
        <v>119</v>
      </c>
      <c r="C3488" t="s">
        <v>10</v>
      </c>
      <c r="D3488" t="s">
        <v>46</v>
      </c>
      <c r="E3488" t="s">
        <v>76</v>
      </c>
      <c r="F3488" t="s">
        <v>256</v>
      </c>
      <c r="G3488" t="s">
        <v>423</v>
      </c>
      <c r="H3488">
        <v>100</v>
      </c>
      <c r="I3488">
        <v>9</v>
      </c>
      <c r="J3488" s="102"/>
      <c r="K3488" s="102">
        <v>43055.675972222198</v>
      </c>
      <c r="L3488" s="104">
        <v>0.67597222222222197</v>
      </c>
      <c r="O3488">
        <v>1</v>
      </c>
    </row>
    <row r="3489" spans="1:15" x14ac:dyDescent="0.25">
      <c r="A3489" t="s">
        <v>10</v>
      </c>
      <c r="B3489" t="s">
        <v>119</v>
      </c>
      <c r="C3489" t="s">
        <v>10</v>
      </c>
      <c r="D3489" t="s">
        <v>46</v>
      </c>
      <c r="E3489" t="s">
        <v>76</v>
      </c>
      <c r="F3489" t="s">
        <v>256</v>
      </c>
      <c r="G3489" t="s">
        <v>423</v>
      </c>
      <c r="H3489">
        <v>90</v>
      </c>
      <c r="I3489">
        <v>10</v>
      </c>
      <c r="J3489" s="102"/>
      <c r="K3489" s="102">
        <v>43069.645891203698</v>
      </c>
      <c r="L3489" s="104">
        <v>0.64589120370370401</v>
      </c>
      <c r="O3489">
        <v>1</v>
      </c>
    </row>
    <row r="3490" spans="1:15" x14ac:dyDescent="0.25">
      <c r="A3490" t="s">
        <v>10</v>
      </c>
      <c r="B3490" t="s">
        <v>119</v>
      </c>
      <c r="C3490" t="s">
        <v>10</v>
      </c>
      <c r="D3490" t="s">
        <v>46</v>
      </c>
      <c r="E3490" t="s">
        <v>76</v>
      </c>
      <c r="F3490" t="s">
        <v>256</v>
      </c>
      <c r="G3490" t="s">
        <v>423</v>
      </c>
      <c r="H3490">
        <v>90</v>
      </c>
      <c r="I3490">
        <v>11</v>
      </c>
      <c r="J3490" s="102"/>
      <c r="K3490" s="102">
        <v>43069.675416666701</v>
      </c>
      <c r="L3490" s="104">
        <v>0.675416666666667</v>
      </c>
      <c r="O3490">
        <v>1</v>
      </c>
    </row>
    <row r="3491" spans="1:15" x14ac:dyDescent="0.25">
      <c r="A3491" t="s">
        <v>10</v>
      </c>
      <c r="B3491" t="s">
        <v>119</v>
      </c>
      <c r="C3491" t="s">
        <v>10</v>
      </c>
      <c r="D3491" t="s">
        <v>46</v>
      </c>
      <c r="E3491" t="s">
        <v>76</v>
      </c>
      <c r="F3491" t="s">
        <v>256</v>
      </c>
      <c r="G3491" t="s">
        <v>423</v>
      </c>
      <c r="H3491">
        <v>90</v>
      </c>
      <c r="I3491">
        <v>12</v>
      </c>
      <c r="J3491" s="102"/>
      <c r="K3491" s="102">
        <v>43076.658449074101</v>
      </c>
      <c r="L3491" s="104">
        <v>0.65844907407407405</v>
      </c>
      <c r="O3491">
        <v>1</v>
      </c>
    </row>
    <row r="3492" spans="1:15" x14ac:dyDescent="0.25">
      <c r="A3492" t="s">
        <v>10</v>
      </c>
      <c r="B3492" t="s">
        <v>119</v>
      </c>
      <c r="C3492" t="s">
        <v>10</v>
      </c>
      <c r="D3492" t="s">
        <v>46</v>
      </c>
      <c r="E3492" t="s">
        <v>76</v>
      </c>
      <c r="F3492" t="s">
        <v>256</v>
      </c>
      <c r="G3492" t="s">
        <v>423</v>
      </c>
      <c r="H3492">
        <v>100</v>
      </c>
      <c r="I3492">
        <v>13</v>
      </c>
      <c r="J3492" s="102"/>
      <c r="K3492" s="102">
        <v>43076.669560185197</v>
      </c>
      <c r="L3492" s="104">
        <v>0.66956018518518501</v>
      </c>
      <c r="O3492">
        <v>1</v>
      </c>
    </row>
    <row r="3493" spans="1:15" x14ac:dyDescent="0.25">
      <c r="A3493" t="s">
        <v>10</v>
      </c>
      <c r="B3493" t="s">
        <v>119</v>
      </c>
      <c r="C3493" t="s">
        <v>10</v>
      </c>
      <c r="D3493" t="s">
        <v>46</v>
      </c>
      <c r="E3493" t="s">
        <v>76</v>
      </c>
      <c r="F3493" t="s">
        <v>256</v>
      </c>
      <c r="G3493" t="s">
        <v>423</v>
      </c>
      <c r="H3493">
        <v>100</v>
      </c>
      <c r="I3493">
        <v>14</v>
      </c>
      <c r="J3493" s="102"/>
      <c r="K3493" s="102">
        <v>43076.680324074099</v>
      </c>
      <c r="L3493" s="104">
        <v>0.68032407407407403</v>
      </c>
      <c r="O3493">
        <v>1</v>
      </c>
    </row>
    <row r="3494" spans="1:15" x14ac:dyDescent="0.25">
      <c r="A3494" t="s">
        <v>10</v>
      </c>
      <c r="B3494" t="s">
        <v>119</v>
      </c>
      <c r="C3494" t="s">
        <v>10</v>
      </c>
      <c r="D3494" t="s">
        <v>46</v>
      </c>
      <c r="E3494" t="s">
        <v>76</v>
      </c>
      <c r="F3494" t="s">
        <v>256</v>
      </c>
      <c r="G3494" t="s">
        <v>423</v>
      </c>
      <c r="H3494">
        <v>100</v>
      </c>
      <c r="I3494">
        <v>15</v>
      </c>
      <c r="J3494" s="102"/>
      <c r="K3494" s="102">
        <v>43098.863333333298</v>
      </c>
      <c r="L3494" s="104">
        <v>0.86333333333333295</v>
      </c>
      <c r="O3494">
        <v>1</v>
      </c>
    </row>
    <row r="3495" spans="1:15" x14ac:dyDescent="0.25">
      <c r="A3495" t="s">
        <v>10</v>
      </c>
      <c r="B3495" t="s">
        <v>119</v>
      </c>
      <c r="C3495" t="s">
        <v>10</v>
      </c>
      <c r="D3495" t="s">
        <v>46</v>
      </c>
      <c r="E3495" t="s">
        <v>76</v>
      </c>
      <c r="F3495" t="s">
        <v>256</v>
      </c>
      <c r="G3495" t="s">
        <v>423</v>
      </c>
      <c r="H3495">
        <v>70</v>
      </c>
      <c r="I3495">
        <v>16</v>
      </c>
      <c r="J3495" s="102"/>
      <c r="K3495" s="102">
        <v>43125.670543981498</v>
      </c>
      <c r="L3495" s="104">
        <v>0.67054398148148198</v>
      </c>
      <c r="O3495">
        <v>1</v>
      </c>
    </row>
    <row r="3496" spans="1:15" x14ac:dyDescent="0.25">
      <c r="A3496" t="s">
        <v>10</v>
      </c>
      <c r="B3496" t="s">
        <v>119</v>
      </c>
      <c r="C3496" t="s">
        <v>10</v>
      </c>
      <c r="D3496" t="s">
        <v>46</v>
      </c>
      <c r="E3496" t="s">
        <v>76</v>
      </c>
      <c r="F3496" t="s">
        <v>256</v>
      </c>
      <c r="G3496" t="s">
        <v>423</v>
      </c>
      <c r="H3496">
        <v>90</v>
      </c>
      <c r="I3496">
        <v>17</v>
      </c>
      <c r="J3496" s="102"/>
      <c r="K3496" s="102">
        <v>43139.648761574099</v>
      </c>
      <c r="L3496" s="104">
        <v>0.64876157407407398</v>
      </c>
      <c r="O3496">
        <v>1</v>
      </c>
    </row>
    <row r="3497" spans="1:15" x14ac:dyDescent="0.25">
      <c r="A3497" t="s">
        <v>10</v>
      </c>
      <c r="B3497" t="s">
        <v>119</v>
      </c>
      <c r="C3497" t="s">
        <v>10</v>
      </c>
      <c r="D3497" t="s">
        <v>46</v>
      </c>
      <c r="E3497" t="s">
        <v>76</v>
      </c>
      <c r="F3497" t="s">
        <v>256</v>
      </c>
      <c r="G3497" t="s">
        <v>423</v>
      </c>
      <c r="H3497">
        <v>100</v>
      </c>
      <c r="I3497">
        <v>18</v>
      </c>
      <c r="J3497" s="102"/>
      <c r="K3497" s="102">
        <v>43160.665162037003</v>
      </c>
      <c r="L3497" s="104">
        <v>0.66516203703703702</v>
      </c>
      <c r="O3497">
        <v>1</v>
      </c>
    </row>
    <row r="3498" spans="1:15" x14ac:dyDescent="0.25">
      <c r="A3498" t="s">
        <v>10</v>
      </c>
      <c r="B3498" t="s">
        <v>119</v>
      </c>
      <c r="C3498" t="s">
        <v>10</v>
      </c>
      <c r="D3498" t="s">
        <v>46</v>
      </c>
      <c r="E3498" t="s">
        <v>76</v>
      </c>
      <c r="F3498" t="s">
        <v>256</v>
      </c>
      <c r="G3498" t="s">
        <v>423</v>
      </c>
      <c r="H3498">
        <v>100</v>
      </c>
      <c r="I3498">
        <v>19</v>
      </c>
      <c r="J3498" s="102"/>
      <c r="K3498" s="102">
        <v>43223.671249999999</v>
      </c>
      <c r="L3498" s="104">
        <v>0.67125000000000001</v>
      </c>
      <c r="O3498">
        <v>1</v>
      </c>
    </row>
    <row r="3499" spans="1:15" x14ac:dyDescent="0.25">
      <c r="A3499" t="s">
        <v>10</v>
      </c>
      <c r="B3499" t="s">
        <v>119</v>
      </c>
      <c r="C3499" t="s">
        <v>10</v>
      </c>
      <c r="D3499" t="s">
        <v>46</v>
      </c>
      <c r="E3499" t="s">
        <v>76</v>
      </c>
      <c r="F3499" t="s">
        <v>256</v>
      </c>
      <c r="G3499" t="s">
        <v>423</v>
      </c>
      <c r="H3499">
        <v>100</v>
      </c>
      <c r="I3499">
        <v>20</v>
      </c>
      <c r="J3499" s="102"/>
      <c r="K3499" s="102">
        <v>43223.674398148098</v>
      </c>
      <c r="L3499" s="104">
        <v>0.67439814814814802</v>
      </c>
      <c r="O3499">
        <v>1</v>
      </c>
    </row>
    <row r="3500" spans="1:15" x14ac:dyDescent="0.25">
      <c r="A3500" t="s">
        <v>10</v>
      </c>
      <c r="B3500" t="s">
        <v>119</v>
      </c>
      <c r="C3500" t="s">
        <v>10</v>
      </c>
      <c r="D3500" t="s">
        <v>46</v>
      </c>
      <c r="E3500" t="s">
        <v>76</v>
      </c>
      <c r="F3500" t="s">
        <v>256</v>
      </c>
      <c r="G3500" t="s">
        <v>423</v>
      </c>
      <c r="H3500">
        <v>100</v>
      </c>
      <c r="I3500">
        <v>21</v>
      </c>
      <c r="J3500" s="102"/>
      <c r="K3500" s="102">
        <v>43228.667581018497</v>
      </c>
      <c r="L3500" s="104">
        <v>0.66758101851851803</v>
      </c>
      <c r="O3500">
        <v>1</v>
      </c>
    </row>
    <row r="3501" spans="1:15" x14ac:dyDescent="0.25">
      <c r="A3501" t="s">
        <v>10</v>
      </c>
      <c r="B3501" t="s">
        <v>119</v>
      </c>
      <c r="C3501" t="s">
        <v>10</v>
      </c>
      <c r="D3501" t="s">
        <v>46</v>
      </c>
      <c r="E3501" t="s">
        <v>76</v>
      </c>
      <c r="F3501" t="s">
        <v>256</v>
      </c>
      <c r="G3501" t="s">
        <v>423</v>
      </c>
      <c r="H3501">
        <v>100</v>
      </c>
      <c r="I3501">
        <v>22</v>
      </c>
      <c r="J3501" s="102"/>
      <c r="K3501" s="102">
        <v>43228.684363425898</v>
      </c>
      <c r="L3501" s="104">
        <v>0.68436342592592603</v>
      </c>
      <c r="O3501">
        <v>1</v>
      </c>
    </row>
    <row r="3502" spans="1:15" x14ac:dyDescent="0.25">
      <c r="A3502" t="s">
        <v>10</v>
      </c>
      <c r="B3502" t="s">
        <v>119</v>
      </c>
      <c r="C3502" t="s">
        <v>10</v>
      </c>
      <c r="D3502" t="s">
        <v>46</v>
      </c>
      <c r="E3502" t="s">
        <v>76</v>
      </c>
      <c r="F3502" t="s">
        <v>256</v>
      </c>
      <c r="G3502" t="s">
        <v>423</v>
      </c>
      <c r="H3502">
        <v>100</v>
      </c>
      <c r="I3502">
        <v>23</v>
      </c>
      <c r="J3502" s="102"/>
      <c r="K3502" s="102">
        <v>43230.6492476852</v>
      </c>
      <c r="L3502" s="104">
        <v>0.64924768518518505</v>
      </c>
      <c r="O3502">
        <v>1</v>
      </c>
    </row>
    <row r="3503" spans="1:15" x14ac:dyDescent="0.25">
      <c r="A3503" t="s">
        <v>10</v>
      </c>
      <c r="B3503" t="s">
        <v>119</v>
      </c>
      <c r="C3503" t="s">
        <v>10</v>
      </c>
      <c r="D3503" t="s">
        <v>46</v>
      </c>
      <c r="E3503" t="s">
        <v>76</v>
      </c>
      <c r="F3503" t="s">
        <v>256</v>
      </c>
      <c r="G3503" t="s">
        <v>423</v>
      </c>
      <c r="H3503">
        <v>90</v>
      </c>
      <c r="I3503">
        <v>24</v>
      </c>
      <c r="J3503" s="102"/>
      <c r="K3503" s="102">
        <v>43230.678055555603</v>
      </c>
      <c r="L3503" s="104">
        <v>0.67805555555555597</v>
      </c>
      <c r="O3503">
        <v>1</v>
      </c>
    </row>
    <row r="3504" spans="1:15" x14ac:dyDescent="0.25">
      <c r="A3504" t="s">
        <v>10</v>
      </c>
      <c r="B3504" t="s">
        <v>119</v>
      </c>
      <c r="C3504" t="s">
        <v>10</v>
      </c>
      <c r="D3504" t="s">
        <v>46</v>
      </c>
      <c r="E3504" t="s">
        <v>76</v>
      </c>
      <c r="F3504" t="s">
        <v>256</v>
      </c>
      <c r="G3504" t="s">
        <v>423</v>
      </c>
      <c r="H3504">
        <v>100</v>
      </c>
      <c r="I3504">
        <v>25</v>
      </c>
      <c r="J3504" s="102"/>
      <c r="K3504" s="102">
        <v>43230.891261574099</v>
      </c>
      <c r="L3504" s="104">
        <v>0.89126157407407403</v>
      </c>
      <c r="O3504">
        <v>1</v>
      </c>
    </row>
    <row r="3505" spans="1:15" x14ac:dyDescent="0.25">
      <c r="A3505" t="s">
        <v>10</v>
      </c>
      <c r="B3505" t="s">
        <v>119</v>
      </c>
      <c r="C3505" t="s">
        <v>10</v>
      </c>
      <c r="D3505" t="s">
        <v>46</v>
      </c>
      <c r="E3505" t="s">
        <v>76</v>
      </c>
      <c r="F3505" t="s">
        <v>256</v>
      </c>
      <c r="G3505" t="s">
        <v>423</v>
      </c>
      <c r="H3505">
        <v>90</v>
      </c>
      <c r="I3505">
        <v>26</v>
      </c>
      <c r="J3505" s="102"/>
      <c r="K3505" s="102">
        <v>43237.646886574097</v>
      </c>
      <c r="L3505" s="104">
        <v>0.64688657407407402</v>
      </c>
      <c r="O3505">
        <v>1</v>
      </c>
    </row>
    <row r="3506" spans="1:15" x14ac:dyDescent="0.25">
      <c r="A3506" t="s">
        <v>10</v>
      </c>
      <c r="B3506" t="s">
        <v>119</v>
      </c>
      <c r="C3506" t="s">
        <v>10</v>
      </c>
      <c r="D3506" t="s">
        <v>46</v>
      </c>
      <c r="E3506" t="s">
        <v>76</v>
      </c>
      <c r="F3506" t="s">
        <v>256</v>
      </c>
      <c r="G3506" t="s">
        <v>423</v>
      </c>
      <c r="H3506">
        <v>100</v>
      </c>
      <c r="I3506">
        <v>27</v>
      </c>
      <c r="J3506" s="102"/>
      <c r="K3506" s="102">
        <v>43244.666435185201</v>
      </c>
      <c r="L3506" s="104">
        <v>0.66643518518518496</v>
      </c>
      <c r="O3506">
        <v>1</v>
      </c>
    </row>
    <row r="3507" spans="1:15" x14ac:dyDescent="0.25">
      <c r="A3507" t="s">
        <v>10</v>
      </c>
      <c r="B3507" t="s">
        <v>119</v>
      </c>
      <c r="C3507" t="s">
        <v>10</v>
      </c>
      <c r="D3507" t="s">
        <v>46</v>
      </c>
      <c r="E3507" t="s">
        <v>76</v>
      </c>
      <c r="F3507" t="s">
        <v>256</v>
      </c>
      <c r="G3507" t="s">
        <v>423</v>
      </c>
      <c r="H3507">
        <v>100</v>
      </c>
      <c r="I3507">
        <v>28</v>
      </c>
      <c r="J3507" s="102"/>
      <c r="K3507" s="102">
        <v>43244.669189814798</v>
      </c>
      <c r="L3507" s="104">
        <v>0.66918981481481499</v>
      </c>
      <c r="O3507">
        <v>1</v>
      </c>
    </row>
    <row r="3508" spans="1:15" x14ac:dyDescent="0.25">
      <c r="A3508" t="s">
        <v>10</v>
      </c>
      <c r="B3508" t="s">
        <v>119</v>
      </c>
      <c r="C3508" t="s">
        <v>10</v>
      </c>
      <c r="D3508" t="s">
        <v>46</v>
      </c>
      <c r="E3508" t="s">
        <v>76</v>
      </c>
      <c r="F3508" t="s">
        <v>256</v>
      </c>
      <c r="G3508" t="s">
        <v>423</v>
      </c>
      <c r="H3508">
        <v>90</v>
      </c>
      <c r="I3508">
        <v>29</v>
      </c>
      <c r="J3508" s="102"/>
      <c r="K3508" s="102">
        <v>43244.674143518503</v>
      </c>
      <c r="L3508" s="104">
        <v>0.67414351851851895</v>
      </c>
      <c r="O3508">
        <v>1</v>
      </c>
    </row>
    <row r="3509" spans="1:15" x14ac:dyDescent="0.25">
      <c r="A3509" t="s">
        <v>10</v>
      </c>
      <c r="B3509" t="s">
        <v>119</v>
      </c>
      <c r="C3509" t="s">
        <v>10</v>
      </c>
      <c r="D3509" t="s">
        <v>46</v>
      </c>
      <c r="E3509" t="s">
        <v>76</v>
      </c>
      <c r="F3509" t="s">
        <v>256</v>
      </c>
      <c r="G3509" t="s">
        <v>423</v>
      </c>
      <c r="H3509">
        <v>90</v>
      </c>
      <c r="I3509">
        <v>30</v>
      </c>
      <c r="J3509" s="102"/>
      <c r="K3509" s="102">
        <v>43265.656435185199</v>
      </c>
      <c r="L3509" s="104">
        <v>0.65643518518518496</v>
      </c>
      <c r="O3509">
        <v>1</v>
      </c>
    </row>
    <row r="3510" spans="1:15" x14ac:dyDescent="0.25">
      <c r="A3510" t="s">
        <v>10</v>
      </c>
      <c r="B3510" t="s">
        <v>119</v>
      </c>
      <c r="C3510" t="s">
        <v>10</v>
      </c>
      <c r="D3510" t="s">
        <v>46</v>
      </c>
      <c r="E3510" t="s">
        <v>76</v>
      </c>
      <c r="F3510" t="s">
        <v>256</v>
      </c>
      <c r="G3510" t="s">
        <v>423</v>
      </c>
      <c r="H3510">
        <v>100</v>
      </c>
      <c r="I3510">
        <v>31</v>
      </c>
      <c r="J3510" s="102"/>
      <c r="K3510" s="102">
        <v>43265.668935185196</v>
      </c>
      <c r="L3510" s="104">
        <v>0.66893518518518502</v>
      </c>
      <c r="O3510">
        <v>1</v>
      </c>
    </row>
    <row r="3511" spans="1:15" x14ac:dyDescent="0.25">
      <c r="A3511" t="s">
        <v>10</v>
      </c>
      <c r="B3511" t="s">
        <v>119</v>
      </c>
      <c r="C3511" t="s">
        <v>10</v>
      </c>
      <c r="D3511" t="s">
        <v>46</v>
      </c>
      <c r="E3511" t="s">
        <v>76</v>
      </c>
      <c r="F3511" t="s">
        <v>256</v>
      </c>
      <c r="G3511" t="s">
        <v>423</v>
      </c>
      <c r="H3511">
        <v>80</v>
      </c>
      <c r="I3511">
        <v>32</v>
      </c>
      <c r="J3511" s="102"/>
      <c r="K3511" s="102">
        <v>43272.658587963</v>
      </c>
      <c r="L3511" s="104">
        <v>0.65858796296296296</v>
      </c>
      <c r="O3511">
        <v>1</v>
      </c>
    </row>
    <row r="3512" spans="1:15" x14ac:dyDescent="0.25">
      <c r="A3512" t="s">
        <v>10</v>
      </c>
      <c r="B3512" t="s">
        <v>119</v>
      </c>
      <c r="C3512" t="s">
        <v>10</v>
      </c>
      <c r="D3512" t="s">
        <v>46</v>
      </c>
      <c r="E3512" t="s">
        <v>76</v>
      </c>
      <c r="F3512" t="s">
        <v>256</v>
      </c>
      <c r="G3512" t="s">
        <v>270</v>
      </c>
      <c r="H3512">
        <v>100</v>
      </c>
      <c r="I3512">
        <v>1</v>
      </c>
      <c r="J3512" s="102"/>
      <c r="K3512" s="102">
        <v>42977.957974536999</v>
      </c>
      <c r="L3512" s="104">
        <v>0.95797453703703705</v>
      </c>
      <c r="O3512">
        <v>1</v>
      </c>
    </row>
    <row r="3513" spans="1:15" x14ac:dyDescent="0.25">
      <c r="A3513" t="s">
        <v>10</v>
      </c>
      <c r="B3513" t="s">
        <v>119</v>
      </c>
      <c r="C3513" t="s">
        <v>10</v>
      </c>
      <c r="D3513" t="s">
        <v>46</v>
      </c>
      <c r="E3513" t="s">
        <v>76</v>
      </c>
      <c r="F3513" t="s">
        <v>256</v>
      </c>
      <c r="G3513" t="s">
        <v>270</v>
      </c>
      <c r="H3513">
        <v>100</v>
      </c>
      <c r="I3513">
        <v>2</v>
      </c>
      <c r="J3513" s="102"/>
      <c r="K3513" s="102">
        <v>42999.659143518496</v>
      </c>
      <c r="L3513" s="104">
        <v>0.65914351851851805</v>
      </c>
      <c r="O3513">
        <v>1</v>
      </c>
    </row>
    <row r="3514" spans="1:15" x14ac:dyDescent="0.25">
      <c r="A3514" t="s">
        <v>10</v>
      </c>
      <c r="B3514" t="s">
        <v>119</v>
      </c>
      <c r="C3514" t="s">
        <v>10</v>
      </c>
      <c r="D3514" t="s">
        <v>46</v>
      </c>
      <c r="E3514" t="s">
        <v>76</v>
      </c>
      <c r="F3514" t="s">
        <v>256</v>
      </c>
      <c r="G3514" t="s">
        <v>270</v>
      </c>
      <c r="H3514">
        <v>100</v>
      </c>
      <c r="I3514">
        <v>3</v>
      </c>
      <c r="J3514" s="102"/>
      <c r="K3514" s="102">
        <v>43048.671805555598</v>
      </c>
      <c r="L3514" s="104">
        <v>0.67180555555555599</v>
      </c>
      <c r="O3514">
        <v>1</v>
      </c>
    </row>
    <row r="3515" spans="1:15" x14ac:dyDescent="0.25">
      <c r="A3515" t="s">
        <v>10</v>
      </c>
      <c r="B3515" t="s">
        <v>119</v>
      </c>
      <c r="C3515" t="s">
        <v>10</v>
      </c>
      <c r="D3515" t="s">
        <v>46</v>
      </c>
      <c r="E3515" t="s">
        <v>76</v>
      </c>
      <c r="F3515" t="s">
        <v>256</v>
      </c>
      <c r="G3515" t="s">
        <v>270</v>
      </c>
      <c r="H3515">
        <v>100</v>
      </c>
      <c r="I3515">
        <v>4</v>
      </c>
      <c r="J3515" s="102"/>
      <c r="K3515" s="102">
        <v>43160.674988425897</v>
      </c>
      <c r="L3515" s="104">
        <v>0.67498842592592601</v>
      </c>
      <c r="O3515">
        <v>1</v>
      </c>
    </row>
    <row r="3516" spans="1:15" x14ac:dyDescent="0.25">
      <c r="A3516" t="s">
        <v>10</v>
      </c>
      <c r="B3516" t="s">
        <v>119</v>
      </c>
      <c r="C3516" t="s">
        <v>10</v>
      </c>
      <c r="D3516" t="s">
        <v>46</v>
      </c>
      <c r="E3516" t="s">
        <v>76</v>
      </c>
      <c r="F3516" t="s">
        <v>256</v>
      </c>
      <c r="G3516" t="s">
        <v>270</v>
      </c>
      <c r="H3516">
        <v>100</v>
      </c>
      <c r="I3516">
        <v>5</v>
      </c>
      <c r="J3516" s="102"/>
      <c r="K3516" s="102">
        <v>43223.677314814799</v>
      </c>
      <c r="L3516" s="104">
        <v>0.67731481481481504</v>
      </c>
      <c r="O3516">
        <v>1</v>
      </c>
    </row>
    <row r="3517" spans="1:15" x14ac:dyDescent="0.25">
      <c r="A3517" t="s">
        <v>10</v>
      </c>
      <c r="B3517" t="s">
        <v>119</v>
      </c>
      <c r="C3517" t="s">
        <v>10</v>
      </c>
      <c r="D3517" t="s">
        <v>46</v>
      </c>
      <c r="E3517" t="s">
        <v>76</v>
      </c>
      <c r="F3517" t="s">
        <v>256</v>
      </c>
      <c r="G3517" t="s">
        <v>270</v>
      </c>
      <c r="H3517">
        <v>100</v>
      </c>
      <c r="I3517">
        <v>6</v>
      </c>
      <c r="J3517" s="102"/>
      <c r="K3517" s="102">
        <v>43223.677928240701</v>
      </c>
      <c r="L3517" s="104">
        <v>0.67792824074074098</v>
      </c>
      <c r="O3517">
        <v>1</v>
      </c>
    </row>
    <row r="3518" spans="1:15" x14ac:dyDescent="0.25">
      <c r="A3518" t="s">
        <v>10</v>
      </c>
      <c r="B3518" t="s">
        <v>119</v>
      </c>
      <c r="C3518" t="s">
        <v>10</v>
      </c>
      <c r="D3518" t="s">
        <v>46</v>
      </c>
      <c r="E3518" t="s">
        <v>76</v>
      </c>
      <c r="F3518" t="s">
        <v>256</v>
      </c>
      <c r="G3518" t="s">
        <v>270</v>
      </c>
      <c r="H3518">
        <v>100</v>
      </c>
      <c r="I3518">
        <v>7</v>
      </c>
      <c r="J3518" s="102"/>
      <c r="K3518" s="102">
        <v>43277.821145833303</v>
      </c>
      <c r="L3518" s="104">
        <v>0.82114583333333302</v>
      </c>
      <c r="O3518">
        <v>1</v>
      </c>
    </row>
    <row r="3519" spans="1:15" x14ac:dyDescent="0.25">
      <c r="A3519" t="s">
        <v>10</v>
      </c>
      <c r="B3519" t="s">
        <v>119</v>
      </c>
      <c r="C3519" t="s">
        <v>10</v>
      </c>
      <c r="D3519" t="s">
        <v>46</v>
      </c>
      <c r="E3519" t="s">
        <v>76</v>
      </c>
      <c r="F3519" t="s">
        <v>256</v>
      </c>
      <c r="G3519" t="s">
        <v>316</v>
      </c>
      <c r="H3519">
        <v>90</v>
      </c>
      <c r="I3519">
        <v>1</v>
      </c>
      <c r="J3519" s="102"/>
      <c r="K3519" s="102">
        <v>42977.957164351901</v>
      </c>
      <c r="L3519" s="104">
        <v>0.957164351851852</v>
      </c>
      <c r="O3519">
        <v>1</v>
      </c>
    </row>
    <row r="3520" spans="1:15" x14ac:dyDescent="0.25">
      <c r="A3520" t="s">
        <v>10</v>
      </c>
      <c r="B3520" t="s">
        <v>119</v>
      </c>
      <c r="C3520" t="s">
        <v>10</v>
      </c>
      <c r="D3520" t="s">
        <v>46</v>
      </c>
      <c r="E3520" t="s">
        <v>76</v>
      </c>
      <c r="F3520" t="s">
        <v>256</v>
      </c>
      <c r="G3520" t="s">
        <v>316</v>
      </c>
      <c r="H3520">
        <v>90</v>
      </c>
      <c r="I3520">
        <v>2</v>
      </c>
      <c r="J3520" s="102"/>
      <c r="K3520" s="102">
        <v>42999.657523148097</v>
      </c>
      <c r="L3520" s="104">
        <v>0.65752314814814805</v>
      </c>
      <c r="O3520">
        <v>1</v>
      </c>
    </row>
    <row r="3521" spans="1:15" x14ac:dyDescent="0.25">
      <c r="A3521" t="s">
        <v>10</v>
      </c>
      <c r="B3521" t="s">
        <v>119</v>
      </c>
      <c r="C3521" t="s">
        <v>10</v>
      </c>
      <c r="D3521" t="s">
        <v>46</v>
      </c>
      <c r="E3521" t="s">
        <v>76</v>
      </c>
      <c r="F3521" t="s">
        <v>256</v>
      </c>
      <c r="G3521" t="s">
        <v>316</v>
      </c>
      <c r="H3521">
        <v>80</v>
      </c>
      <c r="I3521">
        <v>3</v>
      </c>
      <c r="J3521" s="102"/>
      <c r="K3521" s="102">
        <v>43006.658564814803</v>
      </c>
      <c r="L3521" s="104">
        <v>0.65856481481481499</v>
      </c>
      <c r="O3521">
        <v>1</v>
      </c>
    </row>
    <row r="3522" spans="1:15" x14ac:dyDescent="0.25">
      <c r="A3522" t="s">
        <v>10</v>
      </c>
      <c r="B3522" t="s">
        <v>119</v>
      </c>
      <c r="C3522" t="s">
        <v>10</v>
      </c>
      <c r="D3522" t="s">
        <v>46</v>
      </c>
      <c r="E3522" t="s">
        <v>76</v>
      </c>
      <c r="F3522" t="s">
        <v>256</v>
      </c>
      <c r="G3522" t="s">
        <v>316</v>
      </c>
      <c r="H3522">
        <v>80</v>
      </c>
      <c r="I3522">
        <v>4</v>
      </c>
      <c r="J3522" s="102"/>
      <c r="K3522" s="102">
        <v>43048.676284722198</v>
      </c>
      <c r="L3522" s="104">
        <v>0.67628472222222202</v>
      </c>
      <c r="O3522">
        <v>1</v>
      </c>
    </row>
    <row r="3523" spans="1:15" x14ac:dyDescent="0.25">
      <c r="A3523" t="s">
        <v>10</v>
      </c>
      <c r="B3523" t="s">
        <v>119</v>
      </c>
      <c r="C3523" t="s">
        <v>10</v>
      </c>
      <c r="D3523" t="s">
        <v>46</v>
      </c>
      <c r="E3523" t="s">
        <v>76</v>
      </c>
      <c r="F3523" t="s">
        <v>256</v>
      </c>
      <c r="G3523" t="s">
        <v>316</v>
      </c>
      <c r="H3523">
        <v>90</v>
      </c>
      <c r="I3523">
        <v>5</v>
      </c>
      <c r="J3523" s="102"/>
      <c r="K3523" s="102">
        <v>43098.864259259302</v>
      </c>
      <c r="L3523" s="104">
        <v>0.86425925925925895</v>
      </c>
      <c r="O3523">
        <v>1</v>
      </c>
    </row>
    <row r="3524" spans="1:15" x14ac:dyDescent="0.25">
      <c r="A3524" t="s">
        <v>10</v>
      </c>
      <c r="B3524" t="s">
        <v>119</v>
      </c>
      <c r="C3524" t="s">
        <v>10</v>
      </c>
      <c r="D3524" t="s">
        <v>46</v>
      </c>
      <c r="E3524" t="s">
        <v>76</v>
      </c>
      <c r="F3524" t="s">
        <v>256</v>
      </c>
      <c r="G3524" t="s">
        <v>316</v>
      </c>
      <c r="H3524">
        <v>100</v>
      </c>
      <c r="I3524">
        <v>6</v>
      </c>
      <c r="J3524" s="102"/>
      <c r="K3524" s="102">
        <v>43277.824270833298</v>
      </c>
      <c r="L3524" s="104">
        <v>0.82427083333333295</v>
      </c>
      <c r="O3524">
        <v>1</v>
      </c>
    </row>
    <row r="3525" spans="1:15" x14ac:dyDescent="0.25">
      <c r="A3525" t="s">
        <v>10</v>
      </c>
      <c r="B3525" t="s">
        <v>119</v>
      </c>
      <c r="C3525" t="s">
        <v>10</v>
      </c>
      <c r="D3525" t="s">
        <v>46</v>
      </c>
      <c r="E3525" t="s">
        <v>76</v>
      </c>
      <c r="F3525" t="s">
        <v>256</v>
      </c>
      <c r="G3525" t="s">
        <v>258</v>
      </c>
      <c r="H3525">
        <v>100</v>
      </c>
      <c r="I3525">
        <v>1</v>
      </c>
      <c r="J3525" s="102"/>
      <c r="K3525" s="102">
        <v>42977.961053240702</v>
      </c>
      <c r="L3525" s="104">
        <v>0.96105324074074105</v>
      </c>
      <c r="O3525">
        <v>1</v>
      </c>
    </row>
    <row r="3526" spans="1:15" x14ac:dyDescent="0.25">
      <c r="A3526" t="s">
        <v>10</v>
      </c>
      <c r="B3526" t="s">
        <v>119</v>
      </c>
      <c r="C3526" t="s">
        <v>10</v>
      </c>
      <c r="D3526" t="s">
        <v>46</v>
      </c>
      <c r="E3526" t="s">
        <v>76</v>
      </c>
      <c r="F3526" t="s">
        <v>245</v>
      </c>
      <c r="G3526" t="s">
        <v>301</v>
      </c>
      <c r="H3526">
        <v>100</v>
      </c>
      <c r="I3526">
        <v>1</v>
      </c>
      <c r="J3526" s="102"/>
      <c r="K3526" s="102">
        <v>42977.979224536997</v>
      </c>
      <c r="L3526" s="104">
        <v>0.97922453703703705</v>
      </c>
      <c r="O3526">
        <v>1</v>
      </c>
    </row>
    <row r="3527" spans="1:15" x14ac:dyDescent="0.25">
      <c r="A3527" t="s">
        <v>10</v>
      </c>
      <c r="B3527" t="s">
        <v>119</v>
      </c>
      <c r="C3527" t="s">
        <v>10</v>
      </c>
      <c r="D3527" t="s">
        <v>46</v>
      </c>
      <c r="E3527" t="s">
        <v>76</v>
      </c>
      <c r="F3527" t="s">
        <v>245</v>
      </c>
      <c r="G3527" t="s">
        <v>301</v>
      </c>
      <c r="H3527">
        <v>80</v>
      </c>
      <c r="I3527">
        <v>2</v>
      </c>
      <c r="J3527" s="102"/>
      <c r="K3527" s="102">
        <v>43003.818182870396</v>
      </c>
      <c r="L3527" s="104">
        <v>0.81818287037036996</v>
      </c>
      <c r="O3527">
        <v>1</v>
      </c>
    </row>
    <row r="3528" spans="1:15" x14ac:dyDescent="0.25">
      <c r="A3528" t="s">
        <v>10</v>
      </c>
      <c r="B3528" t="s">
        <v>119</v>
      </c>
      <c r="C3528" t="s">
        <v>10</v>
      </c>
      <c r="D3528" t="s">
        <v>46</v>
      </c>
      <c r="E3528" t="s">
        <v>76</v>
      </c>
      <c r="F3528" t="s">
        <v>256</v>
      </c>
      <c r="G3528" t="s">
        <v>417</v>
      </c>
      <c r="H3528">
        <v>70</v>
      </c>
      <c r="I3528">
        <v>1</v>
      </c>
      <c r="J3528" s="102"/>
      <c r="K3528" s="102">
        <v>42999.654884259297</v>
      </c>
      <c r="L3528" s="104">
        <v>0.65488425925925897</v>
      </c>
      <c r="O3528">
        <v>1</v>
      </c>
    </row>
    <row r="3529" spans="1:15" x14ac:dyDescent="0.25">
      <c r="A3529" t="s">
        <v>10</v>
      </c>
      <c r="B3529" t="s">
        <v>119</v>
      </c>
      <c r="C3529" t="s">
        <v>10</v>
      </c>
      <c r="D3529" t="s">
        <v>46</v>
      </c>
      <c r="E3529" t="s">
        <v>76</v>
      </c>
      <c r="F3529" t="s">
        <v>256</v>
      </c>
      <c r="G3529" t="s">
        <v>417</v>
      </c>
      <c r="H3529">
        <v>60</v>
      </c>
      <c r="I3529">
        <v>2</v>
      </c>
      <c r="J3529" s="102"/>
      <c r="K3529" s="102">
        <v>43034.635000000002</v>
      </c>
      <c r="L3529" s="104">
        <v>0.63500000000000001</v>
      </c>
      <c r="O3529">
        <v>1</v>
      </c>
    </row>
    <row r="3530" spans="1:15" x14ac:dyDescent="0.25">
      <c r="A3530" t="s">
        <v>10</v>
      </c>
      <c r="B3530" t="s">
        <v>119</v>
      </c>
      <c r="C3530" t="s">
        <v>10</v>
      </c>
      <c r="D3530" t="s">
        <v>46</v>
      </c>
      <c r="E3530" t="s">
        <v>76</v>
      </c>
      <c r="F3530" t="s">
        <v>256</v>
      </c>
      <c r="G3530" t="s">
        <v>417</v>
      </c>
      <c r="H3530">
        <v>90</v>
      </c>
      <c r="I3530">
        <v>3</v>
      </c>
      <c r="J3530" s="102"/>
      <c r="K3530" s="102">
        <v>43048.675208333298</v>
      </c>
      <c r="L3530" s="104">
        <v>0.67520833333333297</v>
      </c>
      <c r="O3530">
        <v>1</v>
      </c>
    </row>
    <row r="3531" spans="1:15" x14ac:dyDescent="0.25">
      <c r="A3531" t="s">
        <v>10</v>
      </c>
      <c r="B3531" t="s">
        <v>119</v>
      </c>
      <c r="C3531" t="s">
        <v>10</v>
      </c>
      <c r="D3531" t="s">
        <v>46</v>
      </c>
      <c r="E3531" t="s">
        <v>76</v>
      </c>
      <c r="F3531" t="s">
        <v>256</v>
      </c>
      <c r="G3531" t="s">
        <v>417</v>
      </c>
      <c r="H3531">
        <v>100</v>
      </c>
      <c r="I3531">
        <v>4</v>
      </c>
      <c r="J3531" s="102"/>
      <c r="K3531" s="102">
        <v>43098.8606828704</v>
      </c>
      <c r="L3531" s="104">
        <v>0.86068287037036995</v>
      </c>
      <c r="O3531">
        <v>1</v>
      </c>
    </row>
    <row r="3532" spans="1:15" x14ac:dyDescent="0.25">
      <c r="A3532" t="s">
        <v>10</v>
      </c>
      <c r="B3532" t="s">
        <v>119</v>
      </c>
      <c r="C3532" t="s">
        <v>10</v>
      </c>
      <c r="D3532" t="s">
        <v>46</v>
      </c>
      <c r="E3532" t="s">
        <v>76</v>
      </c>
      <c r="F3532" t="s">
        <v>256</v>
      </c>
      <c r="G3532" t="s">
        <v>417</v>
      </c>
      <c r="H3532">
        <v>90</v>
      </c>
      <c r="I3532">
        <v>5</v>
      </c>
      <c r="J3532" s="102"/>
      <c r="K3532" s="102">
        <v>43125.674953703703</v>
      </c>
      <c r="L3532" s="104">
        <v>0.674953703703704</v>
      </c>
      <c r="O3532">
        <v>1</v>
      </c>
    </row>
    <row r="3533" spans="1:15" x14ac:dyDescent="0.25">
      <c r="A3533" t="s">
        <v>10</v>
      </c>
      <c r="B3533" t="s">
        <v>119</v>
      </c>
      <c r="C3533" t="s">
        <v>10</v>
      </c>
      <c r="D3533" t="s">
        <v>46</v>
      </c>
      <c r="E3533" t="s">
        <v>76</v>
      </c>
      <c r="F3533" t="s">
        <v>256</v>
      </c>
      <c r="G3533" t="s">
        <v>417</v>
      </c>
      <c r="H3533">
        <v>100</v>
      </c>
      <c r="I3533">
        <v>6</v>
      </c>
      <c r="J3533" s="102"/>
      <c r="K3533" s="102">
        <v>43223.676516203697</v>
      </c>
      <c r="L3533" s="104">
        <v>0.67651620370370402</v>
      </c>
      <c r="O3533">
        <v>1</v>
      </c>
    </row>
    <row r="3534" spans="1:15" x14ac:dyDescent="0.25">
      <c r="A3534" t="s">
        <v>10</v>
      </c>
      <c r="B3534" t="s">
        <v>119</v>
      </c>
      <c r="C3534" t="s">
        <v>10</v>
      </c>
      <c r="D3534" t="s">
        <v>46</v>
      </c>
      <c r="E3534" t="s">
        <v>76</v>
      </c>
      <c r="F3534" t="s">
        <v>256</v>
      </c>
      <c r="G3534" t="s">
        <v>417</v>
      </c>
      <c r="H3534">
        <v>90</v>
      </c>
      <c r="I3534">
        <v>7</v>
      </c>
      <c r="J3534" s="102"/>
      <c r="K3534" s="102">
        <v>43237.653981481497</v>
      </c>
      <c r="L3534" s="104">
        <v>0.65398148148148205</v>
      </c>
      <c r="O3534">
        <v>1</v>
      </c>
    </row>
    <row r="3535" spans="1:15" x14ac:dyDescent="0.25">
      <c r="A3535" t="s">
        <v>10</v>
      </c>
      <c r="B3535" t="s">
        <v>119</v>
      </c>
      <c r="C3535" t="s">
        <v>10</v>
      </c>
      <c r="D3535" t="s">
        <v>46</v>
      </c>
      <c r="E3535" t="s">
        <v>76</v>
      </c>
      <c r="F3535" t="s">
        <v>256</v>
      </c>
      <c r="G3535" t="s">
        <v>417</v>
      </c>
      <c r="H3535">
        <v>100</v>
      </c>
      <c r="I3535">
        <v>8</v>
      </c>
      <c r="J3535" s="102"/>
      <c r="K3535" s="102">
        <v>43272.674282407403</v>
      </c>
      <c r="L3535" s="104">
        <v>0.67428240740740697</v>
      </c>
      <c r="O3535">
        <v>1</v>
      </c>
    </row>
    <row r="3536" spans="1:15" x14ac:dyDescent="0.25">
      <c r="A3536" t="s">
        <v>10</v>
      </c>
      <c r="B3536" t="s">
        <v>119</v>
      </c>
      <c r="C3536" t="s">
        <v>10</v>
      </c>
      <c r="D3536" t="s">
        <v>46</v>
      </c>
      <c r="E3536" t="s">
        <v>76</v>
      </c>
      <c r="F3536" t="s">
        <v>256</v>
      </c>
      <c r="G3536" t="s">
        <v>417</v>
      </c>
      <c r="H3536">
        <v>70</v>
      </c>
      <c r="I3536">
        <v>9</v>
      </c>
      <c r="J3536" s="102"/>
      <c r="K3536" s="102">
        <v>43277.824270833298</v>
      </c>
      <c r="L3536" s="104">
        <v>0.82427083333333295</v>
      </c>
      <c r="O3536">
        <v>1</v>
      </c>
    </row>
    <row r="3537" spans="1:15" x14ac:dyDescent="0.25">
      <c r="A3537" t="s">
        <v>10</v>
      </c>
      <c r="B3537" t="s">
        <v>119</v>
      </c>
      <c r="C3537" t="s">
        <v>10</v>
      </c>
      <c r="D3537" t="s">
        <v>46</v>
      </c>
      <c r="E3537" t="s">
        <v>76</v>
      </c>
      <c r="F3537" t="s">
        <v>282</v>
      </c>
      <c r="G3537" t="s">
        <v>352</v>
      </c>
      <c r="H3537">
        <v>60</v>
      </c>
      <c r="I3537">
        <v>1</v>
      </c>
      <c r="J3537" s="102"/>
      <c r="K3537" s="102">
        <v>43034.6305208333</v>
      </c>
      <c r="L3537" s="104">
        <v>0.63052083333333298</v>
      </c>
      <c r="O3537">
        <v>1</v>
      </c>
    </row>
    <row r="3538" spans="1:15" x14ac:dyDescent="0.25">
      <c r="A3538" t="s">
        <v>10</v>
      </c>
      <c r="B3538" t="s">
        <v>119</v>
      </c>
      <c r="C3538" t="s">
        <v>10</v>
      </c>
      <c r="D3538" t="s">
        <v>46</v>
      </c>
      <c r="E3538" t="s">
        <v>76</v>
      </c>
      <c r="F3538" t="s">
        <v>282</v>
      </c>
      <c r="G3538" t="s">
        <v>352</v>
      </c>
      <c r="H3538">
        <v>90</v>
      </c>
      <c r="I3538">
        <v>2</v>
      </c>
      <c r="J3538" s="102"/>
      <c r="K3538" s="102">
        <v>43069.652812499997</v>
      </c>
      <c r="L3538" s="104">
        <v>0.65281250000000002</v>
      </c>
      <c r="O3538">
        <v>1</v>
      </c>
    </row>
    <row r="3539" spans="1:15" x14ac:dyDescent="0.25">
      <c r="A3539" t="s">
        <v>10</v>
      </c>
      <c r="B3539" t="s">
        <v>119</v>
      </c>
      <c r="C3539" t="s">
        <v>10</v>
      </c>
      <c r="D3539" t="s">
        <v>46</v>
      </c>
      <c r="E3539" t="s">
        <v>76</v>
      </c>
      <c r="F3539" t="s">
        <v>282</v>
      </c>
      <c r="G3539" t="s">
        <v>352</v>
      </c>
      <c r="H3539">
        <v>100</v>
      </c>
      <c r="I3539">
        <v>3</v>
      </c>
      <c r="J3539" s="102"/>
      <c r="K3539" s="102">
        <v>43228.6769907407</v>
      </c>
      <c r="L3539" s="104">
        <v>0.67699074074074095</v>
      </c>
      <c r="O3539">
        <v>1</v>
      </c>
    </row>
    <row r="3540" spans="1:15" x14ac:dyDescent="0.25">
      <c r="A3540" t="s">
        <v>10</v>
      </c>
      <c r="B3540" t="s">
        <v>119</v>
      </c>
      <c r="C3540" t="s">
        <v>10</v>
      </c>
      <c r="D3540" t="s">
        <v>46</v>
      </c>
      <c r="E3540" t="s">
        <v>76</v>
      </c>
      <c r="F3540" t="s">
        <v>282</v>
      </c>
      <c r="G3540" t="s">
        <v>352</v>
      </c>
      <c r="H3540">
        <v>100</v>
      </c>
      <c r="I3540">
        <v>4</v>
      </c>
      <c r="J3540" s="102"/>
      <c r="K3540" s="102">
        <v>43272.657280092601</v>
      </c>
      <c r="L3540" s="104">
        <v>0.65728009259259301</v>
      </c>
      <c r="O3540">
        <v>1</v>
      </c>
    </row>
    <row r="3541" spans="1:15" x14ac:dyDescent="0.25">
      <c r="A3541" t="s">
        <v>10</v>
      </c>
      <c r="B3541" t="s">
        <v>119</v>
      </c>
      <c r="C3541" t="s">
        <v>10</v>
      </c>
      <c r="D3541" t="s">
        <v>46</v>
      </c>
      <c r="E3541" t="s">
        <v>76</v>
      </c>
      <c r="F3541" t="s">
        <v>282</v>
      </c>
      <c r="G3541" t="s">
        <v>352</v>
      </c>
      <c r="H3541">
        <v>100</v>
      </c>
      <c r="I3541">
        <v>5</v>
      </c>
      <c r="J3541" s="102"/>
      <c r="K3541" s="102">
        <v>43277.819513888899</v>
      </c>
      <c r="L3541" s="104">
        <v>0.81951388888888899</v>
      </c>
      <c r="O3541">
        <v>1</v>
      </c>
    </row>
    <row r="3542" spans="1:15" x14ac:dyDescent="0.25">
      <c r="A3542" t="s">
        <v>10</v>
      </c>
      <c r="B3542" t="s">
        <v>119</v>
      </c>
      <c r="C3542" t="s">
        <v>10</v>
      </c>
      <c r="D3542" t="s">
        <v>46</v>
      </c>
      <c r="E3542" t="s">
        <v>76</v>
      </c>
      <c r="F3542" t="s">
        <v>252</v>
      </c>
      <c r="G3542" t="s">
        <v>435</v>
      </c>
      <c r="H3542">
        <v>90</v>
      </c>
      <c r="I3542">
        <v>1</v>
      </c>
      <c r="J3542" s="102"/>
      <c r="K3542" s="102">
        <v>43055.670821759297</v>
      </c>
      <c r="L3542" s="104">
        <v>0.67082175925925902</v>
      </c>
      <c r="O3542">
        <v>1</v>
      </c>
    </row>
    <row r="3543" spans="1:15" x14ac:dyDescent="0.25">
      <c r="A3543" t="s">
        <v>10</v>
      </c>
      <c r="B3543" t="s">
        <v>119</v>
      </c>
      <c r="C3543" t="s">
        <v>10</v>
      </c>
      <c r="D3543" t="s">
        <v>46</v>
      </c>
      <c r="E3543" t="s">
        <v>76</v>
      </c>
      <c r="F3543" t="s">
        <v>252</v>
      </c>
      <c r="G3543" t="s">
        <v>288</v>
      </c>
      <c r="H3543">
        <v>60</v>
      </c>
      <c r="I3543">
        <v>1</v>
      </c>
      <c r="J3543" s="102"/>
      <c r="K3543" s="102">
        <v>43055.653726851902</v>
      </c>
      <c r="L3543" s="104">
        <v>0.65372685185185198</v>
      </c>
      <c r="O3543">
        <v>1</v>
      </c>
    </row>
    <row r="3544" spans="1:15" x14ac:dyDescent="0.25">
      <c r="A3544" t="s">
        <v>10</v>
      </c>
      <c r="B3544" t="s">
        <v>119</v>
      </c>
      <c r="C3544" t="s">
        <v>10</v>
      </c>
      <c r="D3544" t="s">
        <v>46</v>
      </c>
      <c r="E3544" t="s">
        <v>76</v>
      </c>
      <c r="F3544" t="s">
        <v>252</v>
      </c>
      <c r="G3544" t="s">
        <v>288</v>
      </c>
      <c r="H3544">
        <v>40</v>
      </c>
      <c r="I3544">
        <v>2</v>
      </c>
      <c r="J3544" s="102"/>
      <c r="K3544" s="102">
        <v>43076.663368055597</v>
      </c>
      <c r="L3544" s="104">
        <v>0.663368055555556</v>
      </c>
      <c r="O3544">
        <v>1</v>
      </c>
    </row>
    <row r="3545" spans="1:15" x14ac:dyDescent="0.25">
      <c r="A3545" t="s">
        <v>10</v>
      </c>
      <c r="B3545" t="s">
        <v>119</v>
      </c>
      <c r="C3545" t="s">
        <v>10</v>
      </c>
      <c r="D3545" t="s">
        <v>46</v>
      </c>
      <c r="E3545" t="s">
        <v>76</v>
      </c>
      <c r="F3545" t="s">
        <v>252</v>
      </c>
      <c r="G3545" t="s">
        <v>288</v>
      </c>
      <c r="H3545">
        <v>40</v>
      </c>
      <c r="I3545">
        <v>3</v>
      </c>
      <c r="J3545" s="102"/>
      <c r="K3545" s="102">
        <v>43132.6469560185</v>
      </c>
      <c r="L3545" s="104">
        <v>0.64695601851851803</v>
      </c>
      <c r="O3545">
        <v>1</v>
      </c>
    </row>
    <row r="3546" spans="1:15" x14ac:dyDescent="0.25">
      <c r="A3546" t="s">
        <v>10</v>
      </c>
      <c r="B3546" t="s">
        <v>119</v>
      </c>
      <c r="C3546" t="s">
        <v>10</v>
      </c>
      <c r="D3546" t="s">
        <v>46</v>
      </c>
      <c r="E3546" t="s">
        <v>76</v>
      </c>
      <c r="F3546" t="s">
        <v>252</v>
      </c>
      <c r="G3546" t="s">
        <v>216</v>
      </c>
      <c r="H3546">
        <v>90</v>
      </c>
      <c r="I3546">
        <v>1</v>
      </c>
      <c r="J3546" s="102"/>
      <c r="K3546" s="102">
        <v>43076.666388888902</v>
      </c>
      <c r="L3546" s="104">
        <v>0.66638888888888903</v>
      </c>
      <c r="O3546">
        <v>1</v>
      </c>
    </row>
    <row r="3547" spans="1:15" x14ac:dyDescent="0.25">
      <c r="A3547" t="s">
        <v>10</v>
      </c>
      <c r="B3547" t="s">
        <v>119</v>
      </c>
      <c r="C3547" t="s">
        <v>10</v>
      </c>
      <c r="D3547" t="s">
        <v>46</v>
      </c>
      <c r="E3547" t="s">
        <v>76</v>
      </c>
      <c r="F3547" t="s">
        <v>252</v>
      </c>
      <c r="G3547" t="s">
        <v>216</v>
      </c>
      <c r="H3547">
        <v>80</v>
      </c>
      <c r="I3547">
        <v>2</v>
      </c>
      <c r="J3547" s="102"/>
      <c r="K3547" s="102">
        <v>43277.826180555603</v>
      </c>
      <c r="L3547" s="104">
        <v>0.82618055555555603</v>
      </c>
      <c r="O3547">
        <v>1</v>
      </c>
    </row>
    <row r="3548" spans="1:15" x14ac:dyDescent="0.25">
      <c r="A3548" t="s">
        <v>10</v>
      </c>
      <c r="B3548" t="s">
        <v>119</v>
      </c>
      <c r="C3548" t="s">
        <v>10</v>
      </c>
      <c r="D3548" t="s">
        <v>46</v>
      </c>
      <c r="E3548" t="s">
        <v>76</v>
      </c>
      <c r="F3548" t="s">
        <v>283</v>
      </c>
      <c r="G3548" t="s">
        <v>340</v>
      </c>
      <c r="H3548">
        <v>90</v>
      </c>
      <c r="I3548">
        <v>1</v>
      </c>
      <c r="J3548" s="102"/>
      <c r="K3548" s="102">
        <v>43098.8801157407</v>
      </c>
      <c r="L3548" s="104">
        <v>0.88011574074074095</v>
      </c>
      <c r="O3548">
        <v>1</v>
      </c>
    </row>
    <row r="3549" spans="1:15" x14ac:dyDescent="0.25">
      <c r="A3549" t="s">
        <v>10</v>
      </c>
      <c r="B3549" t="s">
        <v>119</v>
      </c>
      <c r="C3549" t="s">
        <v>10</v>
      </c>
      <c r="D3549" t="s">
        <v>46</v>
      </c>
      <c r="E3549" t="s">
        <v>76</v>
      </c>
      <c r="F3549" t="s">
        <v>283</v>
      </c>
      <c r="G3549" t="s">
        <v>340</v>
      </c>
      <c r="H3549">
        <v>100</v>
      </c>
      <c r="I3549">
        <v>2</v>
      </c>
      <c r="J3549" s="102"/>
      <c r="K3549" s="102">
        <v>43209.659398148098</v>
      </c>
      <c r="L3549" s="104">
        <v>0.65939814814814801</v>
      </c>
      <c r="O3549">
        <v>1</v>
      </c>
    </row>
    <row r="3550" spans="1:15" x14ac:dyDescent="0.25">
      <c r="A3550" t="s">
        <v>10</v>
      </c>
      <c r="B3550" t="s">
        <v>119</v>
      </c>
      <c r="C3550" t="s">
        <v>10</v>
      </c>
      <c r="D3550" t="s">
        <v>46</v>
      </c>
      <c r="E3550" t="s">
        <v>76</v>
      </c>
      <c r="F3550" t="s">
        <v>283</v>
      </c>
      <c r="G3550" t="s">
        <v>340</v>
      </c>
      <c r="H3550">
        <v>90</v>
      </c>
      <c r="I3550">
        <v>3</v>
      </c>
      <c r="J3550" s="102"/>
      <c r="K3550" s="102">
        <v>43209.678055555603</v>
      </c>
      <c r="L3550" s="104">
        <v>0.67805555555555597</v>
      </c>
      <c r="O3550">
        <v>1</v>
      </c>
    </row>
    <row r="3551" spans="1:15" x14ac:dyDescent="0.25">
      <c r="A3551" t="s">
        <v>10</v>
      </c>
      <c r="B3551" t="s">
        <v>119</v>
      </c>
      <c r="C3551" t="s">
        <v>10</v>
      </c>
      <c r="D3551" t="s">
        <v>46</v>
      </c>
      <c r="E3551" t="s">
        <v>76</v>
      </c>
      <c r="F3551" t="s">
        <v>283</v>
      </c>
      <c r="G3551" t="s">
        <v>340</v>
      </c>
      <c r="H3551">
        <v>100</v>
      </c>
      <c r="I3551">
        <v>4</v>
      </c>
      <c r="J3551" s="102"/>
      <c r="K3551" s="102">
        <v>43209.681018518502</v>
      </c>
      <c r="L3551" s="104">
        <v>0.68101851851851802</v>
      </c>
      <c r="O3551">
        <v>1</v>
      </c>
    </row>
    <row r="3552" spans="1:15" x14ac:dyDescent="0.25">
      <c r="A3552" t="s">
        <v>10</v>
      </c>
      <c r="B3552" t="s">
        <v>119</v>
      </c>
      <c r="C3552" t="s">
        <v>10</v>
      </c>
      <c r="D3552" t="s">
        <v>46</v>
      </c>
      <c r="E3552" t="s">
        <v>76</v>
      </c>
      <c r="F3552" t="s">
        <v>283</v>
      </c>
      <c r="G3552" t="s">
        <v>340</v>
      </c>
      <c r="H3552">
        <v>100</v>
      </c>
      <c r="I3552">
        <v>5</v>
      </c>
      <c r="J3552" s="102"/>
      <c r="K3552" s="102">
        <v>43265.653472222199</v>
      </c>
      <c r="L3552" s="104">
        <v>0.65347222222222201</v>
      </c>
      <c r="O3552">
        <v>1</v>
      </c>
    </row>
    <row r="3553" spans="1:15" x14ac:dyDescent="0.25">
      <c r="A3553" t="s">
        <v>10</v>
      </c>
      <c r="B3553" t="s">
        <v>119</v>
      </c>
      <c r="C3553" t="s">
        <v>10</v>
      </c>
      <c r="D3553" t="s">
        <v>46</v>
      </c>
      <c r="E3553" t="s">
        <v>76</v>
      </c>
      <c r="F3553" t="s">
        <v>320</v>
      </c>
      <c r="G3553" t="s">
        <v>321</v>
      </c>
      <c r="H3553">
        <v>100</v>
      </c>
      <c r="I3553">
        <v>1</v>
      </c>
      <c r="J3553" s="102"/>
      <c r="K3553" s="102">
        <v>43125.647615740701</v>
      </c>
      <c r="L3553" s="104">
        <v>0.64761574074074102</v>
      </c>
      <c r="O3553">
        <v>1</v>
      </c>
    </row>
    <row r="3554" spans="1:15" x14ac:dyDescent="0.25">
      <c r="A3554" t="s">
        <v>10</v>
      </c>
      <c r="B3554" t="s">
        <v>119</v>
      </c>
      <c r="C3554" t="s">
        <v>10</v>
      </c>
      <c r="D3554" t="s">
        <v>46</v>
      </c>
      <c r="E3554" t="s">
        <v>76</v>
      </c>
      <c r="F3554" t="s">
        <v>320</v>
      </c>
      <c r="G3554" t="s">
        <v>321</v>
      </c>
      <c r="H3554">
        <v>100</v>
      </c>
      <c r="I3554">
        <v>2</v>
      </c>
      <c r="J3554" s="102"/>
      <c r="K3554" s="102">
        <v>43230.652372685203</v>
      </c>
      <c r="L3554" s="104">
        <v>0.65237268518518499</v>
      </c>
      <c r="O3554">
        <v>1</v>
      </c>
    </row>
    <row r="3555" spans="1:15" x14ac:dyDescent="0.25">
      <c r="A3555" t="s">
        <v>10</v>
      </c>
      <c r="B3555" t="s">
        <v>119</v>
      </c>
      <c r="C3555" t="s">
        <v>10</v>
      </c>
      <c r="D3555" t="s">
        <v>46</v>
      </c>
      <c r="E3555" t="s">
        <v>76</v>
      </c>
      <c r="F3555" t="s">
        <v>320</v>
      </c>
      <c r="G3555" t="s">
        <v>321</v>
      </c>
      <c r="H3555">
        <v>100</v>
      </c>
      <c r="I3555">
        <v>3</v>
      </c>
      <c r="J3555" s="102"/>
      <c r="K3555" s="102">
        <v>43277.830266203702</v>
      </c>
      <c r="L3555" s="104">
        <v>0.83026620370370396</v>
      </c>
      <c r="O3555">
        <v>1</v>
      </c>
    </row>
    <row r="3556" spans="1:15" x14ac:dyDescent="0.25">
      <c r="A3556" t="s">
        <v>10</v>
      </c>
      <c r="B3556" t="s">
        <v>119</v>
      </c>
      <c r="C3556" t="s">
        <v>10</v>
      </c>
      <c r="D3556" t="s">
        <v>46</v>
      </c>
      <c r="E3556" t="s">
        <v>76</v>
      </c>
      <c r="F3556" t="s">
        <v>320</v>
      </c>
      <c r="G3556" t="s">
        <v>338</v>
      </c>
      <c r="H3556">
        <v>100</v>
      </c>
      <c r="I3556">
        <v>1</v>
      </c>
      <c r="J3556" s="102"/>
      <c r="K3556" s="102">
        <v>43125.651261574101</v>
      </c>
      <c r="L3556" s="104">
        <v>0.65126157407407403</v>
      </c>
      <c r="O3556">
        <v>1</v>
      </c>
    </row>
    <row r="3557" spans="1:15" x14ac:dyDescent="0.25">
      <c r="A3557" t="s">
        <v>10</v>
      </c>
      <c r="B3557" t="s">
        <v>119</v>
      </c>
      <c r="C3557" t="s">
        <v>10</v>
      </c>
      <c r="D3557" t="s">
        <v>46</v>
      </c>
      <c r="E3557" t="s">
        <v>76</v>
      </c>
      <c r="F3557" t="s">
        <v>320</v>
      </c>
      <c r="G3557" t="s">
        <v>338</v>
      </c>
      <c r="H3557">
        <v>100</v>
      </c>
      <c r="I3557">
        <v>2</v>
      </c>
      <c r="J3557" s="102"/>
      <c r="K3557" s="102">
        <v>43132.6635648148</v>
      </c>
      <c r="L3557" s="104">
        <v>0.663564814814815</v>
      </c>
      <c r="O3557">
        <v>1</v>
      </c>
    </row>
    <row r="3558" spans="1:15" x14ac:dyDescent="0.25">
      <c r="A3558" t="s">
        <v>10</v>
      </c>
      <c r="B3558" t="s">
        <v>119</v>
      </c>
      <c r="C3558" t="s">
        <v>10</v>
      </c>
      <c r="D3558" t="s">
        <v>46</v>
      </c>
      <c r="E3558" t="s">
        <v>76</v>
      </c>
      <c r="F3558" t="s">
        <v>320</v>
      </c>
      <c r="G3558" t="s">
        <v>338</v>
      </c>
      <c r="H3558">
        <v>100</v>
      </c>
      <c r="I3558">
        <v>3</v>
      </c>
      <c r="J3558" s="102"/>
      <c r="K3558" s="102">
        <v>43132.673460648097</v>
      </c>
      <c r="L3558" s="104">
        <v>0.67346064814814799</v>
      </c>
      <c r="O3558">
        <v>1</v>
      </c>
    </row>
    <row r="3559" spans="1:15" x14ac:dyDescent="0.25">
      <c r="A3559" t="s">
        <v>10</v>
      </c>
      <c r="B3559" t="s">
        <v>119</v>
      </c>
      <c r="C3559" t="s">
        <v>10</v>
      </c>
      <c r="D3559" t="s">
        <v>46</v>
      </c>
      <c r="E3559" t="s">
        <v>76</v>
      </c>
      <c r="F3559" t="s">
        <v>320</v>
      </c>
      <c r="G3559" t="s">
        <v>338</v>
      </c>
      <c r="H3559">
        <v>100</v>
      </c>
      <c r="I3559">
        <v>4</v>
      </c>
      <c r="J3559" s="102"/>
      <c r="K3559" s="102">
        <v>43139.660416666702</v>
      </c>
      <c r="L3559" s="104">
        <v>0.66041666666666698</v>
      </c>
      <c r="O3559">
        <v>1</v>
      </c>
    </row>
    <row r="3560" spans="1:15" x14ac:dyDescent="0.25">
      <c r="A3560" t="s">
        <v>10</v>
      </c>
      <c r="B3560" t="s">
        <v>119</v>
      </c>
      <c r="C3560" t="s">
        <v>10</v>
      </c>
      <c r="D3560" t="s">
        <v>46</v>
      </c>
      <c r="E3560" t="s">
        <v>76</v>
      </c>
      <c r="F3560" t="s">
        <v>320</v>
      </c>
      <c r="G3560" t="s">
        <v>338</v>
      </c>
      <c r="H3560">
        <v>100</v>
      </c>
      <c r="I3560">
        <v>5</v>
      </c>
      <c r="J3560" s="102"/>
      <c r="K3560" s="102">
        <v>43167.663009259297</v>
      </c>
      <c r="L3560" s="104">
        <v>0.66300925925925902</v>
      </c>
      <c r="O3560">
        <v>1</v>
      </c>
    </row>
    <row r="3561" spans="1:15" x14ac:dyDescent="0.25">
      <c r="A3561" t="s">
        <v>10</v>
      </c>
      <c r="B3561" t="s">
        <v>119</v>
      </c>
      <c r="C3561" t="s">
        <v>10</v>
      </c>
      <c r="D3561" t="s">
        <v>46</v>
      </c>
      <c r="E3561" t="s">
        <v>76</v>
      </c>
      <c r="F3561" t="s">
        <v>320</v>
      </c>
      <c r="G3561" t="s">
        <v>338</v>
      </c>
      <c r="H3561">
        <v>100</v>
      </c>
      <c r="I3561">
        <v>6</v>
      </c>
      <c r="J3561" s="102"/>
      <c r="K3561" s="102">
        <v>43230.651354166701</v>
      </c>
      <c r="L3561" s="104">
        <v>0.65135416666666701</v>
      </c>
      <c r="O3561">
        <v>1</v>
      </c>
    </row>
    <row r="3562" spans="1:15" x14ac:dyDescent="0.25">
      <c r="A3562" t="s">
        <v>10</v>
      </c>
      <c r="B3562" t="s">
        <v>119</v>
      </c>
      <c r="C3562" t="s">
        <v>10</v>
      </c>
      <c r="D3562" t="s">
        <v>46</v>
      </c>
      <c r="E3562" t="s">
        <v>76</v>
      </c>
      <c r="F3562" t="s">
        <v>320</v>
      </c>
      <c r="G3562" t="s">
        <v>338</v>
      </c>
      <c r="H3562">
        <v>100</v>
      </c>
      <c r="I3562">
        <v>7</v>
      </c>
      <c r="J3562" s="102"/>
      <c r="K3562" s="102">
        <v>43230.653298611098</v>
      </c>
      <c r="L3562" s="104">
        <v>0.65329861111111098</v>
      </c>
      <c r="O3562">
        <v>1</v>
      </c>
    </row>
    <row r="3563" spans="1:15" x14ac:dyDescent="0.25">
      <c r="A3563" t="s">
        <v>10</v>
      </c>
      <c r="B3563" t="s">
        <v>119</v>
      </c>
      <c r="C3563" t="s">
        <v>10</v>
      </c>
      <c r="D3563" t="s">
        <v>46</v>
      </c>
      <c r="E3563" t="s">
        <v>76</v>
      </c>
      <c r="F3563" t="s">
        <v>320</v>
      </c>
      <c r="G3563" t="s">
        <v>338</v>
      </c>
      <c r="H3563">
        <v>100</v>
      </c>
      <c r="I3563">
        <v>8</v>
      </c>
      <c r="J3563" s="102"/>
      <c r="K3563" s="102">
        <v>43277.829479166699</v>
      </c>
      <c r="L3563" s="104">
        <v>0.82947916666666699</v>
      </c>
      <c r="O3563">
        <v>1</v>
      </c>
    </row>
    <row r="3564" spans="1:15" x14ac:dyDescent="0.25">
      <c r="A3564" t="s">
        <v>10</v>
      </c>
      <c r="B3564" t="s">
        <v>119</v>
      </c>
      <c r="C3564" t="s">
        <v>10</v>
      </c>
      <c r="D3564" t="s">
        <v>46</v>
      </c>
      <c r="E3564" t="s">
        <v>76</v>
      </c>
      <c r="F3564" t="s">
        <v>320</v>
      </c>
      <c r="G3564" t="s">
        <v>331</v>
      </c>
      <c r="H3564">
        <v>90</v>
      </c>
      <c r="I3564">
        <v>1</v>
      </c>
      <c r="J3564" s="102"/>
      <c r="K3564" s="102">
        <v>43125.6491087963</v>
      </c>
      <c r="L3564" s="104">
        <v>0.64910879629629603</v>
      </c>
      <c r="O3564">
        <v>1</v>
      </c>
    </row>
    <row r="3565" spans="1:15" x14ac:dyDescent="0.25">
      <c r="A3565" t="s">
        <v>10</v>
      </c>
      <c r="B3565" t="s">
        <v>119</v>
      </c>
      <c r="C3565" t="s">
        <v>10</v>
      </c>
      <c r="D3565" t="s">
        <v>46</v>
      </c>
      <c r="E3565" t="s">
        <v>76</v>
      </c>
      <c r="F3565" t="s">
        <v>320</v>
      </c>
      <c r="G3565" t="s">
        <v>331</v>
      </c>
      <c r="H3565">
        <v>100</v>
      </c>
      <c r="I3565">
        <v>2</v>
      </c>
      <c r="J3565" s="102"/>
      <c r="K3565" s="102">
        <v>43125.664745370399</v>
      </c>
      <c r="L3565" s="104">
        <v>0.66474537037036996</v>
      </c>
      <c r="O3565">
        <v>1</v>
      </c>
    </row>
    <row r="3566" spans="1:15" x14ac:dyDescent="0.25">
      <c r="A3566" t="s">
        <v>10</v>
      </c>
      <c r="B3566" t="s">
        <v>119</v>
      </c>
      <c r="C3566" t="s">
        <v>10</v>
      </c>
      <c r="D3566" t="s">
        <v>46</v>
      </c>
      <c r="E3566" t="s">
        <v>76</v>
      </c>
      <c r="F3566" t="s">
        <v>320</v>
      </c>
      <c r="G3566" t="s">
        <v>331</v>
      </c>
      <c r="H3566">
        <v>100</v>
      </c>
      <c r="I3566">
        <v>3</v>
      </c>
      <c r="J3566" s="102"/>
      <c r="K3566" s="102">
        <v>43125.667442129597</v>
      </c>
      <c r="L3566" s="104">
        <v>0.66744212962963001</v>
      </c>
      <c r="O3566">
        <v>1</v>
      </c>
    </row>
    <row r="3567" spans="1:15" x14ac:dyDescent="0.25">
      <c r="A3567" t="s">
        <v>10</v>
      </c>
      <c r="B3567" t="s">
        <v>119</v>
      </c>
      <c r="C3567" t="s">
        <v>10</v>
      </c>
      <c r="D3567" t="s">
        <v>46</v>
      </c>
      <c r="E3567" t="s">
        <v>76</v>
      </c>
      <c r="F3567" t="s">
        <v>320</v>
      </c>
      <c r="G3567" t="s">
        <v>331</v>
      </c>
      <c r="H3567">
        <v>90</v>
      </c>
      <c r="I3567">
        <v>4</v>
      </c>
      <c r="J3567" s="102"/>
      <c r="K3567" s="102">
        <v>43277.828715277799</v>
      </c>
      <c r="L3567" s="104">
        <v>0.82871527777777798</v>
      </c>
      <c r="O3567">
        <v>1</v>
      </c>
    </row>
    <row r="3568" spans="1:15" x14ac:dyDescent="0.25">
      <c r="A3568" t="s">
        <v>10</v>
      </c>
      <c r="B3568" t="s">
        <v>119</v>
      </c>
      <c r="C3568" t="s">
        <v>10</v>
      </c>
      <c r="D3568" t="s">
        <v>46</v>
      </c>
      <c r="E3568" t="s">
        <v>76</v>
      </c>
      <c r="F3568" t="s">
        <v>252</v>
      </c>
      <c r="G3568" t="s">
        <v>264</v>
      </c>
      <c r="H3568">
        <v>90</v>
      </c>
      <c r="I3568">
        <v>1</v>
      </c>
      <c r="J3568" s="102"/>
      <c r="K3568" s="102">
        <v>43132.654699074097</v>
      </c>
      <c r="L3568" s="104">
        <v>0.65469907407407402</v>
      </c>
      <c r="O3568">
        <v>1</v>
      </c>
    </row>
    <row r="3569" spans="1:15" x14ac:dyDescent="0.25">
      <c r="A3569" t="s">
        <v>10</v>
      </c>
      <c r="B3569" t="s">
        <v>119</v>
      </c>
      <c r="C3569" t="s">
        <v>10</v>
      </c>
      <c r="D3569" t="s">
        <v>46</v>
      </c>
      <c r="E3569" t="s">
        <v>76</v>
      </c>
      <c r="F3569" t="s">
        <v>255</v>
      </c>
      <c r="G3569" t="s">
        <v>424</v>
      </c>
      <c r="H3569">
        <v>100</v>
      </c>
      <c r="I3569">
        <v>1</v>
      </c>
      <c r="J3569" s="102"/>
      <c r="K3569" s="102">
        <v>43223.664143518501</v>
      </c>
      <c r="L3569" s="104">
        <v>0.66414351851851805</v>
      </c>
      <c r="O3569">
        <v>1</v>
      </c>
    </row>
    <row r="3570" spans="1:15" x14ac:dyDescent="0.25">
      <c r="A3570" t="s">
        <v>10</v>
      </c>
      <c r="B3570" t="s">
        <v>119</v>
      </c>
      <c r="C3570" t="s">
        <v>10</v>
      </c>
      <c r="D3570" t="s">
        <v>46</v>
      </c>
      <c r="E3570" t="s">
        <v>76</v>
      </c>
      <c r="F3570" t="s">
        <v>255</v>
      </c>
      <c r="G3570" t="s">
        <v>424</v>
      </c>
      <c r="H3570">
        <v>100</v>
      </c>
      <c r="I3570">
        <v>2</v>
      </c>
      <c r="J3570" s="102"/>
      <c r="K3570" s="102">
        <v>43216.6697569444</v>
      </c>
      <c r="L3570" s="104">
        <v>0.669756944444444</v>
      </c>
      <c r="O3570">
        <v>1</v>
      </c>
    </row>
    <row r="3571" spans="1:15" x14ac:dyDescent="0.25">
      <c r="A3571" t="s">
        <v>10</v>
      </c>
      <c r="B3571" t="s">
        <v>119</v>
      </c>
      <c r="C3571" t="s">
        <v>10</v>
      </c>
      <c r="D3571" t="s">
        <v>46</v>
      </c>
      <c r="E3571" t="s">
        <v>76</v>
      </c>
      <c r="F3571" t="s">
        <v>255</v>
      </c>
      <c r="G3571" t="s">
        <v>217</v>
      </c>
      <c r="H3571">
        <v>100</v>
      </c>
      <c r="I3571">
        <v>1</v>
      </c>
      <c r="J3571" s="102"/>
      <c r="K3571" s="102">
        <v>43216.662337962996</v>
      </c>
      <c r="L3571" s="104">
        <v>0.66233796296296299</v>
      </c>
      <c r="O3571">
        <v>1</v>
      </c>
    </row>
    <row r="3572" spans="1:15" x14ac:dyDescent="0.25">
      <c r="A3572" t="s">
        <v>10</v>
      </c>
      <c r="B3572" t="s">
        <v>119</v>
      </c>
      <c r="C3572" t="s">
        <v>10</v>
      </c>
      <c r="D3572" t="s">
        <v>46</v>
      </c>
      <c r="E3572" t="s">
        <v>76</v>
      </c>
      <c r="F3572" t="s">
        <v>244</v>
      </c>
      <c r="G3572" t="s">
        <v>184</v>
      </c>
      <c r="H3572">
        <v>90</v>
      </c>
      <c r="I3572">
        <v>1</v>
      </c>
      <c r="J3572" s="102"/>
      <c r="K3572" s="102">
        <v>43237.659745370402</v>
      </c>
      <c r="L3572" s="104">
        <v>0.65974537037036995</v>
      </c>
      <c r="O3572">
        <v>1</v>
      </c>
    </row>
    <row r="3573" spans="1:15" x14ac:dyDescent="0.25">
      <c r="A3573" t="s">
        <v>10</v>
      </c>
      <c r="B3573" t="s">
        <v>119</v>
      </c>
      <c r="C3573" t="s">
        <v>10</v>
      </c>
      <c r="D3573" t="s">
        <v>46</v>
      </c>
      <c r="E3573" t="s">
        <v>76</v>
      </c>
      <c r="F3573" t="s">
        <v>244</v>
      </c>
      <c r="G3573" t="s">
        <v>184</v>
      </c>
      <c r="H3573">
        <v>100</v>
      </c>
      <c r="I3573">
        <v>2</v>
      </c>
      <c r="J3573" s="102"/>
      <c r="K3573" s="102">
        <v>43237.660868055602</v>
      </c>
      <c r="L3573" s="104">
        <v>0.66086805555555606</v>
      </c>
      <c r="O3573">
        <v>1</v>
      </c>
    </row>
    <row r="3574" spans="1:15" x14ac:dyDescent="0.25">
      <c r="A3574" t="s">
        <v>10</v>
      </c>
      <c r="B3574" t="s">
        <v>119</v>
      </c>
      <c r="C3574" t="s">
        <v>10</v>
      </c>
      <c r="D3574" t="s">
        <v>46</v>
      </c>
      <c r="E3574" t="s">
        <v>76</v>
      </c>
      <c r="F3574" t="s">
        <v>244</v>
      </c>
      <c r="G3574" t="s">
        <v>184</v>
      </c>
      <c r="H3574">
        <v>100</v>
      </c>
      <c r="I3574">
        <v>3</v>
      </c>
      <c r="J3574" s="102"/>
      <c r="K3574" s="102">
        <v>43237.6635185185</v>
      </c>
      <c r="L3574" s="104">
        <v>0.66351851851851895</v>
      </c>
      <c r="O3574">
        <v>1</v>
      </c>
    </row>
    <row r="3575" spans="1:15" x14ac:dyDescent="0.25">
      <c r="A3575" t="s">
        <v>10</v>
      </c>
      <c r="B3575" t="s">
        <v>119</v>
      </c>
      <c r="C3575" t="s">
        <v>10</v>
      </c>
      <c r="D3575" t="s">
        <v>46</v>
      </c>
      <c r="E3575" t="s">
        <v>76</v>
      </c>
      <c r="F3575" t="s">
        <v>244</v>
      </c>
      <c r="G3575" t="s">
        <v>184</v>
      </c>
      <c r="H3575">
        <v>100</v>
      </c>
      <c r="I3575">
        <v>4</v>
      </c>
      <c r="J3575" s="102"/>
      <c r="K3575" s="102">
        <v>43237.669120370403</v>
      </c>
      <c r="L3575" s="104">
        <v>0.66912037037036998</v>
      </c>
      <c r="O3575">
        <v>1</v>
      </c>
    </row>
    <row r="3576" spans="1:15" x14ac:dyDescent="0.25">
      <c r="A3576" t="s">
        <v>10</v>
      </c>
      <c r="B3576" t="s">
        <v>119</v>
      </c>
      <c r="C3576" t="s">
        <v>10</v>
      </c>
      <c r="D3576" t="s">
        <v>46</v>
      </c>
      <c r="E3576" t="s">
        <v>76</v>
      </c>
      <c r="F3576" t="s">
        <v>244</v>
      </c>
      <c r="G3576" t="s">
        <v>184</v>
      </c>
      <c r="H3576">
        <v>100</v>
      </c>
      <c r="I3576">
        <v>5</v>
      </c>
      <c r="J3576" s="102"/>
      <c r="K3576" s="102">
        <v>43244.646597222199</v>
      </c>
      <c r="L3576" s="104">
        <v>0.64659722222222205</v>
      </c>
      <c r="O3576">
        <v>1</v>
      </c>
    </row>
    <row r="3577" spans="1:15" x14ac:dyDescent="0.25">
      <c r="A3577" t="s">
        <v>10</v>
      </c>
      <c r="B3577" t="s">
        <v>119</v>
      </c>
      <c r="C3577" t="s">
        <v>10</v>
      </c>
      <c r="D3577" t="s">
        <v>46</v>
      </c>
      <c r="E3577" t="s">
        <v>76</v>
      </c>
      <c r="F3577" t="s">
        <v>244</v>
      </c>
      <c r="G3577" t="s">
        <v>184</v>
      </c>
      <c r="H3577">
        <v>100</v>
      </c>
      <c r="I3577">
        <v>6</v>
      </c>
      <c r="J3577" s="102"/>
      <c r="K3577" s="102">
        <v>43244.651921296303</v>
      </c>
      <c r="L3577" s="104">
        <v>0.65192129629629603</v>
      </c>
      <c r="O3577">
        <v>1</v>
      </c>
    </row>
    <row r="3578" spans="1:15" x14ac:dyDescent="0.25">
      <c r="A3578" t="s">
        <v>10</v>
      </c>
      <c r="B3578" t="s">
        <v>119</v>
      </c>
      <c r="C3578" t="s">
        <v>10</v>
      </c>
      <c r="D3578" t="s">
        <v>46</v>
      </c>
      <c r="E3578" t="s">
        <v>76</v>
      </c>
      <c r="F3578" t="s">
        <v>244</v>
      </c>
      <c r="G3578" t="s">
        <v>184</v>
      </c>
      <c r="H3578">
        <v>100</v>
      </c>
      <c r="I3578">
        <v>7</v>
      </c>
      <c r="J3578" s="102"/>
      <c r="K3578" s="102">
        <v>43244.655601851897</v>
      </c>
      <c r="L3578" s="104">
        <v>0.65560185185185205</v>
      </c>
      <c r="O3578">
        <v>1</v>
      </c>
    </row>
    <row r="3579" spans="1:15" x14ac:dyDescent="0.25">
      <c r="A3579" t="s">
        <v>10</v>
      </c>
      <c r="B3579" t="s">
        <v>119</v>
      </c>
      <c r="C3579" t="s">
        <v>10</v>
      </c>
      <c r="D3579" t="s">
        <v>46</v>
      </c>
      <c r="E3579" t="s">
        <v>76</v>
      </c>
      <c r="F3579" t="s">
        <v>244</v>
      </c>
      <c r="G3579" t="s">
        <v>184</v>
      </c>
      <c r="H3579">
        <v>100</v>
      </c>
      <c r="I3579">
        <v>8</v>
      </c>
      <c r="J3579" s="102"/>
      <c r="K3579" s="102">
        <v>43244.6636574074</v>
      </c>
      <c r="L3579" s="104">
        <v>0.66365740740740697</v>
      </c>
      <c r="O3579">
        <v>1</v>
      </c>
    </row>
    <row r="3580" spans="1:15" x14ac:dyDescent="0.25">
      <c r="A3580" t="s">
        <v>10</v>
      </c>
      <c r="B3580" t="s">
        <v>119</v>
      </c>
      <c r="C3580" t="s">
        <v>10</v>
      </c>
      <c r="D3580" t="s">
        <v>46</v>
      </c>
      <c r="E3580" t="s">
        <v>76</v>
      </c>
      <c r="F3580" t="s">
        <v>244</v>
      </c>
      <c r="G3580" t="s">
        <v>184</v>
      </c>
      <c r="H3580">
        <v>100</v>
      </c>
      <c r="I3580">
        <v>9</v>
      </c>
      <c r="J3580" s="102"/>
      <c r="K3580" s="102">
        <v>43244.670648148101</v>
      </c>
      <c r="L3580" s="104">
        <v>0.67064814814814799</v>
      </c>
      <c r="O3580">
        <v>1</v>
      </c>
    </row>
    <row r="3581" spans="1:15" x14ac:dyDescent="0.25">
      <c r="A3581" t="s">
        <v>10</v>
      </c>
      <c r="B3581" t="s">
        <v>119</v>
      </c>
      <c r="C3581" t="s">
        <v>10</v>
      </c>
      <c r="D3581" t="s">
        <v>46</v>
      </c>
      <c r="E3581" t="s">
        <v>76</v>
      </c>
      <c r="F3581" t="s">
        <v>244</v>
      </c>
      <c r="G3581" t="s">
        <v>184</v>
      </c>
      <c r="H3581">
        <v>90</v>
      </c>
      <c r="I3581">
        <v>10</v>
      </c>
      <c r="J3581" s="102"/>
      <c r="K3581" s="102">
        <v>43244.6722337963</v>
      </c>
      <c r="L3581" s="104">
        <v>0.67223379629629598</v>
      </c>
      <c r="O3581">
        <v>1</v>
      </c>
    </row>
    <row r="3582" spans="1:15" x14ac:dyDescent="0.25">
      <c r="A3582" t="s">
        <v>10</v>
      </c>
      <c r="B3582" t="s">
        <v>119</v>
      </c>
      <c r="C3582" t="s">
        <v>10</v>
      </c>
      <c r="D3582" t="s">
        <v>46</v>
      </c>
      <c r="E3582" t="s">
        <v>76</v>
      </c>
      <c r="F3582" t="s">
        <v>244</v>
      </c>
      <c r="G3582" t="s">
        <v>184</v>
      </c>
      <c r="H3582">
        <v>100</v>
      </c>
      <c r="I3582">
        <v>11</v>
      </c>
      <c r="J3582" s="102"/>
      <c r="K3582" s="102">
        <v>43256.7050115741</v>
      </c>
      <c r="L3582" s="104">
        <v>0.705011574074074</v>
      </c>
      <c r="O3582">
        <v>1</v>
      </c>
    </row>
    <row r="3583" spans="1:15" x14ac:dyDescent="0.25">
      <c r="A3583" t="s">
        <v>10</v>
      </c>
      <c r="B3583" t="s">
        <v>119</v>
      </c>
      <c r="C3583" t="s">
        <v>10</v>
      </c>
      <c r="D3583" t="s">
        <v>46</v>
      </c>
      <c r="E3583" t="s">
        <v>76</v>
      </c>
      <c r="F3583" t="s">
        <v>244</v>
      </c>
      <c r="G3583" t="s">
        <v>184</v>
      </c>
      <c r="H3583">
        <v>100</v>
      </c>
      <c r="I3583">
        <v>12</v>
      </c>
      <c r="J3583" s="102"/>
      <c r="K3583" s="102">
        <v>43265.660335648201</v>
      </c>
      <c r="L3583" s="104">
        <v>0.66033564814814805</v>
      </c>
      <c r="O3583">
        <v>1</v>
      </c>
    </row>
    <row r="3584" spans="1:15" x14ac:dyDescent="0.25">
      <c r="A3584" t="s">
        <v>10</v>
      </c>
      <c r="B3584" t="s">
        <v>119</v>
      </c>
      <c r="C3584" t="s">
        <v>10</v>
      </c>
      <c r="D3584" t="s">
        <v>46</v>
      </c>
      <c r="E3584" t="s">
        <v>76</v>
      </c>
      <c r="F3584" t="s">
        <v>244</v>
      </c>
      <c r="G3584" t="s">
        <v>184</v>
      </c>
      <c r="H3584">
        <v>100</v>
      </c>
      <c r="I3584">
        <v>13</v>
      </c>
      <c r="J3584" s="102"/>
      <c r="K3584" s="102">
        <v>43265.667291666701</v>
      </c>
      <c r="L3584" s="104">
        <v>0.66729166666666695</v>
      </c>
      <c r="O3584">
        <v>1</v>
      </c>
    </row>
    <row r="3585" spans="1:15" x14ac:dyDescent="0.25">
      <c r="A3585" t="s">
        <v>10</v>
      </c>
      <c r="B3585" t="s">
        <v>119</v>
      </c>
      <c r="C3585" t="s">
        <v>10</v>
      </c>
      <c r="D3585" t="s">
        <v>46</v>
      </c>
      <c r="E3585" t="s">
        <v>76</v>
      </c>
      <c r="F3585" t="s">
        <v>244</v>
      </c>
      <c r="G3585" t="s">
        <v>184</v>
      </c>
      <c r="H3585">
        <v>100</v>
      </c>
      <c r="I3585">
        <v>14</v>
      </c>
      <c r="J3585" s="102"/>
      <c r="K3585" s="102">
        <v>43265.673564814802</v>
      </c>
      <c r="L3585" s="104">
        <v>0.673564814814815</v>
      </c>
      <c r="O3585">
        <v>1</v>
      </c>
    </row>
    <row r="3586" spans="1:15" x14ac:dyDescent="0.25">
      <c r="A3586" t="s">
        <v>10</v>
      </c>
      <c r="B3586" t="s">
        <v>119</v>
      </c>
      <c r="C3586" t="s">
        <v>10</v>
      </c>
      <c r="D3586" t="s">
        <v>46</v>
      </c>
      <c r="E3586" t="s">
        <v>76</v>
      </c>
      <c r="F3586" t="s">
        <v>244</v>
      </c>
      <c r="G3586" t="s">
        <v>184</v>
      </c>
      <c r="H3586">
        <v>100</v>
      </c>
      <c r="I3586">
        <v>15</v>
      </c>
      <c r="J3586" s="102"/>
      <c r="K3586" s="102">
        <v>43267.365289351903</v>
      </c>
      <c r="L3586" s="104">
        <v>0.36528935185185202</v>
      </c>
    </row>
    <row r="3587" spans="1:15" x14ac:dyDescent="0.25">
      <c r="A3587" t="s">
        <v>10</v>
      </c>
      <c r="B3587" t="s">
        <v>119</v>
      </c>
      <c r="C3587" t="s">
        <v>10</v>
      </c>
      <c r="D3587" t="s">
        <v>46</v>
      </c>
      <c r="E3587" t="s">
        <v>76</v>
      </c>
      <c r="F3587" t="s">
        <v>244</v>
      </c>
      <c r="G3587" t="s">
        <v>184</v>
      </c>
      <c r="H3587">
        <v>100</v>
      </c>
      <c r="I3587">
        <v>16</v>
      </c>
      <c r="J3587" s="102"/>
      <c r="K3587" s="102">
        <v>43270.895995370403</v>
      </c>
      <c r="L3587" s="104">
        <v>0.89599537037037003</v>
      </c>
      <c r="O3587">
        <v>1</v>
      </c>
    </row>
    <row r="3588" spans="1:15" x14ac:dyDescent="0.25">
      <c r="A3588" t="s">
        <v>10</v>
      </c>
      <c r="B3588" t="s">
        <v>119</v>
      </c>
      <c r="C3588" t="s">
        <v>10</v>
      </c>
      <c r="D3588" t="s">
        <v>46</v>
      </c>
      <c r="E3588" t="s">
        <v>76</v>
      </c>
      <c r="F3588" t="s">
        <v>244</v>
      </c>
      <c r="G3588" t="s">
        <v>184</v>
      </c>
      <c r="H3588">
        <v>90</v>
      </c>
      <c r="I3588">
        <v>17</v>
      </c>
      <c r="J3588" s="102"/>
      <c r="K3588" s="102">
        <v>43272.643344907403</v>
      </c>
      <c r="L3588" s="104">
        <v>0.64334490740740702</v>
      </c>
      <c r="O3588">
        <v>1</v>
      </c>
    </row>
    <row r="3589" spans="1:15" x14ac:dyDescent="0.25">
      <c r="A3589" t="s">
        <v>10</v>
      </c>
      <c r="B3589" t="s">
        <v>119</v>
      </c>
      <c r="C3589" t="s">
        <v>10</v>
      </c>
      <c r="D3589" t="s">
        <v>46</v>
      </c>
      <c r="E3589" t="s">
        <v>76</v>
      </c>
      <c r="F3589" t="s">
        <v>244</v>
      </c>
      <c r="G3589" t="s">
        <v>184</v>
      </c>
      <c r="H3589">
        <v>100</v>
      </c>
      <c r="I3589">
        <v>18</v>
      </c>
      <c r="J3589" s="102"/>
      <c r="K3589" s="102">
        <v>43272.650960648098</v>
      </c>
      <c r="L3589" s="104">
        <v>0.65096064814814802</v>
      </c>
      <c r="O3589">
        <v>1</v>
      </c>
    </row>
    <row r="3590" spans="1:15" x14ac:dyDescent="0.25">
      <c r="A3590" t="s">
        <v>10</v>
      </c>
      <c r="B3590" t="s">
        <v>119</v>
      </c>
      <c r="C3590" t="s">
        <v>10</v>
      </c>
      <c r="D3590" t="s">
        <v>46</v>
      </c>
      <c r="E3590" t="s">
        <v>76</v>
      </c>
      <c r="F3590" t="s">
        <v>244</v>
      </c>
      <c r="G3590" t="s">
        <v>184</v>
      </c>
      <c r="H3590">
        <v>100</v>
      </c>
      <c r="I3590">
        <v>19</v>
      </c>
      <c r="J3590" s="102"/>
      <c r="K3590" s="102">
        <v>43277.801273148201</v>
      </c>
      <c r="L3590" s="104">
        <v>0.80127314814814798</v>
      </c>
      <c r="O3590">
        <v>1</v>
      </c>
    </row>
    <row r="3591" spans="1:15" x14ac:dyDescent="0.25">
      <c r="A3591" t="s">
        <v>10</v>
      </c>
      <c r="B3591" t="s">
        <v>119</v>
      </c>
      <c r="C3591" t="s">
        <v>10</v>
      </c>
      <c r="D3591" t="s">
        <v>46</v>
      </c>
      <c r="E3591" t="s">
        <v>76</v>
      </c>
      <c r="F3591" t="s">
        <v>283</v>
      </c>
      <c r="G3591" t="s">
        <v>422</v>
      </c>
      <c r="H3591">
        <v>100</v>
      </c>
      <c r="I3591">
        <v>1</v>
      </c>
      <c r="J3591" s="102"/>
      <c r="K3591" s="102">
        <v>43265.648541666698</v>
      </c>
      <c r="L3591" s="104">
        <v>0.64854166666666702</v>
      </c>
      <c r="O3591">
        <v>1</v>
      </c>
    </row>
    <row r="3592" spans="1:15" x14ac:dyDescent="0.25">
      <c r="A3592" t="s">
        <v>10</v>
      </c>
      <c r="B3592" t="s">
        <v>119</v>
      </c>
      <c r="C3592" t="s">
        <v>10</v>
      </c>
      <c r="D3592" t="s">
        <v>46</v>
      </c>
      <c r="E3592" t="s">
        <v>76</v>
      </c>
      <c r="F3592" t="s">
        <v>244</v>
      </c>
      <c r="G3592" t="s">
        <v>426</v>
      </c>
      <c r="H3592">
        <v>60</v>
      </c>
      <c r="I3592">
        <v>1</v>
      </c>
      <c r="J3592" s="102"/>
      <c r="K3592" s="102">
        <v>43265.665462962999</v>
      </c>
      <c r="L3592" s="104">
        <v>0.66546296296296303</v>
      </c>
      <c r="O3592">
        <v>1</v>
      </c>
    </row>
    <row r="3593" spans="1:15" x14ac:dyDescent="0.25">
      <c r="A3593" t="s">
        <v>10</v>
      </c>
      <c r="B3593" t="s">
        <v>119</v>
      </c>
      <c r="C3593" t="s">
        <v>10</v>
      </c>
      <c r="D3593" t="s">
        <v>46</v>
      </c>
      <c r="E3593" t="s">
        <v>76</v>
      </c>
      <c r="F3593" t="s">
        <v>244</v>
      </c>
      <c r="G3593" t="s">
        <v>284</v>
      </c>
      <c r="H3593">
        <v>100</v>
      </c>
      <c r="I3593">
        <v>1</v>
      </c>
      <c r="J3593" s="102"/>
      <c r="K3593" s="102">
        <v>43272.644085648099</v>
      </c>
      <c r="L3593" s="104">
        <v>0.64408564814814795</v>
      </c>
      <c r="O3593">
        <v>1</v>
      </c>
    </row>
    <row r="3594" spans="1:15" x14ac:dyDescent="0.25">
      <c r="A3594" t="s">
        <v>10</v>
      </c>
      <c r="B3594" t="s">
        <v>119</v>
      </c>
      <c r="C3594" t="s">
        <v>10</v>
      </c>
      <c r="D3594" t="s">
        <v>46</v>
      </c>
      <c r="E3594" t="s">
        <v>76</v>
      </c>
      <c r="F3594" t="s">
        <v>244</v>
      </c>
      <c r="G3594" t="s">
        <v>284</v>
      </c>
      <c r="H3594">
        <v>80</v>
      </c>
      <c r="I3594">
        <v>2</v>
      </c>
      <c r="J3594" s="102"/>
      <c r="K3594" s="102">
        <v>43272.649131944403</v>
      </c>
      <c r="L3594" s="104">
        <v>0.649131944444444</v>
      </c>
      <c r="O3594">
        <v>1</v>
      </c>
    </row>
    <row r="3595" spans="1:15" x14ac:dyDescent="0.25">
      <c r="A3595" t="s">
        <v>10</v>
      </c>
      <c r="B3595" t="s">
        <v>119</v>
      </c>
      <c r="C3595" t="s">
        <v>10</v>
      </c>
      <c r="D3595" t="s">
        <v>46</v>
      </c>
      <c r="E3595" t="s">
        <v>76</v>
      </c>
      <c r="F3595" t="s">
        <v>244</v>
      </c>
      <c r="G3595" t="s">
        <v>284</v>
      </c>
      <c r="H3595">
        <v>90</v>
      </c>
      <c r="I3595">
        <v>3</v>
      </c>
      <c r="J3595" s="102"/>
      <c r="K3595" s="102">
        <v>43277.804907407401</v>
      </c>
      <c r="L3595" s="104">
        <v>0.80490740740740696</v>
      </c>
      <c r="O3595">
        <v>1</v>
      </c>
    </row>
    <row r="3596" spans="1:15" x14ac:dyDescent="0.25">
      <c r="A3596" t="s">
        <v>10</v>
      </c>
      <c r="B3596" t="s">
        <v>119</v>
      </c>
      <c r="C3596" t="s">
        <v>10</v>
      </c>
      <c r="D3596" t="s">
        <v>46</v>
      </c>
      <c r="E3596" t="s">
        <v>76</v>
      </c>
      <c r="F3596" t="s">
        <v>256</v>
      </c>
      <c r="G3596" t="s">
        <v>436</v>
      </c>
      <c r="H3596">
        <v>100</v>
      </c>
      <c r="I3596">
        <v>1</v>
      </c>
      <c r="J3596" s="102"/>
      <c r="K3596" s="102">
        <v>43279.676724536999</v>
      </c>
      <c r="L3596" s="104">
        <v>0.67672453703703705</v>
      </c>
      <c r="O3596">
        <v>1</v>
      </c>
    </row>
    <row r="3597" spans="1:15" x14ac:dyDescent="0.25">
      <c r="A3597" t="s">
        <v>10</v>
      </c>
      <c r="B3597" t="s">
        <v>119</v>
      </c>
      <c r="C3597" t="s">
        <v>10</v>
      </c>
      <c r="D3597" t="s">
        <v>46</v>
      </c>
      <c r="E3597" t="s">
        <v>76</v>
      </c>
      <c r="F3597" t="s">
        <v>244</v>
      </c>
      <c r="G3597" t="s">
        <v>452</v>
      </c>
      <c r="H3597">
        <v>80</v>
      </c>
      <c r="I3597">
        <v>1</v>
      </c>
      <c r="J3597" s="102"/>
      <c r="K3597" s="102">
        <v>43277.813113425902</v>
      </c>
      <c r="L3597" s="104">
        <v>0.81311342592592595</v>
      </c>
      <c r="O3597">
        <v>1</v>
      </c>
    </row>
    <row r="3598" spans="1:15" x14ac:dyDescent="0.25">
      <c r="A3598" t="s">
        <v>10</v>
      </c>
      <c r="B3598" t="s">
        <v>119</v>
      </c>
      <c r="C3598" t="s">
        <v>10</v>
      </c>
      <c r="D3598" t="s">
        <v>46</v>
      </c>
      <c r="E3598" t="s">
        <v>76</v>
      </c>
      <c r="F3598" t="s">
        <v>256</v>
      </c>
      <c r="G3598" s="101" t="s">
        <v>242</v>
      </c>
      <c r="H3598">
        <v>100</v>
      </c>
      <c r="I3598">
        <v>1</v>
      </c>
      <c r="J3598" s="102"/>
      <c r="K3598" s="102">
        <v>42977.955775463</v>
      </c>
      <c r="L3598" s="104">
        <v>0.95577546296296301</v>
      </c>
      <c r="O3598">
        <v>1</v>
      </c>
    </row>
    <row r="3599" spans="1:15" x14ac:dyDescent="0.25">
      <c r="A3599" t="s">
        <v>10</v>
      </c>
      <c r="B3599" t="s">
        <v>119</v>
      </c>
      <c r="C3599" t="s">
        <v>10</v>
      </c>
      <c r="D3599" t="s">
        <v>46</v>
      </c>
      <c r="E3599" t="s">
        <v>76</v>
      </c>
      <c r="F3599" t="s">
        <v>256</v>
      </c>
      <c r="G3599" s="101" t="s">
        <v>242</v>
      </c>
      <c r="H3599">
        <v>100</v>
      </c>
      <c r="I3599">
        <v>2</v>
      </c>
      <c r="J3599" s="102"/>
      <c r="K3599" s="102">
        <v>42983.791215277801</v>
      </c>
      <c r="L3599" s="104">
        <v>0.791215277777778</v>
      </c>
      <c r="O3599">
        <v>1</v>
      </c>
    </row>
    <row r="3600" spans="1:15" x14ac:dyDescent="0.25">
      <c r="A3600" t="s">
        <v>10</v>
      </c>
      <c r="B3600" t="s">
        <v>119</v>
      </c>
      <c r="C3600" t="s">
        <v>10</v>
      </c>
      <c r="D3600" t="s">
        <v>46</v>
      </c>
      <c r="E3600" t="s">
        <v>76</v>
      </c>
      <c r="F3600" t="s">
        <v>256</v>
      </c>
      <c r="G3600" s="101" t="s">
        <v>242</v>
      </c>
      <c r="H3600">
        <v>100</v>
      </c>
      <c r="I3600">
        <v>3</v>
      </c>
      <c r="J3600" s="102"/>
      <c r="K3600" s="102">
        <v>42983.797662037003</v>
      </c>
      <c r="L3600" s="104">
        <v>0.79766203703703698</v>
      </c>
      <c r="O3600">
        <v>1</v>
      </c>
    </row>
    <row r="3601" spans="1:15" x14ac:dyDescent="0.25">
      <c r="A3601" t="s">
        <v>10</v>
      </c>
      <c r="B3601" t="s">
        <v>119</v>
      </c>
      <c r="C3601" t="s">
        <v>10</v>
      </c>
      <c r="D3601" t="s">
        <v>46</v>
      </c>
      <c r="E3601" t="s">
        <v>76</v>
      </c>
      <c r="F3601" t="s">
        <v>256</v>
      </c>
      <c r="G3601" s="101" t="s">
        <v>242</v>
      </c>
      <c r="H3601">
        <v>75</v>
      </c>
      <c r="I3601">
        <v>4</v>
      </c>
      <c r="J3601" s="102"/>
      <c r="K3601" s="102">
        <v>42992.652037036998</v>
      </c>
      <c r="L3601" s="104">
        <v>0.65203703703703697</v>
      </c>
      <c r="O3601">
        <v>1</v>
      </c>
    </row>
    <row r="3602" spans="1:15" x14ac:dyDescent="0.25">
      <c r="A3602" t="s">
        <v>10</v>
      </c>
      <c r="B3602" t="s">
        <v>119</v>
      </c>
      <c r="C3602" t="s">
        <v>10</v>
      </c>
      <c r="D3602" t="s">
        <v>46</v>
      </c>
      <c r="E3602" t="s">
        <v>76</v>
      </c>
      <c r="F3602" t="s">
        <v>256</v>
      </c>
      <c r="G3602" s="101" t="s">
        <v>242</v>
      </c>
      <c r="H3602">
        <v>100</v>
      </c>
      <c r="I3602">
        <v>5</v>
      </c>
      <c r="J3602" s="102"/>
      <c r="K3602" s="102">
        <v>42999.650613425903</v>
      </c>
      <c r="L3602" s="104">
        <v>0.65061342592592597</v>
      </c>
      <c r="O3602">
        <v>1</v>
      </c>
    </row>
    <row r="3603" spans="1:15" x14ac:dyDescent="0.25">
      <c r="A3603" t="s">
        <v>10</v>
      </c>
      <c r="B3603" t="s">
        <v>119</v>
      </c>
      <c r="C3603" t="s">
        <v>10</v>
      </c>
      <c r="D3603" t="s">
        <v>46</v>
      </c>
      <c r="E3603" t="s">
        <v>76</v>
      </c>
      <c r="F3603" t="s">
        <v>256</v>
      </c>
      <c r="G3603" s="101" t="s">
        <v>242</v>
      </c>
      <c r="H3603">
        <v>100</v>
      </c>
      <c r="I3603">
        <v>6</v>
      </c>
      <c r="J3603" s="102"/>
      <c r="K3603" s="102">
        <v>43034.611793981501</v>
      </c>
      <c r="L3603" s="104">
        <v>0.61179398148148101</v>
      </c>
      <c r="O3603">
        <v>1</v>
      </c>
    </row>
    <row r="3604" spans="1:15" x14ac:dyDescent="0.25">
      <c r="A3604" t="s">
        <v>10</v>
      </c>
      <c r="B3604" t="s">
        <v>119</v>
      </c>
      <c r="C3604" t="s">
        <v>10</v>
      </c>
      <c r="D3604" t="s">
        <v>46</v>
      </c>
      <c r="E3604" t="s">
        <v>76</v>
      </c>
      <c r="F3604" t="s">
        <v>256</v>
      </c>
      <c r="G3604" s="101" t="s">
        <v>242</v>
      </c>
      <c r="H3604">
        <v>100</v>
      </c>
      <c r="I3604">
        <v>7</v>
      </c>
      <c r="J3604" s="102"/>
      <c r="K3604" s="102">
        <v>43034.633587962999</v>
      </c>
      <c r="L3604" s="104">
        <v>0.63358796296296305</v>
      </c>
      <c r="O3604">
        <v>1</v>
      </c>
    </row>
    <row r="3605" spans="1:15" x14ac:dyDescent="0.25">
      <c r="A3605" t="s">
        <v>10</v>
      </c>
      <c r="B3605" t="s">
        <v>119</v>
      </c>
      <c r="C3605" t="s">
        <v>10</v>
      </c>
      <c r="D3605" t="s">
        <v>46</v>
      </c>
      <c r="E3605" t="s">
        <v>76</v>
      </c>
      <c r="F3605" t="s">
        <v>256</v>
      </c>
      <c r="G3605" s="101" t="s">
        <v>242</v>
      </c>
      <c r="H3605">
        <v>100</v>
      </c>
      <c r="I3605">
        <v>8</v>
      </c>
      <c r="J3605" s="102"/>
      <c r="K3605" s="102">
        <v>43034.6355555556</v>
      </c>
      <c r="L3605" s="104">
        <v>0.63555555555555598</v>
      </c>
      <c r="O3605">
        <v>1</v>
      </c>
    </row>
    <row r="3606" spans="1:15" x14ac:dyDescent="0.25">
      <c r="A3606" t="s">
        <v>10</v>
      </c>
      <c r="B3606" t="s">
        <v>119</v>
      </c>
      <c r="C3606" t="s">
        <v>10</v>
      </c>
      <c r="D3606" t="s">
        <v>46</v>
      </c>
      <c r="E3606" t="s">
        <v>76</v>
      </c>
      <c r="F3606" t="s">
        <v>256</v>
      </c>
      <c r="G3606" s="101" t="s">
        <v>242</v>
      </c>
      <c r="H3606">
        <v>100</v>
      </c>
      <c r="I3606">
        <v>9</v>
      </c>
      <c r="J3606" s="102"/>
      <c r="K3606" s="102">
        <v>43069.644004629597</v>
      </c>
      <c r="L3606" s="104">
        <v>0.64400462962963001</v>
      </c>
      <c r="O3606">
        <v>1</v>
      </c>
    </row>
    <row r="3607" spans="1:15" x14ac:dyDescent="0.25">
      <c r="A3607" t="s">
        <v>10</v>
      </c>
      <c r="B3607" t="s">
        <v>119</v>
      </c>
      <c r="C3607" t="s">
        <v>10</v>
      </c>
      <c r="D3607" t="s">
        <v>46</v>
      </c>
      <c r="E3607" t="s">
        <v>76</v>
      </c>
      <c r="F3607" t="s">
        <v>256</v>
      </c>
      <c r="G3607" s="101" t="s">
        <v>242</v>
      </c>
      <c r="H3607">
        <v>75</v>
      </c>
      <c r="I3607">
        <v>10</v>
      </c>
      <c r="J3607" s="102"/>
      <c r="K3607" s="102">
        <v>43069.676180555602</v>
      </c>
      <c r="L3607" s="104">
        <v>0.67618055555555601</v>
      </c>
      <c r="O3607">
        <v>1</v>
      </c>
    </row>
    <row r="3608" spans="1:15" x14ac:dyDescent="0.25">
      <c r="A3608" t="s">
        <v>10</v>
      </c>
      <c r="B3608" t="s">
        <v>119</v>
      </c>
      <c r="C3608" t="s">
        <v>10</v>
      </c>
      <c r="D3608" t="s">
        <v>46</v>
      </c>
      <c r="E3608" t="s">
        <v>76</v>
      </c>
      <c r="F3608" t="s">
        <v>256</v>
      </c>
      <c r="G3608" s="101" t="s">
        <v>242</v>
      </c>
      <c r="H3608">
        <v>100</v>
      </c>
      <c r="I3608">
        <v>11</v>
      </c>
      <c r="J3608" s="102"/>
      <c r="K3608" s="102">
        <v>43069.676550925898</v>
      </c>
      <c r="L3608" s="104">
        <v>0.67655092592592603</v>
      </c>
      <c r="O3608">
        <v>1</v>
      </c>
    </row>
    <row r="3609" spans="1:15" x14ac:dyDescent="0.25">
      <c r="A3609" t="s">
        <v>10</v>
      </c>
      <c r="B3609" t="s">
        <v>119</v>
      </c>
      <c r="C3609" t="s">
        <v>10</v>
      </c>
      <c r="D3609" t="s">
        <v>46</v>
      </c>
      <c r="E3609" t="s">
        <v>76</v>
      </c>
      <c r="F3609" t="s">
        <v>256</v>
      </c>
      <c r="G3609" s="101" t="s">
        <v>242</v>
      </c>
      <c r="H3609">
        <v>75</v>
      </c>
      <c r="I3609">
        <v>12</v>
      </c>
      <c r="J3609" s="102"/>
      <c r="K3609" s="102">
        <v>43076.661342592597</v>
      </c>
      <c r="L3609" s="104">
        <v>0.66134259259259298</v>
      </c>
      <c r="O3609">
        <v>1</v>
      </c>
    </row>
    <row r="3610" spans="1:15" x14ac:dyDescent="0.25">
      <c r="A3610" t="s">
        <v>10</v>
      </c>
      <c r="B3610" t="s">
        <v>119</v>
      </c>
      <c r="C3610" t="s">
        <v>10</v>
      </c>
      <c r="D3610" t="s">
        <v>46</v>
      </c>
      <c r="E3610" t="s">
        <v>76</v>
      </c>
      <c r="F3610" t="s">
        <v>256</v>
      </c>
      <c r="G3610" s="101" t="s">
        <v>242</v>
      </c>
      <c r="H3610">
        <v>100</v>
      </c>
      <c r="I3610">
        <v>13</v>
      </c>
      <c r="J3610" s="102"/>
      <c r="K3610" s="102">
        <v>43076.670173611099</v>
      </c>
      <c r="L3610" s="104">
        <v>0.67017361111111096</v>
      </c>
      <c r="O3610">
        <v>1</v>
      </c>
    </row>
    <row r="3611" spans="1:15" x14ac:dyDescent="0.25">
      <c r="A3611" t="s">
        <v>10</v>
      </c>
      <c r="B3611" t="s">
        <v>119</v>
      </c>
      <c r="C3611" t="s">
        <v>10</v>
      </c>
      <c r="D3611" t="s">
        <v>46</v>
      </c>
      <c r="E3611" t="s">
        <v>76</v>
      </c>
      <c r="F3611" t="s">
        <v>256</v>
      </c>
      <c r="G3611" s="101" t="s">
        <v>242</v>
      </c>
      <c r="H3611">
        <v>100</v>
      </c>
      <c r="I3611">
        <v>14</v>
      </c>
      <c r="J3611" s="102"/>
      <c r="K3611" s="102">
        <v>43098.8618055556</v>
      </c>
      <c r="L3611" s="104">
        <v>0.86180555555555605</v>
      </c>
      <c r="O3611">
        <v>1</v>
      </c>
    </row>
    <row r="3612" spans="1:15" x14ac:dyDescent="0.25">
      <c r="A3612" t="s">
        <v>10</v>
      </c>
      <c r="B3612" t="s">
        <v>119</v>
      </c>
      <c r="C3612" t="s">
        <v>10</v>
      </c>
      <c r="D3612" t="s">
        <v>46</v>
      </c>
      <c r="E3612" t="s">
        <v>76</v>
      </c>
      <c r="F3612" t="s">
        <v>256</v>
      </c>
      <c r="G3612" s="101" t="s">
        <v>242</v>
      </c>
      <c r="H3612">
        <v>100</v>
      </c>
      <c r="I3612">
        <v>15</v>
      </c>
      <c r="J3612" s="102"/>
      <c r="K3612" s="102">
        <v>43118.653831018499</v>
      </c>
      <c r="L3612" s="104">
        <v>0.65383101851851899</v>
      </c>
      <c r="O3612">
        <v>1</v>
      </c>
    </row>
    <row r="3613" spans="1:15" x14ac:dyDescent="0.25">
      <c r="A3613" t="s">
        <v>10</v>
      </c>
      <c r="B3613" t="s">
        <v>119</v>
      </c>
      <c r="C3613" t="s">
        <v>10</v>
      </c>
      <c r="D3613" t="s">
        <v>46</v>
      </c>
      <c r="E3613" t="s">
        <v>76</v>
      </c>
      <c r="F3613" t="s">
        <v>256</v>
      </c>
      <c r="G3613" s="101" t="s">
        <v>242</v>
      </c>
      <c r="H3613">
        <v>100</v>
      </c>
      <c r="I3613">
        <v>16</v>
      </c>
      <c r="J3613" s="102"/>
      <c r="K3613" s="102">
        <v>43125.673333333303</v>
      </c>
      <c r="L3613" s="104">
        <v>0.67333333333333301</v>
      </c>
      <c r="O3613">
        <v>1</v>
      </c>
    </row>
    <row r="3614" spans="1:15" x14ac:dyDescent="0.25">
      <c r="A3614" t="s">
        <v>10</v>
      </c>
      <c r="B3614" t="s">
        <v>119</v>
      </c>
      <c r="C3614" t="s">
        <v>10</v>
      </c>
      <c r="D3614" t="s">
        <v>46</v>
      </c>
      <c r="E3614" t="s">
        <v>76</v>
      </c>
      <c r="F3614" t="s">
        <v>256</v>
      </c>
      <c r="G3614" s="101" t="s">
        <v>242</v>
      </c>
      <c r="H3614">
        <v>75</v>
      </c>
      <c r="I3614">
        <v>17</v>
      </c>
      <c r="J3614" s="102"/>
      <c r="K3614" s="102">
        <v>43139.650810185201</v>
      </c>
      <c r="L3614" s="104">
        <v>0.65081018518518496</v>
      </c>
      <c r="O3614">
        <v>1</v>
      </c>
    </row>
    <row r="3615" spans="1:15" x14ac:dyDescent="0.25">
      <c r="A3615" t="s">
        <v>10</v>
      </c>
      <c r="B3615" t="s">
        <v>119</v>
      </c>
      <c r="C3615" t="s">
        <v>10</v>
      </c>
      <c r="D3615" t="s">
        <v>46</v>
      </c>
      <c r="E3615" t="s">
        <v>76</v>
      </c>
      <c r="F3615" t="s">
        <v>256</v>
      </c>
      <c r="G3615" s="101" t="s">
        <v>242</v>
      </c>
      <c r="H3615">
        <v>100</v>
      </c>
      <c r="I3615">
        <v>18</v>
      </c>
      <c r="J3615" s="102"/>
      <c r="K3615" s="102">
        <v>43223.669606481497</v>
      </c>
      <c r="L3615" s="104">
        <v>0.66960648148148205</v>
      </c>
      <c r="O3615">
        <v>1</v>
      </c>
    </row>
    <row r="3616" spans="1:15" x14ac:dyDescent="0.25">
      <c r="A3616" t="s">
        <v>10</v>
      </c>
      <c r="B3616" t="s">
        <v>119</v>
      </c>
      <c r="C3616" t="s">
        <v>10</v>
      </c>
      <c r="D3616" t="s">
        <v>46</v>
      </c>
      <c r="E3616" t="s">
        <v>76</v>
      </c>
      <c r="F3616" t="s">
        <v>256</v>
      </c>
      <c r="G3616" s="101" t="s">
        <v>242</v>
      </c>
      <c r="H3616">
        <v>100</v>
      </c>
      <c r="I3616">
        <v>19</v>
      </c>
      <c r="J3616" s="102"/>
      <c r="K3616" s="102">
        <v>43223.675208333298</v>
      </c>
      <c r="L3616" s="104">
        <v>0.67520833333333297</v>
      </c>
      <c r="O3616">
        <v>1</v>
      </c>
    </row>
    <row r="3617" spans="1:15" x14ac:dyDescent="0.25">
      <c r="A3617" t="s">
        <v>10</v>
      </c>
      <c r="B3617" t="s">
        <v>119</v>
      </c>
      <c r="C3617" t="s">
        <v>10</v>
      </c>
      <c r="D3617" t="s">
        <v>46</v>
      </c>
      <c r="E3617" t="s">
        <v>76</v>
      </c>
      <c r="F3617" t="s">
        <v>256</v>
      </c>
      <c r="G3617" s="101" t="s">
        <v>242</v>
      </c>
      <c r="H3617">
        <v>100</v>
      </c>
      <c r="I3617">
        <v>20</v>
      </c>
      <c r="J3617" s="102"/>
      <c r="K3617" s="102">
        <v>43237.648807870399</v>
      </c>
      <c r="L3617" s="104">
        <v>0.64880787037037002</v>
      </c>
      <c r="O3617">
        <v>1</v>
      </c>
    </row>
    <row r="3618" spans="1:15" x14ac:dyDescent="0.25">
      <c r="A3618" t="s">
        <v>10</v>
      </c>
      <c r="B3618" t="s">
        <v>119</v>
      </c>
      <c r="C3618" t="s">
        <v>10</v>
      </c>
      <c r="D3618" t="s">
        <v>46</v>
      </c>
      <c r="E3618" t="s">
        <v>76</v>
      </c>
      <c r="F3618" t="s">
        <v>256</v>
      </c>
      <c r="G3618" s="101" t="s">
        <v>242</v>
      </c>
      <c r="H3618">
        <v>100</v>
      </c>
      <c r="I3618">
        <v>21</v>
      </c>
      <c r="J3618" s="102"/>
      <c r="K3618" s="102">
        <v>43244.674652777801</v>
      </c>
      <c r="L3618" s="104">
        <v>0.67465277777777799</v>
      </c>
      <c r="O3618">
        <v>1</v>
      </c>
    </row>
    <row r="3619" spans="1:15" x14ac:dyDescent="0.25">
      <c r="A3619" t="s">
        <v>10</v>
      </c>
      <c r="B3619" t="s">
        <v>119</v>
      </c>
      <c r="C3619" t="s">
        <v>10</v>
      </c>
      <c r="D3619" t="s">
        <v>46</v>
      </c>
      <c r="E3619" t="s">
        <v>76</v>
      </c>
      <c r="F3619" t="s">
        <v>256</v>
      </c>
      <c r="G3619" s="101" t="s">
        <v>242</v>
      </c>
      <c r="H3619">
        <v>100</v>
      </c>
      <c r="I3619">
        <v>22</v>
      </c>
      <c r="J3619" s="102"/>
      <c r="K3619" s="102">
        <v>43265.654374999998</v>
      </c>
      <c r="L3619" s="104">
        <v>0.65437500000000004</v>
      </c>
      <c r="O3619">
        <v>1</v>
      </c>
    </row>
    <row r="3620" spans="1:15" x14ac:dyDescent="0.25">
      <c r="A3620" t="s">
        <v>10</v>
      </c>
      <c r="B3620" t="s">
        <v>119</v>
      </c>
      <c r="C3620" t="s">
        <v>10</v>
      </c>
      <c r="D3620" t="s">
        <v>46</v>
      </c>
      <c r="E3620" t="s">
        <v>76</v>
      </c>
      <c r="F3620" t="s">
        <v>256</v>
      </c>
      <c r="G3620" s="101" t="s">
        <v>242</v>
      </c>
      <c r="H3620">
        <v>100</v>
      </c>
      <c r="I3620">
        <v>23</v>
      </c>
      <c r="J3620" s="102"/>
      <c r="K3620" s="102">
        <v>43272.652430555601</v>
      </c>
      <c r="L3620" s="104">
        <v>0.65243055555555596</v>
      </c>
      <c r="O3620">
        <v>1</v>
      </c>
    </row>
    <row r="3621" spans="1:15" x14ac:dyDescent="0.25">
      <c r="A3621" t="s">
        <v>10</v>
      </c>
      <c r="B3621" t="s">
        <v>119</v>
      </c>
      <c r="C3621" t="s">
        <v>10</v>
      </c>
      <c r="D3621" t="s">
        <v>46</v>
      </c>
      <c r="E3621" t="s">
        <v>76</v>
      </c>
      <c r="F3621" t="s">
        <v>282</v>
      </c>
      <c r="G3621" s="101" t="s">
        <v>242</v>
      </c>
      <c r="H3621">
        <v>100</v>
      </c>
      <c r="I3621">
        <v>1</v>
      </c>
      <c r="J3621" s="102"/>
      <c r="K3621" s="102">
        <v>42977.967719907399</v>
      </c>
      <c r="L3621" s="104">
        <v>0.96771990740740699</v>
      </c>
      <c r="O3621">
        <v>1</v>
      </c>
    </row>
    <row r="3622" spans="1:15" x14ac:dyDescent="0.25">
      <c r="A3622" t="s">
        <v>10</v>
      </c>
      <c r="B3622" t="s">
        <v>119</v>
      </c>
      <c r="C3622" t="s">
        <v>10</v>
      </c>
      <c r="D3622" t="s">
        <v>46</v>
      </c>
      <c r="E3622" t="s">
        <v>76</v>
      </c>
      <c r="F3622" t="s">
        <v>282</v>
      </c>
      <c r="G3622" s="101" t="s">
        <v>242</v>
      </c>
      <c r="H3622">
        <v>81</v>
      </c>
      <c r="I3622">
        <v>2</v>
      </c>
      <c r="J3622" s="102"/>
      <c r="K3622" s="102">
        <v>42999.6484837963</v>
      </c>
      <c r="L3622" s="104">
        <v>0.64848379629629604</v>
      </c>
      <c r="O3622">
        <v>1</v>
      </c>
    </row>
    <row r="3623" spans="1:15" x14ac:dyDescent="0.25">
      <c r="A3623" t="s">
        <v>10</v>
      </c>
      <c r="B3623" t="s">
        <v>119</v>
      </c>
      <c r="C3623" t="s">
        <v>10</v>
      </c>
      <c r="D3623" t="s">
        <v>46</v>
      </c>
      <c r="E3623" t="s">
        <v>76</v>
      </c>
      <c r="F3623" t="s">
        <v>282</v>
      </c>
      <c r="G3623" s="101" t="s">
        <v>242</v>
      </c>
      <c r="H3623">
        <v>93</v>
      </c>
      <c r="I3623">
        <v>3</v>
      </c>
      <c r="J3623" s="102"/>
      <c r="K3623" s="102">
        <v>42999.669953703698</v>
      </c>
      <c r="L3623" s="104">
        <v>0.669953703703704</v>
      </c>
      <c r="O3623">
        <v>1</v>
      </c>
    </row>
    <row r="3624" spans="1:15" x14ac:dyDescent="0.25">
      <c r="A3624" t="s">
        <v>10</v>
      </c>
      <c r="B3624" t="s">
        <v>119</v>
      </c>
      <c r="C3624" t="s">
        <v>10</v>
      </c>
      <c r="D3624" t="s">
        <v>46</v>
      </c>
      <c r="E3624" t="s">
        <v>76</v>
      </c>
      <c r="F3624" t="s">
        <v>282</v>
      </c>
      <c r="G3624" s="101" t="s">
        <v>242</v>
      </c>
      <c r="H3624">
        <v>81</v>
      </c>
      <c r="I3624">
        <v>4</v>
      </c>
      <c r="J3624" s="102"/>
      <c r="K3624" s="102">
        <v>43034.6020601852</v>
      </c>
      <c r="L3624" s="104">
        <v>0.602060185185185</v>
      </c>
      <c r="O3624">
        <v>1</v>
      </c>
    </row>
    <row r="3625" spans="1:15" x14ac:dyDescent="0.25">
      <c r="A3625" t="s">
        <v>10</v>
      </c>
      <c r="B3625" t="s">
        <v>119</v>
      </c>
      <c r="C3625" t="s">
        <v>10</v>
      </c>
      <c r="D3625" t="s">
        <v>46</v>
      </c>
      <c r="E3625" t="s">
        <v>76</v>
      </c>
      <c r="F3625" t="s">
        <v>282</v>
      </c>
      <c r="G3625" s="101" t="s">
        <v>242</v>
      </c>
      <c r="H3625">
        <v>87</v>
      </c>
      <c r="I3625">
        <v>5</v>
      </c>
      <c r="J3625" s="102"/>
      <c r="K3625" s="102">
        <v>43069.669745370396</v>
      </c>
      <c r="L3625" s="104">
        <v>0.66974537037036996</v>
      </c>
      <c r="O3625">
        <v>1</v>
      </c>
    </row>
    <row r="3626" spans="1:15" x14ac:dyDescent="0.25">
      <c r="A3626" t="s">
        <v>10</v>
      </c>
      <c r="B3626" t="s">
        <v>119</v>
      </c>
      <c r="C3626" t="s">
        <v>10</v>
      </c>
      <c r="D3626" t="s">
        <v>46</v>
      </c>
      <c r="E3626" t="s">
        <v>76</v>
      </c>
      <c r="F3626" t="s">
        <v>282</v>
      </c>
      <c r="G3626" s="101" t="s">
        <v>242</v>
      </c>
      <c r="H3626">
        <v>93</v>
      </c>
      <c r="I3626">
        <v>6</v>
      </c>
      <c r="J3626" s="102"/>
      <c r="K3626" s="102">
        <v>43228.6718287037</v>
      </c>
      <c r="L3626" s="104">
        <v>0.67182870370370396</v>
      </c>
      <c r="O3626">
        <v>1</v>
      </c>
    </row>
    <row r="3627" spans="1:15" x14ac:dyDescent="0.25">
      <c r="A3627" t="s">
        <v>10</v>
      </c>
      <c r="B3627" t="s">
        <v>119</v>
      </c>
      <c r="C3627" t="s">
        <v>10</v>
      </c>
      <c r="D3627" t="s">
        <v>46</v>
      </c>
      <c r="E3627" t="s">
        <v>76</v>
      </c>
      <c r="F3627" t="s">
        <v>282</v>
      </c>
      <c r="G3627" s="101" t="s">
        <v>242</v>
      </c>
      <c r="H3627">
        <v>100</v>
      </c>
      <c r="I3627">
        <v>7</v>
      </c>
      <c r="J3627" s="102"/>
      <c r="K3627" s="102">
        <v>43237.658703703702</v>
      </c>
      <c r="L3627" s="104">
        <v>0.65870370370370401</v>
      </c>
      <c r="O3627">
        <v>1</v>
      </c>
    </row>
    <row r="3628" spans="1:15" x14ac:dyDescent="0.25">
      <c r="A3628" t="s">
        <v>10</v>
      </c>
      <c r="B3628" t="s">
        <v>119</v>
      </c>
      <c r="C3628" t="s">
        <v>10</v>
      </c>
      <c r="D3628" t="s">
        <v>46</v>
      </c>
      <c r="E3628" t="s">
        <v>76</v>
      </c>
      <c r="F3628" t="s">
        <v>282</v>
      </c>
      <c r="G3628" s="101" t="s">
        <v>242</v>
      </c>
      <c r="H3628">
        <v>100</v>
      </c>
      <c r="I3628">
        <v>8</v>
      </c>
      <c r="J3628" s="102"/>
      <c r="K3628" s="102">
        <v>43272.653576388897</v>
      </c>
      <c r="L3628" s="104">
        <v>0.65357638888888903</v>
      </c>
      <c r="O3628">
        <v>1</v>
      </c>
    </row>
    <row r="3629" spans="1:15" x14ac:dyDescent="0.25">
      <c r="A3629" t="s">
        <v>10</v>
      </c>
      <c r="B3629" t="s">
        <v>119</v>
      </c>
      <c r="C3629" t="s">
        <v>10</v>
      </c>
      <c r="D3629" t="s">
        <v>46</v>
      </c>
      <c r="E3629" t="s">
        <v>76</v>
      </c>
      <c r="F3629" t="s">
        <v>245</v>
      </c>
      <c r="G3629" s="101" t="s">
        <v>242</v>
      </c>
      <c r="H3629">
        <v>100</v>
      </c>
      <c r="I3629">
        <v>1</v>
      </c>
      <c r="J3629" s="102"/>
      <c r="K3629" s="102">
        <v>42977.973171296297</v>
      </c>
      <c r="L3629" s="104">
        <v>0.97317129629629595</v>
      </c>
      <c r="O3629">
        <v>1</v>
      </c>
    </row>
    <row r="3630" spans="1:15" x14ac:dyDescent="0.25">
      <c r="A3630" t="s">
        <v>10</v>
      </c>
      <c r="B3630" t="s">
        <v>119</v>
      </c>
      <c r="C3630" t="s">
        <v>10</v>
      </c>
      <c r="D3630" t="s">
        <v>46</v>
      </c>
      <c r="E3630" t="s">
        <v>76</v>
      </c>
      <c r="F3630" t="s">
        <v>245</v>
      </c>
      <c r="G3630" s="101" t="s">
        <v>242</v>
      </c>
      <c r="H3630">
        <v>87</v>
      </c>
      <c r="I3630">
        <v>2</v>
      </c>
      <c r="J3630" s="102"/>
      <c r="K3630" s="102">
        <v>42977.9762962963</v>
      </c>
      <c r="L3630" s="104">
        <v>0.976296296296296</v>
      </c>
      <c r="O3630">
        <v>1</v>
      </c>
    </row>
    <row r="3631" spans="1:15" x14ac:dyDescent="0.25">
      <c r="A3631" t="s">
        <v>10</v>
      </c>
      <c r="B3631" t="s">
        <v>119</v>
      </c>
      <c r="C3631" t="s">
        <v>10</v>
      </c>
      <c r="D3631" t="s">
        <v>46</v>
      </c>
      <c r="E3631" t="s">
        <v>76</v>
      </c>
      <c r="F3631" t="s">
        <v>245</v>
      </c>
      <c r="G3631" s="101" t="s">
        <v>242</v>
      </c>
      <c r="H3631">
        <v>100</v>
      </c>
      <c r="I3631">
        <v>3</v>
      </c>
      <c r="J3631" s="102"/>
      <c r="K3631" s="102">
        <v>43098.872719907398</v>
      </c>
      <c r="L3631" s="104">
        <v>0.87271990740740701</v>
      </c>
      <c r="O3631">
        <v>1</v>
      </c>
    </row>
    <row r="3632" spans="1:15" x14ac:dyDescent="0.25">
      <c r="A3632" t="s">
        <v>10</v>
      </c>
      <c r="B3632" t="s">
        <v>119</v>
      </c>
      <c r="C3632" t="s">
        <v>10</v>
      </c>
      <c r="D3632" t="s">
        <v>46</v>
      </c>
      <c r="E3632" t="s">
        <v>76</v>
      </c>
      <c r="F3632" t="s">
        <v>244</v>
      </c>
      <c r="G3632" s="101" t="s">
        <v>242</v>
      </c>
      <c r="H3632">
        <v>100</v>
      </c>
      <c r="I3632">
        <v>1</v>
      </c>
      <c r="J3632" s="102"/>
      <c r="K3632" s="102">
        <v>43048.6482986111</v>
      </c>
      <c r="L3632" s="104">
        <v>0.64829861111111098</v>
      </c>
      <c r="O3632">
        <v>1</v>
      </c>
    </row>
    <row r="3633" spans="1:15" x14ac:dyDescent="0.25">
      <c r="A3633" t="s">
        <v>10</v>
      </c>
      <c r="B3633" t="s">
        <v>119</v>
      </c>
      <c r="C3633" t="s">
        <v>10</v>
      </c>
      <c r="D3633" t="s">
        <v>46</v>
      </c>
      <c r="E3633" t="s">
        <v>76</v>
      </c>
      <c r="F3633" t="s">
        <v>244</v>
      </c>
      <c r="G3633" s="101" t="s">
        <v>242</v>
      </c>
      <c r="H3633">
        <v>75</v>
      </c>
      <c r="I3633">
        <v>2</v>
      </c>
      <c r="J3633" s="102"/>
      <c r="K3633" s="102">
        <v>43237.661909722199</v>
      </c>
      <c r="L3633" s="104">
        <v>0.661909722222222</v>
      </c>
      <c r="O3633">
        <v>1</v>
      </c>
    </row>
    <row r="3634" spans="1:15" x14ac:dyDescent="0.25">
      <c r="A3634" t="s">
        <v>10</v>
      </c>
      <c r="B3634" t="s">
        <v>119</v>
      </c>
      <c r="C3634" t="s">
        <v>10</v>
      </c>
      <c r="D3634" t="s">
        <v>46</v>
      </c>
      <c r="E3634" t="s">
        <v>76</v>
      </c>
      <c r="F3634" t="s">
        <v>244</v>
      </c>
      <c r="G3634" s="101" t="s">
        <v>242</v>
      </c>
      <c r="H3634">
        <v>100</v>
      </c>
      <c r="I3634">
        <v>3</v>
      </c>
      <c r="J3634" s="102"/>
      <c r="K3634" s="102">
        <v>43237.662523148101</v>
      </c>
      <c r="L3634" s="104">
        <v>0.66252314814814794</v>
      </c>
      <c r="O3634">
        <v>1</v>
      </c>
    </row>
    <row r="3635" spans="1:15" x14ac:dyDescent="0.25">
      <c r="A3635" t="s">
        <v>10</v>
      </c>
      <c r="B3635" t="s">
        <v>119</v>
      </c>
      <c r="C3635" t="s">
        <v>10</v>
      </c>
      <c r="D3635" t="s">
        <v>46</v>
      </c>
      <c r="E3635" t="s">
        <v>76</v>
      </c>
      <c r="F3635" t="s">
        <v>244</v>
      </c>
      <c r="G3635" s="101" t="s">
        <v>242</v>
      </c>
      <c r="H3635">
        <v>100</v>
      </c>
      <c r="I3635">
        <v>4</v>
      </c>
      <c r="J3635" s="102"/>
      <c r="K3635" s="102">
        <v>43237.672245370399</v>
      </c>
      <c r="L3635" s="104">
        <v>0.67224537037037002</v>
      </c>
      <c r="O3635">
        <v>1</v>
      </c>
    </row>
    <row r="3636" spans="1:15" x14ac:dyDescent="0.25">
      <c r="A3636" t="s">
        <v>10</v>
      </c>
      <c r="B3636" t="s">
        <v>119</v>
      </c>
      <c r="C3636" t="s">
        <v>10</v>
      </c>
      <c r="D3636" t="s">
        <v>46</v>
      </c>
      <c r="E3636" t="s">
        <v>76</v>
      </c>
      <c r="F3636" t="s">
        <v>244</v>
      </c>
      <c r="G3636" s="101" t="s">
        <v>242</v>
      </c>
      <c r="H3636">
        <v>100</v>
      </c>
      <c r="I3636">
        <v>5</v>
      </c>
      <c r="J3636" s="102"/>
      <c r="K3636" s="102">
        <v>43244.6477662037</v>
      </c>
      <c r="L3636" s="104">
        <v>0.64776620370370397</v>
      </c>
      <c r="O3636">
        <v>1</v>
      </c>
    </row>
    <row r="3637" spans="1:15" x14ac:dyDescent="0.25">
      <c r="A3637" t="s">
        <v>10</v>
      </c>
      <c r="B3637" t="s">
        <v>119</v>
      </c>
      <c r="C3637" t="s">
        <v>10</v>
      </c>
      <c r="D3637" t="s">
        <v>46</v>
      </c>
      <c r="E3637" t="s">
        <v>76</v>
      </c>
      <c r="F3637" t="s">
        <v>244</v>
      </c>
      <c r="G3637" s="101" t="s">
        <v>242</v>
      </c>
      <c r="H3637">
        <v>100</v>
      </c>
      <c r="I3637">
        <v>6</v>
      </c>
      <c r="J3637" s="102"/>
      <c r="K3637" s="102">
        <v>43244.658379629604</v>
      </c>
      <c r="L3637" s="104">
        <v>0.65837962962963004</v>
      </c>
      <c r="O3637">
        <v>1</v>
      </c>
    </row>
    <row r="3638" spans="1:15" x14ac:dyDescent="0.25">
      <c r="A3638" t="s">
        <v>10</v>
      </c>
      <c r="B3638" t="s">
        <v>119</v>
      </c>
      <c r="C3638" t="s">
        <v>10</v>
      </c>
      <c r="D3638" t="s">
        <v>46</v>
      </c>
      <c r="E3638" t="s">
        <v>76</v>
      </c>
      <c r="F3638" t="s">
        <v>244</v>
      </c>
      <c r="G3638" s="101" t="s">
        <v>242</v>
      </c>
      <c r="H3638">
        <v>100</v>
      </c>
      <c r="I3638">
        <v>7</v>
      </c>
      <c r="J3638" s="102"/>
      <c r="K3638" s="102">
        <v>43244.661782407398</v>
      </c>
      <c r="L3638" s="104">
        <v>0.66178240740740701</v>
      </c>
      <c r="O3638">
        <v>1</v>
      </c>
    </row>
    <row r="3639" spans="1:15" x14ac:dyDescent="0.25">
      <c r="A3639" t="s">
        <v>10</v>
      </c>
      <c r="B3639" t="s">
        <v>119</v>
      </c>
      <c r="C3639" t="s">
        <v>10</v>
      </c>
      <c r="D3639" t="s">
        <v>46</v>
      </c>
      <c r="E3639" t="s">
        <v>76</v>
      </c>
      <c r="F3639" t="s">
        <v>244</v>
      </c>
      <c r="G3639" s="101" t="s">
        <v>242</v>
      </c>
      <c r="H3639">
        <v>100</v>
      </c>
      <c r="I3639">
        <v>8</v>
      </c>
      <c r="J3639" s="102"/>
      <c r="K3639" s="102">
        <v>43244.664085648103</v>
      </c>
      <c r="L3639" s="104">
        <v>0.66408564814814797</v>
      </c>
      <c r="O3639">
        <v>1</v>
      </c>
    </row>
    <row r="3640" spans="1:15" x14ac:dyDescent="0.25">
      <c r="A3640" t="s">
        <v>10</v>
      </c>
      <c r="B3640" t="s">
        <v>119</v>
      </c>
      <c r="C3640" t="s">
        <v>10</v>
      </c>
      <c r="D3640" t="s">
        <v>46</v>
      </c>
      <c r="E3640" t="s">
        <v>76</v>
      </c>
      <c r="F3640" t="s">
        <v>244</v>
      </c>
      <c r="G3640" s="101" t="s">
        <v>242</v>
      </c>
      <c r="H3640">
        <v>100</v>
      </c>
      <c r="I3640">
        <v>9</v>
      </c>
      <c r="J3640" s="102"/>
      <c r="K3640" s="102">
        <v>43244.671122685198</v>
      </c>
      <c r="L3640" s="104">
        <v>0.67112268518518503</v>
      </c>
      <c r="O3640">
        <v>1</v>
      </c>
    </row>
    <row r="3641" spans="1:15" x14ac:dyDescent="0.25">
      <c r="A3641" t="s">
        <v>10</v>
      </c>
      <c r="B3641" t="s">
        <v>119</v>
      </c>
      <c r="C3641" t="s">
        <v>10</v>
      </c>
      <c r="D3641" t="s">
        <v>46</v>
      </c>
      <c r="E3641" t="s">
        <v>76</v>
      </c>
      <c r="F3641" t="s">
        <v>244</v>
      </c>
      <c r="G3641" s="101" t="s">
        <v>242</v>
      </c>
      <c r="H3641">
        <v>75</v>
      </c>
      <c r="I3641">
        <v>10</v>
      </c>
      <c r="J3641" s="102"/>
      <c r="K3641" s="102">
        <v>43256.705486111103</v>
      </c>
      <c r="L3641" s="104">
        <v>0.70548611111111104</v>
      </c>
      <c r="O3641">
        <v>1</v>
      </c>
    </row>
    <row r="3642" spans="1:15" x14ac:dyDescent="0.25">
      <c r="A3642" t="s">
        <v>10</v>
      </c>
      <c r="B3642" t="s">
        <v>119</v>
      </c>
      <c r="C3642" t="s">
        <v>10</v>
      </c>
      <c r="D3642" t="s">
        <v>46</v>
      </c>
      <c r="E3642" t="s">
        <v>76</v>
      </c>
      <c r="F3642" t="s">
        <v>244</v>
      </c>
      <c r="G3642" s="101" t="s">
        <v>242</v>
      </c>
      <c r="H3642">
        <v>100</v>
      </c>
      <c r="I3642">
        <v>11</v>
      </c>
      <c r="J3642" s="102"/>
      <c r="K3642" s="102">
        <v>43256.705972222197</v>
      </c>
      <c r="L3642" s="104">
        <v>0.705972222222222</v>
      </c>
      <c r="O3642">
        <v>1</v>
      </c>
    </row>
    <row r="3643" spans="1:15" x14ac:dyDescent="0.25">
      <c r="A3643" t="s">
        <v>10</v>
      </c>
      <c r="B3643" t="s">
        <v>119</v>
      </c>
      <c r="C3643" t="s">
        <v>10</v>
      </c>
      <c r="D3643" t="s">
        <v>46</v>
      </c>
      <c r="E3643" t="s">
        <v>76</v>
      </c>
      <c r="F3643" t="s">
        <v>244</v>
      </c>
      <c r="G3643" s="101" t="s">
        <v>242</v>
      </c>
      <c r="H3643">
        <v>100</v>
      </c>
      <c r="I3643">
        <v>12</v>
      </c>
      <c r="J3643" s="102"/>
      <c r="K3643" s="102">
        <v>43265.661666666703</v>
      </c>
      <c r="L3643" s="104">
        <v>0.66166666666666696</v>
      </c>
      <c r="O3643">
        <v>1</v>
      </c>
    </row>
    <row r="3644" spans="1:15" x14ac:dyDescent="0.25">
      <c r="A3644" t="s">
        <v>10</v>
      </c>
      <c r="B3644" t="s">
        <v>119</v>
      </c>
      <c r="C3644" t="s">
        <v>10</v>
      </c>
      <c r="D3644" t="s">
        <v>46</v>
      </c>
      <c r="E3644" t="s">
        <v>76</v>
      </c>
      <c r="F3644" t="s">
        <v>244</v>
      </c>
      <c r="G3644" s="101" t="s">
        <v>242</v>
      </c>
      <c r="H3644">
        <v>100</v>
      </c>
      <c r="I3644">
        <v>13</v>
      </c>
      <c r="J3644" s="102"/>
      <c r="K3644" s="102">
        <v>43265.667743055601</v>
      </c>
      <c r="L3644" s="104">
        <v>0.66774305555555602</v>
      </c>
      <c r="O3644">
        <v>1</v>
      </c>
    </row>
    <row r="3645" spans="1:15" x14ac:dyDescent="0.25">
      <c r="A3645" t="s">
        <v>10</v>
      </c>
      <c r="B3645" t="s">
        <v>119</v>
      </c>
      <c r="C3645" t="s">
        <v>10</v>
      </c>
      <c r="D3645" t="s">
        <v>46</v>
      </c>
      <c r="E3645" t="s">
        <v>76</v>
      </c>
      <c r="F3645" t="s">
        <v>244</v>
      </c>
      <c r="G3645" s="101" t="s">
        <v>242</v>
      </c>
      <c r="H3645">
        <v>100</v>
      </c>
      <c r="I3645">
        <v>14</v>
      </c>
      <c r="J3645" s="102"/>
      <c r="K3645" s="102">
        <v>43265.674062500002</v>
      </c>
      <c r="L3645" s="104">
        <v>0.67406250000000001</v>
      </c>
      <c r="O3645">
        <v>1</v>
      </c>
    </row>
    <row r="3646" spans="1:15" x14ac:dyDescent="0.25">
      <c r="A3646" t="s">
        <v>10</v>
      </c>
      <c r="B3646" t="s">
        <v>119</v>
      </c>
      <c r="C3646" t="s">
        <v>10</v>
      </c>
      <c r="D3646" t="s">
        <v>46</v>
      </c>
      <c r="E3646" t="s">
        <v>76</v>
      </c>
      <c r="F3646" t="s">
        <v>252</v>
      </c>
      <c r="G3646" s="101" t="s">
        <v>242</v>
      </c>
      <c r="H3646">
        <v>100</v>
      </c>
      <c r="I3646">
        <v>1</v>
      </c>
      <c r="J3646" s="102"/>
      <c r="K3646" s="102">
        <v>43055.6559375</v>
      </c>
      <c r="L3646" s="104">
        <v>0.65593749999999995</v>
      </c>
      <c r="O3646">
        <v>1</v>
      </c>
    </row>
    <row r="3647" spans="1:15" x14ac:dyDescent="0.25">
      <c r="A3647" t="s">
        <v>10</v>
      </c>
      <c r="B3647" t="s">
        <v>119</v>
      </c>
      <c r="C3647" t="s">
        <v>10</v>
      </c>
      <c r="D3647" t="s">
        <v>46</v>
      </c>
      <c r="E3647" t="s">
        <v>76</v>
      </c>
      <c r="F3647" t="s">
        <v>252</v>
      </c>
      <c r="G3647" s="101" t="s">
        <v>242</v>
      </c>
      <c r="H3647">
        <v>100</v>
      </c>
      <c r="I3647">
        <v>2</v>
      </c>
      <c r="J3647" s="102"/>
      <c r="K3647" s="102">
        <v>43132.651319444398</v>
      </c>
      <c r="L3647" s="104">
        <v>0.65131944444444401</v>
      </c>
      <c r="O3647">
        <v>1</v>
      </c>
    </row>
    <row r="3648" spans="1:15" x14ac:dyDescent="0.25">
      <c r="A3648" t="s">
        <v>10</v>
      </c>
      <c r="B3648" t="s">
        <v>119</v>
      </c>
      <c r="C3648" t="s">
        <v>10</v>
      </c>
      <c r="D3648" t="s">
        <v>46</v>
      </c>
      <c r="E3648" t="s">
        <v>76</v>
      </c>
      <c r="F3648" t="s">
        <v>246</v>
      </c>
      <c r="G3648" s="101" t="s">
        <v>242</v>
      </c>
      <c r="H3648">
        <v>85</v>
      </c>
      <c r="I3648">
        <v>1</v>
      </c>
      <c r="J3648" s="102"/>
      <c r="K3648" s="102">
        <v>43069.664652777799</v>
      </c>
      <c r="L3648" s="104">
        <v>0.66465277777777798</v>
      </c>
      <c r="O3648">
        <v>1</v>
      </c>
    </row>
    <row r="3649" spans="1:15" x14ac:dyDescent="0.25">
      <c r="A3649" t="s">
        <v>10</v>
      </c>
      <c r="B3649" t="s">
        <v>119</v>
      </c>
      <c r="C3649" t="s">
        <v>10</v>
      </c>
      <c r="D3649" t="s">
        <v>46</v>
      </c>
      <c r="E3649" t="s">
        <v>76</v>
      </c>
      <c r="F3649" t="s">
        <v>246</v>
      </c>
      <c r="G3649" s="101" t="s">
        <v>242</v>
      </c>
      <c r="H3649">
        <v>92</v>
      </c>
      <c r="I3649">
        <v>2</v>
      </c>
      <c r="J3649" s="102"/>
      <c r="K3649" s="102">
        <v>43076.675995370402</v>
      </c>
      <c r="L3649" s="104">
        <v>0.67599537037037005</v>
      </c>
      <c r="O3649">
        <v>1</v>
      </c>
    </row>
    <row r="3650" spans="1:15" x14ac:dyDescent="0.25">
      <c r="A3650" t="s">
        <v>10</v>
      </c>
      <c r="B3650" t="s">
        <v>119</v>
      </c>
      <c r="C3650" t="s">
        <v>10</v>
      </c>
      <c r="D3650" t="s">
        <v>46</v>
      </c>
      <c r="E3650" t="s">
        <v>76</v>
      </c>
      <c r="F3650" t="s">
        <v>246</v>
      </c>
      <c r="G3650" s="101" t="s">
        <v>242</v>
      </c>
      <c r="H3650">
        <v>100</v>
      </c>
      <c r="I3650">
        <v>3</v>
      </c>
      <c r="J3650" s="102"/>
      <c r="K3650" s="102">
        <v>43098.870682870402</v>
      </c>
      <c r="L3650" s="104">
        <v>0.87068287037036995</v>
      </c>
      <c r="O3650">
        <v>1</v>
      </c>
    </row>
    <row r="3651" spans="1:15" x14ac:dyDescent="0.25">
      <c r="A3651" t="s">
        <v>10</v>
      </c>
      <c r="B3651" t="s">
        <v>119</v>
      </c>
      <c r="C3651" t="s">
        <v>10</v>
      </c>
      <c r="D3651" t="s">
        <v>46</v>
      </c>
      <c r="E3651" t="s">
        <v>76</v>
      </c>
      <c r="F3651" t="s">
        <v>320</v>
      </c>
      <c r="G3651" s="101" t="s">
        <v>242</v>
      </c>
      <c r="H3651">
        <v>75</v>
      </c>
      <c r="I3651">
        <v>1</v>
      </c>
      <c r="J3651" s="102"/>
      <c r="K3651" s="102">
        <v>43076.6483449074</v>
      </c>
      <c r="L3651" s="104">
        <v>0.64834490740740702</v>
      </c>
      <c r="O3651">
        <v>1</v>
      </c>
    </row>
    <row r="3652" spans="1:15" x14ac:dyDescent="0.25">
      <c r="A3652" t="s">
        <v>10</v>
      </c>
      <c r="B3652" t="s">
        <v>119</v>
      </c>
      <c r="C3652" t="s">
        <v>10</v>
      </c>
      <c r="D3652" t="s">
        <v>46</v>
      </c>
      <c r="E3652" t="s">
        <v>76</v>
      </c>
      <c r="F3652" t="s">
        <v>320</v>
      </c>
      <c r="G3652" s="101" t="s">
        <v>242</v>
      </c>
      <c r="H3652">
        <v>75</v>
      </c>
      <c r="I3652">
        <v>2</v>
      </c>
      <c r="J3652" s="102"/>
      <c r="K3652" s="102">
        <v>43125.646562499998</v>
      </c>
      <c r="L3652" s="104">
        <v>0.64656250000000004</v>
      </c>
      <c r="O3652">
        <v>1</v>
      </c>
    </row>
    <row r="3653" spans="1:15" x14ac:dyDescent="0.25">
      <c r="A3653" t="s">
        <v>10</v>
      </c>
      <c r="B3653" t="s">
        <v>119</v>
      </c>
      <c r="C3653" t="s">
        <v>10</v>
      </c>
      <c r="D3653" t="s">
        <v>46</v>
      </c>
      <c r="E3653" t="s">
        <v>76</v>
      </c>
      <c r="F3653" t="s">
        <v>320</v>
      </c>
      <c r="G3653" s="101" t="s">
        <v>242</v>
      </c>
      <c r="H3653">
        <v>75</v>
      </c>
      <c r="I3653">
        <v>3</v>
      </c>
      <c r="J3653" s="102"/>
      <c r="K3653" s="102">
        <v>43167.659756944398</v>
      </c>
      <c r="L3653" s="104">
        <v>0.65975694444444399</v>
      </c>
      <c r="O3653">
        <v>1</v>
      </c>
    </row>
    <row r="3654" spans="1:15" x14ac:dyDescent="0.25">
      <c r="A3654" t="s">
        <v>10</v>
      </c>
      <c r="B3654" t="s">
        <v>119</v>
      </c>
      <c r="C3654" t="s">
        <v>10</v>
      </c>
      <c r="D3654" t="s">
        <v>46</v>
      </c>
      <c r="E3654" t="s">
        <v>76</v>
      </c>
      <c r="F3654" t="s">
        <v>283</v>
      </c>
      <c r="G3654" s="101" t="s">
        <v>242</v>
      </c>
      <c r="H3654">
        <v>75</v>
      </c>
      <c r="I3654">
        <v>1</v>
      </c>
      <c r="J3654" s="102"/>
      <c r="K3654" s="102">
        <v>43098.876342592601</v>
      </c>
      <c r="L3654" s="104">
        <v>0.87634259259259295</v>
      </c>
      <c r="O3654">
        <v>1</v>
      </c>
    </row>
    <row r="3655" spans="1:15" x14ac:dyDescent="0.25">
      <c r="A3655" t="s">
        <v>10</v>
      </c>
      <c r="B3655" t="s">
        <v>119</v>
      </c>
      <c r="C3655" t="s">
        <v>10</v>
      </c>
      <c r="D3655" t="s">
        <v>46</v>
      </c>
      <c r="E3655" t="s">
        <v>76</v>
      </c>
      <c r="F3655" t="s">
        <v>255</v>
      </c>
      <c r="G3655" s="101" t="s">
        <v>222</v>
      </c>
      <c r="H3655">
        <v>62</v>
      </c>
      <c r="I3655">
        <v>1</v>
      </c>
      <c r="J3655" s="102"/>
      <c r="K3655" s="102">
        <v>43216.675983796304</v>
      </c>
      <c r="L3655" s="104">
        <v>0.67598379629629601</v>
      </c>
      <c r="O3655">
        <v>1</v>
      </c>
    </row>
    <row r="3656" spans="1:15" x14ac:dyDescent="0.25">
      <c r="A3656" t="s">
        <v>10</v>
      </c>
      <c r="B3656" t="s">
        <v>119</v>
      </c>
      <c r="C3656" t="s">
        <v>10</v>
      </c>
      <c r="D3656" t="s">
        <v>46</v>
      </c>
      <c r="E3656" t="s">
        <v>76</v>
      </c>
      <c r="F3656" t="s">
        <v>280</v>
      </c>
      <c r="G3656" s="101" t="s">
        <v>242</v>
      </c>
      <c r="H3656">
        <v>91</v>
      </c>
      <c r="I3656">
        <v>1</v>
      </c>
      <c r="J3656" s="102"/>
      <c r="K3656" s="102">
        <v>43279.667500000003</v>
      </c>
      <c r="L3656" s="104">
        <v>0.66749999999999998</v>
      </c>
      <c r="O3656">
        <v>1</v>
      </c>
    </row>
    <row r="3657" spans="1:15" x14ac:dyDescent="0.25">
      <c r="A3657" t="s">
        <v>10</v>
      </c>
      <c r="B3657" t="s">
        <v>119</v>
      </c>
      <c r="C3657" t="s">
        <v>10</v>
      </c>
      <c r="D3657" t="s">
        <v>46</v>
      </c>
      <c r="E3657" t="s">
        <v>76</v>
      </c>
      <c r="F3657" t="s">
        <v>282</v>
      </c>
      <c r="G3657" s="101" t="s">
        <v>242</v>
      </c>
      <c r="H3657">
        <v>100</v>
      </c>
      <c r="I3657">
        <v>1</v>
      </c>
      <c r="J3657" s="102"/>
      <c r="K3657" s="102">
        <v>42992.644618055601</v>
      </c>
      <c r="L3657" s="104">
        <v>0.64461805555555596</v>
      </c>
      <c r="O3657">
        <v>1</v>
      </c>
    </row>
    <row r="3658" spans="1:15" x14ac:dyDescent="0.25">
      <c r="A3658" t="s">
        <v>10</v>
      </c>
      <c r="B3658" t="s">
        <v>120</v>
      </c>
      <c r="C3658" t="s">
        <v>10</v>
      </c>
      <c r="D3658" t="s">
        <v>46</v>
      </c>
      <c r="E3658" t="s">
        <v>76</v>
      </c>
      <c r="F3658" t="s">
        <v>246</v>
      </c>
      <c r="G3658" t="s">
        <v>251</v>
      </c>
      <c r="H3658">
        <v>70</v>
      </c>
      <c r="I3658">
        <v>1</v>
      </c>
      <c r="J3658" s="102"/>
      <c r="K3658" s="102">
        <v>42988.450856481497</v>
      </c>
      <c r="L3658" s="104">
        <v>0.450856481481482</v>
      </c>
    </row>
    <row r="3659" spans="1:15" x14ac:dyDescent="0.25">
      <c r="A3659" t="s">
        <v>10</v>
      </c>
      <c r="B3659" t="s">
        <v>120</v>
      </c>
      <c r="C3659" t="s">
        <v>10</v>
      </c>
      <c r="D3659" t="s">
        <v>46</v>
      </c>
      <c r="E3659" t="s">
        <v>76</v>
      </c>
      <c r="F3659" t="s">
        <v>246</v>
      </c>
      <c r="G3659" t="s">
        <v>251</v>
      </c>
      <c r="H3659">
        <v>100</v>
      </c>
      <c r="I3659">
        <v>2</v>
      </c>
      <c r="J3659" s="102"/>
      <c r="K3659" s="102">
        <v>42988.4547916667</v>
      </c>
      <c r="L3659" s="104">
        <v>0.45479166666666698</v>
      </c>
    </row>
    <row r="3660" spans="1:15" x14ac:dyDescent="0.25">
      <c r="A3660" t="s">
        <v>10</v>
      </c>
      <c r="B3660" t="s">
        <v>120</v>
      </c>
      <c r="C3660" t="s">
        <v>10</v>
      </c>
      <c r="D3660" t="s">
        <v>46</v>
      </c>
      <c r="E3660" t="s">
        <v>76</v>
      </c>
      <c r="F3660" t="s">
        <v>256</v>
      </c>
      <c r="G3660" t="s">
        <v>423</v>
      </c>
      <c r="H3660">
        <v>90</v>
      </c>
      <c r="I3660">
        <v>1</v>
      </c>
      <c r="J3660" s="102"/>
      <c r="K3660" s="102">
        <v>42986.8180208333</v>
      </c>
      <c r="L3660" s="104">
        <v>0.81802083333333298</v>
      </c>
      <c r="O3660">
        <v>1</v>
      </c>
    </row>
    <row r="3661" spans="1:15" x14ac:dyDescent="0.25">
      <c r="A3661" t="s">
        <v>10</v>
      </c>
      <c r="B3661" t="s">
        <v>120</v>
      </c>
      <c r="C3661" t="s">
        <v>10</v>
      </c>
      <c r="D3661" t="s">
        <v>46</v>
      </c>
      <c r="E3661" t="s">
        <v>76</v>
      </c>
      <c r="F3661" t="s">
        <v>256</v>
      </c>
      <c r="G3661" t="s">
        <v>417</v>
      </c>
      <c r="H3661">
        <v>80</v>
      </c>
      <c r="I3661">
        <v>1</v>
      </c>
      <c r="J3661" s="102"/>
      <c r="K3661" s="102">
        <v>42986.814224537004</v>
      </c>
      <c r="L3661" s="104">
        <v>0.81422453703703701</v>
      </c>
      <c r="O3661">
        <v>1</v>
      </c>
    </row>
    <row r="3662" spans="1:15" x14ac:dyDescent="0.25">
      <c r="A3662" t="s">
        <v>10</v>
      </c>
      <c r="B3662" t="s">
        <v>120</v>
      </c>
      <c r="C3662" t="s">
        <v>10</v>
      </c>
      <c r="D3662" t="s">
        <v>46</v>
      </c>
      <c r="E3662" t="s">
        <v>76</v>
      </c>
      <c r="F3662" t="s">
        <v>256</v>
      </c>
      <c r="G3662" t="s">
        <v>417</v>
      </c>
      <c r="H3662">
        <v>50</v>
      </c>
      <c r="I3662">
        <v>2</v>
      </c>
      <c r="J3662" s="102"/>
      <c r="K3662" s="102">
        <v>42986.8215740741</v>
      </c>
      <c r="L3662" s="104">
        <v>0.82157407407407401</v>
      </c>
      <c r="O3662">
        <v>1</v>
      </c>
    </row>
    <row r="3663" spans="1:15" x14ac:dyDescent="0.25">
      <c r="A3663" t="s">
        <v>10</v>
      </c>
      <c r="B3663" t="s">
        <v>120</v>
      </c>
      <c r="C3663" t="s">
        <v>10</v>
      </c>
      <c r="D3663" t="s">
        <v>46</v>
      </c>
      <c r="E3663" t="s">
        <v>76</v>
      </c>
      <c r="F3663" t="s">
        <v>256</v>
      </c>
      <c r="G3663" t="s">
        <v>417</v>
      </c>
      <c r="H3663">
        <v>90</v>
      </c>
      <c r="I3663">
        <v>3</v>
      </c>
      <c r="J3663" s="102"/>
      <c r="K3663" s="102">
        <v>42986.824155092603</v>
      </c>
      <c r="L3663" s="104">
        <v>0.82415509259259301</v>
      </c>
      <c r="O3663">
        <v>1</v>
      </c>
    </row>
    <row r="3664" spans="1:15" x14ac:dyDescent="0.25">
      <c r="A3664" t="s">
        <v>10</v>
      </c>
      <c r="B3664" t="s">
        <v>120</v>
      </c>
      <c r="C3664" t="s">
        <v>10</v>
      </c>
      <c r="D3664" t="s">
        <v>46</v>
      </c>
      <c r="E3664" t="s">
        <v>76</v>
      </c>
      <c r="F3664" t="s">
        <v>256</v>
      </c>
      <c r="G3664" t="s">
        <v>270</v>
      </c>
      <c r="H3664">
        <v>100</v>
      </c>
      <c r="I3664">
        <v>1</v>
      </c>
      <c r="J3664" s="102"/>
      <c r="K3664" s="102">
        <v>42986.808576388903</v>
      </c>
      <c r="L3664" s="104">
        <v>0.80857638888888905</v>
      </c>
      <c r="O3664">
        <v>1</v>
      </c>
    </row>
    <row r="3665" spans="1:15" x14ac:dyDescent="0.25">
      <c r="A3665" t="s">
        <v>10</v>
      </c>
      <c r="B3665" t="s">
        <v>120</v>
      </c>
      <c r="C3665" t="s">
        <v>10</v>
      </c>
      <c r="D3665" t="s">
        <v>46</v>
      </c>
      <c r="E3665" t="s">
        <v>76</v>
      </c>
      <c r="F3665" t="s">
        <v>256</v>
      </c>
      <c r="G3665" t="s">
        <v>316</v>
      </c>
      <c r="H3665">
        <v>90</v>
      </c>
      <c r="I3665">
        <v>1</v>
      </c>
      <c r="J3665" s="102"/>
      <c r="K3665" s="102">
        <v>42986.811249999999</v>
      </c>
      <c r="L3665" s="104">
        <v>0.81125000000000003</v>
      </c>
      <c r="O3665">
        <v>1</v>
      </c>
    </row>
    <row r="3666" spans="1:15" x14ac:dyDescent="0.25">
      <c r="A3666" t="s">
        <v>10</v>
      </c>
      <c r="B3666" t="s">
        <v>120</v>
      </c>
      <c r="C3666" t="s">
        <v>10</v>
      </c>
      <c r="D3666" t="s">
        <v>46</v>
      </c>
      <c r="E3666" t="s">
        <v>76</v>
      </c>
      <c r="F3666" t="s">
        <v>282</v>
      </c>
      <c r="G3666" t="s">
        <v>351</v>
      </c>
      <c r="H3666">
        <v>100</v>
      </c>
      <c r="I3666">
        <v>1</v>
      </c>
      <c r="J3666" s="102"/>
      <c r="K3666" s="102">
        <v>42988.474143518499</v>
      </c>
      <c r="L3666" s="104">
        <v>0.47414351851851799</v>
      </c>
    </row>
    <row r="3667" spans="1:15" x14ac:dyDescent="0.25">
      <c r="A3667" t="s">
        <v>10</v>
      </c>
      <c r="B3667" t="s">
        <v>120</v>
      </c>
      <c r="C3667" t="s">
        <v>10</v>
      </c>
      <c r="D3667" t="s">
        <v>46</v>
      </c>
      <c r="E3667" t="s">
        <v>76</v>
      </c>
      <c r="F3667" t="s">
        <v>291</v>
      </c>
      <c r="G3667" t="s">
        <v>453</v>
      </c>
      <c r="H3667">
        <v>90</v>
      </c>
      <c r="I3667">
        <v>1</v>
      </c>
      <c r="J3667" s="102"/>
      <c r="K3667" s="102">
        <v>42985.823530092603</v>
      </c>
      <c r="L3667" s="104">
        <v>0.82353009259259302</v>
      </c>
      <c r="O3667">
        <v>1</v>
      </c>
    </row>
    <row r="3668" spans="1:15" x14ac:dyDescent="0.25">
      <c r="A3668" t="s">
        <v>10</v>
      </c>
      <c r="B3668" t="s">
        <v>120</v>
      </c>
      <c r="C3668" t="s">
        <v>10</v>
      </c>
      <c r="D3668" t="s">
        <v>46</v>
      </c>
      <c r="E3668" t="s">
        <v>76</v>
      </c>
      <c r="F3668" t="s">
        <v>255</v>
      </c>
      <c r="G3668" t="s">
        <v>267</v>
      </c>
      <c r="H3668">
        <v>60</v>
      </c>
      <c r="I3668">
        <v>1</v>
      </c>
      <c r="J3668" s="102"/>
      <c r="K3668" s="102">
        <v>42992.651597222197</v>
      </c>
      <c r="L3668" s="104">
        <v>0.65159722222222205</v>
      </c>
      <c r="O3668">
        <v>1</v>
      </c>
    </row>
    <row r="3669" spans="1:15" x14ac:dyDescent="0.25">
      <c r="A3669" t="s">
        <v>10</v>
      </c>
      <c r="B3669" t="s">
        <v>120</v>
      </c>
      <c r="C3669" t="s">
        <v>10</v>
      </c>
      <c r="D3669" t="s">
        <v>46</v>
      </c>
      <c r="E3669" t="s">
        <v>76</v>
      </c>
      <c r="F3669" t="s">
        <v>255</v>
      </c>
      <c r="G3669" t="s">
        <v>267</v>
      </c>
      <c r="H3669">
        <v>90</v>
      </c>
      <c r="I3669">
        <v>2</v>
      </c>
      <c r="J3669" s="102"/>
      <c r="K3669" s="102">
        <v>42992.6575578704</v>
      </c>
      <c r="L3669" s="104">
        <v>0.65755787037036995</v>
      </c>
      <c r="O3669">
        <v>1</v>
      </c>
    </row>
    <row r="3670" spans="1:15" x14ac:dyDescent="0.25">
      <c r="A3670" t="s">
        <v>10</v>
      </c>
      <c r="B3670" t="s">
        <v>120</v>
      </c>
      <c r="C3670" t="s">
        <v>10</v>
      </c>
      <c r="D3670" t="s">
        <v>46</v>
      </c>
      <c r="E3670" t="s">
        <v>76</v>
      </c>
      <c r="F3670" t="s">
        <v>255</v>
      </c>
      <c r="G3670" t="s">
        <v>267</v>
      </c>
      <c r="H3670">
        <v>100</v>
      </c>
      <c r="I3670">
        <v>3</v>
      </c>
      <c r="J3670" s="102"/>
      <c r="K3670" s="102">
        <v>43062.653541666703</v>
      </c>
      <c r="L3670" s="104">
        <v>0.65354166666666702</v>
      </c>
      <c r="O3670">
        <v>1</v>
      </c>
    </row>
    <row r="3671" spans="1:15" x14ac:dyDescent="0.25">
      <c r="A3671" t="s">
        <v>10</v>
      </c>
      <c r="B3671" t="s">
        <v>120</v>
      </c>
      <c r="C3671" t="s">
        <v>10</v>
      </c>
      <c r="D3671" t="s">
        <v>46</v>
      </c>
      <c r="E3671" t="s">
        <v>76</v>
      </c>
      <c r="F3671" t="s">
        <v>255</v>
      </c>
      <c r="G3671" t="s">
        <v>267</v>
      </c>
      <c r="H3671">
        <v>100</v>
      </c>
      <c r="I3671">
        <v>4</v>
      </c>
      <c r="J3671" s="102"/>
      <c r="K3671" s="102">
        <v>43062.6567013889</v>
      </c>
      <c r="L3671" s="104">
        <v>0.65670138888888896</v>
      </c>
      <c r="O3671">
        <v>1</v>
      </c>
    </row>
    <row r="3672" spans="1:15" x14ac:dyDescent="0.25">
      <c r="A3672" t="s">
        <v>10</v>
      </c>
      <c r="B3672" t="s">
        <v>120</v>
      </c>
      <c r="C3672" t="s">
        <v>10</v>
      </c>
      <c r="D3672" t="s">
        <v>46</v>
      </c>
      <c r="E3672" t="s">
        <v>76</v>
      </c>
      <c r="F3672" t="s">
        <v>255</v>
      </c>
      <c r="G3672" t="s">
        <v>267</v>
      </c>
      <c r="H3672">
        <v>100</v>
      </c>
      <c r="I3672">
        <v>5</v>
      </c>
      <c r="J3672" s="102"/>
      <c r="K3672" s="102">
        <v>43062.659409722197</v>
      </c>
      <c r="L3672" s="104">
        <v>0.65940972222222205</v>
      </c>
      <c r="O3672">
        <v>1</v>
      </c>
    </row>
    <row r="3673" spans="1:15" x14ac:dyDescent="0.25">
      <c r="A3673" t="s">
        <v>10</v>
      </c>
      <c r="B3673" t="s">
        <v>120</v>
      </c>
      <c r="C3673" t="s">
        <v>10</v>
      </c>
      <c r="D3673" t="s">
        <v>46</v>
      </c>
      <c r="E3673" t="s">
        <v>76</v>
      </c>
      <c r="F3673" t="s">
        <v>255</v>
      </c>
      <c r="G3673" t="s">
        <v>217</v>
      </c>
      <c r="H3673">
        <v>70</v>
      </c>
      <c r="I3673">
        <v>1</v>
      </c>
      <c r="J3673" s="102"/>
      <c r="K3673" s="102">
        <v>42992.654699074097</v>
      </c>
      <c r="L3673" s="104">
        <v>0.65469907407407402</v>
      </c>
      <c r="O3673">
        <v>1</v>
      </c>
    </row>
    <row r="3674" spans="1:15" x14ac:dyDescent="0.25">
      <c r="A3674" t="s">
        <v>10</v>
      </c>
      <c r="B3674" t="s">
        <v>120</v>
      </c>
      <c r="C3674" t="s">
        <v>10</v>
      </c>
      <c r="D3674" t="s">
        <v>46</v>
      </c>
      <c r="E3674" t="s">
        <v>76</v>
      </c>
      <c r="F3674" t="s">
        <v>255</v>
      </c>
      <c r="G3674" t="s">
        <v>217</v>
      </c>
      <c r="H3674">
        <v>70</v>
      </c>
      <c r="I3674">
        <v>2</v>
      </c>
      <c r="J3674" s="102"/>
      <c r="K3674" s="102">
        <v>42999.654814814799</v>
      </c>
      <c r="L3674" s="104">
        <v>0.65481481481481496</v>
      </c>
      <c r="O3674">
        <v>1</v>
      </c>
    </row>
    <row r="3675" spans="1:15" x14ac:dyDescent="0.25">
      <c r="A3675" t="s">
        <v>10</v>
      </c>
      <c r="B3675" t="s">
        <v>120</v>
      </c>
      <c r="C3675" t="s">
        <v>10</v>
      </c>
      <c r="D3675" t="s">
        <v>46</v>
      </c>
      <c r="E3675" t="s">
        <v>76</v>
      </c>
      <c r="F3675" t="s">
        <v>255</v>
      </c>
      <c r="G3675" t="s">
        <v>217</v>
      </c>
      <c r="H3675">
        <v>100</v>
      </c>
      <c r="I3675">
        <v>3</v>
      </c>
      <c r="J3675" s="102"/>
      <c r="K3675" s="102">
        <v>43171.838425925896</v>
      </c>
      <c r="L3675" s="104">
        <v>0.83842592592592602</v>
      </c>
      <c r="O3675">
        <v>1</v>
      </c>
    </row>
    <row r="3676" spans="1:15" x14ac:dyDescent="0.25">
      <c r="A3676" t="s">
        <v>10</v>
      </c>
      <c r="B3676" t="s">
        <v>120</v>
      </c>
      <c r="C3676" t="s">
        <v>10</v>
      </c>
      <c r="D3676" t="s">
        <v>46</v>
      </c>
      <c r="E3676" t="s">
        <v>76</v>
      </c>
      <c r="F3676" t="s">
        <v>255</v>
      </c>
      <c r="G3676" t="s">
        <v>268</v>
      </c>
      <c r="H3676">
        <v>50</v>
      </c>
      <c r="I3676">
        <v>1</v>
      </c>
      <c r="J3676" s="102"/>
      <c r="K3676" s="102">
        <v>42992.649861111102</v>
      </c>
      <c r="L3676" s="104">
        <v>0.649861111111111</v>
      </c>
      <c r="O3676">
        <v>1</v>
      </c>
    </row>
    <row r="3677" spans="1:15" x14ac:dyDescent="0.25">
      <c r="A3677" t="s">
        <v>10</v>
      </c>
      <c r="B3677" t="s">
        <v>120</v>
      </c>
      <c r="C3677" t="s">
        <v>10</v>
      </c>
      <c r="D3677" t="s">
        <v>46</v>
      </c>
      <c r="E3677" t="s">
        <v>76</v>
      </c>
      <c r="F3677" t="s">
        <v>255</v>
      </c>
      <c r="G3677" t="s">
        <v>268</v>
      </c>
      <c r="H3677">
        <v>70</v>
      </c>
      <c r="I3677">
        <v>2</v>
      </c>
      <c r="J3677" s="102"/>
      <c r="K3677" s="102">
        <v>42992.650486111103</v>
      </c>
      <c r="L3677" s="104">
        <v>0.65048611111111099</v>
      </c>
      <c r="O3677">
        <v>1</v>
      </c>
    </row>
    <row r="3678" spans="1:15" x14ac:dyDescent="0.25">
      <c r="A3678" t="s">
        <v>10</v>
      </c>
      <c r="B3678" t="s">
        <v>120</v>
      </c>
      <c r="C3678" t="s">
        <v>10</v>
      </c>
      <c r="D3678" t="s">
        <v>46</v>
      </c>
      <c r="E3678" t="s">
        <v>76</v>
      </c>
      <c r="F3678" t="s">
        <v>255</v>
      </c>
      <c r="G3678" t="s">
        <v>268</v>
      </c>
      <c r="H3678">
        <v>40</v>
      </c>
      <c r="I3678">
        <v>3</v>
      </c>
      <c r="J3678" s="102"/>
      <c r="K3678" s="102">
        <v>42992.671168981498</v>
      </c>
      <c r="L3678" s="104">
        <v>0.67116898148148196</v>
      </c>
      <c r="O3678">
        <v>1</v>
      </c>
    </row>
    <row r="3679" spans="1:15" x14ac:dyDescent="0.25">
      <c r="A3679" t="s">
        <v>10</v>
      </c>
      <c r="B3679" t="s">
        <v>120</v>
      </c>
      <c r="C3679" t="s">
        <v>10</v>
      </c>
      <c r="D3679" t="s">
        <v>46</v>
      </c>
      <c r="E3679" t="s">
        <v>76</v>
      </c>
      <c r="F3679" t="s">
        <v>255</v>
      </c>
      <c r="G3679" t="s">
        <v>268</v>
      </c>
      <c r="H3679">
        <v>50</v>
      </c>
      <c r="I3679">
        <v>4</v>
      </c>
      <c r="J3679" s="102"/>
      <c r="K3679" s="102">
        <v>42999.651898148099</v>
      </c>
      <c r="L3679" s="104">
        <v>0.65189814814814795</v>
      </c>
      <c r="O3679">
        <v>1</v>
      </c>
    </row>
    <row r="3680" spans="1:15" x14ac:dyDescent="0.25">
      <c r="A3680" t="s">
        <v>10</v>
      </c>
      <c r="B3680" t="s">
        <v>120</v>
      </c>
      <c r="C3680" t="s">
        <v>10</v>
      </c>
      <c r="D3680" t="s">
        <v>46</v>
      </c>
      <c r="E3680" t="s">
        <v>76</v>
      </c>
      <c r="F3680" t="s">
        <v>255</v>
      </c>
      <c r="G3680" t="s">
        <v>268</v>
      </c>
      <c r="H3680">
        <v>40</v>
      </c>
      <c r="I3680">
        <v>5</v>
      </c>
      <c r="J3680" s="102"/>
      <c r="K3680" s="102">
        <v>42999.653020833299</v>
      </c>
      <c r="L3680" s="104">
        <v>0.65302083333333305</v>
      </c>
      <c r="O3680">
        <v>1</v>
      </c>
    </row>
    <row r="3681" spans="1:15" x14ac:dyDescent="0.25">
      <c r="A3681" t="s">
        <v>10</v>
      </c>
      <c r="B3681" t="s">
        <v>120</v>
      </c>
      <c r="C3681" t="s">
        <v>10</v>
      </c>
      <c r="D3681" t="s">
        <v>46</v>
      </c>
      <c r="E3681" t="s">
        <v>76</v>
      </c>
      <c r="F3681" t="s">
        <v>255</v>
      </c>
      <c r="G3681" t="s">
        <v>268</v>
      </c>
      <c r="H3681">
        <v>60</v>
      </c>
      <c r="I3681">
        <v>6</v>
      </c>
      <c r="J3681" s="102"/>
      <c r="K3681" s="102">
        <v>43062.6633912037</v>
      </c>
      <c r="L3681" s="104">
        <v>0.66339120370370397</v>
      </c>
      <c r="O3681">
        <v>1</v>
      </c>
    </row>
    <row r="3682" spans="1:15" x14ac:dyDescent="0.25">
      <c r="A3682" t="s">
        <v>10</v>
      </c>
      <c r="B3682" t="s">
        <v>120</v>
      </c>
      <c r="C3682" t="s">
        <v>10</v>
      </c>
      <c r="D3682" t="s">
        <v>46</v>
      </c>
      <c r="E3682" t="s">
        <v>76</v>
      </c>
      <c r="F3682" t="s">
        <v>255</v>
      </c>
      <c r="G3682" t="s">
        <v>268</v>
      </c>
      <c r="H3682">
        <v>80</v>
      </c>
      <c r="I3682">
        <v>7</v>
      </c>
      <c r="J3682" s="102"/>
      <c r="K3682" s="102">
        <v>43160.646678240701</v>
      </c>
      <c r="L3682" s="104">
        <v>0.64667824074074098</v>
      </c>
      <c r="O3682">
        <v>1</v>
      </c>
    </row>
    <row r="3683" spans="1:15" x14ac:dyDescent="0.25">
      <c r="A3683" t="s">
        <v>10</v>
      </c>
      <c r="B3683" t="s">
        <v>120</v>
      </c>
      <c r="C3683" t="s">
        <v>10</v>
      </c>
      <c r="D3683" t="s">
        <v>46</v>
      </c>
      <c r="E3683" t="s">
        <v>76</v>
      </c>
      <c r="F3683" t="s">
        <v>255</v>
      </c>
      <c r="G3683" t="s">
        <v>268</v>
      </c>
      <c r="H3683">
        <v>80</v>
      </c>
      <c r="I3683">
        <v>8</v>
      </c>
      <c r="J3683" s="102"/>
      <c r="K3683" s="102">
        <v>43160.648541666698</v>
      </c>
      <c r="L3683" s="104">
        <v>0.64854166666666702</v>
      </c>
      <c r="O3683">
        <v>1</v>
      </c>
    </row>
    <row r="3684" spans="1:15" x14ac:dyDescent="0.25">
      <c r="A3684" t="s">
        <v>10</v>
      </c>
      <c r="B3684" t="s">
        <v>120</v>
      </c>
      <c r="C3684" t="s">
        <v>10</v>
      </c>
      <c r="D3684" t="s">
        <v>46</v>
      </c>
      <c r="E3684" t="s">
        <v>76</v>
      </c>
      <c r="F3684" t="s">
        <v>255</v>
      </c>
      <c r="G3684" t="s">
        <v>268</v>
      </c>
      <c r="H3684">
        <v>70</v>
      </c>
      <c r="I3684">
        <v>9</v>
      </c>
      <c r="J3684" s="102"/>
      <c r="K3684" s="102">
        <v>43160.661215277803</v>
      </c>
      <c r="L3684" s="104">
        <v>0.661215277777778</v>
      </c>
      <c r="O3684">
        <v>1</v>
      </c>
    </row>
    <row r="3685" spans="1:15" x14ac:dyDescent="0.25">
      <c r="A3685" t="s">
        <v>10</v>
      </c>
      <c r="B3685" t="s">
        <v>120</v>
      </c>
      <c r="C3685" t="s">
        <v>10</v>
      </c>
      <c r="D3685" t="s">
        <v>46</v>
      </c>
      <c r="E3685" t="s">
        <v>76</v>
      </c>
      <c r="F3685" t="s">
        <v>255</v>
      </c>
      <c r="G3685" t="s">
        <v>268</v>
      </c>
      <c r="H3685">
        <v>100</v>
      </c>
      <c r="I3685">
        <v>10</v>
      </c>
      <c r="J3685" s="102"/>
      <c r="K3685" s="102">
        <v>43160.669340277796</v>
      </c>
      <c r="L3685" s="104">
        <v>0.66934027777777805</v>
      </c>
      <c r="O3685">
        <v>1</v>
      </c>
    </row>
    <row r="3686" spans="1:15" x14ac:dyDescent="0.25">
      <c r="A3686" t="s">
        <v>10</v>
      </c>
      <c r="B3686" t="s">
        <v>120</v>
      </c>
      <c r="C3686" t="s">
        <v>10</v>
      </c>
      <c r="D3686" t="s">
        <v>46</v>
      </c>
      <c r="E3686" t="s">
        <v>76</v>
      </c>
      <c r="F3686" t="s">
        <v>255</v>
      </c>
      <c r="G3686" t="s">
        <v>268</v>
      </c>
      <c r="H3686">
        <v>100</v>
      </c>
      <c r="I3686">
        <v>11</v>
      </c>
      <c r="J3686" s="102"/>
      <c r="K3686" s="102">
        <v>43171.835196759297</v>
      </c>
      <c r="L3686" s="104">
        <v>0.83519675925925896</v>
      </c>
      <c r="O3686">
        <v>1</v>
      </c>
    </row>
    <row r="3687" spans="1:15" x14ac:dyDescent="0.25">
      <c r="A3687" t="s">
        <v>10</v>
      </c>
      <c r="B3687" t="s">
        <v>120</v>
      </c>
      <c r="C3687" t="s">
        <v>10</v>
      </c>
      <c r="D3687" t="s">
        <v>46</v>
      </c>
      <c r="E3687" t="s">
        <v>76</v>
      </c>
      <c r="F3687" t="s">
        <v>246</v>
      </c>
      <c r="G3687" t="s">
        <v>247</v>
      </c>
      <c r="H3687">
        <v>100</v>
      </c>
      <c r="I3687">
        <v>1</v>
      </c>
      <c r="J3687" s="102"/>
      <c r="K3687" s="102">
        <v>43006.659398148098</v>
      </c>
      <c r="L3687" s="104">
        <v>0.65939814814814801</v>
      </c>
      <c r="O3687">
        <v>1</v>
      </c>
    </row>
    <row r="3688" spans="1:15" x14ac:dyDescent="0.25">
      <c r="A3688" t="s">
        <v>10</v>
      </c>
      <c r="B3688" t="s">
        <v>120</v>
      </c>
      <c r="C3688" t="s">
        <v>10</v>
      </c>
      <c r="D3688" t="s">
        <v>46</v>
      </c>
      <c r="E3688" t="s">
        <v>76</v>
      </c>
      <c r="F3688" t="s">
        <v>246</v>
      </c>
      <c r="G3688" t="s">
        <v>449</v>
      </c>
      <c r="H3688">
        <v>50</v>
      </c>
      <c r="I3688">
        <v>1</v>
      </c>
      <c r="J3688" s="102"/>
      <c r="K3688" s="102">
        <v>43006.6496990741</v>
      </c>
      <c r="L3688" s="104">
        <v>0.64969907407407401</v>
      </c>
      <c r="O3688">
        <v>1</v>
      </c>
    </row>
    <row r="3689" spans="1:15" x14ac:dyDescent="0.25">
      <c r="A3689" t="s">
        <v>10</v>
      </c>
      <c r="B3689" t="s">
        <v>120</v>
      </c>
      <c r="C3689" t="s">
        <v>10</v>
      </c>
      <c r="D3689" t="s">
        <v>46</v>
      </c>
      <c r="E3689" t="s">
        <v>76</v>
      </c>
      <c r="F3689" t="s">
        <v>246</v>
      </c>
      <c r="G3689" t="s">
        <v>449</v>
      </c>
      <c r="H3689">
        <v>100</v>
      </c>
      <c r="I3689">
        <v>2</v>
      </c>
      <c r="J3689" s="102"/>
      <c r="K3689" s="102">
        <v>43048.658067129603</v>
      </c>
      <c r="L3689" s="104">
        <v>0.65806712962962999</v>
      </c>
      <c r="O3689">
        <v>1</v>
      </c>
    </row>
    <row r="3690" spans="1:15" x14ac:dyDescent="0.25">
      <c r="A3690" t="s">
        <v>10</v>
      </c>
      <c r="B3690" t="s">
        <v>120</v>
      </c>
      <c r="C3690" t="s">
        <v>10</v>
      </c>
      <c r="D3690" t="s">
        <v>46</v>
      </c>
      <c r="E3690" t="s">
        <v>76</v>
      </c>
      <c r="F3690" t="s">
        <v>244</v>
      </c>
      <c r="G3690" t="s">
        <v>339</v>
      </c>
      <c r="H3690">
        <v>50</v>
      </c>
      <c r="I3690">
        <v>1</v>
      </c>
      <c r="J3690" s="102"/>
      <c r="K3690" s="102">
        <v>43034.620613425897</v>
      </c>
      <c r="L3690" s="104">
        <v>0.62061342592592605</v>
      </c>
      <c r="O3690">
        <v>1</v>
      </c>
    </row>
    <row r="3691" spans="1:15" x14ac:dyDescent="0.25">
      <c r="A3691" t="s">
        <v>10</v>
      </c>
      <c r="B3691" t="s">
        <v>120</v>
      </c>
      <c r="C3691" t="s">
        <v>10</v>
      </c>
      <c r="D3691" t="s">
        <v>46</v>
      </c>
      <c r="E3691" t="s">
        <v>76</v>
      </c>
      <c r="F3691" t="s">
        <v>291</v>
      </c>
      <c r="G3691" t="s">
        <v>292</v>
      </c>
      <c r="H3691">
        <v>100</v>
      </c>
      <c r="I3691">
        <v>1</v>
      </c>
      <c r="J3691" s="102"/>
      <c r="K3691" s="102">
        <v>43051.558136574102</v>
      </c>
      <c r="L3691" s="104">
        <v>0.55813657407407402</v>
      </c>
    </row>
    <row r="3692" spans="1:15" x14ac:dyDescent="0.25">
      <c r="A3692" t="s">
        <v>10</v>
      </c>
      <c r="B3692" t="s">
        <v>120</v>
      </c>
      <c r="C3692" t="s">
        <v>10</v>
      </c>
      <c r="D3692" t="s">
        <v>46</v>
      </c>
      <c r="E3692" t="s">
        <v>76</v>
      </c>
      <c r="F3692" t="s">
        <v>245</v>
      </c>
      <c r="G3692" t="s">
        <v>301</v>
      </c>
      <c r="H3692">
        <v>70</v>
      </c>
      <c r="I3692">
        <v>1</v>
      </c>
      <c r="J3692" s="102"/>
      <c r="K3692" s="102">
        <v>43051.493738425903</v>
      </c>
      <c r="L3692" s="104">
        <v>0.49373842592592598</v>
      </c>
    </row>
    <row r="3693" spans="1:15" x14ac:dyDescent="0.25">
      <c r="A3693" t="s">
        <v>10</v>
      </c>
      <c r="B3693" t="s">
        <v>120</v>
      </c>
      <c r="C3693" t="s">
        <v>10</v>
      </c>
      <c r="D3693" t="s">
        <v>46</v>
      </c>
      <c r="E3693" t="s">
        <v>76</v>
      </c>
      <c r="F3693" t="s">
        <v>244</v>
      </c>
      <c r="G3693" t="s">
        <v>184</v>
      </c>
      <c r="H3693">
        <v>100</v>
      </c>
      <c r="I3693">
        <v>1</v>
      </c>
      <c r="J3693" s="102"/>
      <c r="K3693" s="102">
        <v>43062.668993055602</v>
      </c>
      <c r="L3693" s="104">
        <v>0.66899305555555599</v>
      </c>
      <c r="O3693">
        <v>1</v>
      </c>
    </row>
    <row r="3694" spans="1:15" x14ac:dyDescent="0.25">
      <c r="A3694" t="s">
        <v>10</v>
      </c>
      <c r="B3694" t="s">
        <v>120</v>
      </c>
      <c r="C3694" t="s">
        <v>10</v>
      </c>
      <c r="D3694" t="s">
        <v>46</v>
      </c>
      <c r="E3694" t="s">
        <v>76</v>
      </c>
      <c r="F3694" t="s">
        <v>252</v>
      </c>
      <c r="G3694" t="s">
        <v>196</v>
      </c>
      <c r="H3694">
        <v>100</v>
      </c>
      <c r="I3694">
        <v>1</v>
      </c>
      <c r="J3694" s="102"/>
      <c r="K3694" s="102">
        <v>43125.664652777799</v>
      </c>
      <c r="L3694" s="104">
        <v>0.66465277777777798</v>
      </c>
      <c r="O3694">
        <v>1</v>
      </c>
    </row>
    <row r="3695" spans="1:15" x14ac:dyDescent="0.25">
      <c r="A3695" t="s">
        <v>10</v>
      </c>
      <c r="B3695" t="s">
        <v>120</v>
      </c>
      <c r="C3695" t="s">
        <v>10</v>
      </c>
      <c r="D3695" t="s">
        <v>46</v>
      </c>
      <c r="E3695" t="s">
        <v>76</v>
      </c>
      <c r="F3695" t="s">
        <v>282</v>
      </c>
      <c r="G3695" t="s">
        <v>330</v>
      </c>
      <c r="H3695">
        <v>100</v>
      </c>
      <c r="I3695">
        <v>1</v>
      </c>
      <c r="J3695" s="102"/>
      <c r="K3695" s="102">
        <v>43139.674583333297</v>
      </c>
      <c r="L3695" s="104">
        <v>0.67458333333333298</v>
      </c>
      <c r="O3695">
        <v>1</v>
      </c>
    </row>
    <row r="3696" spans="1:15" x14ac:dyDescent="0.25">
      <c r="A3696" t="s">
        <v>10</v>
      </c>
      <c r="B3696" t="s">
        <v>120</v>
      </c>
      <c r="C3696" t="s">
        <v>10</v>
      </c>
      <c r="D3696" t="s">
        <v>46</v>
      </c>
      <c r="E3696" t="s">
        <v>76</v>
      </c>
      <c r="F3696" t="s">
        <v>282</v>
      </c>
      <c r="G3696" t="s">
        <v>330</v>
      </c>
      <c r="H3696">
        <v>100</v>
      </c>
      <c r="I3696">
        <v>2</v>
      </c>
      <c r="J3696" s="102"/>
      <c r="K3696" s="102">
        <v>43139.676597222198</v>
      </c>
      <c r="L3696" s="104">
        <v>0.67659722222222196</v>
      </c>
      <c r="O3696">
        <v>1</v>
      </c>
    </row>
    <row r="3697" spans="1:15" x14ac:dyDescent="0.25">
      <c r="A3697" t="s">
        <v>10</v>
      </c>
      <c r="B3697" t="s">
        <v>120</v>
      </c>
      <c r="C3697" t="s">
        <v>10</v>
      </c>
      <c r="D3697" t="s">
        <v>46</v>
      </c>
      <c r="E3697" t="s">
        <v>76</v>
      </c>
      <c r="F3697" t="s">
        <v>320</v>
      </c>
      <c r="G3697" t="s">
        <v>331</v>
      </c>
      <c r="H3697">
        <v>80</v>
      </c>
      <c r="I3697">
        <v>1</v>
      </c>
      <c r="J3697" s="102"/>
      <c r="K3697" s="102">
        <v>43167.6571064815</v>
      </c>
      <c r="L3697" s="104">
        <v>0.65710648148148099</v>
      </c>
      <c r="O3697">
        <v>1</v>
      </c>
    </row>
    <row r="3698" spans="1:15" x14ac:dyDescent="0.25">
      <c r="A3698" t="s">
        <v>10</v>
      </c>
      <c r="B3698" t="s">
        <v>120</v>
      </c>
      <c r="C3698" t="s">
        <v>10</v>
      </c>
      <c r="D3698" t="s">
        <v>46</v>
      </c>
      <c r="E3698" t="s">
        <v>76</v>
      </c>
      <c r="F3698" t="s">
        <v>320</v>
      </c>
      <c r="G3698" t="s">
        <v>331</v>
      </c>
      <c r="H3698">
        <v>100</v>
      </c>
      <c r="I3698">
        <v>2</v>
      </c>
      <c r="J3698" s="102"/>
      <c r="K3698" s="102">
        <v>43167.6593055556</v>
      </c>
      <c r="L3698" s="104">
        <v>0.65930555555555603</v>
      </c>
      <c r="O3698">
        <v>1</v>
      </c>
    </row>
    <row r="3699" spans="1:15" x14ac:dyDescent="0.25">
      <c r="A3699" t="s">
        <v>10</v>
      </c>
      <c r="B3699" t="s">
        <v>120</v>
      </c>
      <c r="C3699" t="s">
        <v>10</v>
      </c>
      <c r="D3699" t="s">
        <v>46</v>
      </c>
      <c r="E3699" t="s">
        <v>76</v>
      </c>
      <c r="F3699" t="s">
        <v>320</v>
      </c>
      <c r="G3699" t="s">
        <v>331</v>
      </c>
      <c r="H3699">
        <v>100</v>
      </c>
      <c r="I3699">
        <v>3</v>
      </c>
      <c r="J3699" s="102"/>
      <c r="K3699" s="102">
        <v>43167.661377314798</v>
      </c>
      <c r="L3699" s="104">
        <v>0.66137731481481499</v>
      </c>
      <c r="O3699">
        <v>1</v>
      </c>
    </row>
    <row r="3700" spans="1:15" x14ac:dyDescent="0.25">
      <c r="A3700" t="s">
        <v>10</v>
      </c>
      <c r="B3700" t="s">
        <v>120</v>
      </c>
      <c r="C3700" t="s">
        <v>10</v>
      </c>
      <c r="D3700" t="s">
        <v>46</v>
      </c>
      <c r="E3700" t="s">
        <v>76</v>
      </c>
      <c r="F3700" t="s">
        <v>320</v>
      </c>
      <c r="G3700" t="s">
        <v>331</v>
      </c>
      <c r="H3700">
        <v>100</v>
      </c>
      <c r="I3700">
        <v>4</v>
      </c>
      <c r="J3700" s="102"/>
      <c r="K3700" s="102">
        <v>43167.663773148102</v>
      </c>
      <c r="L3700" s="104">
        <v>0.66377314814814803</v>
      </c>
      <c r="O3700">
        <v>1</v>
      </c>
    </row>
    <row r="3701" spans="1:15" x14ac:dyDescent="0.25">
      <c r="A3701" t="s">
        <v>10</v>
      </c>
      <c r="B3701" t="s">
        <v>120</v>
      </c>
      <c r="C3701" t="s">
        <v>10</v>
      </c>
      <c r="D3701" t="s">
        <v>46</v>
      </c>
      <c r="E3701" t="s">
        <v>76</v>
      </c>
      <c r="F3701" t="s">
        <v>320</v>
      </c>
      <c r="G3701" t="s">
        <v>331</v>
      </c>
      <c r="H3701">
        <v>90</v>
      </c>
      <c r="I3701">
        <v>5</v>
      </c>
      <c r="J3701" s="102"/>
      <c r="K3701" s="102">
        <v>43167.666770833297</v>
      </c>
      <c r="L3701" s="104">
        <v>0.66677083333333298</v>
      </c>
      <c r="O3701">
        <v>1</v>
      </c>
    </row>
    <row r="3702" spans="1:15" x14ac:dyDescent="0.25">
      <c r="A3702" t="s">
        <v>10</v>
      </c>
      <c r="B3702" t="s">
        <v>120</v>
      </c>
      <c r="C3702" t="s">
        <v>10</v>
      </c>
      <c r="D3702" t="s">
        <v>46</v>
      </c>
      <c r="E3702" t="s">
        <v>76</v>
      </c>
      <c r="F3702" t="s">
        <v>320</v>
      </c>
      <c r="G3702" t="s">
        <v>331</v>
      </c>
      <c r="H3702">
        <v>100</v>
      </c>
      <c r="I3702">
        <v>6</v>
      </c>
      <c r="J3702" s="102"/>
      <c r="K3702" s="102">
        <v>43167.670648148101</v>
      </c>
      <c r="L3702" s="104">
        <v>0.67064814814814799</v>
      </c>
      <c r="O3702">
        <v>1</v>
      </c>
    </row>
    <row r="3703" spans="1:15" x14ac:dyDescent="0.25">
      <c r="A3703" t="s">
        <v>10</v>
      </c>
      <c r="B3703" t="s">
        <v>120</v>
      </c>
      <c r="C3703" t="s">
        <v>10</v>
      </c>
      <c r="D3703" t="s">
        <v>46</v>
      </c>
      <c r="E3703" t="s">
        <v>76</v>
      </c>
      <c r="F3703" t="s">
        <v>320</v>
      </c>
      <c r="G3703" t="s">
        <v>331</v>
      </c>
      <c r="H3703">
        <v>100</v>
      </c>
      <c r="I3703">
        <v>7</v>
      </c>
      <c r="J3703" s="102"/>
      <c r="K3703" s="102">
        <v>43171.862094907403</v>
      </c>
      <c r="L3703" s="104">
        <v>0.86209490740740702</v>
      </c>
      <c r="O3703">
        <v>1</v>
      </c>
    </row>
    <row r="3704" spans="1:15" x14ac:dyDescent="0.25">
      <c r="A3704" t="s">
        <v>10</v>
      </c>
      <c r="B3704" t="s">
        <v>120</v>
      </c>
      <c r="C3704" t="s">
        <v>10</v>
      </c>
      <c r="D3704" t="s">
        <v>46</v>
      </c>
      <c r="E3704" t="s">
        <v>76</v>
      </c>
      <c r="F3704" t="s">
        <v>252</v>
      </c>
      <c r="G3704" t="s">
        <v>261</v>
      </c>
      <c r="H3704">
        <v>100</v>
      </c>
      <c r="I3704">
        <v>1</v>
      </c>
      <c r="J3704" s="102"/>
      <c r="K3704" s="102">
        <v>43171.851620370398</v>
      </c>
      <c r="L3704" s="104">
        <v>0.85162037037036997</v>
      </c>
      <c r="O3704">
        <v>1</v>
      </c>
    </row>
    <row r="3705" spans="1:15" x14ac:dyDescent="0.25">
      <c r="A3705" t="s">
        <v>10</v>
      </c>
      <c r="B3705" t="s">
        <v>120</v>
      </c>
      <c r="C3705" t="s">
        <v>10</v>
      </c>
      <c r="D3705" t="s">
        <v>46</v>
      </c>
      <c r="E3705" t="s">
        <v>76</v>
      </c>
      <c r="F3705" t="s">
        <v>256</v>
      </c>
      <c r="G3705" s="101" t="s">
        <v>242</v>
      </c>
      <c r="H3705">
        <v>100</v>
      </c>
      <c r="I3705">
        <v>1</v>
      </c>
      <c r="J3705" s="102"/>
      <c r="K3705" s="102">
        <v>42986.8265509259</v>
      </c>
      <c r="L3705" s="104">
        <v>0.82655092592592605</v>
      </c>
      <c r="O3705">
        <v>1</v>
      </c>
    </row>
    <row r="3706" spans="1:15" x14ac:dyDescent="0.25">
      <c r="A3706" t="s">
        <v>10</v>
      </c>
      <c r="B3706" t="s">
        <v>120</v>
      </c>
      <c r="C3706" t="s">
        <v>10</v>
      </c>
      <c r="D3706" t="s">
        <v>46</v>
      </c>
      <c r="E3706" t="s">
        <v>76</v>
      </c>
      <c r="F3706" t="s">
        <v>245</v>
      </c>
      <c r="G3706" s="101" t="s">
        <v>242</v>
      </c>
      <c r="H3706">
        <v>100</v>
      </c>
      <c r="I3706">
        <v>1</v>
      </c>
      <c r="J3706" s="102"/>
      <c r="K3706" s="102">
        <v>42992.674386574101</v>
      </c>
      <c r="L3706" s="104">
        <v>0.67438657407407399</v>
      </c>
      <c r="O3706">
        <v>1</v>
      </c>
    </row>
    <row r="3707" spans="1:15" x14ac:dyDescent="0.25">
      <c r="A3707" t="s">
        <v>10</v>
      </c>
      <c r="B3707" t="s">
        <v>120</v>
      </c>
      <c r="C3707" t="s">
        <v>10</v>
      </c>
      <c r="D3707" t="s">
        <v>46</v>
      </c>
      <c r="E3707" t="s">
        <v>76</v>
      </c>
      <c r="F3707" t="s">
        <v>245</v>
      </c>
      <c r="G3707" s="101" t="s">
        <v>242</v>
      </c>
      <c r="H3707">
        <v>100</v>
      </c>
      <c r="I3707">
        <v>2</v>
      </c>
      <c r="J3707" s="102"/>
      <c r="K3707" s="102">
        <v>43209.642013888901</v>
      </c>
      <c r="L3707" s="104">
        <v>0.64201388888888899</v>
      </c>
      <c r="O3707">
        <v>1</v>
      </c>
    </row>
    <row r="3708" spans="1:15" x14ac:dyDescent="0.25">
      <c r="A3708" t="s">
        <v>10</v>
      </c>
      <c r="B3708" t="s">
        <v>120</v>
      </c>
      <c r="C3708" t="s">
        <v>10</v>
      </c>
      <c r="D3708" t="s">
        <v>46</v>
      </c>
      <c r="E3708" t="s">
        <v>76</v>
      </c>
      <c r="F3708" t="s">
        <v>245</v>
      </c>
      <c r="G3708" s="101" t="s">
        <v>242</v>
      </c>
      <c r="H3708">
        <v>100</v>
      </c>
      <c r="I3708">
        <v>3</v>
      </c>
      <c r="J3708" s="102"/>
      <c r="K3708" s="102">
        <v>43209.645115740699</v>
      </c>
      <c r="L3708" s="104">
        <v>0.64511574074074096</v>
      </c>
      <c r="O3708">
        <v>1</v>
      </c>
    </row>
    <row r="3709" spans="1:15" x14ac:dyDescent="0.25">
      <c r="A3709" t="s">
        <v>10</v>
      </c>
      <c r="B3709" t="s">
        <v>120</v>
      </c>
      <c r="C3709" t="s">
        <v>10</v>
      </c>
      <c r="D3709" t="s">
        <v>46</v>
      </c>
      <c r="E3709" t="s">
        <v>76</v>
      </c>
      <c r="F3709" t="s">
        <v>246</v>
      </c>
      <c r="G3709" s="101" t="s">
        <v>242</v>
      </c>
      <c r="H3709">
        <v>71</v>
      </c>
      <c r="I3709">
        <v>1</v>
      </c>
      <c r="J3709" s="102"/>
      <c r="K3709" s="102">
        <v>43006.646122685197</v>
      </c>
      <c r="L3709" s="104">
        <v>0.64612268518518501</v>
      </c>
      <c r="O3709">
        <v>1</v>
      </c>
    </row>
    <row r="3710" spans="1:15" x14ac:dyDescent="0.25">
      <c r="A3710" t="s">
        <v>10</v>
      </c>
      <c r="B3710" t="s">
        <v>120</v>
      </c>
      <c r="C3710" t="s">
        <v>10</v>
      </c>
      <c r="D3710" t="s">
        <v>46</v>
      </c>
      <c r="E3710" t="s">
        <v>76</v>
      </c>
      <c r="F3710" t="s">
        <v>246</v>
      </c>
      <c r="G3710" s="101" t="s">
        <v>242</v>
      </c>
      <c r="H3710">
        <v>78</v>
      </c>
      <c r="I3710">
        <v>2</v>
      </c>
      <c r="J3710" s="102"/>
      <c r="K3710" s="102">
        <v>43006.653391203698</v>
      </c>
      <c r="L3710" s="104">
        <v>0.65339120370370396</v>
      </c>
      <c r="O3710">
        <v>1</v>
      </c>
    </row>
    <row r="3711" spans="1:15" x14ac:dyDescent="0.25">
      <c r="A3711" t="s">
        <v>10</v>
      </c>
      <c r="B3711" t="s">
        <v>120</v>
      </c>
      <c r="C3711" t="s">
        <v>10</v>
      </c>
      <c r="D3711" t="s">
        <v>46</v>
      </c>
      <c r="E3711" t="s">
        <v>76</v>
      </c>
      <c r="F3711" t="s">
        <v>244</v>
      </c>
      <c r="G3711" s="101" t="s">
        <v>242</v>
      </c>
      <c r="H3711">
        <v>75</v>
      </c>
      <c r="I3711">
        <v>1</v>
      </c>
      <c r="J3711" s="102"/>
      <c r="K3711" s="102">
        <v>43034.624918981499</v>
      </c>
      <c r="L3711" s="104">
        <v>0.62491898148148195</v>
      </c>
      <c r="O3711">
        <v>1</v>
      </c>
    </row>
    <row r="3712" spans="1:15" x14ac:dyDescent="0.25">
      <c r="A3712" t="s">
        <v>10</v>
      </c>
      <c r="B3712" t="s">
        <v>120</v>
      </c>
      <c r="C3712" t="s">
        <v>10</v>
      </c>
      <c r="D3712" t="s">
        <v>46</v>
      </c>
      <c r="E3712" t="s">
        <v>76</v>
      </c>
      <c r="F3712" t="s">
        <v>244</v>
      </c>
      <c r="G3712" s="101" t="s">
        <v>242</v>
      </c>
      <c r="H3712">
        <v>100</v>
      </c>
      <c r="I3712">
        <v>2</v>
      </c>
      <c r="J3712" s="102"/>
      <c r="K3712" s="102">
        <v>43034.627037036997</v>
      </c>
      <c r="L3712" s="104">
        <v>0.62703703703703695</v>
      </c>
      <c r="O3712">
        <v>1</v>
      </c>
    </row>
    <row r="3713" spans="1:15" x14ac:dyDescent="0.25">
      <c r="A3713" t="s">
        <v>10</v>
      </c>
      <c r="B3713" t="s">
        <v>120</v>
      </c>
      <c r="C3713" t="s">
        <v>10</v>
      </c>
      <c r="D3713" t="s">
        <v>46</v>
      </c>
      <c r="E3713" t="s">
        <v>76</v>
      </c>
      <c r="F3713" t="s">
        <v>244</v>
      </c>
      <c r="G3713" s="101" t="s">
        <v>242</v>
      </c>
      <c r="H3713">
        <v>100</v>
      </c>
      <c r="I3713">
        <v>3</v>
      </c>
      <c r="J3713" s="102"/>
      <c r="K3713" s="102">
        <v>43034.630405092597</v>
      </c>
      <c r="L3713" s="104">
        <v>0.63040509259259303</v>
      </c>
      <c r="O3713">
        <v>1</v>
      </c>
    </row>
    <row r="3714" spans="1:15" x14ac:dyDescent="0.25">
      <c r="A3714" t="s">
        <v>10</v>
      </c>
      <c r="B3714" t="s">
        <v>120</v>
      </c>
      <c r="C3714" t="s">
        <v>10</v>
      </c>
      <c r="D3714" t="s">
        <v>46</v>
      </c>
      <c r="E3714" t="s">
        <v>76</v>
      </c>
      <c r="F3714" t="s">
        <v>244</v>
      </c>
      <c r="G3714" s="101" t="s">
        <v>242</v>
      </c>
      <c r="H3714">
        <v>100</v>
      </c>
      <c r="I3714">
        <v>4</v>
      </c>
      <c r="J3714" s="102"/>
      <c r="K3714" s="102">
        <v>43171.849143518499</v>
      </c>
      <c r="L3714" s="104">
        <v>0.84914351851851899</v>
      </c>
      <c r="O3714">
        <v>1</v>
      </c>
    </row>
    <row r="3715" spans="1:15" x14ac:dyDescent="0.25">
      <c r="A3715" t="s">
        <v>10</v>
      </c>
      <c r="B3715" t="s">
        <v>120</v>
      </c>
      <c r="C3715" t="s">
        <v>10</v>
      </c>
      <c r="D3715" t="s">
        <v>46</v>
      </c>
      <c r="E3715" t="s">
        <v>76</v>
      </c>
      <c r="F3715" t="s">
        <v>320</v>
      </c>
      <c r="G3715" s="101" t="s">
        <v>242</v>
      </c>
      <c r="H3715">
        <v>75</v>
      </c>
      <c r="I3715">
        <v>1</v>
      </c>
      <c r="J3715" s="102"/>
      <c r="K3715" s="102">
        <v>43069.668969907398</v>
      </c>
      <c r="L3715" s="104">
        <v>0.66896990740740703</v>
      </c>
      <c r="O3715">
        <v>1</v>
      </c>
    </row>
    <row r="3716" spans="1:15" x14ac:dyDescent="0.25">
      <c r="A3716" t="s">
        <v>10</v>
      </c>
      <c r="B3716" t="s">
        <v>120</v>
      </c>
      <c r="C3716" t="s">
        <v>10</v>
      </c>
      <c r="D3716" t="s">
        <v>46</v>
      </c>
      <c r="E3716" t="s">
        <v>76</v>
      </c>
      <c r="F3716" t="s">
        <v>252</v>
      </c>
      <c r="G3716" s="101" t="s">
        <v>242</v>
      </c>
      <c r="H3716">
        <v>100</v>
      </c>
      <c r="I3716">
        <v>1</v>
      </c>
      <c r="J3716" s="102"/>
      <c r="K3716" s="102">
        <v>43118.651319444398</v>
      </c>
      <c r="L3716" s="104">
        <v>0.65131944444444401</v>
      </c>
      <c r="O3716">
        <v>1</v>
      </c>
    </row>
    <row r="3717" spans="1:15" x14ac:dyDescent="0.25">
      <c r="A3717" t="s">
        <v>10</v>
      </c>
      <c r="B3717" t="s">
        <v>120</v>
      </c>
      <c r="C3717" t="s">
        <v>10</v>
      </c>
      <c r="D3717" t="s">
        <v>46</v>
      </c>
      <c r="E3717" t="s">
        <v>76</v>
      </c>
      <c r="F3717" t="s">
        <v>252</v>
      </c>
      <c r="G3717" s="101" t="s">
        <v>242</v>
      </c>
      <c r="H3717">
        <v>100</v>
      </c>
      <c r="I3717">
        <v>2</v>
      </c>
      <c r="J3717" s="102"/>
      <c r="K3717" s="102">
        <v>43125.667754629598</v>
      </c>
      <c r="L3717" s="104">
        <v>0.66775462962962995</v>
      </c>
      <c r="O3717">
        <v>1</v>
      </c>
    </row>
    <row r="3718" spans="1:15" x14ac:dyDescent="0.25">
      <c r="A3718" t="s">
        <v>10</v>
      </c>
      <c r="B3718" t="s">
        <v>120</v>
      </c>
      <c r="C3718" t="s">
        <v>10</v>
      </c>
      <c r="D3718" t="s">
        <v>46</v>
      </c>
      <c r="E3718" t="s">
        <v>76</v>
      </c>
      <c r="F3718" t="s">
        <v>252</v>
      </c>
      <c r="G3718" s="101" t="s">
        <v>242</v>
      </c>
      <c r="H3718">
        <v>100</v>
      </c>
      <c r="I3718">
        <v>3</v>
      </c>
      <c r="J3718" s="102"/>
      <c r="K3718" s="102">
        <v>43125.671249999999</v>
      </c>
      <c r="L3718" s="104">
        <v>0.67125000000000001</v>
      </c>
      <c r="O3718">
        <v>1</v>
      </c>
    </row>
    <row r="3719" spans="1:15" x14ac:dyDescent="0.25">
      <c r="A3719" t="s">
        <v>10</v>
      </c>
      <c r="B3719" t="s">
        <v>122</v>
      </c>
      <c r="C3719" t="s">
        <v>10</v>
      </c>
      <c r="D3719" t="s">
        <v>46</v>
      </c>
      <c r="E3719" t="s">
        <v>76</v>
      </c>
      <c r="F3719" t="s">
        <v>243</v>
      </c>
      <c r="G3719" t="s">
        <v>178</v>
      </c>
      <c r="H3719">
        <v>100</v>
      </c>
      <c r="I3719">
        <v>1</v>
      </c>
      <c r="J3719" s="102"/>
      <c r="K3719" s="102">
        <v>42947.742557870399</v>
      </c>
      <c r="L3719" s="104">
        <v>0.74255787037037002</v>
      </c>
      <c r="O3719">
        <v>1</v>
      </c>
    </row>
    <row r="3720" spans="1:15" x14ac:dyDescent="0.25">
      <c r="A3720" t="s">
        <v>10</v>
      </c>
      <c r="B3720" t="s">
        <v>122</v>
      </c>
      <c r="C3720" t="s">
        <v>10</v>
      </c>
      <c r="D3720" t="s">
        <v>46</v>
      </c>
      <c r="E3720" t="s">
        <v>76</v>
      </c>
      <c r="F3720" t="s">
        <v>283</v>
      </c>
      <c r="G3720" t="s">
        <v>340</v>
      </c>
      <c r="H3720">
        <v>100</v>
      </c>
      <c r="I3720">
        <v>1</v>
      </c>
      <c r="J3720" s="102"/>
      <c r="K3720" s="102">
        <v>42982.865324074097</v>
      </c>
      <c r="L3720" s="104">
        <v>0.86532407407407397</v>
      </c>
      <c r="O3720">
        <v>1</v>
      </c>
    </row>
    <row r="3721" spans="1:15" x14ac:dyDescent="0.25">
      <c r="A3721" t="s">
        <v>10</v>
      </c>
      <c r="B3721" t="s">
        <v>122</v>
      </c>
      <c r="C3721" t="s">
        <v>10</v>
      </c>
      <c r="D3721" t="s">
        <v>46</v>
      </c>
      <c r="E3721" t="s">
        <v>76</v>
      </c>
      <c r="F3721" t="s">
        <v>320</v>
      </c>
      <c r="G3721" t="s">
        <v>326</v>
      </c>
      <c r="H3721">
        <v>100</v>
      </c>
      <c r="I3721">
        <v>1</v>
      </c>
      <c r="J3721" s="102"/>
      <c r="K3721" s="102">
        <v>42983.871354166702</v>
      </c>
      <c r="L3721" s="104">
        <v>0.87135416666666698</v>
      </c>
      <c r="O3721">
        <v>1</v>
      </c>
    </row>
    <row r="3722" spans="1:15" x14ac:dyDescent="0.25">
      <c r="A3722" t="s">
        <v>10</v>
      </c>
      <c r="B3722" t="s">
        <v>122</v>
      </c>
      <c r="C3722" t="s">
        <v>10</v>
      </c>
      <c r="D3722" t="s">
        <v>46</v>
      </c>
      <c r="E3722" t="s">
        <v>76</v>
      </c>
      <c r="F3722" t="s">
        <v>255</v>
      </c>
      <c r="G3722" t="s">
        <v>268</v>
      </c>
      <c r="H3722">
        <v>100</v>
      </c>
      <c r="I3722">
        <v>1</v>
      </c>
      <c r="J3722" s="102"/>
      <c r="K3722" s="102">
        <v>42983.861608796302</v>
      </c>
      <c r="L3722" s="104">
        <v>0.86160879629629605</v>
      </c>
      <c r="O3722">
        <v>1</v>
      </c>
    </row>
    <row r="3723" spans="1:15" x14ac:dyDescent="0.25">
      <c r="A3723" t="s">
        <v>10</v>
      </c>
      <c r="B3723" t="s">
        <v>122</v>
      </c>
      <c r="C3723" t="s">
        <v>10</v>
      </c>
      <c r="D3723" t="s">
        <v>46</v>
      </c>
      <c r="E3723" t="s">
        <v>76</v>
      </c>
      <c r="F3723" t="s">
        <v>246</v>
      </c>
      <c r="G3723" t="s">
        <v>443</v>
      </c>
      <c r="H3723">
        <v>90</v>
      </c>
      <c r="I3723">
        <v>1</v>
      </c>
      <c r="J3723" s="102"/>
      <c r="K3723" s="102">
        <v>42982.848182870403</v>
      </c>
      <c r="L3723" s="104">
        <v>0.84818287037036999</v>
      </c>
      <c r="O3723">
        <v>1</v>
      </c>
    </row>
    <row r="3724" spans="1:15" x14ac:dyDescent="0.25">
      <c r="A3724" t="s">
        <v>10</v>
      </c>
      <c r="B3724" t="s">
        <v>122</v>
      </c>
      <c r="C3724" t="s">
        <v>10</v>
      </c>
      <c r="D3724" t="s">
        <v>46</v>
      </c>
      <c r="E3724" t="s">
        <v>76</v>
      </c>
      <c r="F3724" t="s">
        <v>256</v>
      </c>
      <c r="G3724" t="s">
        <v>316</v>
      </c>
      <c r="H3724">
        <v>90</v>
      </c>
      <c r="I3724">
        <v>1</v>
      </c>
      <c r="J3724" s="102"/>
      <c r="K3724" s="102">
        <v>42983.863796296297</v>
      </c>
      <c r="L3724" s="104">
        <v>0.86379629629629595</v>
      </c>
      <c r="O3724">
        <v>1</v>
      </c>
    </row>
    <row r="3725" spans="1:15" x14ac:dyDescent="0.25">
      <c r="A3725" t="s">
        <v>10</v>
      </c>
      <c r="B3725" t="s">
        <v>122</v>
      </c>
      <c r="C3725" t="s">
        <v>10</v>
      </c>
      <c r="D3725" t="s">
        <v>46</v>
      </c>
      <c r="E3725" t="s">
        <v>76</v>
      </c>
      <c r="F3725" t="s">
        <v>244</v>
      </c>
      <c r="G3725" t="s">
        <v>184</v>
      </c>
      <c r="H3725">
        <v>100</v>
      </c>
      <c r="I3725">
        <v>1</v>
      </c>
      <c r="J3725" s="102"/>
      <c r="K3725" s="102">
        <v>42983.865601851903</v>
      </c>
      <c r="L3725" s="104">
        <v>0.86560185185185201</v>
      </c>
      <c r="O3725">
        <v>1</v>
      </c>
    </row>
    <row r="3726" spans="1:15" x14ac:dyDescent="0.25">
      <c r="A3726" t="s">
        <v>10</v>
      </c>
      <c r="B3726" t="s">
        <v>122</v>
      </c>
      <c r="C3726" t="s">
        <v>10</v>
      </c>
      <c r="D3726" t="s">
        <v>46</v>
      </c>
      <c r="E3726" t="s">
        <v>76</v>
      </c>
      <c r="F3726" t="s">
        <v>320</v>
      </c>
      <c r="G3726" t="s">
        <v>331</v>
      </c>
      <c r="H3726">
        <v>100</v>
      </c>
      <c r="I3726">
        <v>1</v>
      </c>
      <c r="J3726" s="102"/>
      <c r="K3726" s="102">
        <v>42982.862453703703</v>
      </c>
      <c r="L3726" s="104">
        <v>0.862453703703704</v>
      </c>
      <c r="O3726">
        <v>1</v>
      </c>
    </row>
    <row r="3727" spans="1:15" x14ac:dyDescent="0.25">
      <c r="A3727" t="s">
        <v>10</v>
      </c>
      <c r="B3727" t="s">
        <v>122</v>
      </c>
      <c r="C3727" t="s">
        <v>10</v>
      </c>
      <c r="D3727" t="s">
        <v>46</v>
      </c>
      <c r="E3727" t="s">
        <v>76</v>
      </c>
      <c r="F3727" t="s">
        <v>280</v>
      </c>
      <c r="G3727" t="s">
        <v>429</v>
      </c>
      <c r="H3727">
        <v>100</v>
      </c>
      <c r="I3727">
        <v>1</v>
      </c>
      <c r="J3727" s="102"/>
      <c r="K3727" s="102">
        <v>42982.855462963002</v>
      </c>
      <c r="L3727" s="104">
        <v>0.85546296296296298</v>
      </c>
      <c r="O3727">
        <v>1</v>
      </c>
    </row>
    <row r="3728" spans="1:15" x14ac:dyDescent="0.25">
      <c r="A3728" t="s">
        <v>10</v>
      </c>
      <c r="B3728" t="s">
        <v>122</v>
      </c>
      <c r="C3728" t="s">
        <v>10</v>
      </c>
      <c r="D3728" t="s">
        <v>46</v>
      </c>
      <c r="E3728" t="s">
        <v>76</v>
      </c>
      <c r="F3728" t="s">
        <v>282</v>
      </c>
      <c r="G3728" t="s">
        <v>355</v>
      </c>
      <c r="H3728">
        <v>60</v>
      </c>
      <c r="I3728">
        <v>1</v>
      </c>
      <c r="J3728" s="102"/>
      <c r="K3728" s="102">
        <v>42984.881805555597</v>
      </c>
      <c r="L3728" s="104">
        <v>0.88180555555555595</v>
      </c>
      <c r="O3728">
        <v>1</v>
      </c>
    </row>
    <row r="3729" spans="1:15" x14ac:dyDescent="0.25">
      <c r="A3729" t="s">
        <v>10</v>
      </c>
      <c r="B3729" t="s">
        <v>122</v>
      </c>
      <c r="C3729" t="s">
        <v>10</v>
      </c>
      <c r="D3729" t="s">
        <v>46</v>
      </c>
      <c r="E3729" t="s">
        <v>76</v>
      </c>
      <c r="F3729" t="s">
        <v>282</v>
      </c>
      <c r="G3729" t="s">
        <v>355</v>
      </c>
      <c r="H3729">
        <v>70</v>
      </c>
      <c r="I3729">
        <v>2</v>
      </c>
      <c r="J3729" s="102"/>
      <c r="K3729" s="102">
        <v>43031.759305555599</v>
      </c>
      <c r="L3729" s="104">
        <v>0.75930555555555601</v>
      </c>
      <c r="O3729">
        <v>1</v>
      </c>
    </row>
    <row r="3730" spans="1:15" x14ac:dyDescent="0.25">
      <c r="A3730" t="s">
        <v>10</v>
      </c>
      <c r="B3730" t="s">
        <v>122</v>
      </c>
      <c r="C3730" t="s">
        <v>10</v>
      </c>
      <c r="D3730" t="s">
        <v>46</v>
      </c>
      <c r="E3730" t="s">
        <v>76</v>
      </c>
      <c r="F3730" t="s">
        <v>282</v>
      </c>
      <c r="G3730" t="s">
        <v>355</v>
      </c>
      <c r="H3730">
        <v>70</v>
      </c>
      <c r="I3730">
        <v>3</v>
      </c>
      <c r="J3730" s="102"/>
      <c r="K3730" s="102">
        <v>43031.762777777803</v>
      </c>
      <c r="L3730" s="104">
        <v>0.762777777777778</v>
      </c>
      <c r="O3730">
        <v>1</v>
      </c>
    </row>
    <row r="3731" spans="1:15" x14ac:dyDescent="0.25">
      <c r="A3731" t="s">
        <v>10</v>
      </c>
      <c r="B3731" t="s">
        <v>122</v>
      </c>
      <c r="C3731" t="s">
        <v>10</v>
      </c>
      <c r="D3731" t="s">
        <v>46</v>
      </c>
      <c r="E3731" t="s">
        <v>76</v>
      </c>
      <c r="F3731" t="s">
        <v>282</v>
      </c>
      <c r="G3731" t="s">
        <v>355</v>
      </c>
      <c r="H3731">
        <v>50</v>
      </c>
      <c r="I3731">
        <v>4</v>
      </c>
      <c r="J3731" s="102"/>
      <c r="K3731" s="102">
        <v>43031.765879629602</v>
      </c>
      <c r="L3731" s="104">
        <v>0.76587962962962997</v>
      </c>
      <c r="O3731">
        <v>1</v>
      </c>
    </row>
    <row r="3732" spans="1:15" x14ac:dyDescent="0.25">
      <c r="A3732" t="s">
        <v>10</v>
      </c>
      <c r="B3732" t="s">
        <v>122</v>
      </c>
      <c r="C3732" t="s">
        <v>10</v>
      </c>
      <c r="D3732" t="s">
        <v>46</v>
      </c>
      <c r="E3732" t="s">
        <v>76</v>
      </c>
      <c r="F3732" t="s">
        <v>282</v>
      </c>
      <c r="G3732" t="s">
        <v>355</v>
      </c>
      <c r="H3732">
        <v>50</v>
      </c>
      <c r="I3732">
        <v>5</v>
      </c>
      <c r="J3732" s="102"/>
      <c r="K3732" s="102">
        <v>43031.769490740699</v>
      </c>
      <c r="L3732" s="104">
        <v>0.76949074074074097</v>
      </c>
      <c r="O3732">
        <v>1</v>
      </c>
    </row>
    <row r="3733" spans="1:15" x14ac:dyDescent="0.25">
      <c r="A3733" t="s">
        <v>10</v>
      </c>
      <c r="B3733" t="s">
        <v>122</v>
      </c>
      <c r="C3733" t="s">
        <v>10</v>
      </c>
      <c r="D3733" t="s">
        <v>46</v>
      </c>
      <c r="E3733" t="s">
        <v>76</v>
      </c>
      <c r="F3733" t="s">
        <v>282</v>
      </c>
      <c r="G3733" t="s">
        <v>355</v>
      </c>
      <c r="H3733">
        <v>100</v>
      </c>
      <c r="I3733">
        <v>6</v>
      </c>
      <c r="J3733" s="102"/>
      <c r="K3733" s="102">
        <v>43031.823564814797</v>
      </c>
      <c r="L3733" s="104">
        <v>0.82356481481481503</v>
      </c>
      <c r="O3733">
        <v>1</v>
      </c>
    </row>
    <row r="3734" spans="1:15" x14ac:dyDescent="0.25">
      <c r="A3734" t="s">
        <v>10</v>
      </c>
      <c r="B3734" t="s">
        <v>122</v>
      </c>
      <c r="C3734" t="s">
        <v>10</v>
      </c>
      <c r="D3734" t="s">
        <v>46</v>
      </c>
      <c r="E3734" t="s">
        <v>76</v>
      </c>
      <c r="F3734" t="s">
        <v>282</v>
      </c>
      <c r="G3734" t="s">
        <v>356</v>
      </c>
      <c r="H3734">
        <v>80</v>
      </c>
      <c r="I3734">
        <v>1</v>
      </c>
      <c r="J3734" s="102"/>
      <c r="K3734" s="102">
        <v>42984.874155092599</v>
      </c>
      <c r="L3734" s="104">
        <v>0.87415509259259305</v>
      </c>
      <c r="O3734">
        <v>1</v>
      </c>
    </row>
    <row r="3735" spans="1:15" x14ac:dyDescent="0.25">
      <c r="A3735" t="s">
        <v>10</v>
      </c>
      <c r="B3735" t="s">
        <v>122</v>
      </c>
      <c r="C3735" t="s">
        <v>10</v>
      </c>
      <c r="D3735" t="s">
        <v>46</v>
      </c>
      <c r="E3735" t="s">
        <v>76</v>
      </c>
      <c r="F3735" t="s">
        <v>282</v>
      </c>
      <c r="G3735" t="s">
        <v>356</v>
      </c>
      <c r="H3735">
        <v>80</v>
      </c>
      <c r="I3735">
        <v>2</v>
      </c>
      <c r="J3735" s="102"/>
      <c r="K3735" s="102">
        <v>43001.705254629604</v>
      </c>
      <c r="L3735" s="104">
        <v>0.70525462962963004</v>
      </c>
    </row>
    <row r="3736" spans="1:15" x14ac:dyDescent="0.25">
      <c r="A3736" t="s">
        <v>10</v>
      </c>
      <c r="B3736" t="s">
        <v>122</v>
      </c>
      <c r="C3736" t="s">
        <v>10</v>
      </c>
      <c r="D3736" t="s">
        <v>46</v>
      </c>
      <c r="E3736" t="s">
        <v>76</v>
      </c>
      <c r="F3736" t="s">
        <v>282</v>
      </c>
      <c r="G3736" t="s">
        <v>356</v>
      </c>
      <c r="H3736">
        <v>100</v>
      </c>
      <c r="I3736">
        <v>3</v>
      </c>
      <c r="J3736" s="102"/>
      <c r="K3736" s="102">
        <v>43024.873055555603</v>
      </c>
      <c r="L3736" s="104">
        <v>0.87305555555555603</v>
      </c>
      <c r="O3736">
        <v>1</v>
      </c>
    </row>
    <row r="3737" spans="1:15" x14ac:dyDescent="0.25">
      <c r="A3737" t="s">
        <v>10</v>
      </c>
      <c r="B3737" t="s">
        <v>122</v>
      </c>
      <c r="C3737" t="s">
        <v>10</v>
      </c>
      <c r="D3737" t="s">
        <v>46</v>
      </c>
      <c r="E3737" t="s">
        <v>76</v>
      </c>
      <c r="F3737" t="s">
        <v>283</v>
      </c>
      <c r="G3737" t="s">
        <v>308</v>
      </c>
      <c r="H3737">
        <v>90</v>
      </c>
      <c r="I3737">
        <v>1</v>
      </c>
      <c r="J3737" s="102"/>
      <c r="K3737" s="102">
        <v>42983.883414351898</v>
      </c>
      <c r="L3737" s="104">
        <v>0.88341435185185202</v>
      </c>
      <c r="O3737">
        <v>1</v>
      </c>
    </row>
    <row r="3738" spans="1:15" x14ac:dyDescent="0.25">
      <c r="A3738" t="s">
        <v>10</v>
      </c>
      <c r="B3738" t="s">
        <v>122</v>
      </c>
      <c r="C3738" t="s">
        <v>10</v>
      </c>
      <c r="D3738" t="s">
        <v>46</v>
      </c>
      <c r="E3738" t="s">
        <v>76</v>
      </c>
      <c r="F3738" t="s">
        <v>245</v>
      </c>
      <c r="G3738" t="s">
        <v>249</v>
      </c>
      <c r="H3738">
        <v>70</v>
      </c>
      <c r="I3738">
        <v>1</v>
      </c>
      <c r="J3738" s="102"/>
      <c r="K3738" s="102">
        <v>42992.665914351899</v>
      </c>
      <c r="L3738" s="104">
        <v>0.66591435185185199</v>
      </c>
      <c r="O3738">
        <v>1</v>
      </c>
    </row>
    <row r="3739" spans="1:15" x14ac:dyDescent="0.25">
      <c r="A3739" t="s">
        <v>10</v>
      </c>
      <c r="B3739" t="s">
        <v>122</v>
      </c>
      <c r="C3739" t="s">
        <v>10</v>
      </c>
      <c r="D3739" t="s">
        <v>46</v>
      </c>
      <c r="E3739" t="s">
        <v>76</v>
      </c>
      <c r="F3739" t="s">
        <v>291</v>
      </c>
      <c r="G3739" t="s">
        <v>294</v>
      </c>
      <c r="H3739">
        <v>100</v>
      </c>
      <c r="I3739">
        <v>1</v>
      </c>
      <c r="J3739" s="102"/>
      <c r="K3739" s="102">
        <v>42991.881655092599</v>
      </c>
      <c r="L3739" s="104">
        <v>0.881655092592593</v>
      </c>
      <c r="O3739">
        <v>1</v>
      </c>
    </row>
    <row r="3740" spans="1:15" x14ac:dyDescent="0.25">
      <c r="A3740" t="s">
        <v>10</v>
      </c>
      <c r="B3740" t="s">
        <v>122</v>
      </c>
      <c r="C3740" t="s">
        <v>10</v>
      </c>
      <c r="D3740" t="s">
        <v>46</v>
      </c>
      <c r="E3740" t="s">
        <v>76</v>
      </c>
      <c r="F3740" t="s">
        <v>320</v>
      </c>
      <c r="G3740" t="s">
        <v>321</v>
      </c>
      <c r="H3740">
        <v>100</v>
      </c>
      <c r="I3740">
        <v>1</v>
      </c>
      <c r="J3740" s="102"/>
      <c r="K3740" s="102">
        <v>42989.866215277798</v>
      </c>
      <c r="L3740" s="104">
        <v>0.86621527777777796</v>
      </c>
      <c r="O3740">
        <v>1</v>
      </c>
    </row>
    <row r="3741" spans="1:15" x14ac:dyDescent="0.25">
      <c r="A3741" t="s">
        <v>10</v>
      </c>
      <c r="B3741" t="s">
        <v>122</v>
      </c>
      <c r="C3741" t="s">
        <v>10</v>
      </c>
      <c r="D3741" t="s">
        <v>46</v>
      </c>
      <c r="E3741" t="s">
        <v>76</v>
      </c>
      <c r="F3741" t="s">
        <v>256</v>
      </c>
      <c r="G3741" t="s">
        <v>423</v>
      </c>
      <c r="H3741">
        <v>90</v>
      </c>
      <c r="I3741">
        <v>1</v>
      </c>
      <c r="J3741" s="102"/>
      <c r="K3741" s="102">
        <v>42991.884722222203</v>
      </c>
      <c r="L3741" s="104">
        <v>0.88472222222222197</v>
      </c>
      <c r="O3741">
        <v>1</v>
      </c>
    </row>
    <row r="3742" spans="1:15" x14ac:dyDescent="0.25">
      <c r="A3742" t="s">
        <v>10</v>
      </c>
      <c r="B3742" t="s">
        <v>122</v>
      </c>
      <c r="C3742" t="s">
        <v>10</v>
      </c>
      <c r="D3742" t="s">
        <v>46</v>
      </c>
      <c r="E3742" t="s">
        <v>76</v>
      </c>
      <c r="F3742" t="s">
        <v>291</v>
      </c>
      <c r="G3742" t="s">
        <v>336</v>
      </c>
      <c r="H3742">
        <v>60</v>
      </c>
      <c r="I3742">
        <v>1</v>
      </c>
      <c r="J3742" s="102"/>
      <c r="K3742" s="102">
        <v>43001.729803240698</v>
      </c>
      <c r="L3742" s="104">
        <v>0.72980324074074099</v>
      </c>
    </row>
    <row r="3743" spans="1:15" x14ac:dyDescent="0.25">
      <c r="A3743" t="s">
        <v>10</v>
      </c>
      <c r="B3743" t="s">
        <v>122</v>
      </c>
      <c r="C3743" t="s">
        <v>10</v>
      </c>
      <c r="D3743" t="s">
        <v>46</v>
      </c>
      <c r="E3743" t="s">
        <v>76</v>
      </c>
      <c r="F3743" t="s">
        <v>276</v>
      </c>
      <c r="G3743" t="s">
        <v>304</v>
      </c>
      <c r="H3743">
        <v>80</v>
      </c>
      <c r="I3743">
        <v>1</v>
      </c>
      <c r="J3743" s="102"/>
      <c r="K3743" s="102">
        <v>42998.892025462999</v>
      </c>
      <c r="L3743" s="104">
        <v>0.89202546296296303</v>
      </c>
      <c r="O3743">
        <v>1</v>
      </c>
    </row>
    <row r="3744" spans="1:15" x14ac:dyDescent="0.25">
      <c r="A3744" t="s">
        <v>10</v>
      </c>
      <c r="B3744" t="s">
        <v>122</v>
      </c>
      <c r="C3744" t="s">
        <v>10</v>
      </c>
      <c r="D3744" t="s">
        <v>46</v>
      </c>
      <c r="E3744" t="s">
        <v>76</v>
      </c>
      <c r="F3744" t="s">
        <v>276</v>
      </c>
      <c r="G3744" t="s">
        <v>304</v>
      </c>
      <c r="H3744">
        <v>80</v>
      </c>
      <c r="I3744">
        <v>2</v>
      </c>
      <c r="J3744" s="102"/>
      <c r="K3744" s="102">
        <v>43062.797430555598</v>
      </c>
      <c r="L3744" s="104">
        <v>0.79743055555555598</v>
      </c>
      <c r="O3744">
        <v>1</v>
      </c>
    </row>
    <row r="3745" spans="1:15" x14ac:dyDescent="0.25">
      <c r="A3745" t="s">
        <v>10</v>
      </c>
      <c r="B3745" t="s">
        <v>122</v>
      </c>
      <c r="C3745" t="s">
        <v>10</v>
      </c>
      <c r="D3745" t="s">
        <v>46</v>
      </c>
      <c r="E3745" t="s">
        <v>76</v>
      </c>
      <c r="F3745" t="s">
        <v>245</v>
      </c>
      <c r="G3745" t="s">
        <v>205</v>
      </c>
      <c r="H3745">
        <v>90</v>
      </c>
      <c r="I3745">
        <v>1</v>
      </c>
      <c r="J3745" s="102"/>
      <c r="K3745" s="102">
        <v>42998.8828125</v>
      </c>
      <c r="L3745" s="104">
        <v>0.8828125</v>
      </c>
      <c r="O3745">
        <v>1</v>
      </c>
    </row>
    <row r="3746" spans="1:15" x14ac:dyDescent="0.25">
      <c r="A3746" t="s">
        <v>10</v>
      </c>
      <c r="B3746" t="s">
        <v>122</v>
      </c>
      <c r="C3746" t="s">
        <v>10</v>
      </c>
      <c r="D3746" t="s">
        <v>46</v>
      </c>
      <c r="E3746" t="s">
        <v>76</v>
      </c>
      <c r="F3746" t="s">
        <v>282</v>
      </c>
      <c r="G3746" t="s">
        <v>353</v>
      </c>
      <c r="H3746">
        <v>80</v>
      </c>
      <c r="I3746">
        <v>1</v>
      </c>
      <c r="J3746" s="102"/>
      <c r="K3746" s="102">
        <v>43001.685393518499</v>
      </c>
      <c r="L3746" s="104">
        <v>0.68539351851851804</v>
      </c>
    </row>
    <row r="3747" spans="1:15" x14ac:dyDescent="0.25">
      <c r="A3747" t="s">
        <v>10</v>
      </c>
      <c r="B3747" t="s">
        <v>122</v>
      </c>
      <c r="C3747" t="s">
        <v>10</v>
      </c>
      <c r="D3747" t="s">
        <v>46</v>
      </c>
      <c r="E3747" t="s">
        <v>76</v>
      </c>
      <c r="F3747" t="s">
        <v>282</v>
      </c>
      <c r="G3747" t="s">
        <v>353</v>
      </c>
      <c r="H3747">
        <v>100</v>
      </c>
      <c r="I3747">
        <v>2</v>
      </c>
      <c r="J3747" s="102"/>
      <c r="K3747" s="102">
        <v>43024.864884259303</v>
      </c>
      <c r="L3747" s="104">
        <v>0.86488425925925905</v>
      </c>
      <c r="O3747">
        <v>1</v>
      </c>
    </row>
    <row r="3748" spans="1:15" x14ac:dyDescent="0.25">
      <c r="A3748" t="s">
        <v>10</v>
      </c>
      <c r="B3748" t="s">
        <v>122</v>
      </c>
      <c r="C3748" t="s">
        <v>10</v>
      </c>
      <c r="D3748" t="s">
        <v>46</v>
      </c>
      <c r="E3748" t="s">
        <v>76</v>
      </c>
      <c r="F3748" t="s">
        <v>245</v>
      </c>
      <c r="G3748" t="s">
        <v>301</v>
      </c>
      <c r="H3748">
        <v>80</v>
      </c>
      <c r="I3748">
        <v>1</v>
      </c>
      <c r="J3748" s="102"/>
      <c r="K3748" s="102">
        <v>42998.886076388902</v>
      </c>
      <c r="L3748" s="104">
        <v>0.88607638888888896</v>
      </c>
      <c r="O3748">
        <v>1</v>
      </c>
    </row>
    <row r="3749" spans="1:15" x14ac:dyDescent="0.25">
      <c r="A3749" t="s">
        <v>10</v>
      </c>
      <c r="B3749" t="s">
        <v>122</v>
      </c>
      <c r="C3749" t="s">
        <v>10</v>
      </c>
      <c r="D3749" t="s">
        <v>46</v>
      </c>
      <c r="E3749" t="s">
        <v>76</v>
      </c>
      <c r="F3749" t="s">
        <v>245</v>
      </c>
      <c r="G3749" t="s">
        <v>301</v>
      </c>
      <c r="H3749">
        <v>90</v>
      </c>
      <c r="I3749">
        <v>2</v>
      </c>
      <c r="J3749" s="102"/>
      <c r="K3749" s="102">
        <v>43011.903078703697</v>
      </c>
      <c r="L3749" s="104">
        <v>0.90307870370370402</v>
      </c>
      <c r="O3749">
        <v>1</v>
      </c>
    </row>
    <row r="3750" spans="1:15" x14ac:dyDescent="0.25">
      <c r="A3750" t="s">
        <v>10</v>
      </c>
      <c r="B3750" t="s">
        <v>122</v>
      </c>
      <c r="C3750" t="s">
        <v>10</v>
      </c>
      <c r="D3750" t="s">
        <v>46</v>
      </c>
      <c r="E3750" t="s">
        <v>76</v>
      </c>
      <c r="F3750" t="s">
        <v>246</v>
      </c>
      <c r="G3750" t="s">
        <v>251</v>
      </c>
      <c r="H3750">
        <v>70</v>
      </c>
      <c r="I3750">
        <v>1</v>
      </c>
      <c r="J3750" s="102"/>
      <c r="K3750" s="102">
        <v>43005.868819444397</v>
      </c>
      <c r="L3750" s="104">
        <v>0.86881944444444403</v>
      </c>
      <c r="O3750">
        <v>1</v>
      </c>
    </row>
    <row r="3751" spans="1:15" x14ac:dyDescent="0.25">
      <c r="A3751" t="s">
        <v>10</v>
      </c>
      <c r="B3751" t="s">
        <v>122</v>
      </c>
      <c r="C3751" t="s">
        <v>10</v>
      </c>
      <c r="D3751" t="s">
        <v>46</v>
      </c>
      <c r="E3751" t="s">
        <v>76</v>
      </c>
      <c r="F3751" t="s">
        <v>246</v>
      </c>
      <c r="G3751" t="s">
        <v>251</v>
      </c>
      <c r="H3751">
        <v>100</v>
      </c>
      <c r="I3751">
        <v>2</v>
      </c>
      <c r="J3751" s="102"/>
      <c r="K3751" s="102">
        <v>43126.810706018499</v>
      </c>
      <c r="L3751" s="104">
        <v>0.81070601851851898</v>
      </c>
      <c r="O3751">
        <v>1</v>
      </c>
    </row>
    <row r="3752" spans="1:15" x14ac:dyDescent="0.25">
      <c r="A3752" t="s">
        <v>10</v>
      </c>
      <c r="B3752" t="s">
        <v>122</v>
      </c>
      <c r="C3752" t="s">
        <v>10</v>
      </c>
      <c r="D3752" t="s">
        <v>46</v>
      </c>
      <c r="E3752" t="s">
        <v>76</v>
      </c>
      <c r="F3752" t="s">
        <v>291</v>
      </c>
      <c r="G3752" t="s">
        <v>293</v>
      </c>
      <c r="H3752">
        <v>100</v>
      </c>
      <c r="I3752">
        <v>1</v>
      </c>
      <c r="J3752" s="102"/>
      <c r="K3752" s="102">
        <v>43005.877673611103</v>
      </c>
      <c r="L3752" s="104">
        <v>0.87767361111111097</v>
      </c>
      <c r="O3752">
        <v>1</v>
      </c>
    </row>
    <row r="3753" spans="1:15" x14ac:dyDescent="0.25">
      <c r="A3753" t="s">
        <v>10</v>
      </c>
      <c r="B3753" t="s">
        <v>122</v>
      </c>
      <c r="C3753" t="s">
        <v>10</v>
      </c>
      <c r="D3753" t="s">
        <v>46</v>
      </c>
      <c r="E3753" t="s">
        <v>76</v>
      </c>
      <c r="F3753" t="s">
        <v>291</v>
      </c>
      <c r="G3753" t="s">
        <v>454</v>
      </c>
      <c r="H3753">
        <v>90</v>
      </c>
      <c r="I3753">
        <v>1</v>
      </c>
      <c r="J3753" s="102"/>
      <c r="K3753" s="102">
        <v>43005.8848842593</v>
      </c>
      <c r="L3753" s="104">
        <v>0.88488425925925895</v>
      </c>
      <c r="O3753">
        <v>1</v>
      </c>
    </row>
    <row r="3754" spans="1:15" x14ac:dyDescent="0.25">
      <c r="A3754" t="s">
        <v>10</v>
      </c>
      <c r="B3754" t="s">
        <v>122</v>
      </c>
      <c r="C3754" t="s">
        <v>10</v>
      </c>
      <c r="D3754" t="s">
        <v>46</v>
      </c>
      <c r="E3754" t="s">
        <v>76</v>
      </c>
      <c r="F3754" t="s">
        <v>320</v>
      </c>
      <c r="G3754" t="s">
        <v>338</v>
      </c>
      <c r="H3754">
        <v>100</v>
      </c>
      <c r="I3754">
        <v>1</v>
      </c>
      <c r="J3754" s="102"/>
      <c r="K3754" s="102">
        <v>43004.896979166697</v>
      </c>
      <c r="L3754" s="104">
        <v>0.89697916666666699</v>
      </c>
      <c r="O3754">
        <v>1</v>
      </c>
    </row>
    <row r="3755" spans="1:15" x14ac:dyDescent="0.25">
      <c r="A3755" t="s">
        <v>10</v>
      </c>
      <c r="B3755" t="s">
        <v>122</v>
      </c>
      <c r="C3755" t="s">
        <v>10</v>
      </c>
      <c r="D3755" t="s">
        <v>46</v>
      </c>
      <c r="E3755" t="s">
        <v>76</v>
      </c>
      <c r="F3755" t="s">
        <v>245</v>
      </c>
      <c r="G3755" t="s">
        <v>323</v>
      </c>
      <c r="H3755">
        <v>70</v>
      </c>
      <c r="I3755">
        <v>1</v>
      </c>
      <c r="J3755" s="102"/>
      <c r="K3755" s="102">
        <v>43011.899212962999</v>
      </c>
      <c r="L3755" s="104">
        <v>0.89921296296296305</v>
      </c>
      <c r="O3755">
        <v>1</v>
      </c>
    </row>
    <row r="3756" spans="1:15" x14ac:dyDescent="0.25">
      <c r="A3756" t="s">
        <v>10</v>
      </c>
      <c r="B3756" t="s">
        <v>122</v>
      </c>
      <c r="C3756" t="s">
        <v>10</v>
      </c>
      <c r="D3756" t="s">
        <v>46</v>
      </c>
      <c r="E3756" t="s">
        <v>76</v>
      </c>
      <c r="F3756" t="s">
        <v>245</v>
      </c>
      <c r="G3756" t="s">
        <v>323</v>
      </c>
      <c r="H3756">
        <v>70</v>
      </c>
      <c r="I3756">
        <v>2</v>
      </c>
      <c r="J3756" s="102"/>
      <c r="K3756" s="102">
        <v>43012.900520833296</v>
      </c>
      <c r="L3756" s="104">
        <v>0.90052083333333299</v>
      </c>
      <c r="O3756">
        <v>1</v>
      </c>
    </row>
    <row r="3757" spans="1:15" x14ac:dyDescent="0.25">
      <c r="A3757" t="s">
        <v>10</v>
      </c>
      <c r="B3757" t="s">
        <v>122</v>
      </c>
      <c r="C3757" t="s">
        <v>10</v>
      </c>
      <c r="D3757" t="s">
        <v>46</v>
      </c>
      <c r="E3757" t="s">
        <v>76</v>
      </c>
      <c r="F3757" t="s">
        <v>245</v>
      </c>
      <c r="G3757" t="s">
        <v>323</v>
      </c>
      <c r="H3757">
        <v>70</v>
      </c>
      <c r="I3757">
        <v>3</v>
      </c>
      <c r="J3757" s="102"/>
      <c r="K3757" s="102">
        <v>43012.903368055602</v>
      </c>
      <c r="L3757" s="104">
        <v>0.90336805555555599</v>
      </c>
      <c r="O3757">
        <v>1</v>
      </c>
    </row>
    <row r="3758" spans="1:15" x14ac:dyDescent="0.25">
      <c r="A3758" t="s">
        <v>10</v>
      </c>
      <c r="B3758" t="s">
        <v>122</v>
      </c>
      <c r="C3758" t="s">
        <v>10</v>
      </c>
      <c r="D3758" t="s">
        <v>46</v>
      </c>
      <c r="E3758" t="s">
        <v>76</v>
      </c>
      <c r="F3758" t="s">
        <v>245</v>
      </c>
      <c r="G3758" t="s">
        <v>323</v>
      </c>
      <c r="H3758">
        <v>100</v>
      </c>
      <c r="I3758">
        <v>4</v>
      </c>
      <c r="J3758" s="102"/>
      <c r="K3758" s="102">
        <v>43113.913958333302</v>
      </c>
      <c r="L3758" s="104">
        <v>0.91395833333333298</v>
      </c>
    </row>
    <row r="3759" spans="1:15" x14ac:dyDescent="0.25">
      <c r="A3759" t="s">
        <v>10</v>
      </c>
      <c r="B3759" t="s">
        <v>122</v>
      </c>
      <c r="C3759" t="s">
        <v>10</v>
      </c>
      <c r="D3759" t="s">
        <v>46</v>
      </c>
      <c r="E3759" t="s">
        <v>76</v>
      </c>
      <c r="F3759" t="s">
        <v>280</v>
      </c>
      <c r="G3759" t="s">
        <v>446</v>
      </c>
      <c r="H3759">
        <v>50</v>
      </c>
      <c r="I3759">
        <v>1</v>
      </c>
      <c r="J3759" s="102"/>
      <c r="K3759" s="102">
        <v>43012.907314814802</v>
      </c>
      <c r="L3759" s="104">
        <v>0.90731481481481502</v>
      </c>
      <c r="O3759">
        <v>1</v>
      </c>
    </row>
    <row r="3760" spans="1:15" x14ac:dyDescent="0.25">
      <c r="A3760" t="s">
        <v>10</v>
      </c>
      <c r="B3760" t="s">
        <v>122</v>
      </c>
      <c r="C3760" t="s">
        <v>10</v>
      </c>
      <c r="D3760" t="s">
        <v>46</v>
      </c>
      <c r="E3760" t="s">
        <v>76</v>
      </c>
      <c r="F3760" t="s">
        <v>280</v>
      </c>
      <c r="G3760" t="s">
        <v>446</v>
      </c>
      <c r="H3760">
        <v>80</v>
      </c>
      <c r="I3760">
        <v>2</v>
      </c>
      <c r="J3760" s="102"/>
      <c r="K3760" s="102">
        <v>43031.750914351898</v>
      </c>
      <c r="L3760" s="104">
        <v>0.75091435185185196</v>
      </c>
      <c r="O3760">
        <v>1</v>
      </c>
    </row>
    <row r="3761" spans="1:15" x14ac:dyDescent="0.25">
      <c r="A3761" t="s">
        <v>10</v>
      </c>
      <c r="B3761" t="s">
        <v>122</v>
      </c>
      <c r="C3761" t="s">
        <v>10</v>
      </c>
      <c r="D3761" t="s">
        <v>46</v>
      </c>
      <c r="E3761" t="s">
        <v>76</v>
      </c>
      <c r="F3761" t="s">
        <v>280</v>
      </c>
      <c r="G3761" t="s">
        <v>446</v>
      </c>
      <c r="H3761">
        <v>90</v>
      </c>
      <c r="I3761">
        <v>3</v>
      </c>
      <c r="J3761" s="102"/>
      <c r="K3761" s="102">
        <v>43031.831539351901</v>
      </c>
      <c r="L3761" s="104">
        <v>0.83153935185185202</v>
      </c>
      <c r="O3761">
        <v>1</v>
      </c>
    </row>
    <row r="3762" spans="1:15" x14ac:dyDescent="0.25">
      <c r="A3762" t="s">
        <v>10</v>
      </c>
      <c r="B3762" t="s">
        <v>122</v>
      </c>
      <c r="C3762" t="s">
        <v>10</v>
      </c>
      <c r="D3762" t="s">
        <v>46</v>
      </c>
      <c r="E3762" t="s">
        <v>76</v>
      </c>
      <c r="F3762" t="s">
        <v>291</v>
      </c>
      <c r="G3762" t="s">
        <v>455</v>
      </c>
      <c r="H3762">
        <v>100</v>
      </c>
      <c r="I3762">
        <v>1</v>
      </c>
      <c r="J3762" s="102"/>
      <c r="K3762" s="102">
        <v>43033.837083333303</v>
      </c>
      <c r="L3762" s="104">
        <v>0.83708333333333296</v>
      </c>
      <c r="O3762">
        <v>1</v>
      </c>
    </row>
    <row r="3763" spans="1:15" x14ac:dyDescent="0.25">
      <c r="A3763" t="s">
        <v>10</v>
      </c>
      <c r="B3763" t="s">
        <v>122</v>
      </c>
      <c r="C3763" t="s">
        <v>10</v>
      </c>
      <c r="D3763" t="s">
        <v>46</v>
      </c>
      <c r="E3763" t="s">
        <v>76</v>
      </c>
      <c r="F3763" t="s">
        <v>280</v>
      </c>
      <c r="G3763" t="s">
        <v>430</v>
      </c>
      <c r="H3763">
        <v>90</v>
      </c>
      <c r="I3763">
        <v>1</v>
      </c>
      <c r="J3763" s="102"/>
      <c r="K3763" s="102">
        <v>43033.841481481497</v>
      </c>
      <c r="L3763" s="104">
        <v>0.84148148148148205</v>
      </c>
      <c r="O3763">
        <v>1</v>
      </c>
    </row>
    <row r="3764" spans="1:15" x14ac:dyDescent="0.25">
      <c r="A3764" t="s">
        <v>10</v>
      </c>
      <c r="B3764" t="s">
        <v>122</v>
      </c>
      <c r="C3764" t="s">
        <v>10</v>
      </c>
      <c r="D3764" t="s">
        <v>46</v>
      </c>
      <c r="E3764" t="s">
        <v>76</v>
      </c>
      <c r="F3764" t="s">
        <v>255</v>
      </c>
      <c r="G3764" t="s">
        <v>267</v>
      </c>
      <c r="H3764">
        <v>100</v>
      </c>
      <c r="I3764">
        <v>1</v>
      </c>
      <c r="J3764" s="102"/>
      <c r="K3764" s="102">
        <v>43031.833495370403</v>
      </c>
      <c r="L3764" s="104">
        <v>0.83349537037037003</v>
      </c>
      <c r="O3764">
        <v>1</v>
      </c>
    </row>
    <row r="3765" spans="1:15" x14ac:dyDescent="0.25">
      <c r="A3765" t="s">
        <v>10</v>
      </c>
      <c r="B3765" t="s">
        <v>122</v>
      </c>
      <c r="C3765" t="s">
        <v>10</v>
      </c>
      <c r="D3765" t="s">
        <v>46</v>
      </c>
      <c r="E3765" t="s">
        <v>76</v>
      </c>
      <c r="F3765" t="s">
        <v>244</v>
      </c>
      <c r="G3765" t="s">
        <v>426</v>
      </c>
      <c r="H3765">
        <v>60</v>
      </c>
      <c r="I3765">
        <v>1</v>
      </c>
      <c r="J3765" s="102"/>
      <c r="K3765" s="102">
        <v>43033.821458333303</v>
      </c>
      <c r="L3765" s="104">
        <v>0.82145833333333296</v>
      </c>
      <c r="O3765">
        <v>1</v>
      </c>
    </row>
    <row r="3766" spans="1:15" x14ac:dyDescent="0.25">
      <c r="A3766" t="s">
        <v>10</v>
      </c>
      <c r="B3766" t="s">
        <v>122</v>
      </c>
      <c r="C3766" t="s">
        <v>10</v>
      </c>
      <c r="D3766" t="s">
        <v>46</v>
      </c>
      <c r="E3766" t="s">
        <v>76</v>
      </c>
      <c r="F3766" t="s">
        <v>244</v>
      </c>
      <c r="G3766" t="s">
        <v>426</v>
      </c>
      <c r="H3766">
        <v>90</v>
      </c>
      <c r="I3766">
        <v>2</v>
      </c>
      <c r="J3766" s="102"/>
      <c r="K3766" s="102">
        <v>43033.826944444401</v>
      </c>
      <c r="L3766" s="104">
        <v>0.82694444444444404</v>
      </c>
      <c r="O3766">
        <v>1</v>
      </c>
    </row>
    <row r="3767" spans="1:15" x14ac:dyDescent="0.25">
      <c r="A3767" t="s">
        <v>10</v>
      </c>
      <c r="B3767" t="s">
        <v>122</v>
      </c>
      <c r="C3767" t="s">
        <v>10</v>
      </c>
      <c r="D3767" t="s">
        <v>46</v>
      </c>
      <c r="E3767" t="s">
        <v>76</v>
      </c>
      <c r="F3767" t="s">
        <v>255</v>
      </c>
      <c r="G3767" t="s">
        <v>421</v>
      </c>
      <c r="H3767">
        <v>70</v>
      </c>
      <c r="I3767">
        <v>1</v>
      </c>
      <c r="J3767" s="102"/>
      <c r="K3767" s="102">
        <v>43031.839907407397</v>
      </c>
      <c r="L3767" s="104">
        <v>0.83990740740740699</v>
      </c>
      <c r="O3767">
        <v>1</v>
      </c>
    </row>
    <row r="3768" spans="1:15" x14ac:dyDescent="0.25">
      <c r="A3768" t="s">
        <v>10</v>
      </c>
      <c r="B3768" t="s">
        <v>122</v>
      </c>
      <c r="C3768" t="s">
        <v>10</v>
      </c>
      <c r="D3768" t="s">
        <v>46</v>
      </c>
      <c r="E3768" t="s">
        <v>76</v>
      </c>
      <c r="F3768" t="s">
        <v>255</v>
      </c>
      <c r="G3768" t="s">
        <v>421</v>
      </c>
      <c r="H3768">
        <v>90</v>
      </c>
      <c r="I3768">
        <v>2</v>
      </c>
      <c r="J3768" s="102"/>
      <c r="K3768" s="102">
        <v>43113.922696759299</v>
      </c>
      <c r="L3768" s="104">
        <v>0.92269675925925898</v>
      </c>
    </row>
    <row r="3769" spans="1:15" x14ac:dyDescent="0.25">
      <c r="A3769" t="s">
        <v>10</v>
      </c>
      <c r="B3769" t="s">
        <v>122</v>
      </c>
      <c r="C3769" t="s">
        <v>10</v>
      </c>
      <c r="D3769" t="s">
        <v>46</v>
      </c>
      <c r="E3769" t="s">
        <v>76</v>
      </c>
      <c r="F3769" t="s">
        <v>320</v>
      </c>
      <c r="G3769" t="s">
        <v>350</v>
      </c>
      <c r="H3769">
        <v>80</v>
      </c>
      <c r="I3769">
        <v>1</v>
      </c>
      <c r="J3769" s="102"/>
      <c r="K3769" s="102">
        <v>43033.852303240703</v>
      </c>
      <c r="L3769" s="104">
        <v>0.85230324074074104</v>
      </c>
      <c r="O3769">
        <v>1</v>
      </c>
    </row>
    <row r="3770" spans="1:15" x14ac:dyDescent="0.25">
      <c r="A3770" t="s">
        <v>10</v>
      </c>
      <c r="B3770" t="s">
        <v>122</v>
      </c>
      <c r="C3770" t="s">
        <v>10</v>
      </c>
      <c r="D3770" t="s">
        <v>46</v>
      </c>
      <c r="E3770" t="s">
        <v>76</v>
      </c>
      <c r="F3770" t="s">
        <v>280</v>
      </c>
      <c r="G3770" t="s">
        <v>315</v>
      </c>
      <c r="H3770">
        <v>70</v>
      </c>
      <c r="I3770">
        <v>1</v>
      </c>
      <c r="J3770" s="102"/>
      <c r="K3770" s="102">
        <v>43039.917430555601</v>
      </c>
      <c r="L3770" s="104">
        <v>0.91743055555555597</v>
      </c>
      <c r="O3770">
        <v>1</v>
      </c>
    </row>
    <row r="3771" spans="1:15" x14ac:dyDescent="0.25">
      <c r="A3771" t="s">
        <v>10</v>
      </c>
      <c r="B3771" t="s">
        <v>122</v>
      </c>
      <c r="C3771" t="s">
        <v>10</v>
      </c>
      <c r="D3771" t="s">
        <v>46</v>
      </c>
      <c r="E3771" t="s">
        <v>76</v>
      </c>
      <c r="F3771" t="s">
        <v>280</v>
      </c>
      <c r="G3771" t="s">
        <v>315</v>
      </c>
      <c r="H3771">
        <v>100</v>
      </c>
      <c r="I3771">
        <v>2</v>
      </c>
      <c r="J3771" s="102"/>
      <c r="K3771" s="102">
        <v>43062.7903240741</v>
      </c>
      <c r="L3771" s="104">
        <v>0.79032407407407401</v>
      </c>
      <c r="O3771">
        <v>1</v>
      </c>
    </row>
    <row r="3772" spans="1:15" x14ac:dyDescent="0.25">
      <c r="A3772" t="s">
        <v>10</v>
      </c>
      <c r="B3772" t="s">
        <v>122</v>
      </c>
      <c r="C3772" t="s">
        <v>10</v>
      </c>
      <c r="D3772" t="s">
        <v>46</v>
      </c>
      <c r="E3772" t="s">
        <v>76</v>
      </c>
      <c r="F3772" t="s">
        <v>256</v>
      </c>
      <c r="G3772" t="s">
        <v>440</v>
      </c>
      <c r="H3772">
        <v>80</v>
      </c>
      <c r="I3772">
        <v>1</v>
      </c>
      <c r="J3772" s="102"/>
      <c r="K3772" s="102">
        <v>43039.912557870397</v>
      </c>
      <c r="L3772" s="104">
        <v>0.91255787037036995</v>
      </c>
      <c r="O3772">
        <v>1</v>
      </c>
    </row>
    <row r="3773" spans="1:15" x14ac:dyDescent="0.25">
      <c r="A3773" t="s">
        <v>10</v>
      </c>
      <c r="B3773" t="s">
        <v>122</v>
      </c>
      <c r="C3773" t="s">
        <v>10</v>
      </c>
      <c r="D3773" t="s">
        <v>46</v>
      </c>
      <c r="E3773" t="s">
        <v>76</v>
      </c>
      <c r="F3773" t="s">
        <v>256</v>
      </c>
      <c r="G3773" t="s">
        <v>440</v>
      </c>
      <c r="H3773">
        <v>20</v>
      </c>
      <c r="I3773">
        <v>2</v>
      </c>
      <c r="J3773" s="102"/>
      <c r="K3773" s="102">
        <v>43076.893958333298</v>
      </c>
      <c r="L3773" s="104">
        <v>0.89395833333333297</v>
      </c>
      <c r="O3773">
        <v>1</v>
      </c>
    </row>
    <row r="3774" spans="1:15" x14ac:dyDescent="0.25">
      <c r="A3774" t="s">
        <v>10</v>
      </c>
      <c r="B3774" t="s">
        <v>122</v>
      </c>
      <c r="C3774" t="s">
        <v>10</v>
      </c>
      <c r="D3774" t="s">
        <v>46</v>
      </c>
      <c r="E3774" t="s">
        <v>76</v>
      </c>
      <c r="F3774" t="s">
        <v>256</v>
      </c>
      <c r="G3774" t="s">
        <v>440</v>
      </c>
      <c r="H3774">
        <v>30</v>
      </c>
      <c r="I3774">
        <v>3</v>
      </c>
      <c r="J3774" s="102"/>
      <c r="K3774" s="102">
        <v>43076.899490740703</v>
      </c>
      <c r="L3774" s="104">
        <v>0.89949074074074098</v>
      </c>
      <c r="O3774">
        <v>1</v>
      </c>
    </row>
    <row r="3775" spans="1:15" x14ac:dyDescent="0.25">
      <c r="A3775" t="s">
        <v>10</v>
      </c>
      <c r="B3775" t="s">
        <v>122</v>
      </c>
      <c r="C3775" t="s">
        <v>10</v>
      </c>
      <c r="D3775" t="s">
        <v>46</v>
      </c>
      <c r="E3775" t="s">
        <v>76</v>
      </c>
      <c r="F3775" t="s">
        <v>256</v>
      </c>
      <c r="G3775" t="s">
        <v>270</v>
      </c>
      <c r="H3775">
        <v>100</v>
      </c>
      <c r="I3775">
        <v>1</v>
      </c>
      <c r="J3775" s="102"/>
      <c r="K3775" s="102">
        <v>43039.910821759302</v>
      </c>
      <c r="L3775" s="104">
        <v>0.91082175925925901</v>
      </c>
      <c r="O3775">
        <v>1</v>
      </c>
    </row>
    <row r="3776" spans="1:15" x14ac:dyDescent="0.25">
      <c r="A3776" t="s">
        <v>10</v>
      </c>
      <c r="B3776" t="s">
        <v>122</v>
      </c>
      <c r="C3776" t="s">
        <v>10</v>
      </c>
      <c r="D3776" t="s">
        <v>46</v>
      </c>
      <c r="E3776" t="s">
        <v>76</v>
      </c>
      <c r="F3776" t="s">
        <v>256</v>
      </c>
      <c r="G3776" t="s">
        <v>270</v>
      </c>
      <c r="H3776">
        <v>100</v>
      </c>
      <c r="I3776">
        <v>2</v>
      </c>
      <c r="J3776" s="102"/>
      <c r="K3776" s="102">
        <v>43076.908275463</v>
      </c>
      <c r="L3776" s="104">
        <v>0.90827546296296302</v>
      </c>
      <c r="O3776">
        <v>1</v>
      </c>
    </row>
    <row r="3777" spans="1:15" x14ac:dyDescent="0.25">
      <c r="A3777" t="s">
        <v>10</v>
      </c>
      <c r="B3777" t="s">
        <v>122</v>
      </c>
      <c r="C3777" t="s">
        <v>10</v>
      </c>
      <c r="D3777" t="s">
        <v>46</v>
      </c>
      <c r="E3777" t="s">
        <v>76</v>
      </c>
      <c r="F3777" t="s">
        <v>320</v>
      </c>
      <c r="G3777" t="s">
        <v>345</v>
      </c>
      <c r="H3777">
        <v>80</v>
      </c>
      <c r="I3777">
        <v>1</v>
      </c>
      <c r="J3777" s="102"/>
      <c r="K3777" s="102">
        <v>43052.826793981498</v>
      </c>
      <c r="L3777" s="104">
        <v>0.82679398148148198</v>
      </c>
      <c r="O3777">
        <v>1</v>
      </c>
    </row>
    <row r="3778" spans="1:15" x14ac:dyDescent="0.25">
      <c r="A3778" t="s">
        <v>10</v>
      </c>
      <c r="B3778" t="s">
        <v>122</v>
      </c>
      <c r="C3778" t="s">
        <v>10</v>
      </c>
      <c r="D3778" t="s">
        <v>46</v>
      </c>
      <c r="E3778" t="s">
        <v>76</v>
      </c>
      <c r="F3778" t="s">
        <v>320</v>
      </c>
      <c r="G3778" t="s">
        <v>345</v>
      </c>
      <c r="H3778">
        <v>50</v>
      </c>
      <c r="I3778">
        <v>2</v>
      </c>
      <c r="J3778" s="102"/>
      <c r="K3778" s="102">
        <v>43219.536354166703</v>
      </c>
      <c r="L3778" s="104">
        <v>0.53635416666666702</v>
      </c>
    </row>
    <row r="3779" spans="1:15" x14ac:dyDescent="0.25">
      <c r="A3779" t="s">
        <v>10</v>
      </c>
      <c r="B3779" t="s">
        <v>122</v>
      </c>
      <c r="C3779" t="s">
        <v>10</v>
      </c>
      <c r="D3779" t="s">
        <v>46</v>
      </c>
      <c r="E3779" t="s">
        <v>76</v>
      </c>
      <c r="F3779" t="s">
        <v>276</v>
      </c>
      <c r="G3779" t="s">
        <v>456</v>
      </c>
      <c r="H3779">
        <v>90</v>
      </c>
      <c r="I3779">
        <v>1</v>
      </c>
      <c r="J3779" s="102"/>
      <c r="K3779" s="102">
        <v>43062.809664351902</v>
      </c>
      <c r="L3779" s="104">
        <v>0.80966435185185204</v>
      </c>
      <c r="O3779">
        <v>1</v>
      </c>
    </row>
    <row r="3780" spans="1:15" x14ac:dyDescent="0.25">
      <c r="A3780" t="s">
        <v>10</v>
      </c>
      <c r="B3780" t="s">
        <v>122</v>
      </c>
      <c r="C3780" t="s">
        <v>10</v>
      </c>
      <c r="D3780" t="s">
        <v>46</v>
      </c>
      <c r="E3780" t="s">
        <v>76</v>
      </c>
      <c r="F3780" t="s">
        <v>256</v>
      </c>
      <c r="G3780" t="s">
        <v>417</v>
      </c>
      <c r="H3780">
        <v>90</v>
      </c>
      <c r="I3780">
        <v>1</v>
      </c>
      <c r="J3780" s="102"/>
      <c r="K3780" s="102">
        <v>43076.888321759303</v>
      </c>
      <c r="L3780" s="104">
        <v>0.88832175925925905</v>
      </c>
      <c r="O3780">
        <v>1</v>
      </c>
    </row>
    <row r="3781" spans="1:15" x14ac:dyDescent="0.25">
      <c r="A3781" t="s">
        <v>10</v>
      </c>
      <c r="B3781" t="s">
        <v>122</v>
      </c>
      <c r="C3781" t="s">
        <v>10</v>
      </c>
      <c r="D3781" t="s">
        <v>46</v>
      </c>
      <c r="E3781" t="s">
        <v>76</v>
      </c>
      <c r="F3781" t="s">
        <v>256</v>
      </c>
      <c r="G3781" t="s">
        <v>322</v>
      </c>
      <c r="H3781">
        <v>60</v>
      </c>
      <c r="I3781">
        <v>1</v>
      </c>
      <c r="J3781" s="102"/>
      <c r="K3781" s="102">
        <v>43076.903437499997</v>
      </c>
      <c r="L3781" s="104">
        <v>0.9034375</v>
      </c>
      <c r="O3781">
        <v>1</v>
      </c>
    </row>
    <row r="3782" spans="1:15" x14ac:dyDescent="0.25">
      <c r="A3782" t="s">
        <v>10</v>
      </c>
      <c r="B3782" t="s">
        <v>122</v>
      </c>
      <c r="C3782" t="s">
        <v>10</v>
      </c>
      <c r="D3782" t="s">
        <v>46</v>
      </c>
      <c r="E3782" t="s">
        <v>76</v>
      </c>
      <c r="F3782" t="s">
        <v>256</v>
      </c>
      <c r="G3782" t="s">
        <v>322</v>
      </c>
      <c r="H3782">
        <v>80</v>
      </c>
      <c r="I3782">
        <v>2</v>
      </c>
      <c r="J3782" s="102"/>
      <c r="K3782" s="102">
        <v>43076.906180555598</v>
      </c>
      <c r="L3782" s="104">
        <v>0.90618055555555599</v>
      </c>
      <c r="O3782">
        <v>1</v>
      </c>
    </row>
    <row r="3783" spans="1:15" x14ac:dyDescent="0.25">
      <c r="A3783" t="s">
        <v>10</v>
      </c>
      <c r="B3783" t="s">
        <v>122</v>
      </c>
      <c r="C3783" t="s">
        <v>10</v>
      </c>
      <c r="D3783" t="s">
        <v>46</v>
      </c>
      <c r="E3783" t="s">
        <v>76</v>
      </c>
      <c r="F3783" t="s">
        <v>252</v>
      </c>
      <c r="G3783" t="s">
        <v>347</v>
      </c>
      <c r="H3783">
        <v>60</v>
      </c>
      <c r="I3783">
        <v>1</v>
      </c>
      <c r="J3783" s="102"/>
      <c r="K3783" s="102">
        <v>43097.923460648097</v>
      </c>
      <c r="L3783" s="104">
        <v>0.92346064814814799</v>
      </c>
      <c r="O3783">
        <v>1</v>
      </c>
    </row>
    <row r="3784" spans="1:15" x14ac:dyDescent="0.25">
      <c r="A3784" t="s">
        <v>10</v>
      </c>
      <c r="B3784" t="s">
        <v>122</v>
      </c>
      <c r="C3784" t="s">
        <v>10</v>
      </c>
      <c r="D3784" t="s">
        <v>46</v>
      </c>
      <c r="E3784" t="s">
        <v>76</v>
      </c>
      <c r="F3784" t="s">
        <v>252</v>
      </c>
      <c r="G3784" t="s">
        <v>347</v>
      </c>
      <c r="H3784">
        <v>60</v>
      </c>
      <c r="I3784">
        <v>2</v>
      </c>
      <c r="J3784" s="102"/>
      <c r="K3784" s="102">
        <v>43097.931967592602</v>
      </c>
      <c r="L3784" s="104">
        <v>0.93196759259259299</v>
      </c>
      <c r="O3784">
        <v>1</v>
      </c>
    </row>
    <row r="3785" spans="1:15" x14ac:dyDescent="0.25">
      <c r="A3785" t="s">
        <v>10</v>
      </c>
      <c r="B3785" t="s">
        <v>122</v>
      </c>
      <c r="C3785" t="s">
        <v>10</v>
      </c>
      <c r="D3785" t="s">
        <v>46</v>
      </c>
      <c r="E3785" t="s">
        <v>76</v>
      </c>
      <c r="F3785" t="s">
        <v>252</v>
      </c>
      <c r="G3785" t="s">
        <v>347</v>
      </c>
      <c r="H3785">
        <v>60</v>
      </c>
      <c r="I3785">
        <v>3</v>
      </c>
      <c r="J3785" s="102"/>
      <c r="K3785" s="102">
        <v>43110.877268518503</v>
      </c>
      <c r="L3785" s="104">
        <v>0.87726851851851895</v>
      </c>
      <c r="O3785">
        <v>1</v>
      </c>
    </row>
    <row r="3786" spans="1:15" x14ac:dyDescent="0.25">
      <c r="A3786" t="s">
        <v>10</v>
      </c>
      <c r="B3786" t="s">
        <v>122</v>
      </c>
      <c r="C3786" t="s">
        <v>10</v>
      </c>
      <c r="D3786" t="s">
        <v>46</v>
      </c>
      <c r="E3786" t="s">
        <v>76</v>
      </c>
      <c r="F3786" t="s">
        <v>252</v>
      </c>
      <c r="G3786" t="s">
        <v>347</v>
      </c>
      <c r="H3786">
        <v>60</v>
      </c>
      <c r="I3786">
        <v>4</v>
      </c>
      <c r="J3786" s="102"/>
      <c r="K3786" s="102">
        <v>43110.885370370401</v>
      </c>
      <c r="L3786" s="104">
        <v>0.88537037037037003</v>
      </c>
      <c r="O3786">
        <v>1</v>
      </c>
    </row>
    <row r="3787" spans="1:15" x14ac:dyDescent="0.25">
      <c r="A3787" t="s">
        <v>10</v>
      </c>
      <c r="B3787" t="s">
        <v>122</v>
      </c>
      <c r="C3787" t="s">
        <v>10</v>
      </c>
      <c r="D3787" t="s">
        <v>46</v>
      </c>
      <c r="E3787" t="s">
        <v>76</v>
      </c>
      <c r="F3787" t="s">
        <v>252</v>
      </c>
      <c r="G3787" t="s">
        <v>347</v>
      </c>
      <c r="H3787">
        <v>90</v>
      </c>
      <c r="I3787">
        <v>5</v>
      </c>
      <c r="J3787" s="102"/>
      <c r="K3787" s="102">
        <v>43110.892256944397</v>
      </c>
      <c r="L3787" s="104">
        <v>0.89225694444444403</v>
      </c>
      <c r="O3787">
        <v>1</v>
      </c>
    </row>
    <row r="3788" spans="1:15" x14ac:dyDescent="0.25">
      <c r="A3788" t="s">
        <v>10</v>
      </c>
      <c r="B3788" t="s">
        <v>122</v>
      </c>
      <c r="C3788" t="s">
        <v>10</v>
      </c>
      <c r="D3788" t="s">
        <v>46</v>
      </c>
      <c r="E3788" t="s">
        <v>76</v>
      </c>
      <c r="F3788" t="s">
        <v>291</v>
      </c>
      <c r="G3788" t="s">
        <v>292</v>
      </c>
      <c r="H3788">
        <v>80</v>
      </c>
      <c r="I3788">
        <v>1</v>
      </c>
      <c r="J3788" s="102"/>
      <c r="K3788" s="102">
        <v>43102.877060185201</v>
      </c>
      <c r="L3788" s="104">
        <v>0.87706018518518503</v>
      </c>
      <c r="O3788">
        <v>1</v>
      </c>
    </row>
    <row r="3789" spans="1:15" x14ac:dyDescent="0.25">
      <c r="A3789" t="s">
        <v>10</v>
      </c>
      <c r="B3789" t="s">
        <v>122</v>
      </c>
      <c r="C3789" t="s">
        <v>10</v>
      </c>
      <c r="D3789" t="s">
        <v>46</v>
      </c>
      <c r="E3789" t="s">
        <v>76</v>
      </c>
      <c r="F3789" t="s">
        <v>291</v>
      </c>
      <c r="G3789" t="s">
        <v>292</v>
      </c>
      <c r="H3789">
        <v>70</v>
      </c>
      <c r="I3789">
        <v>2</v>
      </c>
      <c r="J3789" s="102"/>
      <c r="K3789" s="102">
        <v>43219.529872685198</v>
      </c>
      <c r="L3789" s="104">
        <v>0.52987268518518504</v>
      </c>
    </row>
    <row r="3790" spans="1:15" x14ac:dyDescent="0.25">
      <c r="A3790" t="s">
        <v>10</v>
      </c>
      <c r="B3790" t="s">
        <v>122</v>
      </c>
      <c r="C3790" t="s">
        <v>10</v>
      </c>
      <c r="D3790" t="s">
        <v>46</v>
      </c>
      <c r="E3790" t="s">
        <v>76</v>
      </c>
      <c r="F3790" t="s">
        <v>245</v>
      </c>
      <c r="G3790" t="s">
        <v>329</v>
      </c>
      <c r="H3790">
        <v>80</v>
      </c>
      <c r="I3790">
        <v>1</v>
      </c>
      <c r="J3790" s="102"/>
      <c r="K3790" s="102">
        <v>43113.917372685202</v>
      </c>
      <c r="L3790" s="104">
        <v>0.917372685185185</v>
      </c>
    </row>
    <row r="3791" spans="1:15" x14ac:dyDescent="0.25">
      <c r="A3791" t="s">
        <v>10</v>
      </c>
      <c r="B3791" t="s">
        <v>122</v>
      </c>
      <c r="C3791" t="s">
        <v>10</v>
      </c>
      <c r="D3791" t="s">
        <v>46</v>
      </c>
      <c r="E3791" t="s">
        <v>76</v>
      </c>
      <c r="F3791" t="s">
        <v>244</v>
      </c>
      <c r="G3791" t="s">
        <v>339</v>
      </c>
      <c r="H3791">
        <v>90</v>
      </c>
      <c r="I3791">
        <v>1</v>
      </c>
      <c r="J3791" s="102"/>
      <c r="K3791" s="102">
        <v>43126.798252314802</v>
      </c>
      <c r="L3791" s="104">
        <v>0.79825231481481496</v>
      </c>
      <c r="O3791">
        <v>1</v>
      </c>
    </row>
    <row r="3792" spans="1:15" x14ac:dyDescent="0.25">
      <c r="A3792" t="s">
        <v>10</v>
      </c>
      <c r="B3792" t="s">
        <v>122</v>
      </c>
      <c r="C3792" t="s">
        <v>10</v>
      </c>
      <c r="D3792" t="s">
        <v>46</v>
      </c>
      <c r="E3792" t="s">
        <v>76</v>
      </c>
      <c r="F3792" t="s">
        <v>244</v>
      </c>
      <c r="G3792" t="s">
        <v>312</v>
      </c>
      <c r="H3792">
        <v>90</v>
      </c>
      <c r="I3792">
        <v>1</v>
      </c>
      <c r="J3792" s="102"/>
      <c r="K3792" s="102">
        <v>43125.889675925901</v>
      </c>
      <c r="L3792" s="104">
        <v>0.88967592592592604</v>
      </c>
      <c r="O3792">
        <v>1</v>
      </c>
    </row>
    <row r="3793" spans="1:15" x14ac:dyDescent="0.25">
      <c r="A3793" t="s">
        <v>10</v>
      </c>
      <c r="B3793" t="s">
        <v>122</v>
      </c>
      <c r="C3793" t="s">
        <v>10</v>
      </c>
      <c r="D3793" t="s">
        <v>46</v>
      </c>
      <c r="E3793" t="s">
        <v>76</v>
      </c>
      <c r="F3793" t="s">
        <v>282</v>
      </c>
      <c r="G3793" t="s">
        <v>457</v>
      </c>
      <c r="H3793">
        <v>100</v>
      </c>
      <c r="I3793">
        <v>1</v>
      </c>
      <c r="J3793" s="102"/>
      <c r="K3793" s="102">
        <v>43126.804849537002</v>
      </c>
      <c r="L3793" s="104">
        <v>0.80484953703703699</v>
      </c>
      <c r="O3793">
        <v>1</v>
      </c>
    </row>
    <row r="3794" spans="1:15" x14ac:dyDescent="0.25">
      <c r="A3794" t="s">
        <v>10</v>
      </c>
      <c r="B3794" t="s">
        <v>122</v>
      </c>
      <c r="C3794" t="s">
        <v>10</v>
      </c>
      <c r="D3794" t="s">
        <v>46</v>
      </c>
      <c r="E3794" t="s">
        <v>76</v>
      </c>
      <c r="F3794" t="s">
        <v>252</v>
      </c>
      <c r="G3794" t="s">
        <v>416</v>
      </c>
      <c r="H3794">
        <v>70</v>
      </c>
      <c r="I3794">
        <v>1</v>
      </c>
      <c r="J3794" s="102"/>
      <c r="K3794" s="102">
        <v>43125.894074074102</v>
      </c>
      <c r="L3794" s="104">
        <v>0.89407407407407402</v>
      </c>
      <c r="O3794">
        <v>1</v>
      </c>
    </row>
    <row r="3795" spans="1:15" x14ac:dyDescent="0.25">
      <c r="A3795" t="s">
        <v>10</v>
      </c>
      <c r="B3795" t="s">
        <v>122</v>
      </c>
      <c r="C3795" t="s">
        <v>10</v>
      </c>
      <c r="D3795" t="s">
        <v>46</v>
      </c>
      <c r="E3795" t="s">
        <v>76</v>
      </c>
      <c r="F3795" t="s">
        <v>252</v>
      </c>
      <c r="G3795" t="s">
        <v>416</v>
      </c>
      <c r="H3795">
        <v>70</v>
      </c>
      <c r="I3795">
        <v>2</v>
      </c>
      <c r="J3795" s="102"/>
      <c r="K3795" s="102">
        <v>43125.894155092603</v>
      </c>
      <c r="L3795" s="104">
        <v>0.89415509259259296</v>
      </c>
      <c r="O3795">
        <v>1</v>
      </c>
    </row>
    <row r="3796" spans="1:15" x14ac:dyDescent="0.25">
      <c r="A3796" t="s">
        <v>10</v>
      </c>
      <c r="B3796" t="s">
        <v>122</v>
      </c>
      <c r="C3796" t="s">
        <v>10</v>
      </c>
      <c r="D3796" t="s">
        <v>46</v>
      </c>
      <c r="E3796" t="s">
        <v>76</v>
      </c>
      <c r="F3796" t="s">
        <v>252</v>
      </c>
      <c r="G3796" t="s">
        <v>416</v>
      </c>
      <c r="H3796">
        <v>60</v>
      </c>
      <c r="I3796">
        <v>3</v>
      </c>
      <c r="J3796" s="102"/>
      <c r="K3796" s="102">
        <v>43227.628344907404</v>
      </c>
      <c r="L3796" s="104">
        <v>0.62834490740740701</v>
      </c>
      <c r="O3796">
        <v>1</v>
      </c>
    </row>
    <row r="3797" spans="1:15" x14ac:dyDescent="0.25">
      <c r="A3797" t="s">
        <v>10</v>
      </c>
      <c r="B3797" t="s">
        <v>122</v>
      </c>
      <c r="C3797" t="s">
        <v>10</v>
      </c>
      <c r="D3797" t="s">
        <v>46</v>
      </c>
      <c r="E3797" t="s">
        <v>76</v>
      </c>
      <c r="F3797" t="s">
        <v>291</v>
      </c>
      <c r="G3797" t="s">
        <v>458</v>
      </c>
      <c r="H3797">
        <v>100</v>
      </c>
      <c r="I3797">
        <v>1</v>
      </c>
      <c r="J3797" s="102"/>
      <c r="K3797" s="102">
        <v>43219.521296296298</v>
      </c>
      <c r="L3797" s="104">
        <v>0.52129629629629604</v>
      </c>
    </row>
    <row r="3798" spans="1:15" x14ac:dyDescent="0.25">
      <c r="A3798" t="s">
        <v>10</v>
      </c>
      <c r="B3798" t="s">
        <v>122</v>
      </c>
      <c r="C3798" t="s">
        <v>10</v>
      </c>
      <c r="D3798" t="s">
        <v>46</v>
      </c>
      <c r="E3798" t="s">
        <v>76</v>
      </c>
      <c r="F3798" t="s">
        <v>252</v>
      </c>
      <c r="G3798" t="s">
        <v>236</v>
      </c>
      <c r="H3798">
        <v>100</v>
      </c>
      <c r="I3798">
        <v>1</v>
      </c>
      <c r="J3798" s="102"/>
      <c r="K3798" s="102">
        <v>43227.624155092599</v>
      </c>
      <c r="L3798" s="104">
        <v>0.62415509259259305</v>
      </c>
      <c r="O3798">
        <v>1</v>
      </c>
    </row>
    <row r="3799" spans="1:15" x14ac:dyDescent="0.25">
      <c r="A3799" t="s">
        <v>10</v>
      </c>
      <c r="B3799" t="s">
        <v>122</v>
      </c>
      <c r="C3799" t="s">
        <v>10</v>
      </c>
      <c r="D3799" t="s">
        <v>46</v>
      </c>
      <c r="E3799" t="s">
        <v>76</v>
      </c>
      <c r="F3799" t="s">
        <v>283</v>
      </c>
      <c r="G3799" t="s">
        <v>307</v>
      </c>
      <c r="H3799">
        <v>80</v>
      </c>
      <c r="I3799">
        <v>1</v>
      </c>
      <c r="J3799" s="102"/>
      <c r="K3799" s="102">
        <v>43272.675844907397</v>
      </c>
      <c r="L3799" s="104">
        <v>0.67584490740740699</v>
      </c>
      <c r="O3799">
        <v>1</v>
      </c>
    </row>
    <row r="3800" spans="1:15" x14ac:dyDescent="0.25">
      <c r="A3800" t="s">
        <v>10</v>
      </c>
      <c r="B3800" t="s">
        <v>122</v>
      </c>
      <c r="C3800" t="s">
        <v>10</v>
      </c>
      <c r="D3800" t="s">
        <v>46</v>
      </c>
      <c r="E3800" t="s">
        <v>76</v>
      </c>
      <c r="F3800" t="s">
        <v>283</v>
      </c>
      <c r="G3800" s="101" t="s">
        <v>242</v>
      </c>
      <c r="H3800">
        <v>75</v>
      </c>
      <c r="I3800">
        <v>1</v>
      </c>
      <c r="J3800" s="102"/>
      <c r="K3800" s="102">
        <v>43272.6734027778</v>
      </c>
      <c r="L3800" s="104">
        <v>0.67340277777777802</v>
      </c>
      <c r="O3800">
        <v>1</v>
      </c>
    </row>
    <row r="3801" spans="1:15" x14ac:dyDescent="0.25">
      <c r="A3801" t="s">
        <v>11</v>
      </c>
      <c r="B3801" t="s">
        <v>123</v>
      </c>
      <c r="C3801" t="s">
        <v>12</v>
      </c>
      <c r="D3801" t="s">
        <v>50</v>
      </c>
      <c r="E3801" t="s">
        <v>74</v>
      </c>
      <c r="F3801" t="s">
        <v>459</v>
      </c>
      <c r="G3801" t="s">
        <v>460</v>
      </c>
      <c r="H3801">
        <v>70</v>
      </c>
      <c r="I3801">
        <v>1</v>
      </c>
      <c r="J3801" s="102">
        <v>42986.3278125</v>
      </c>
      <c r="K3801" s="102">
        <v>42992.669456018499</v>
      </c>
      <c r="L3801" s="104">
        <v>0.66945601851851899</v>
      </c>
      <c r="O3801">
        <v>1</v>
      </c>
    </row>
    <row r="3802" spans="1:15" x14ac:dyDescent="0.25">
      <c r="A3802" t="s">
        <v>11</v>
      </c>
      <c r="B3802" t="s">
        <v>123</v>
      </c>
      <c r="C3802" t="s">
        <v>12</v>
      </c>
      <c r="D3802" t="s">
        <v>50</v>
      </c>
      <c r="E3802" t="s">
        <v>74</v>
      </c>
      <c r="F3802" t="s">
        <v>459</v>
      </c>
      <c r="G3802" t="s">
        <v>460</v>
      </c>
      <c r="H3802">
        <v>80</v>
      </c>
      <c r="I3802">
        <v>2</v>
      </c>
      <c r="J3802" s="102">
        <v>43009.929571759298</v>
      </c>
      <c r="K3802" s="102">
        <v>43013.664166666698</v>
      </c>
      <c r="L3802" s="104">
        <v>0.66416666666666702</v>
      </c>
      <c r="O3802">
        <v>1</v>
      </c>
    </row>
    <row r="3803" spans="1:15" x14ac:dyDescent="0.25">
      <c r="A3803" t="s">
        <v>11</v>
      </c>
      <c r="B3803" t="s">
        <v>123</v>
      </c>
      <c r="C3803" t="s">
        <v>12</v>
      </c>
      <c r="D3803" t="s">
        <v>50</v>
      </c>
      <c r="E3803" t="s">
        <v>74</v>
      </c>
      <c r="F3803" t="s">
        <v>459</v>
      </c>
      <c r="G3803" t="s">
        <v>460</v>
      </c>
      <c r="H3803">
        <v>50</v>
      </c>
      <c r="I3803">
        <v>3</v>
      </c>
      <c r="J3803" s="102"/>
      <c r="K3803" s="102">
        <v>43272.6661342593</v>
      </c>
      <c r="L3803" s="104">
        <v>0.66613425925925895</v>
      </c>
      <c r="O3803">
        <v>1</v>
      </c>
    </row>
    <row r="3804" spans="1:15" x14ac:dyDescent="0.25">
      <c r="A3804" t="s">
        <v>11</v>
      </c>
      <c r="B3804" t="s">
        <v>123</v>
      </c>
      <c r="C3804" t="s">
        <v>12</v>
      </c>
      <c r="D3804" t="s">
        <v>50</v>
      </c>
      <c r="E3804" t="s">
        <v>74</v>
      </c>
      <c r="F3804" t="s">
        <v>459</v>
      </c>
      <c r="G3804" t="s">
        <v>460</v>
      </c>
      <c r="H3804">
        <v>40</v>
      </c>
      <c r="I3804">
        <v>4</v>
      </c>
      <c r="J3804" s="102"/>
      <c r="K3804" s="102">
        <v>43272.674027777801</v>
      </c>
      <c r="L3804" s="104">
        <v>0.674027777777778</v>
      </c>
      <c r="O3804">
        <v>1</v>
      </c>
    </row>
    <row r="3805" spans="1:15" x14ac:dyDescent="0.25">
      <c r="A3805" t="s">
        <v>11</v>
      </c>
      <c r="B3805" t="s">
        <v>123</v>
      </c>
      <c r="C3805" t="s">
        <v>12</v>
      </c>
      <c r="D3805" t="s">
        <v>50</v>
      </c>
      <c r="E3805" t="s">
        <v>74</v>
      </c>
      <c r="F3805" t="s">
        <v>459</v>
      </c>
      <c r="G3805" t="s">
        <v>461</v>
      </c>
      <c r="H3805">
        <v>90</v>
      </c>
      <c r="I3805">
        <v>1</v>
      </c>
      <c r="J3805" s="102"/>
      <c r="K3805" s="102">
        <v>42999.649317129602</v>
      </c>
      <c r="L3805" s="104">
        <v>0.64931712962962995</v>
      </c>
      <c r="O3805">
        <v>1</v>
      </c>
    </row>
    <row r="3806" spans="1:15" x14ac:dyDescent="0.25">
      <c r="A3806" t="s">
        <v>11</v>
      </c>
      <c r="B3806" t="s">
        <v>123</v>
      </c>
      <c r="C3806" t="s">
        <v>12</v>
      </c>
      <c r="D3806" t="s">
        <v>50</v>
      </c>
      <c r="E3806" t="s">
        <v>74</v>
      </c>
      <c r="F3806" t="s">
        <v>459</v>
      </c>
      <c r="G3806" t="s">
        <v>462</v>
      </c>
      <c r="H3806">
        <v>90</v>
      </c>
      <c r="I3806">
        <v>1</v>
      </c>
      <c r="J3806" s="102"/>
      <c r="K3806" s="102">
        <v>42999.661064814798</v>
      </c>
      <c r="L3806" s="104">
        <v>0.66106481481481505</v>
      </c>
      <c r="O3806">
        <v>1</v>
      </c>
    </row>
    <row r="3807" spans="1:15" x14ac:dyDescent="0.25">
      <c r="A3807" t="s">
        <v>11</v>
      </c>
      <c r="B3807" t="s">
        <v>123</v>
      </c>
      <c r="C3807" t="s">
        <v>12</v>
      </c>
      <c r="D3807" t="s">
        <v>50</v>
      </c>
      <c r="E3807" t="s">
        <v>74</v>
      </c>
      <c r="F3807" t="s">
        <v>459</v>
      </c>
      <c r="G3807" t="s">
        <v>449</v>
      </c>
      <c r="H3807">
        <v>90</v>
      </c>
      <c r="I3807">
        <v>1</v>
      </c>
      <c r="J3807" s="102">
        <v>43009.929861111101</v>
      </c>
      <c r="K3807" s="102">
        <v>43014.422349537002</v>
      </c>
      <c r="L3807" s="104">
        <v>0.42234953703703698</v>
      </c>
      <c r="O3807">
        <v>1</v>
      </c>
    </row>
    <row r="3808" spans="1:15" x14ac:dyDescent="0.25">
      <c r="A3808" t="s">
        <v>11</v>
      </c>
      <c r="B3808" t="s">
        <v>123</v>
      </c>
      <c r="C3808" t="s">
        <v>12</v>
      </c>
      <c r="D3808" t="s">
        <v>50</v>
      </c>
      <c r="E3808" t="s">
        <v>74</v>
      </c>
      <c r="F3808" t="s">
        <v>459</v>
      </c>
      <c r="G3808" t="s">
        <v>463</v>
      </c>
      <c r="H3808">
        <v>100</v>
      </c>
      <c r="I3808">
        <v>1</v>
      </c>
      <c r="J3808" s="102">
        <v>43009.9298263889</v>
      </c>
      <c r="K3808" s="102">
        <v>43013.639733796299</v>
      </c>
      <c r="L3808" s="104">
        <v>0.63973379629629601</v>
      </c>
      <c r="O3808">
        <v>1</v>
      </c>
    </row>
    <row r="3809" spans="1:15" x14ac:dyDescent="0.25">
      <c r="A3809" t="s">
        <v>11</v>
      </c>
      <c r="B3809" t="s">
        <v>123</v>
      </c>
      <c r="C3809" t="s">
        <v>12</v>
      </c>
      <c r="D3809" t="s">
        <v>50</v>
      </c>
      <c r="E3809" t="s">
        <v>74</v>
      </c>
      <c r="F3809" t="s">
        <v>459</v>
      </c>
      <c r="G3809" t="s">
        <v>464</v>
      </c>
      <c r="H3809">
        <v>100</v>
      </c>
      <c r="I3809">
        <v>1</v>
      </c>
      <c r="J3809" s="102">
        <v>43009.929791666698</v>
      </c>
      <c r="K3809" s="102">
        <v>43013.647372685198</v>
      </c>
      <c r="L3809" s="104">
        <v>0.64737268518518498</v>
      </c>
      <c r="O3809">
        <v>1</v>
      </c>
    </row>
    <row r="3810" spans="1:15" x14ac:dyDescent="0.25">
      <c r="A3810" t="s">
        <v>11</v>
      </c>
      <c r="B3810" t="s">
        <v>123</v>
      </c>
      <c r="C3810" t="s">
        <v>12</v>
      </c>
      <c r="D3810" t="s">
        <v>50</v>
      </c>
      <c r="E3810" t="s">
        <v>74</v>
      </c>
      <c r="F3810" t="s">
        <v>465</v>
      </c>
      <c r="G3810" t="s">
        <v>466</v>
      </c>
      <c r="H3810">
        <v>90</v>
      </c>
      <c r="I3810">
        <v>1</v>
      </c>
      <c r="J3810" s="102">
        <v>43012.6960763889</v>
      </c>
      <c r="K3810" s="102">
        <v>43014.420925925901</v>
      </c>
      <c r="L3810" s="104">
        <v>0.42092592592592598</v>
      </c>
      <c r="O3810">
        <v>1</v>
      </c>
    </row>
    <row r="3811" spans="1:15" x14ac:dyDescent="0.25">
      <c r="A3811" t="s">
        <v>11</v>
      </c>
      <c r="B3811" t="s">
        <v>123</v>
      </c>
      <c r="C3811" t="s">
        <v>12</v>
      </c>
      <c r="D3811" t="s">
        <v>50</v>
      </c>
      <c r="E3811" t="s">
        <v>74</v>
      </c>
      <c r="F3811" t="s">
        <v>459</v>
      </c>
      <c r="G3811" t="s">
        <v>355</v>
      </c>
      <c r="H3811">
        <v>70</v>
      </c>
      <c r="I3811">
        <v>1</v>
      </c>
      <c r="J3811" s="102">
        <v>43009.929918981499</v>
      </c>
      <c r="K3811" s="102">
        <v>43020.649942129603</v>
      </c>
      <c r="L3811" s="104">
        <v>0.64994212962963005</v>
      </c>
      <c r="O3811">
        <v>1</v>
      </c>
    </row>
    <row r="3812" spans="1:15" x14ac:dyDescent="0.25">
      <c r="A3812" t="s">
        <v>11</v>
      </c>
      <c r="B3812" t="s">
        <v>123</v>
      </c>
      <c r="C3812" t="s">
        <v>12</v>
      </c>
      <c r="D3812" t="s">
        <v>50</v>
      </c>
      <c r="E3812" t="s">
        <v>74</v>
      </c>
      <c r="F3812" t="s">
        <v>459</v>
      </c>
      <c r="G3812" t="s">
        <v>355</v>
      </c>
      <c r="H3812">
        <v>100</v>
      </c>
      <c r="I3812">
        <v>2</v>
      </c>
      <c r="J3812" s="102"/>
      <c r="K3812" s="102">
        <v>43020.6551736111</v>
      </c>
      <c r="L3812" s="104">
        <v>0.65517361111111105</v>
      </c>
      <c r="O3812">
        <v>1</v>
      </c>
    </row>
    <row r="3813" spans="1:15" x14ac:dyDescent="0.25">
      <c r="A3813" t="s">
        <v>11</v>
      </c>
      <c r="B3813" t="s">
        <v>123</v>
      </c>
      <c r="C3813" t="s">
        <v>12</v>
      </c>
      <c r="D3813" t="s">
        <v>50</v>
      </c>
      <c r="E3813" t="s">
        <v>74</v>
      </c>
      <c r="F3813" t="s">
        <v>459</v>
      </c>
      <c r="G3813" t="s">
        <v>467</v>
      </c>
      <c r="H3813">
        <v>90</v>
      </c>
      <c r="I3813">
        <v>1</v>
      </c>
      <c r="J3813" s="102">
        <v>43009.929710648103</v>
      </c>
      <c r="K3813" s="102">
        <v>43034.629548611098</v>
      </c>
      <c r="L3813" s="104">
        <v>0.62954861111111104</v>
      </c>
      <c r="O3813">
        <v>1</v>
      </c>
    </row>
    <row r="3814" spans="1:15" x14ac:dyDescent="0.25">
      <c r="A3814" t="s">
        <v>11</v>
      </c>
      <c r="B3814" t="s">
        <v>123</v>
      </c>
      <c r="C3814" t="s">
        <v>12</v>
      </c>
      <c r="D3814" t="s">
        <v>50</v>
      </c>
      <c r="E3814" t="s">
        <v>74</v>
      </c>
      <c r="F3814" t="s">
        <v>468</v>
      </c>
      <c r="G3814" t="s">
        <v>451</v>
      </c>
      <c r="H3814">
        <v>80</v>
      </c>
      <c r="I3814">
        <v>1</v>
      </c>
      <c r="J3814" s="102">
        <v>43054.942986111098</v>
      </c>
      <c r="K3814" s="102">
        <v>43055.6720138889</v>
      </c>
      <c r="L3814" s="104">
        <v>0.67201388888888902</v>
      </c>
      <c r="O3814">
        <v>1</v>
      </c>
    </row>
    <row r="3815" spans="1:15" x14ac:dyDescent="0.25">
      <c r="A3815" t="s">
        <v>11</v>
      </c>
      <c r="B3815" t="s">
        <v>123</v>
      </c>
      <c r="C3815" t="s">
        <v>12</v>
      </c>
      <c r="D3815" t="s">
        <v>50</v>
      </c>
      <c r="E3815" t="s">
        <v>74</v>
      </c>
      <c r="F3815" t="s">
        <v>468</v>
      </c>
      <c r="G3815" t="s">
        <v>451</v>
      </c>
      <c r="H3815">
        <v>60</v>
      </c>
      <c r="I3815">
        <v>2</v>
      </c>
      <c r="J3815" s="102"/>
      <c r="K3815" s="102">
        <v>43125.669965277797</v>
      </c>
      <c r="L3815" s="104">
        <v>0.66996527777777803</v>
      </c>
      <c r="O3815">
        <v>1</v>
      </c>
    </row>
    <row r="3816" spans="1:15" x14ac:dyDescent="0.25">
      <c r="A3816" t="s">
        <v>11</v>
      </c>
      <c r="B3816" t="s">
        <v>123</v>
      </c>
      <c r="C3816" t="s">
        <v>12</v>
      </c>
      <c r="D3816" t="s">
        <v>50</v>
      </c>
      <c r="E3816" t="s">
        <v>74</v>
      </c>
      <c r="F3816" t="s">
        <v>468</v>
      </c>
      <c r="G3816" t="s">
        <v>451</v>
      </c>
      <c r="H3816">
        <v>50</v>
      </c>
      <c r="I3816">
        <v>3</v>
      </c>
      <c r="J3816" s="102"/>
      <c r="K3816" s="102">
        <v>43279.668854166703</v>
      </c>
      <c r="L3816" s="104">
        <v>0.66885416666666697</v>
      </c>
      <c r="O3816">
        <v>1</v>
      </c>
    </row>
    <row r="3817" spans="1:15" x14ac:dyDescent="0.25">
      <c r="A3817" t="s">
        <v>11</v>
      </c>
      <c r="B3817" t="s">
        <v>123</v>
      </c>
      <c r="C3817" t="s">
        <v>12</v>
      </c>
      <c r="D3817" t="s">
        <v>50</v>
      </c>
      <c r="E3817" t="s">
        <v>74</v>
      </c>
      <c r="F3817" t="s">
        <v>468</v>
      </c>
      <c r="G3817" t="s">
        <v>469</v>
      </c>
      <c r="H3817">
        <v>60</v>
      </c>
      <c r="I3817">
        <v>1</v>
      </c>
      <c r="J3817" s="102">
        <v>43054.942800925899</v>
      </c>
      <c r="K3817" s="102">
        <v>43062.649143518502</v>
      </c>
      <c r="L3817" s="104">
        <v>0.64914351851851804</v>
      </c>
      <c r="O3817">
        <v>1</v>
      </c>
    </row>
    <row r="3818" spans="1:15" x14ac:dyDescent="0.25">
      <c r="A3818" t="s">
        <v>11</v>
      </c>
      <c r="B3818" t="s">
        <v>123</v>
      </c>
      <c r="C3818" t="s">
        <v>12</v>
      </c>
      <c r="D3818" t="s">
        <v>50</v>
      </c>
      <c r="E3818" t="s">
        <v>74</v>
      </c>
      <c r="F3818" t="s">
        <v>468</v>
      </c>
      <c r="G3818" t="s">
        <v>469</v>
      </c>
      <c r="H3818">
        <v>70</v>
      </c>
      <c r="I3818">
        <v>2</v>
      </c>
      <c r="J3818" s="102"/>
      <c r="K3818" s="102">
        <v>43125.6585416667</v>
      </c>
      <c r="L3818" s="104">
        <v>0.65854166666666702</v>
      </c>
      <c r="O3818">
        <v>1</v>
      </c>
    </row>
    <row r="3819" spans="1:15" x14ac:dyDescent="0.25">
      <c r="A3819" t="s">
        <v>11</v>
      </c>
      <c r="B3819" t="s">
        <v>123</v>
      </c>
      <c r="C3819" t="s">
        <v>12</v>
      </c>
      <c r="D3819" t="s">
        <v>50</v>
      </c>
      <c r="E3819" t="s">
        <v>74</v>
      </c>
      <c r="F3819" t="s">
        <v>468</v>
      </c>
      <c r="G3819" t="s">
        <v>470</v>
      </c>
      <c r="H3819">
        <v>0</v>
      </c>
      <c r="I3819">
        <v>1</v>
      </c>
      <c r="J3819" s="102">
        <v>43054.942870370403</v>
      </c>
      <c r="K3819" s="102">
        <v>43062.655729166698</v>
      </c>
      <c r="L3819" s="104">
        <v>0.65572916666666703</v>
      </c>
      <c r="O3819">
        <v>1</v>
      </c>
    </row>
    <row r="3820" spans="1:15" x14ac:dyDescent="0.25">
      <c r="A3820" t="s">
        <v>11</v>
      </c>
      <c r="B3820" t="s">
        <v>123</v>
      </c>
      <c r="C3820" t="s">
        <v>12</v>
      </c>
      <c r="D3820" t="s">
        <v>50</v>
      </c>
      <c r="E3820" t="s">
        <v>74</v>
      </c>
      <c r="F3820" t="s">
        <v>471</v>
      </c>
      <c r="G3820" t="s">
        <v>472</v>
      </c>
      <c r="H3820">
        <v>100</v>
      </c>
      <c r="I3820">
        <v>1</v>
      </c>
      <c r="J3820" s="102"/>
      <c r="K3820" s="102">
        <v>43069.670590277798</v>
      </c>
      <c r="L3820" s="104">
        <v>0.67059027777777802</v>
      </c>
      <c r="O3820">
        <v>1</v>
      </c>
    </row>
    <row r="3821" spans="1:15" x14ac:dyDescent="0.25">
      <c r="A3821" t="s">
        <v>11</v>
      </c>
      <c r="B3821" t="s">
        <v>123</v>
      </c>
      <c r="C3821" t="s">
        <v>12</v>
      </c>
      <c r="D3821" t="s">
        <v>50</v>
      </c>
      <c r="E3821" t="s">
        <v>74</v>
      </c>
      <c r="F3821" t="s">
        <v>471</v>
      </c>
      <c r="G3821" t="s">
        <v>473</v>
      </c>
      <c r="H3821">
        <v>90</v>
      </c>
      <c r="I3821">
        <v>1</v>
      </c>
      <c r="J3821" s="102"/>
      <c r="K3821" s="102">
        <v>43069.659525463001</v>
      </c>
      <c r="L3821" s="104">
        <v>0.65952546296296299</v>
      </c>
      <c r="O3821">
        <v>1</v>
      </c>
    </row>
    <row r="3822" spans="1:15" x14ac:dyDescent="0.25">
      <c r="A3822" t="s">
        <v>11</v>
      </c>
      <c r="B3822" t="s">
        <v>123</v>
      </c>
      <c r="C3822" t="s">
        <v>12</v>
      </c>
      <c r="D3822" t="s">
        <v>50</v>
      </c>
      <c r="E3822" t="s">
        <v>74</v>
      </c>
      <c r="F3822" t="s">
        <v>471</v>
      </c>
      <c r="G3822" t="s">
        <v>474</v>
      </c>
      <c r="H3822">
        <v>100</v>
      </c>
      <c r="I3822">
        <v>1</v>
      </c>
      <c r="J3822" s="102"/>
      <c r="K3822" s="102">
        <v>43069.644618055601</v>
      </c>
      <c r="L3822" s="104">
        <v>0.64461805555555596</v>
      </c>
      <c r="O3822">
        <v>1</v>
      </c>
    </row>
    <row r="3823" spans="1:15" x14ac:dyDescent="0.25">
      <c r="A3823" t="s">
        <v>11</v>
      </c>
      <c r="B3823" t="s">
        <v>123</v>
      </c>
      <c r="C3823" t="s">
        <v>12</v>
      </c>
      <c r="D3823" t="s">
        <v>50</v>
      </c>
      <c r="E3823" t="s">
        <v>74</v>
      </c>
      <c r="F3823" t="s">
        <v>471</v>
      </c>
      <c r="G3823" t="s">
        <v>474</v>
      </c>
      <c r="H3823">
        <v>100</v>
      </c>
      <c r="I3823">
        <v>2</v>
      </c>
      <c r="J3823" s="102"/>
      <c r="K3823" s="102">
        <v>43069.674421296302</v>
      </c>
      <c r="L3823" s="104">
        <v>0.67442129629629599</v>
      </c>
      <c r="O3823">
        <v>1</v>
      </c>
    </row>
    <row r="3824" spans="1:15" x14ac:dyDescent="0.25">
      <c r="A3824" t="s">
        <v>11</v>
      </c>
      <c r="B3824" t="s">
        <v>123</v>
      </c>
      <c r="C3824" t="s">
        <v>12</v>
      </c>
      <c r="D3824" t="s">
        <v>50</v>
      </c>
      <c r="E3824" t="s">
        <v>74</v>
      </c>
      <c r="F3824" t="s">
        <v>471</v>
      </c>
      <c r="G3824" t="s">
        <v>474</v>
      </c>
      <c r="H3824">
        <v>100</v>
      </c>
      <c r="I3824">
        <v>3</v>
      </c>
      <c r="J3824" s="102"/>
      <c r="K3824" s="102">
        <v>43076.659965277802</v>
      </c>
      <c r="L3824" s="104">
        <v>0.65996527777777803</v>
      </c>
      <c r="O3824">
        <v>1</v>
      </c>
    </row>
    <row r="3825" spans="1:15" x14ac:dyDescent="0.25">
      <c r="A3825" t="s">
        <v>11</v>
      </c>
      <c r="B3825" t="s">
        <v>123</v>
      </c>
      <c r="C3825" t="s">
        <v>12</v>
      </c>
      <c r="D3825" t="s">
        <v>50</v>
      </c>
      <c r="E3825" t="s">
        <v>74</v>
      </c>
      <c r="F3825" t="s">
        <v>471</v>
      </c>
      <c r="G3825" t="s">
        <v>474</v>
      </c>
      <c r="H3825">
        <v>100</v>
      </c>
      <c r="I3825">
        <v>4</v>
      </c>
      <c r="J3825" s="102"/>
      <c r="K3825" s="102">
        <v>43076.6646064815</v>
      </c>
      <c r="L3825" s="104">
        <v>0.66460648148148105</v>
      </c>
      <c r="O3825">
        <v>1</v>
      </c>
    </row>
    <row r="3826" spans="1:15" x14ac:dyDescent="0.25">
      <c r="A3826" t="s">
        <v>11</v>
      </c>
      <c r="B3826" t="s">
        <v>123</v>
      </c>
      <c r="C3826" t="s">
        <v>12</v>
      </c>
      <c r="D3826" t="s">
        <v>50</v>
      </c>
      <c r="E3826" t="s">
        <v>74</v>
      </c>
      <c r="F3826" t="s">
        <v>291</v>
      </c>
      <c r="G3826" t="s">
        <v>475</v>
      </c>
      <c r="H3826">
        <v>60</v>
      </c>
      <c r="I3826">
        <v>1</v>
      </c>
      <c r="J3826" s="102">
        <v>43084.276956018497</v>
      </c>
      <c r="K3826" s="102">
        <v>43118.65</v>
      </c>
      <c r="L3826" s="104">
        <v>0.65</v>
      </c>
      <c r="O3826">
        <v>1</v>
      </c>
    </row>
    <row r="3827" spans="1:15" x14ac:dyDescent="0.25">
      <c r="A3827" t="s">
        <v>11</v>
      </c>
      <c r="B3827" t="s">
        <v>123</v>
      </c>
      <c r="C3827" t="s">
        <v>12</v>
      </c>
      <c r="D3827" t="s">
        <v>50</v>
      </c>
      <c r="E3827" t="s">
        <v>74</v>
      </c>
      <c r="F3827" t="s">
        <v>291</v>
      </c>
      <c r="G3827" t="s">
        <v>475</v>
      </c>
      <c r="H3827">
        <v>40</v>
      </c>
      <c r="I3827">
        <v>2</v>
      </c>
      <c r="J3827" s="102">
        <v>43126.329768518503</v>
      </c>
      <c r="K3827" s="102">
        <v>43132.660486111097</v>
      </c>
      <c r="L3827" s="104">
        <v>0.660486111111111</v>
      </c>
      <c r="O3827">
        <v>1</v>
      </c>
    </row>
    <row r="3828" spans="1:15" x14ac:dyDescent="0.25">
      <c r="A3828" t="s">
        <v>11</v>
      </c>
      <c r="B3828" t="s">
        <v>123</v>
      </c>
      <c r="C3828" t="s">
        <v>12</v>
      </c>
      <c r="D3828" t="s">
        <v>50</v>
      </c>
      <c r="E3828" t="s">
        <v>74</v>
      </c>
      <c r="F3828" t="s">
        <v>291</v>
      </c>
      <c r="G3828" t="s">
        <v>476</v>
      </c>
      <c r="H3828">
        <v>70</v>
      </c>
      <c r="I3828">
        <v>1</v>
      </c>
      <c r="J3828" s="102">
        <v>43084.277025463001</v>
      </c>
      <c r="K3828" s="102">
        <v>43118.665381944404</v>
      </c>
      <c r="L3828" s="104">
        <v>0.66538194444444398</v>
      </c>
      <c r="O3828">
        <v>1</v>
      </c>
    </row>
    <row r="3829" spans="1:15" x14ac:dyDescent="0.25">
      <c r="A3829" t="s">
        <v>11</v>
      </c>
      <c r="B3829" t="s">
        <v>123</v>
      </c>
      <c r="C3829" t="s">
        <v>12</v>
      </c>
      <c r="D3829" t="s">
        <v>50</v>
      </c>
      <c r="E3829" t="s">
        <v>74</v>
      </c>
      <c r="F3829" t="s">
        <v>291</v>
      </c>
      <c r="G3829" t="s">
        <v>476</v>
      </c>
      <c r="H3829">
        <v>70</v>
      </c>
      <c r="I3829">
        <v>2</v>
      </c>
      <c r="J3829" s="102">
        <v>43126.478391203702</v>
      </c>
      <c r="K3829" s="102">
        <v>43132.651238425897</v>
      </c>
      <c r="L3829" s="104">
        <v>0.65123842592592596</v>
      </c>
      <c r="O3829">
        <v>1</v>
      </c>
    </row>
    <row r="3830" spans="1:15" x14ac:dyDescent="0.25">
      <c r="A3830" t="s">
        <v>11</v>
      </c>
      <c r="B3830" t="s">
        <v>123</v>
      </c>
      <c r="C3830" t="s">
        <v>12</v>
      </c>
      <c r="D3830" t="s">
        <v>50</v>
      </c>
      <c r="E3830" t="s">
        <v>74</v>
      </c>
      <c r="F3830" t="s">
        <v>291</v>
      </c>
      <c r="G3830" t="s">
        <v>477</v>
      </c>
      <c r="H3830">
        <v>100</v>
      </c>
      <c r="I3830">
        <v>1</v>
      </c>
      <c r="J3830" s="102">
        <v>43084.277118055601</v>
      </c>
      <c r="K3830" s="102">
        <v>43118.655162037001</v>
      </c>
      <c r="L3830" s="104">
        <v>0.65516203703703701</v>
      </c>
      <c r="O3830">
        <v>1</v>
      </c>
    </row>
    <row r="3831" spans="1:15" x14ac:dyDescent="0.25">
      <c r="A3831" t="s">
        <v>11</v>
      </c>
      <c r="B3831" t="s">
        <v>123</v>
      </c>
      <c r="C3831" t="s">
        <v>12</v>
      </c>
      <c r="D3831" t="s">
        <v>50</v>
      </c>
      <c r="E3831" t="s">
        <v>74</v>
      </c>
      <c r="F3831" t="s">
        <v>471</v>
      </c>
      <c r="G3831" t="s">
        <v>333</v>
      </c>
      <c r="H3831">
        <v>60</v>
      </c>
      <c r="I3831">
        <v>1</v>
      </c>
      <c r="J3831" s="102">
        <v>43138.420127314799</v>
      </c>
      <c r="K3831" s="102">
        <v>43138.4278009259</v>
      </c>
      <c r="L3831" s="104">
        <v>0.427800925925926</v>
      </c>
      <c r="O3831">
        <v>1</v>
      </c>
    </row>
    <row r="3832" spans="1:15" x14ac:dyDescent="0.25">
      <c r="A3832" t="s">
        <v>11</v>
      </c>
      <c r="B3832" t="s">
        <v>123</v>
      </c>
      <c r="C3832" t="s">
        <v>12</v>
      </c>
      <c r="D3832" t="s">
        <v>50</v>
      </c>
      <c r="E3832" t="s">
        <v>74</v>
      </c>
      <c r="F3832" t="s">
        <v>260</v>
      </c>
      <c r="G3832" t="s">
        <v>328</v>
      </c>
      <c r="H3832">
        <v>90</v>
      </c>
      <c r="I3832">
        <v>1</v>
      </c>
      <c r="J3832" s="102">
        <v>43163.853888888902</v>
      </c>
      <c r="K3832" s="102">
        <v>43167.659004629597</v>
      </c>
      <c r="L3832" s="104">
        <v>0.65900462962963002</v>
      </c>
      <c r="O3832">
        <v>1</v>
      </c>
    </row>
    <row r="3833" spans="1:15" x14ac:dyDescent="0.25">
      <c r="A3833" t="s">
        <v>11</v>
      </c>
      <c r="B3833" t="s">
        <v>123</v>
      </c>
      <c r="C3833" t="s">
        <v>12</v>
      </c>
      <c r="D3833" t="s">
        <v>50</v>
      </c>
      <c r="E3833" t="s">
        <v>74</v>
      </c>
      <c r="F3833" t="s">
        <v>260</v>
      </c>
      <c r="G3833" t="s">
        <v>478</v>
      </c>
      <c r="H3833">
        <v>100</v>
      </c>
      <c r="I3833">
        <v>1</v>
      </c>
      <c r="J3833" s="102">
        <v>43163.8534953704</v>
      </c>
      <c r="K3833" s="102">
        <v>43186.500057870398</v>
      </c>
      <c r="L3833" s="104">
        <v>0.50005787037036997</v>
      </c>
      <c r="O3833">
        <v>1</v>
      </c>
    </row>
    <row r="3834" spans="1:15" x14ac:dyDescent="0.25">
      <c r="A3834" t="s">
        <v>11</v>
      </c>
      <c r="B3834" t="s">
        <v>123</v>
      </c>
      <c r="C3834" t="s">
        <v>12</v>
      </c>
      <c r="D3834" t="s">
        <v>50</v>
      </c>
      <c r="E3834" t="s">
        <v>74</v>
      </c>
      <c r="F3834" t="s">
        <v>291</v>
      </c>
      <c r="G3834" t="s">
        <v>479</v>
      </c>
      <c r="H3834">
        <v>70</v>
      </c>
      <c r="I3834">
        <v>1</v>
      </c>
      <c r="J3834" s="102">
        <v>43126.478472222203</v>
      </c>
      <c r="K3834" s="102">
        <v>43221.486331018503</v>
      </c>
      <c r="L3834" s="104">
        <v>0.48633101851851901</v>
      </c>
      <c r="O3834">
        <v>1</v>
      </c>
    </row>
    <row r="3835" spans="1:15" x14ac:dyDescent="0.25">
      <c r="A3835" t="s">
        <v>11</v>
      </c>
      <c r="B3835" t="s">
        <v>123</v>
      </c>
      <c r="C3835" t="s">
        <v>12</v>
      </c>
      <c r="D3835" t="s">
        <v>50</v>
      </c>
      <c r="E3835" t="s">
        <v>74</v>
      </c>
      <c r="F3835" t="s">
        <v>260</v>
      </c>
      <c r="G3835" t="s">
        <v>327</v>
      </c>
      <c r="H3835">
        <v>60</v>
      </c>
      <c r="I3835">
        <v>1</v>
      </c>
      <c r="J3835" s="102">
        <v>43199.674884259301</v>
      </c>
      <c r="K3835" s="102">
        <v>43221.487766203703</v>
      </c>
      <c r="L3835" s="104">
        <v>0.48776620370370399</v>
      </c>
      <c r="O3835">
        <v>1</v>
      </c>
    </row>
    <row r="3836" spans="1:15" x14ac:dyDescent="0.25">
      <c r="A3836" t="s">
        <v>11</v>
      </c>
      <c r="B3836" t="s">
        <v>123</v>
      </c>
      <c r="C3836" t="s">
        <v>12</v>
      </c>
      <c r="D3836" t="s">
        <v>50</v>
      </c>
      <c r="E3836" t="s">
        <v>74</v>
      </c>
      <c r="F3836" t="s">
        <v>471</v>
      </c>
      <c r="G3836" t="s">
        <v>480</v>
      </c>
      <c r="H3836">
        <v>90</v>
      </c>
      <c r="I3836">
        <v>1</v>
      </c>
      <c r="J3836" s="102">
        <v>43138.420381944401</v>
      </c>
      <c r="K3836" s="102">
        <v>43223.652881944399</v>
      </c>
      <c r="L3836" s="104">
        <v>0.65288194444444403</v>
      </c>
      <c r="O3836">
        <v>1</v>
      </c>
    </row>
    <row r="3837" spans="1:15" x14ac:dyDescent="0.25">
      <c r="A3837" t="s">
        <v>11</v>
      </c>
      <c r="B3837" t="s">
        <v>123</v>
      </c>
      <c r="C3837" t="s">
        <v>12</v>
      </c>
      <c r="D3837" t="s">
        <v>50</v>
      </c>
      <c r="E3837" t="s">
        <v>74</v>
      </c>
      <c r="F3837" t="s">
        <v>481</v>
      </c>
      <c r="G3837" t="s">
        <v>450</v>
      </c>
      <c r="H3837">
        <v>30</v>
      </c>
      <c r="I3837">
        <v>1</v>
      </c>
      <c r="J3837" s="102">
        <v>43186.446099537003</v>
      </c>
      <c r="K3837" s="102">
        <v>43223.649259259299</v>
      </c>
      <c r="L3837" s="104">
        <v>0.64925925925925898</v>
      </c>
      <c r="O3837">
        <v>1</v>
      </c>
    </row>
    <row r="3838" spans="1:15" x14ac:dyDescent="0.25">
      <c r="A3838" t="s">
        <v>11</v>
      </c>
      <c r="B3838" t="s">
        <v>123</v>
      </c>
      <c r="C3838" t="s">
        <v>12</v>
      </c>
      <c r="D3838" t="s">
        <v>50</v>
      </c>
      <c r="E3838" t="s">
        <v>74</v>
      </c>
      <c r="F3838" t="s">
        <v>291</v>
      </c>
      <c r="G3838" t="s">
        <v>482</v>
      </c>
      <c r="H3838">
        <v>80</v>
      </c>
      <c r="I3838">
        <v>1</v>
      </c>
      <c r="J3838" s="102">
        <v>43126.478344907402</v>
      </c>
      <c r="K3838" s="102">
        <v>43230.649386574099</v>
      </c>
      <c r="L3838" s="104">
        <v>0.64938657407407396</v>
      </c>
      <c r="O3838">
        <v>1</v>
      </c>
    </row>
    <row r="3839" spans="1:15" x14ac:dyDescent="0.25">
      <c r="A3839" t="s">
        <v>11</v>
      </c>
      <c r="B3839" t="s">
        <v>123</v>
      </c>
      <c r="C3839" t="s">
        <v>12</v>
      </c>
      <c r="D3839" t="s">
        <v>50</v>
      </c>
      <c r="E3839" t="s">
        <v>74</v>
      </c>
      <c r="F3839" t="s">
        <v>483</v>
      </c>
      <c r="G3839" t="s">
        <v>484</v>
      </c>
      <c r="H3839">
        <v>70</v>
      </c>
      <c r="I3839">
        <v>1</v>
      </c>
      <c r="J3839" s="102"/>
      <c r="K3839" s="102">
        <v>43230.677870370397</v>
      </c>
      <c r="L3839" s="104">
        <v>0.67787037037037001</v>
      </c>
      <c r="O3839">
        <v>1</v>
      </c>
    </row>
    <row r="3840" spans="1:15" x14ac:dyDescent="0.25">
      <c r="A3840" t="s">
        <v>11</v>
      </c>
      <c r="B3840" t="s">
        <v>123</v>
      </c>
      <c r="C3840" t="s">
        <v>12</v>
      </c>
      <c r="D3840" t="s">
        <v>50</v>
      </c>
      <c r="E3840" t="s">
        <v>74</v>
      </c>
      <c r="F3840" t="s">
        <v>481</v>
      </c>
      <c r="G3840" t="s">
        <v>485</v>
      </c>
      <c r="H3840">
        <v>0</v>
      </c>
      <c r="I3840">
        <v>1</v>
      </c>
      <c r="J3840" s="102">
        <v>43186.4461689815</v>
      </c>
      <c r="K3840" s="102">
        <v>43228.672303240703</v>
      </c>
      <c r="L3840" s="104">
        <v>0.67230324074074099</v>
      </c>
      <c r="O3840">
        <v>1</v>
      </c>
    </row>
    <row r="3841" spans="1:15" x14ac:dyDescent="0.25">
      <c r="A3841" t="s">
        <v>11</v>
      </c>
      <c r="B3841" t="s">
        <v>123</v>
      </c>
      <c r="C3841" t="s">
        <v>12</v>
      </c>
      <c r="D3841" t="s">
        <v>50</v>
      </c>
      <c r="E3841" t="s">
        <v>74</v>
      </c>
      <c r="F3841" t="s">
        <v>471</v>
      </c>
      <c r="G3841" t="s">
        <v>486</v>
      </c>
      <c r="H3841">
        <v>40</v>
      </c>
      <c r="I3841">
        <v>1</v>
      </c>
      <c r="J3841" s="102">
        <v>43138.420173611099</v>
      </c>
      <c r="K3841" s="102">
        <v>43228.668425925898</v>
      </c>
      <c r="L3841" s="104">
        <v>0.66842592592592598</v>
      </c>
      <c r="O3841">
        <v>1</v>
      </c>
    </row>
    <row r="3842" spans="1:15" x14ac:dyDescent="0.25">
      <c r="A3842" t="s">
        <v>11</v>
      </c>
      <c r="B3842" t="s">
        <v>123</v>
      </c>
      <c r="C3842" t="s">
        <v>12</v>
      </c>
      <c r="D3842" t="s">
        <v>50</v>
      </c>
      <c r="E3842" t="s">
        <v>74</v>
      </c>
      <c r="F3842" t="s">
        <v>252</v>
      </c>
      <c r="G3842" t="s">
        <v>487</v>
      </c>
      <c r="H3842">
        <v>90</v>
      </c>
      <c r="I3842">
        <v>1</v>
      </c>
      <c r="J3842" s="102">
        <v>43256.5305324074</v>
      </c>
      <c r="K3842" s="102">
        <v>43265.639236111099</v>
      </c>
      <c r="L3842" s="104">
        <v>0.63923611111111101</v>
      </c>
      <c r="O3842">
        <v>1</v>
      </c>
    </row>
    <row r="3843" spans="1:15" x14ac:dyDescent="0.25">
      <c r="A3843" t="s">
        <v>11</v>
      </c>
      <c r="B3843" t="s">
        <v>123</v>
      </c>
      <c r="C3843" t="s">
        <v>12</v>
      </c>
      <c r="D3843" t="s">
        <v>50</v>
      </c>
      <c r="E3843" t="s">
        <v>74</v>
      </c>
      <c r="F3843" t="s">
        <v>252</v>
      </c>
      <c r="G3843" t="s">
        <v>487</v>
      </c>
      <c r="H3843">
        <v>100</v>
      </c>
      <c r="I3843">
        <v>2</v>
      </c>
      <c r="J3843" s="102"/>
      <c r="K3843" s="102">
        <v>43265.656574074099</v>
      </c>
      <c r="L3843" s="104">
        <v>0.65657407407407398</v>
      </c>
      <c r="O3843">
        <v>1</v>
      </c>
    </row>
    <row r="3844" spans="1:15" x14ac:dyDescent="0.25">
      <c r="A3844" t="s">
        <v>11</v>
      </c>
      <c r="B3844" t="s">
        <v>123</v>
      </c>
      <c r="C3844" t="s">
        <v>12</v>
      </c>
      <c r="D3844" t="s">
        <v>50</v>
      </c>
      <c r="E3844" t="s">
        <v>74</v>
      </c>
      <c r="F3844" t="s">
        <v>459</v>
      </c>
      <c r="G3844" t="s">
        <v>488</v>
      </c>
      <c r="H3844">
        <v>90</v>
      </c>
      <c r="I3844">
        <v>1</v>
      </c>
      <c r="J3844" s="102"/>
      <c r="K3844" s="102">
        <v>43272.675810185203</v>
      </c>
      <c r="L3844" s="104">
        <v>0.67581018518518499</v>
      </c>
      <c r="O3844">
        <v>1</v>
      </c>
    </row>
    <row r="3845" spans="1:15" x14ac:dyDescent="0.25">
      <c r="A3845" t="s">
        <v>11</v>
      </c>
      <c r="B3845" t="s">
        <v>123</v>
      </c>
      <c r="C3845" t="s">
        <v>12</v>
      </c>
      <c r="D3845" t="s">
        <v>50</v>
      </c>
      <c r="E3845" t="s">
        <v>74</v>
      </c>
      <c r="F3845" t="s">
        <v>252</v>
      </c>
      <c r="G3845" t="s">
        <v>489</v>
      </c>
      <c r="H3845">
        <v>20</v>
      </c>
      <c r="I3845">
        <v>1</v>
      </c>
      <c r="J3845" s="102">
        <v>43236.596736111103</v>
      </c>
      <c r="K3845" s="102">
        <v>43272.6505092593</v>
      </c>
      <c r="L3845" s="104">
        <v>0.65050925925925895</v>
      </c>
      <c r="O3845">
        <v>1</v>
      </c>
    </row>
    <row r="3846" spans="1:15" x14ac:dyDescent="0.25">
      <c r="A3846" t="s">
        <v>11</v>
      </c>
      <c r="B3846" t="s">
        <v>123</v>
      </c>
      <c r="C3846" t="s">
        <v>12</v>
      </c>
      <c r="D3846" t="s">
        <v>50</v>
      </c>
      <c r="E3846" t="s">
        <v>74</v>
      </c>
      <c r="F3846" t="s">
        <v>490</v>
      </c>
      <c r="G3846" t="s">
        <v>491</v>
      </c>
      <c r="H3846">
        <v>100</v>
      </c>
      <c r="I3846">
        <v>1</v>
      </c>
      <c r="J3846" s="102"/>
      <c r="K3846" s="102">
        <v>43279.662905092599</v>
      </c>
      <c r="L3846" s="104">
        <v>0.662905092592593</v>
      </c>
      <c r="O3846">
        <v>1</v>
      </c>
    </row>
    <row r="3847" spans="1:15" x14ac:dyDescent="0.25">
      <c r="A3847" t="s">
        <v>11</v>
      </c>
      <c r="B3847" t="s">
        <v>123</v>
      </c>
      <c r="C3847" t="s">
        <v>12</v>
      </c>
      <c r="D3847" t="s">
        <v>50</v>
      </c>
      <c r="E3847" t="s">
        <v>74</v>
      </c>
      <c r="F3847" t="s">
        <v>459</v>
      </c>
      <c r="G3847" s="101" t="s">
        <v>242</v>
      </c>
      <c r="H3847">
        <v>77</v>
      </c>
      <c r="I3847">
        <v>1</v>
      </c>
      <c r="J3847" s="102">
        <v>42986.327777777798</v>
      </c>
      <c r="K3847" s="102">
        <v>42999.640243055597</v>
      </c>
      <c r="L3847" s="104">
        <v>0.64024305555555605</v>
      </c>
      <c r="O3847">
        <v>1</v>
      </c>
    </row>
    <row r="3848" spans="1:15" x14ac:dyDescent="0.25">
      <c r="A3848" t="s">
        <v>11</v>
      </c>
      <c r="B3848" t="s">
        <v>123</v>
      </c>
      <c r="C3848" t="s">
        <v>12</v>
      </c>
      <c r="D3848" t="s">
        <v>50</v>
      </c>
      <c r="E3848" t="s">
        <v>74</v>
      </c>
      <c r="F3848" t="s">
        <v>459</v>
      </c>
      <c r="G3848" s="101" t="s">
        <v>242</v>
      </c>
      <c r="H3848">
        <v>100</v>
      </c>
      <c r="I3848">
        <v>2</v>
      </c>
      <c r="J3848" s="102">
        <v>43009.929525462998</v>
      </c>
      <c r="K3848" s="102">
        <v>43020.6660416667</v>
      </c>
      <c r="L3848" s="104">
        <v>0.66604166666666698</v>
      </c>
      <c r="O3848">
        <v>1</v>
      </c>
    </row>
    <row r="3849" spans="1:15" x14ac:dyDescent="0.25">
      <c r="A3849" t="s">
        <v>11</v>
      </c>
      <c r="B3849" t="s">
        <v>123</v>
      </c>
      <c r="C3849" t="s">
        <v>12</v>
      </c>
      <c r="D3849" t="s">
        <v>50</v>
      </c>
      <c r="E3849" t="s">
        <v>74</v>
      </c>
      <c r="F3849" t="s">
        <v>465</v>
      </c>
      <c r="G3849" s="101" t="s">
        <v>242</v>
      </c>
      <c r="H3849">
        <v>93</v>
      </c>
      <c r="I3849">
        <v>1</v>
      </c>
      <c r="J3849" s="102">
        <v>43012.696041666699</v>
      </c>
      <c r="K3849" s="102">
        <v>43034.606793981497</v>
      </c>
      <c r="L3849" s="104">
        <v>0.606793981481481</v>
      </c>
      <c r="O3849">
        <v>1</v>
      </c>
    </row>
    <row r="3850" spans="1:15" x14ac:dyDescent="0.25">
      <c r="A3850" t="s">
        <v>11</v>
      </c>
      <c r="B3850" t="s">
        <v>123</v>
      </c>
      <c r="C3850" t="s">
        <v>12</v>
      </c>
      <c r="D3850" t="s">
        <v>50</v>
      </c>
      <c r="E3850" t="s">
        <v>74</v>
      </c>
      <c r="F3850" t="s">
        <v>291</v>
      </c>
      <c r="G3850" s="101" t="s">
        <v>242</v>
      </c>
      <c r="H3850">
        <v>66</v>
      </c>
      <c r="I3850">
        <v>1</v>
      </c>
      <c r="J3850" s="102">
        <v>43084.276898148099</v>
      </c>
      <c r="K3850" s="102">
        <v>43111.667881944399</v>
      </c>
      <c r="L3850" s="104">
        <v>0.66788194444444404</v>
      </c>
      <c r="O3850">
        <v>1</v>
      </c>
    </row>
    <row r="3851" spans="1:15" x14ac:dyDescent="0.25">
      <c r="A3851" t="s">
        <v>11</v>
      </c>
      <c r="B3851" t="s">
        <v>123</v>
      </c>
      <c r="C3851" t="s">
        <v>12</v>
      </c>
      <c r="D3851" t="s">
        <v>50</v>
      </c>
      <c r="E3851" t="s">
        <v>74</v>
      </c>
      <c r="F3851" t="s">
        <v>291</v>
      </c>
      <c r="G3851" s="101" t="s">
        <v>242</v>
      </c>
      <c r="H3851">
        <v>73</v>
      </c>
      <c r="I3851">
        <v>2</v>
      </c>
      <c r="J3851" s="102">
        <v>43126.329710648097</v>
      </c>
      <c r="K3851" s="102">
        <v>43138.449108796303</v>
      </c>
      <c r="L3851" s="104">
        <v>0.44910879629629602</v>
      </c>
      <c r="O3851">
        <v>1</v>
      </c>
    </row>
    <row r="3852" spans="1:15" x14ac:dyDescent="0.25">
      <c r="A3852" t="s">
        <v>11</v>
      </c>
      <c r="B3852" t="s">
        <v>123</v>
      </c>
      <c r="C3852" t="s">
        <v>12</v>
      </c>
      <c r="D3852" t="s">
        <v>50</v>
      </c>
      <c r="E3852" t="s">
        <v>74</v>
      </c>
      <c r="F3852" t="s">
        <v>468</v>
      </c>
      <c r="G3852" s="101" t="s">
        <v>242</v>
      </c>
      <c r="H3852">
        <v>80</v>
      </c>
      <c r="I3852">
        <v>1</v>
      </c>
      <c r="J3852" s="102">
        <v>43054.942731481497</v>
      </c>
      <c r="K3852" s="102">
        <v>43125.650983796302</v>
      </c>
      <c r="L3852" s="104">
        <v>0.65098379629629599</v>
      </c>
      <c r="O3852">
        <v>1</v>
      </c>
    </row>
    <row r="3853" spans="1:15" x14ac:dyDescent="0.25">
      <c r="A3853" t="s">
        <v>11</v>
      </c>
      <c r="B3853" t="s">
        <v>123</v>
      </c>
      <c r="C3853" t="s">
        <v>12</v>
      </c>
      <c r="D3853" t="s">
        <v>50</v>
      </c>
      <c r="E3853" t="s">
        <v>74</v>
      </c>
      <c r="F3853" t="s">
        <v>471</v>
      </c>
      <c r="G3853" s="101" t="s">
        <v>242</v>
      </c>
      <c r="H3853">
        <v>100</v>
      </c>
      <c r="I3853">
        <v>1</v>
      </c>
      <c r="J3853" s="102">
        <v>43138.420069444401</v>
      </c>
      <c r="K3853" s="102">
        <v>43138.426087963002</v>
      </c>
      <c r="L3853" s="104">
        <v>0.42608796296296297</v>
      </c>
      <c r="O3853">
        <v>1</v>
      </c>
    </row>
    <row r="3854" spans="1:15" x14ac:dyDescent="0.25">
      <c r="A3854" t="s">
        <v>11</v>
      </c>
      <c r="B3854" t="s">
        <v>123</v>
      </c>
      <c r="C3854" t="s">
        <v>12</v>
      </c>
      <c r="D3854" t="s">
        <v>50</v>
      </c>
      <c r="E3854" t="s">
        <v>74</v>
      </c>
      <c r="F3854" t="s">
        <v>481</v>
      </c>
      <c r="G3854" s="101" t="s">
        <v>242</v>
      </c>
      <c r="H3854">
        <v>75</v>
      </c>
      <c r="I3854">
        <v>1</v>
      </c>
      <c r="J3854" s="102">
        <v>43186.446064814802</v>
      </c>
      <c r="K3854" s="102">
        <v>43186.489317129599</v>
      </c>
      <c r="L3854" s="104">
        <v>0.48931712962962998</v>
      </c>
      <c r="O3854">
        <v>1</v>
      </c>
    </row>
    <row r="3855" spans="1:15" x14ac:dyDescent="0.25">
      <c r="A3855" t="s">
        <v>11</v>
      </c>
      <c r="B3855" t="s">
        <v>123</v>
      </c>
      <c r="C3855" t="s">
        <v>12</v>
      </c>
      <c r="D3855" t="s">
        <v>50</v>
      </c>
      <c r="E3855" t="s">
        <v>74</v>
      </c>
      <c r="F3855" t="s">
        <v>481</v>
      </c>
      <c r="G3855" s="101" t="s">
        <v>242</v>
      </c>
      <c r="H3855">
        <v>50</v>
      </c>
      <c r="I3855">
        <v>2</v>
      </c>
      <c r="J3855" s="102">
        <v>43234.707534722198</v>
      </c>
      <c r="K3855" s="102">
        <v>43265.659618055601</v>
      </c>
      <c r="L3855" s="104">
        <v>0.65961805555555597</v>
      </c>
      <c r="O3855">
        <v>1</v>
      </c>
    </row>
    <row r="3856" spans="1:15" x14ac:dyDescent="0.25">
      <c r="A3856" t="s">
        <v>11</v>
      </c>
      <c r="B3856" t="s">
        <v>123</v>
      </c>
      <c r="C3856" t="s">
        <v>12</v>
      </c>
      <c r="D3856" t="s">
        <v>50</v>
      </c>
      <c r="E3856" t="s">
        <v>74</v>
      </c>
      <c r="F3856" t="s">
        <v>260</v>
      </c>
      <c r="G3856" s="101" t="s">
        <v>242</v>
      </c>
      <c r="H3856">
        <v>37</v>
      </c>
      <c r="I3856">
        <v>1</v>
      </c>
      <c r="J3856" s="102">
        <v>43163.853425925903</v>
      </c>
      <c r="K3856" s="102">
        <v>43186.497962963003</v>
      </c>
      <c r="L3856" s="104">
        <v>0.497962962962963</v>
      </c>
      <c r="O3856">
        <v>1</v>
      </c>
    </row>
    <row r="3857" spans="1:15" x14ac:dyDescent="0.25">
      <c r="A3857" t="s">
        <v>11</v>
      </c>
      <c r="B3857" t="s">
        <v>123</v>
      </c>
      <c r="C3857" t="s">
        <v>12</v>
      </c>
      <c r="D3857" t="s">
        <v>50</v>
      </c>
      <c r="E3857" t="s">
        <v>74</v>
      </c>
      <c r="F3857" t="s">
        <v>260</v>
      </c>
      <c r="G3857" s="101" t="s">
        <v>242</v>
      </c>
      <c r="H3857">
        <v>75</v>
      </c>
      <c r="I3857">
        <v>2</v>
      </c>
      <c r="J3857" s="102">
        <v>43199.674768518496</v>
      </c>
      <c r="K3857" s="102">
        <v>43223.650717592602</v>
      </c>
      <c r="L3857" s="104">
        <v>0.65071759259259299</v>
      </c>
      <c r="O3857">
        <v>1</v>
      </c>
    </row>
    <row r="3858" spans="1:15" x14ac:dyDescent="0.25">
      <c r="A3858" t="s">
        <v>11</v>
      </c>
      <c r="B3858" t="s">
        <v>124</v>
      </c>
      <c r="C3858" t="s">
        <v>12</v>
      </c>
      <c r="D3858" t="s">
        <v>50</v>
      </c>
      <c r="E3858" t="s">
        <v>74</v>
      </c>
      <c r="F3858" t="s">
        <v>459</v>
      </c>
      <c r="G3858" t="s">
        <v>492</v>
      </c>
      <c r="H3858">
        <v>90</v>
      </c>
      <c r="I3858">
        <v>1</v>
      </c>
      <c r="J3858" s="102"/>
      <c r="K3858" s="102">
        <v>42983.498981481498</v>
      </c>
      <c r="L3858" s="104">
        <v>0.49898148148148103</v>
      </c>
      <c r="O3858">
        <v>1</v>
      </c>
    </row>
    <row r="3859" spans="1:15" x14ac:dyDescent="0.25">
      <c r="A3859" t="s">
        <v>11</v>
      </c>
      <c r="B3859" t="s">
        <v>124</v>
      </c>
      <c r="C3859" t="s">
        <v>12</v>
      </c>
      <c r="D3859" t="s">
        <v>50</v>
      </c>
      <c r="E3859" t="s">
        <v>74</v>
      </c>
      <c r="F3859" t="s">
        <v>459</v>
      </c>
      <c r="G3859" t="s">
        <v>492</v>
      </c>
      <c r="H3859">
        <v>100</v>
      </c>
      <c r="I3859">
        <v>2</v>
      </c>
      <c r="J3859" s="102"/>
      <c r="K3859" s="102">
        <v>42983.500347222202</v>
      </c>
      <c r="L3859" s="104">
        <v>0.50034722222222205</v>
      </c>
      <c r="O3859">
        <v>1</v>
      </c>
    </row>
    <row r="3860" spans="1:15" x14ac:dyDescent="0.25">
      <c r="A3860" t="s">
        <v>11</v>
      </c>
      <c r="B3860" t="s">
        <v>124</v>
      </c>
      <c r="C3860" t="s">
        <v>12</v>
      </c>
      <c r="D3860" t="s">
        <v>50</v>
      </c>
      <c r="E3860" t="s">
        <v>74</v>
      </c>
      <c r="F3860" t="s">
        <v>459</v>
      </c>
      <c r="G3860" t="s">
        <v>493</v>
      </c>
      <c r="H3860">
        <v>80</v>
      </c>
      <c r="I3860">
        <v>1</v>
      </c>
      <c r="J3860" s="102"/>
      <c r="K3860" s="102">
        <v>42983.507280092599</v>
      </c>
      <c r="L3860" s="104">
        <v>0.50728009259259299</v>
      </c>
      <c r="O3860">
        <v>1</v>
      </c>
    </row>
    <row r="3861" spans="1:15" x14ac:dyDescent="0.25">
      <c r="A3861" t="s">
        <v>11</v>
      </c>
      <c r="B3861" t="s">
        <v>124</v>
      </c>
      <c r="C3861" t="s">
        <v>12</v>
      </c>
      <c r="D3861" t="s">
        <v>50</v>
      </c>
      <c r="E3861" t="s">
        <v>74</v>
      </c>
      <c r="F3861" t="s">
        <v>459</v>
      </c>
      <c r="G3861" t="s">
        <v>493</v>
      </c>
      <c r="H3861">
        <v>100</v>
      </c>
      <c r="I3861">
        <v>2</v>
      </c>
      <c r="J3861" s="102"/>
      <c r="K3861" s="102">
        <v>42983.510925925897</v>
      </c>
      <c r="L3861" s="104">
        <v>0.51092592592592601</v>
      </c>
      <c r="O3861">
        <v>1</v>
      </c>
    </row>
    <row r="3862" spans="1:15" x14ac:dyDescent="0.25">
      <c r="A3862" t="s">
        <v>11</v>
      </c>
      <c r="B3862" t="s">
        <v>124</v>
      </c>
      <c r="C3862" t="s">
        <v>12</v>
      </c>
      <c r="D3862" t="s">
        <v>50</v>
      </c>
      <c r="E3862" t="s">
        <v>74</v>
      </c>
      <c r="F3862" t="s">
        <v>459</v>
      </c>
      <c r="G3862" t="s">
        <v>460</v>
      </c>
      <c r="H3862">
        <v>0</v>
      </c>
      <c r="I3862">
        <v>1</v>
      </c>
      <c r="J3862" s="102">
        <v>42986.3278125</v>
      </c>
      <c r="K3862" s="102">
        <v>42992.642488425903</v>
      </c>
      <c r="L3862" s="104">
        <v>0.64248842592592603</v>
      </c>
      <c r="O3862">
        <v>1</v>
      </c>
    </row>
    <row r="3863" spans="1:15" x14ac:dyDescent="0.25">
      <c r="A3863" t="s">
        <v>11</v>
      </c>
      <c r="B3863" t="s">
        <v>124</v>
      </c>
      <c r="C3863" t="s">
        <v>12</v>
      </c>
      <c r="D3863" t="s">
        <v>50</v>
      </c>
      <c r="E3863" t="s">
        <v>74</v>
      </c>
      <c r="F3863" t="s">
        <v>459</v>
      </c>
      <c r="G3863" t="s">
        <v>460</v>
      </c>
      <c r="H3863">
        <v>0</v>
      </c>
      <c r="I3863">
        <v>2</v>
      </c>
      <c r="J3863" s="102">
        <v>43009.929571759298</v>
      </c>
      <c r="K3863" s="102">
        <v>43014.426099536999</v>
      </c>
      <c r="L3863" s="104">
        <v>0.42609953703703701</v>
      </c>
      <c r="O3863">
        <v>1</v>
      </c>
    </row>
    <row r="3864" spans="1:15" x14ac:dyDescent="0.25">
      <c r="A3864" t="s">
        <v>11</v>
      </c>
      <c r="B3864" t="s">
        <v>124</v>
      </c>
      <c r="C3864" t="s">
        <v>12</v>
      </c>
      <c r="D3864" t="s">
        <v>50</v>
      </c>
      <c r="E3864" t="s">
        <v>74</v>
      </c>
      <c r="F3864" t="s">
        <v>459</v>
      </c>
      <c r="G3864" t="s">
        <v>355</v>
      </c>
      <c r="H3864">
        <v>90</v>
      </c>
      <c r="I3864">
        <v>1</v>
      </c>
      <c r="J3864" s="102"/>
      <c r="K3864" s="102">
        <v>42999.651990740698</v>
      </c>
      <c r="L3864" s="104">
        <v>0.65199074074074104</v>
      </c>
      <c r="O3864">
        <v>1</v>
      </c>
    </row>
    <row r="3865" spans="1:15" x14ac:dyDescent="0.25">
      <c r="A3865" t="s">
        <v>11</v>
      </c>
      <c r="B3865" t="s">
        <v>124</v>
      </c>
      <c r="C3865" t="s">
        <v>12</v>
      </c>
      <c r="D3865" t="s">
        <v>50</v>
      </c>
      <c r="E3865" t="s">
        <v>74</v>
      </c>
      <c r="F3865" t="s">
        <v>459</v>
      </c>
      <c r="G3865" t="s">
        <v>355</v>
      </c>
      <c r="H3865">
        <v>90</v>
      </c>
      <c r="I3865">
        <v>2</v>
      </c>
      <c r="J3865" s="102"/>
      <c r="K3865" s="102">
        <v>43125.651886574102</v>
      </c>
      <c r="L3865" s="104">
        <v>0.65188657407407402</v>
      </c>
      <c r="O3865">
        <v>1</v>
      </c>
    </row>
    <row r="3866" spans="1:15" x14ac:dyDescent="0.25">
      <c r="A3866" t="s">
        <v>11</v>
      </c>
      <c r="B3866" t="s">
        <v>124</v>
      </c>
      <c r="C3866" t="s">
        <v>12</v>
      </c>
      <c r="D3866" t="s">
        <v>50</v>
      </c>
      <c r="E3866" t="s">
        <v>74</v>
      </c>
      <c r="F3866" t="s">
        <v>291</v>
      </c>
      <c r="G3866" t="s">
        <v>494</v>
      </c>
      <c r="H3866">
        <v>100</v>
      </c>
      <c r="I3866">
        <v>1</v>
      </c>
      <c r="J3866" s="102"/>
      <c r="K3866" s="102">
        <v>43006.660034722197</v>
      </c>
      <c r="L3866" s="104">
        <v>0.66003472222222204</v>
      </c>
      <c r="O3866">
        <v>1</v>
      </c>
    </row>
    <row r="3867" spans="1:15" x14ac:dyDescent="0.25">
      <c r="A3867" t="s">
        <v>11</v>
      </c>
      <c r="B3867" t="s">
        <v>124</v>
      </c>
      <c r="C3867" t="s">
        <v>12</v>
      </c>
      <c r="D3867" t="s">
        <v>50</v>
      </c>
      <c r="E3867" t="s">
        <v>74</v>
      </c>
      <c r="F3867" t="s">
        <v>459</v>
      </c>
      <c r="G3867" t="s">
        <v>300</v>
      </c>
      <c r="H3867">
        <v>100</v>
      </c>
      <c r="I3867">
        <v>1</v>
      </c>
      <c r="J3867" s="102"/>
      <c r="K3867" s="102">
        <v>43006.641203703701</v>
      </c>
      <c r="L3867" s="104">
        <v>0.64120370370370405</v>
      </c>
      <c r="O3867">
        <v>1</v>
      </c>
    </row>
    <row r="3868" spans="1:15" x14ac:dyDescent="0.25">
      <c r="A3868" t="s">
        <v>11</v>
      </c>
      <c r="B3868" t="s">
        <v>124</v>
      </c>
      <c r="C3868" t="s">
        <v>12</v>
      </c>
      <c r="D3868" t="s">
        <v>50</v>
      </c>
      <c r="E3868" t="s">
        <v>74</v>
      </c>
      <c r="F3868" t="s">
        <v>459</v>
      </c>
      <c r="G3868" t="s">
        <v>488</v>
      </c>
      <c r="H3868">
        <v>100</v>
      </c>
      <c r="I3868">
        <v>1</v>
      </c>
      <c r="J3868" s="102"/>
      <c r="K3868" s="102">
        <v>43006.650393518503</v>
      </c>
      <c r="L3868" s="104">
        <v>0.65039351851851901</v>
      </c>
      <c r="O3868">
        <v>1</v>
      </c>
    </row>
    <row r="3869" spans="1:15" x14ac:dyDescent="0.25">
      <c r="A3869" t="s">
        <v>11</v>
      </c>
      <c r="B3869" t="s">
        <v>124</v>
      </c>
      <c r="C3869" t="s">
        <v>12</v>
      </c>
      <c r="D3869" t="s">
        <v>50</v>
      </c>
      <c r="E3869" t="s">
        <v>74</v>
      </c>
      <c r="F3869" t="s">
        <v>459</v>
      </c>
      <c r="G3869" t="s">
        <v>488</v>
      </c>
      <c r="H3869">
        <v>100</v>
      </c>
      <c r="I3869">
        <v>2</v>
      </c>
      <c r="J3869" s="102"/>
      <c r="K3869" s="102">
        <v>43037.353726851798</v>
      </c>
      <c r="L3869" s="104">
        <v>0.35372685185185199</v>
      </c>
    </row>
    <row r="3870" spans="1:15" x14ac:dyDescent="0.25">
      <c r="A3870" t="s">
        <v>11</v>
      </c>
      <c r="B3870" t="s">
        <v>124</v>
      </c>
      <c r="C3870" t="s">
        <v>12</v>
      </c>
      <c r="D3870" t="s">
        <v>50</v>
      </c>
      <c r="E3870" t="s">
        <v>74</v>
      </c>
      <c r="F3870" t="s">
        <v>459</v>
      </c>
      <c r="G3870" t="s">
        <v>488</v>
      </c>
      <c r="H3870">
        <v>100</v>
      </c>
      <c r="I3870">
        <v>3</v>
      </c>
      <c r="J3870" s="102"/>
      <c r="K3870" s="102">
        <v>43237.655740740702</v>
      </c>
      <c r="L3870" s="104">
        <v>0.65574074074074096</v>
      </c>
      <c r="O3870">
        <v>1</v>
      </c>
    </row>
    <row r="3871" spans="1:15" x14ac:dyDescent="0.25">
      <c r="A3871" t="s">
        <v>11</v>
      </c>
      <c r="B3871" t="s">
        <v>124</v>
      </c>
      <c r="C3871" t="s">
        <v>12</v>
      </c>
      <c r="D3871" t="s">
        <v>50</v>
      </c>
      <c r="E3871" t="s">
        <v>74</v>
      </c>
      <c r="F3871" t="s">
        <v>459</v>
      </c>
      <c r="G3871" t="s">
        <v>449</v>
      </c>
      <c r="H3871">
        <v>100</v>
      </c>
      <c r="I3871">
        <v>1</v>
      </c>
      <c r="J3871" s="102">
        <v>43009.929861111101</v>
      </c>
      <c r="K3871" s="102">
        <v>43014.418217592603</v>
      </c>
      <c r="L3871" s="104">
        <v>0.418217592592593</v>
      </c>
      <c r="O3871">
        <v>1</v>
      </c>
    </row>
    <row r="3872" spans="1:15" x14ac:dyDescent="0.25">
      <c r="A3872" t="s">
        <v>11</v>
      </c>
      <c r="B3872" t="s">
        <v>124</v>
      </c>
      <c r="C3872" t="s">
        <v>12</v>
      </c>
      <c r="D3872" t="s">
        <v>50</v>
      </c>
      <c r="E3872" t="s">
        <v>74</v>
      </c>
      <c r="F3872" t="s">
        <v>459</v>
      </c>
      <c r="G3872" t="s">
        <v>463</v>
      </c>
      <c r="H3872">
        <v>100</v>
      </c>
      <c r="I3872">
        <v>1</v>
      </c>
      <c r="J3872" s="102">
        <v>43009.9298263889</v>
      </c>
      <c r="K3872" s="102">
        <v>43014.424398148098</v>
      </c>
      <c r="L3872" s="104">
        <v>0.42439814814814802</v>
      </c>
      <c r="O3872">
        <v>1</v>
      </c>
    </row>
    <row r="3873" spans="1:15" x14ac:dyDescent="0.25">
      <c r="A3873" t="s">
        <v>11</v>
      </c>
      <c r="B3873" t="s">
        <v>124</v>
      </c>
      <c r="C3873" t="s">
        <v>12</v>
      </c>
      <c r="D3873" t="s">
        <v>50</v>
      </c>
      <c r="E3873" t="s">
        <v>74</v>
      </c>
      <c r="F3873" t="s">
        <v>459</v>
      </c>
      <c r="G3873" t="s">
        <v>464</v>
      </c>
      <c r="H3873">
        <v>100</v>
      </c>
      <c r="I3873">
        <v>1</v>
      </c>
      <c r="J3873" s="102">
        <v>43009.929791666698</v>
      </c>
      <c r="K3873" s="102">
        <v>43014.422893518502</v>
      </c>
      <c r="L3873" s="104">
        <v>0.42289351851851897</v>
      </c>
      <c r="O3873">
        <v>1</v>
      </c>
    </row>
    <row r="3874" spans="1:15" x14ac:dyDescent="0.25">
      <c r="A3874" t="s">
        <v>11</v>
      </c>
      <c r="B3874" t="s">
        <v>124</v>
      </c>
      <c r="C3874" t="s">
        <v>12</v>
      </c>
      <c r="D3874" t="s">
        <v>50</v>
      </c>
      <c r="E3874" t="s">
        <v>74</v>
      </c>
      <c r="F3874" t="s">
        <v>459</v>
      </c>
      <c r="G3874" t="s">
        <v>464</v>
      </c>
      <c r="H3874">
        <v>100</v>
      </c>
      <c r="I3874">
        <v>2</v>
      </c>
      <c r="J3874" s="102"/>
      <c r="K3874" s="102">
        <v>43020.652384259301</v>
      </c>
      <c r="L3874" s="104">
        <v>0.65238425925925903</v>
      </c>
      <c r="O3874">
        <v>1</v>
      </c>
    </row>
    <row r="3875" spans="1:15" x14ac:dyDescent="0.25">
      <c r="A3875" t="s">
        <v>11</v>
      </c>
      <c r="B3875" t="s">
        <v>124</v>
      </c>
      <c r="C3875" t="s">
        <v>12</v>
      </c>
      <c r="D3875" t="s">
        <v>50</v>
      </c>
      <c r="E3875" t="s">
        <v>74</v>
      </c>
      <c r="F3875" t="s">
        <v>459</v>
      </c>
      <c r="G3875" t="s">
        <v>464</v>
      </c>
      <c r="H3875">
        <v>70</v>
      </c>
      <c r="I3875">
        <v>3</v>
      </c>
      <c r="J3875" s="102"/>
      <c r="K3875" s="102">
        <v>43020.671875</v>
      </c>
      <c r="L3875" s="104">
        <v>0.671875</v>
      </c>
      <c r="O3875">
        <v>1</v>
      </c>
    </row>
    <row r="3876" spans="1:15" x14ac:dyDescent="0.25">
      <c r="A3876" t="s">
        <v>11</v>
      </c>
      <c r="B3876" t="s">
        <v>124</v>
      </c>
      <c r="C3876" t="s">
        <v>12</v>
      </c>
      <c r="D3876" t="s">
        <v>50</v>
      </c>
      <c r="E3876" t="s">
        <v>74</v>
      </c>
      <c r="F3876" t="s">
        <v>465</v>
      </c>
      <c r="G3876" t="s">
        <v>466</v>
      </c>
      <c r="H3876">
        <v>90</v>
      </c>
      <c r="I3876">
        <v>1</v>
      </c>
      <c r="J3876" s="102">
        <v>43012.6960763889</v>
      </c>
      <c r="K3876" s="102">
        <v>43013.657361111102</v>
      </c>
      <c r="L3876" s="104">
        <v>0.65736111111111095</v>
      </c>
      <c r="O3876">
        <v>1</v>
      </c>
    </row>
    <row r="3877" spans="1:15" x14ac:dyDescent="0.25">
      <c r="A3877" t="s">
        <v>11</v>
      </c>
      <c r="B3877" t="s">
        <v>124</v>
      </c>
      <c r="C3877" t="s">
        <v>12</v>
      </c>
      <c r="D3877" t="s">
        <v>50</v>
      </c>
      <c r="E3877" t="s">
        <v>74</v>
      </c>
      <c r="F3877" t="s">
        <v>465</v>
      </c>
      <c r="G3877" t="s">
        <v>466</v>
      </c>
      <c r="H3877">
        <v>100</v>
      </c>
      <c r="I3877">
        <v>2</v>
      </c>
      <c r="J3877" s="102"/>
      <c r="K3877" s="102">
        <v>43062.659699074102</v>
      </c>
      <c r="L3877" s="104">
        <v>0.65969907407407402</v>
      </c>
      <c r="O3877">
        <v>1</v>
      </c>
    </row>
    <row r="3878" spans="1:15" x14ac:dyDescent="0.25">
      <c r="A3878" t="s">
        <v>11</v>
      </c>
      <c r="B3878" t="s">
        <v>124</v>
      </c>
      <c r="C3878" t="s">
        <v>12</v>
      </c>
      <c r="D3878" t="s">
        <v>50</v>
      </c>
      <c r="E3878" t="s">
        <v>74</v>
      </c>
      <c r="F3878" t="s">
        <v>465</v>
      </c>
      <c r="G3878" t="s">
        <v>466</v>
      </c>
      <c r="H3878">
        <v>100</v>
      </c>
      <c r="I3878">
        <v>3</v>
      </c>
      <c r="J3878" s="102"/>
      <c r="K3878" s="102">
        <v>43062.663726851897</v>
      </c>
      <c r="L3878" s="104">
        <v>0.66372685185185198</v>
      </c>
      <c r="O3878">
        <v>1</v>
      </c>
    </row>
    <row r="3879" spans="1:15" x14ac:dyDescent="0.25">
      <c r="A3879" t="s">
        <v>11</v>
      </c>
      <c r="B3879" t="s">
        <v>124</v>
      </c>
      <c r="C3879" t="s">
        <v>12</v>
      </c>
      <c r="D3879" t="s">
        <v>50</v>
      </c>
      <c r="E3879" t="s">
        <v>74</v>
      </c>
      <c r="F3879" t="s">
        <v>459</v>
      </c>
      <c r="G3879" t="s">
        <v>467</v>
      </c>
      <c r="H3879">
        <v>0</v>
      </c>
      <c r="I3879">
        <v>1</v>
      </c>
      <c r="J3879" s="102">
        <v>43009.929710648103</v>
      </c>
      <c r="K3879" s="102">
        <v>43014.4191319444</v>
      </c>
      <c r="L3879" s="104">
        <v>0.41913194444444402</v>
      </c>
      <c r="O3879">
        <v>1</v>
      </c>
    </row>
    <row r="3880" spans="1:15" x14ac:dyDescent="0.25">
      <c r="A3880" t="s">
        <v>11</v>
      </c>
      <c r="B3880" t="s">
        <v>124</v>
      </c>
      <c r="C3880" t="s">
        <v>12</v>
      </c>
      <c r="D3880" t="s">
        <v>50</v>
      </c>
      <c r="E3880" t="s">
        <v>74</v>
      </c>
      <c r="F3880" t="s">
        <v>459</v>
      </c>
      <c r="G3880" t="s">
        <v>434</v>
      </c>
      <c r="H3880">
        <v>20</v>
      </c>
      <c r="I3880">
        <v>1</v>
      </c>
      <c r="J3880" s="102"/>
      <c r="K3880" s="102">
        <v>43020.6473611111</v>
      </c>
      <c r="L3880" s="104">
        <v>0.64736111111111105</v>
      </c>
      <c r="O3880">
        <v>1</v>
      </c>
    </row>
    <row r="3881" spans="1:15" x14ac:dyDescent="0.25">
      <c r="A3881" t="s">
        <v>11</v>
      </c>
      <c r="B3881" t="s">
        <v>124</v>
      </c>
      <c r="C3881" t="s">
        <v>12</v>
      </c>
      <c r="D3881" t="s">
        <v>50</v>
      </c>
      <c r="E3881" t="s">
        <v>74</v>
      </c>
      <c r="F3881" t="s">
        <v>483</v>
      </c>
      <c r="G3881" t="s">
        <v>495</v>
      </c>
      <c r="H3881">
        <v>90</v>
      </c>
      <c r="I3881">
        <v>1</v>
      </c>
      <c r="J3881" s="102"/>
      <c r="K3881" s="102">
        <v>43034.6258564815</v>
      </c>
      <c r="L3881" s="104">
        <v>0.62585648148148099</v>
      </c>
      <c r="O3881">
        <v>1</v>
      </c>
    </row>
    <row r="3882" spans="1:15" x14ac:dyDescent="0.25">
      <c r="A3882" t="s">
        <v>11</v>
      </c>
      <c r="B3882" t="s">
        <v>124</v>
      </c>
      <c r="C3882" t="s">
        <v>12</v>
      </c>
      <c r="D3882" t="s">
        <v>50</v>
      </c>
      <c r="E3882" t="s">
        <v>74</v>
      </c>
      <c r="F3882" t="s">
        <v>468</v>
      </c>
      <c r="G3882" t="s">
        <v>496</v>
      </c>
      <c r="H3882">
        <v>60</v>
      </c>
      <c r="I3882">
        <v>1</v>
      </c>
      <c r="J3882" s="102"/>
      <c r="K3882" s="102">
        <v>43034.612708333298</v>
      </c>
      <c r="L3882" s="104">
        <v>0.61270833333333297</v>
      </c>
      <c r="O3882">
        <v>1</v>
      </c>
    </row>
    <row r="3883" spans="1:15" x14ac:dyDescent="0.25">
      <c r="A3883" t="s">
        <v>11</v>
      </c>
      <c r="B3883" t="s">
        <v>124</v>
      </c>
      <c r="C3883" t="s">
        <v>12</v>
      </c>
      <c r="D3883" t="s">
        <v>50</v>
      </c>
      <c r="E3883" t="s">
        <v>74</v>
      </c>
      <c r="F3883" t="s">
        <v>459</v>
      </c>
      <c r="G3883" t="s">
        <v>461</v>
      </c>
      <c r="H3883">
        <v>80</v>
      </c>
      <c r="I3883">
        <v>1</v>
      </c>
      <c r="J3883" s="102"/>
      <c r="K3883" s="102">
        <v>43037.351412037002</v>
      </c>
      <c r="L3883" s="104">
        <v>0.351412037037037</v>
      </c>
    </row>
    <row r="3884" spans="1:15" x14ac:dyDescent="0.25">
      <c r="A3884" t="s">
        <v>11</v>
      </c>
      <c r="B3884" t="s">
        <v>124</v>
      </c>
      <c r="C3884" t="s">
        <v>12</v>
      </c>
      <c r="D3884" t="s">
        <v>50</v>
      </c>
      <c r="E3884" t="s">
        <v>74</v>
      </c>
      <c r="F3884" t="s">
        <v>459</v>
      </c>
      <c r="G3884" t="s">
        <v>461</v>
      </c>
      <c r="H3884">
        <v>100</v>
      </c>
      <c r="I3884">
        <v>2</v>
      </c>
      <c r="J3884" s="102"/>
      <c r="K3884" s="102">
        <v>43160.643483796302</v>
      </c>
      <c r="L3884" s="104">
        <v>0.64348379629629604</v>
      </c>
      <c r="O3884">
        <v>1</v>
      </c>
    </row>
    <row r="3885" spans="1:15" x14ac:dyDescent="0.25">
      <c r="A3885" t="s">
        <v>11</v>
      </c>
      <c r="B3885" t="s">
        <v>124</v>
      </c>
      <c r="C3885" t="s">
        <v>12</v>
      </c>
      <c r="D3885" t="s">
        <v>50</v>
      </c>
      <c r="E3885" t="s">
        <v>74</v>
      </c>
      <c r="F3885" t="s">
        <v>244</v>
      </c>
      <c r="G3885" t="s">
        <v>497</v>
      </c>
      <c r="H3885">
        <v>80</v>
      </c>
      <c r="I3885">
        <v>1</v>
      </c>
      <c r="J3885" s="102"/>
      <c r="K3885" s="102">
        <v>43048.661759259303</v>
      </c>
      <c r="L3885" s="104">
        <v>0.66175925925925905</v>
      </c>
      <c r="O3885">
        <v>1</v>
      </c>
    </row>
    <row r="3886" spans="1:15" x14ac:dyDescent="0.25">
      <c r="A3886" t="s">
        <v>11</v>
      </c>
      <c r="B3886" t="s">
        <v>124</v>
      </c>
      <c r="C3886" t="s">
        <v>12</v>
      </c>
      <c r="D3886" t="s">
        <v>50</v>
      </c>
      <c r="E3886" t="s">
        <v>74</v>
      </c>
      <c r="F3886" t="s">
        <v>291</v>
      </c>
      <c r="G3886" t="s">
        <v>498</v>
      </c>
      <c r="H3886">
        <v>10</v>
      </c>
      <c r="I3886">
        <v>1</v>
      </c>
      <c r="J3886" s="102"/>
      <c r="K3886" s="102">
        <v>43048.652615740699</v>
      </c>
      <c r="L3886" s="104">
        <v>0.65261574074074102</v>
      </c>
      <c r="O3886">
        <v>1</v>
      </c>
    </row>
    <row r="3887" spans="1:15" x14ac:dyDescent="0.25">
      <c r="A3887" t="s">
        <v>11</v>
      </c>
      <c r="B3887" t="s">
        <v>124</v>
      </c>
      <c r="C3887" t="s">
        <v>12</v>
      </c>
      <c r="D3887" t="s">
        <v>50</v>
      </c>
      <c r="E3887" t="s">
        <v>74</v>
      </c>
      <c r="F3887" t="s">
        <v>499</v>
      </c>
      <c r="G3887" t="s">
        <v>422</v>
      </c>
      <c r="H3887">
        <v>90</v>
      </c>
      <c r="I3887">
        <v>1</v>
      </c>
      <c r="J3887" s="102"/>
      <c r="K3887" s="102">
        <v>43055.671678240702</v>
      </c>
      <c r="L3887" s="104">
        <v>0.67167824074074101</v>
      </c>
      <c r="O3887">
        <v>1</v>
      </c>
    </row>
    <row r="3888" spans="1:15" x14ac:dyDescent="0.25">
      <c r="A3888" t="s">
        <v>11</v>
      </c>
      <c r="B3888" t="s">
        <v>124</v>
      </c>
      <c r="C3888" t="s">
        <v>12</v>
      </c>
      <c r="D3888" t="s">
        <v>50</v>
      </c>
      <c r="E3888" t="s">
        <v>74</v>
      </c>
      <c r="F3888" t="s">
        <v>499</v>
      </c>
      <c r="G3888" t="s">
        <v>422</v>
      </c>
      <c r="H3888">
        <v>90</v>
      </c>
      <c r="I3888">
        <v>2</v>
      </c>
      <c r="J3888" s="102"/>
      <c r="K3888" s="102">
        <v>43062.645810185197</v>
      </c>
      <c r="L3888" s="104">
        <v>0.64581018518518496</v>
      </c>
      <c r="O3888">
        <v>1</v>
      </c>
    </row>
    <row r="3889" spans="1:15" x14ac:dyDescent="0.25">
      <c r="A3889" t="s">
        <v>11</v>
      </c>
      <c r="B3889" t="s">
        <v>124</v>
      </c>
      <c r="C3889" t="s">
        <v>12</v>
      </c>
      <c r="D3889" t="s">
        <v>50</v>
      </c>
      <c r="E3889" t="s">
        <v>74</v>
      </c>
      <c r="F3889" t="s">
        <v>499</v>
      </c>
      <c r="G3889" t="s">
        <v>422</v>
      </c>
      <c r="H3889">
        <v>100</v>
      </c>
      <c r="I3889">
        <v>3</v>
      </c>
      <c r="J3889" s="102"/>
      <c r="K3889" s="102">
        <v>43062.650740740697</v>
      </c>
      <c r="L3889" s="104">
        <v>0.65074074074074095</v>
      </c>
      <c r="O3889">
        <v>1</v>
      </c>
    </row>
    <row r="3890" spans="1:15" x14ac:dyDescent="0.25">
      <c r="A3890" t="s">
        <v>11</v>
      </c>
      <c r="B3890" t="s">
        <v>124</v>
      </c>
      <c r="C3890" t="s">
        <v>12</v>
      </c>
      <c r="D3890" t="s">
        <v>50</v>
      </c>
      <c r="E3890" t="s">
        <v>74</v>
      </c>
      <c r="F3890" t="s">
        <v>468</v>
      </c>
      <c r="G3890" t="s">
        <v>469</v>
      </c>
      <c r="H3890">
        <v>0</v>
      </c>
      <c r="I3890">
        <v>1</v>
      </c>
      <c r="J3890" s="102">
        <v>43054.942800925899</v>
      </c>
      <c r="K3890" s="102">
        <v>43055.644432870402</v>
      </c>
      <c r="L3890" s="104">
        <v>0.64443287037037</v>
      </c>
      <c r="O3890">
        <v>1</v>
      </c>
    </row>
    <row r="3891" spans="1:15" x14ac:dyDescent="0.25">
      <c r="A3891" t="s">
        <v>11</v>
      </c>
      <c r="B3891" t="s">
        <v>124</v>
      </c>
      <c r="C3891" t="s">
        <v>12</v>
      </c>
      <c r="D3891" t="s">
        <v>50</v>
      </c>
      <c r="E3891" t="s">
        <v>74</v>
      </c>
      <c r="F3891" t="s">
        <v>468</v>
      </c>
      <c r="G3891" t="s">
        <v>470</v>
      </c>
      <c r="H3891">
        <v>10</v>
      </c>
      <c r="I3891">
        <v>1</v>
      </c>
      <c r="J3891" s="102">
        <v>43054.942870370403</v>
      </c>
      <c r="K3891" s="102">
        <v>43055.639976851897</v>
      </c>
      <c r="L3891" s="104">
        <v>0.63997685185185205</v>
      </c>
      <c r="O3891">
        <v>1</v>
      </c>
    </row>
    <row r="3892" spans="1:15" x14ac:dyDescent="0.25">
      <c r="A3892" t="s">
        <v>11</v>
      </c>
      <c r="B3892" t="s">
        <v>124</v>
      </c>
      <c r="C3892" t="s">
        <v>12</v>
      </c>
      <c r="D3892" t="s">
        <v>50</v>
      </c>
      <c r="E3892" t="s">
        <v>74</v>
      </c>
      <c r="F3892" t="s">
        <v>499</v>
      </c>
      <c r="G3892" t="s">
        <v>500</v>
      </c>
      <c r="H3892">
        <v>100</v>
      </c>
      <c r="I3892">
        <v>1</v>
      </c>
      <c r="J3892" s="102"/>
      <c r="K3892" s="102">
        <v>43055.662465277797</v>
      </c>
      <c r="L3892" s="104">
        <v>0.66246527777777797</v>
      </c>
      <c r="O3892">
        <v>1</v>
      </c>
    </row>
    <row r="3893" spans="1:15" x14ac:dyDescent="0.25">
      <c r="A3893" t="s">
        <v>11</v>
      </c>
      <c r="B3893" t="s">
        <v>124</v>
      </c>
      <c r="C3893" t="s">
        <v>12</v>
      </c>
      <c r="D3893" t="s">
        <v>50</v>
      </c>
      <c r="E3893" t="s">
        <v>74</v>
      </c>
      <c r="F3893" t="s">
        <v>468</v>
      </c>
      <c r="G3893" t="s">
        <v>451</v>
      </c>
      <c r="H3893">
        <v>10</v>
      </c>
      <c r="I3893">
        <v>1</v>
      </c>
      <c r="J3893" s="102">
        <v>43054.942986111098</v>
      </c>
      <c r="K3893" s="102">
        <v>43055.641956018502</v>
      </c>
      <c r="L3893" s="104">
        <v>0.64195601851851802</v>
      </c>
      <c r="O3893">
        <v>1</v>
      </c>
    </row>
    <row r="3894" spans="1:15" x14ac:dyDescent="0.25">
      <c r="A3894" t="s">
        <v>11</v>
      </c>
      <c r="B3894" t="s">
        <v>124</v>
      </c>
      <c r="C3894" t="s">
        <v>12</v>
      </c>
      <c r="D3894" t="s">
        <v>50</v>
      </c>
      <c r="E3894" t="s">
        <v>74</v>
      </c>
      <c r="F3894" t="s">
        <v>291</v>
      </c>
      <c r="G3894" t="s">
        <v>475</v>
      </c>
      <c r="H3894">
        <v>0</v>
      </c>
      <c r="I3894">
        <v>1</v>
      </c>
      <c r="J3894" s="102">
        <v>43084.276956018497</v>
      </c>
      <c r="K3894" s="102">
        <v>43109.611944444398</v>
      </c>
      <c r="L3894" s="104">
        <v>0.61194444444444396</v>
      </c>
      <c r="O3894">
        <v>1</v>
      </c>
    </row>
    <row r="3895" spans="1:15" x14ac:dyDescent="0.25">
      <c r="A3895" t="s">
        <v>11</v>
      </c>
      <c r="B3895" t="s">
        <v>124</v>
      </c>
      <c r="C3895" t="s">
        <v>12</v>
      </c>
      <c r="D3895" t="s">
        <v>50</v>
      </c>
      <c r="E3895" t="s">
        <v>74</v>
      </c>
      <c r="F3895" t="s">
        <v>291</v>
      </c>
      <c r="G3895" t="s">
        <v>475</v>
      </c>
      <c r="H3895">
        <v>0</v>
      </c>
      <c r="I3895">
        <v>2</v>
      </c>
      <c r="J3895" s="102">
        <v>43126.329768518503</v>
      </c>
      <c r="K3895" s="102">
        <v>43132.643634259301</v>
      </c>
      <c r="L3895" s="104">
        <v>0.64363425925925899</v>
      </c>
      <c r="O3895">
        <v>1</v>
      </c>
    </row>
    <row r="3896" spans="1:15" x14ac:dyDescent="0.25">
      <c r="A3896" t="s">
        <v>11</v>
      </c>
      <c r="B3896" t="s">
        <v>124</v>
      </c>
      <c r="C3896" t="s">
        <v>12</v>
      </c>
      <c r="D3896" t="s">
        <v>50</v>
      </c>
      <c r="E3896" t="s">
        <v>74</v>
      </c>
      <c r="F3896" t="s">
        <v>291</v>
      </c>
      <c r="G3896" t="s">
        <v>476</v>
      </c>
      <c r="H3896">
        <v>0</v>
      </c>
      <c r="I3896">
        <v>1</v>
      </c>
      <c r="J3896" s="102">
        <v>43084.277025463001</v>
      </c>
      <c r="K3896" s="102">
        <v>43109.610601851899</v>
      </c>
      <c r="L3896" s="104">
        <v>0.61060185185185201</v>
      </c>
      <c r="O3896">
        <v>1</v>
      </c>
    </row>
    <row r="3897" spans="1:15" x14ac:dyDescent="0.25">
      <c r="A3897" t="s">
        <v>11</v>
      </c>
      <c r="B3897" t="s">
        <v>124</v>
      </c>
      <c r="C3897" t="s">
        <v>12</v>
      </c>
      <c r="D3897" t="s">
        <v>50</v>
      </c>
      <c r="E3897" t="s">
        <v>74</v>
      </c>
      <c r="F3897" t="s">
        <v>291</v>
      </c>
      <c r="G3897" t="s">
        <v>476</v>
      </c>
      <c r="H3897">
        <v>0</v>
      </c>
      <c r="I3897">
        <v>2</v>
      </c>
      <c r="J3897" s="102">
        <v>43126.478391203702</v>
      </c>
      <c r="K3897" s="102">
        <v>43132.647569444402</v>
      </c>
      <c r="L3897" s="104">
        <v>0.64756944444444398</v>
      </c>
      <c r="O3897">
        <v>1</v>
      </c>
    </row>
    <row r="3898" spans="1:15" x14ac:dyDescent="0.25">
      <c r="A3898" t="s">
        <v>11</v>
      </c>
      <c r="B3898" t="s">
        <v>124</v>
      </c>
      <c r="C3898" t="s">
        <v>12</v>
      </c>
      <c r="D3898" t="s">
        <v>50</v>
      </c>
      <c r="E3898" t="s">
        <v>74</v>
      </c>
      <c r="F3898" t="s">
        <v>291</v>
      </c>
      <c r="G3898" t="s">
        <v>477</v>
      </c>
      <c r="H3898">
        <v>0</v>
      </c>
      <c r="I3898">
        <v>1</v>
      </c>
      <c r="J3898" s="102">
        <v>43084.277118055601</v>
      </c>
      <c r="K3898" s="102">
        <v>43109.609456018501</v>
      </c>
      <c r="L3898" s="104">
        <v>0.60945601851851805</v>
      </c>
      <c r="O3898">
        <v>1</v>
      </c>
    </row>
    <row r="3899" spans="1:15" x14ac:dyDescent="0.25">
      <c r="A3899" t="s">
        <v>11</v>
      </c>
      <c r="B3899" t="s">
        <v>124</v>
      </c>
      <c r="C3899" t="s">
        <v>12</v>
      </c>
      <c r="D3899" t="s">
        <v>50</v>
      </c>
      <c r="E3899" t="s">
        <v>74</v>
      </c>
      <c r="F3899" t="s">
        <v>291</v>
      </c>
      <c r="G3899" t="s">
        <v>477</v>
      </c>
      <c r="H3899">
        <v>10</v>
      </c>
      <c r="I3899">
        <v>2</v>
      </c>
      <c r="J3899" s="102">
        <v>43126.478437500002</v>
      </c>
      <c r="K3899" s="102">
        <v>43132.645833333299</v>
      </c>
      <c r="L3899" s="104">
        <v>0.64583333333333304</v>
      </c>
      <c r="O3899">
        <v>1</v>
      </c>
    </row>
    <row r="3900" spans="1:15" x14ac:dyDescent="0.25">
      <c r="A3900" t="s">
        <v>11</v>
      </c>
      <c r="B3900" t="s">
        <v>124</v>
      </c>
      <c r="C3900" t="s">
        <v>12</v>
      </c>
      <c r="D3900" t="s">
        <v>50</v>
      </c>
      <c r="E3900" t="s">
        <v>74</v>
      </c>
      <c r="F3900" t="s">
        <v>481</v>
      </c>
      <c r="G3900" t="s">
        <v>501</v>
      </c>
      <c r="H3900">
        <v>60</v>
      </c>
      <c r="I3900">
        <v>1</v>
      </c>
      <c r="J3900" s="102"/>
      <c r="K3900" s="102">
        <v>43118.664189814801</v>
      </c>
      <c r="L3900" s="104">
        <v>0.66418981481481498</v>
      </c>
      <c r="O3900">
        <v>1</v>
      </c>
    </row>
    <row r="3901" spans="1:15" x14ac:dyDescent="0.25">
      <c r="A3901" t="s">
        <v>11</v>
      </c>
      <c r="B3901" t="s">
        <v>124</v>
      </c>
      <c r="C3901" t="s">
        <v>12</v>
      </c>
      <c r="D3901" t="s">
        <v>50</v>
      </c>
      <c r="E3901" t="s">
        <v>74</v>
      </c>
      <c r="F3901" t="s">
        <v>481</v>
      </c>
      <c r="G3901" t="s">
        <v>502</v>
      </c>
      <c r="H3901">
        <v>60</v>
      </c>
      <c r="I3901">
        <v>1</v>
      </c>
      <c r="J3901" s="102"/>
      <c r="K3901" s="102">
        <v>43118.669282407398</v>
      </c>
      <c r="L3901" s="104">
        <v>0.66928240740740697</v>
      </c>
      <c r="O3901">
        <v>1</v>
      </c>
    </row>
    <row r="3902" spans="1:15" x14ac:dyDescent="0.25">
      <c r="A3902" t="s">
        <v>11</v>
      </c>
      <c r="B3902" t="s">
        <v>124</v>
      </c>
      <c r="C3902" t="s">
        <v>12</v>
      </c>
      <c r="D3902" t="s">
        <v>50</v>
      </c>
      <c r="E3902" t="s">
        <v>74</v>
      </c>
      <c r="F3902" t="s">
        <v>481</v>
      </c>
      <c r="G3902" t="s">
        <v>450</v>
      </c>
      <c r="H3902">
        <v>60</v>
      </c>
      <c r="I3902">
        <v>1</v>
      </c>
      <c r="J3902" s="102"/>
      <c r="K3902" s="102">
        <v>43118.676006944399</v>
      </c>
      <c r="L3902" s="104">
        <v>0.67600694444444398</v>
      </c>
      <c r="O3902">
        <v>1</v>
      </c>
    </row>
    <row r="3903" spans="1:15" x14ac:dyDescent="0.25">
      <c r="A3903" t="s">
        <v>11</v>
      </c>
      <c r="B3903" t="s">
        <v>124</v>
      </c>
      <c r="C3903" t="s">
        <v>12</v>
      </c>
      <c r="D3903" t="s">
        <v>50</v>
      </c>
      <c r="E3903" t="s">
        <v>74</v>
      </c>
      <c r="F3903" t="s">
        <v>481</v>
      </c>
      <c r="G3903" t="s">
        <v>450</v>
      </c>
      <c r="H3903">
        <v>20</v>
      </c>
      <c r="I3903">
        <v>2</v>
      </c>
      <c r="J3903" s="102">
        <v>43186.446099537003</v>
      </c>
      <c r="K3903" s="102">
        <v>43186.490243055603</v>
      </c>
      <c r="L3903" s="104">
        <v>0.49024305555555597</v>
      </c>
      <c r="O3903">
        <v>1</v>
      </c>
    </row>
    <row r="3904" spans="1:15" x14ac:dyDescent="0.25">
      <c r="A3904" t="s">
        <v>11</v>
      </c>
      <c r="B3904" t="s">
        <v>124</v>
      </c>
      <c r="C3904" t="s">
        <v>12</v>
      </c>
      <c r="D3904" t="s">
        <v>50</v>
      </c>
      <c r="E3904" t="s">
        <v>74</v>
      </c>
      <c r="F3904" t="s">
        <v>459</v>
      </c>
      <c r="G3904" t="s">
        <v>503</v>
      </c>
      <c r="H3904">
        <v>100</v>
      </c>
      <c r="I3904">
        <v>1</v>
      </c>
      <c r="J3904" s="102"/>
      <c r="K3904" s="102">
        <v>43125.651898148099</v>
      </c>
      <c r="L3904" s="104">
        <v>0.65189814814814795</v>
      </c>
      <c r="O3904">
        <v>1</v>
      </c>
    </row>
    <row r="3905" spans="1:15" x14ac:dyDescent="0.25">
      <c r="A3905" t="s">
        <v>11</v>
      </c>
      <c r="B3905" t="s">
        <v>124</v>
      </c>
      <c r="C3905" t="s">
        <v>12</v>
      </c>
      <c r="D3905" t="s">
        <v>50</v>
      </c>
      <c r="E3905" t="s">
        <v>74</v>
      </c>
      <c r="F3905" t="s">
        <v>459</v>
      </c>
      <c r="G3905" t="s">
        <v>503</v>
      </c>
      <c r="H3905">
        <v>100</v>
      </c>
      <c r="I3905">
        <v>2</v>
      </c>
      <c r="J3905" s="102"/>
      <c r="K3905" s="102">
        <v>43125.670081018499</v>
      </c>
      <c r="L3905" s="104">
        <v>0.67008101851851898</v>
      </c>
      <c r="O3905">
        <v>1</v>
      </c>
    </row>
    <row r="3906" spans="1:15" x14ac:dyDescent="0.25">
      <c r="A3906" t="s">
        <v>11</v>
      </c>
      <c r="B3906" t="s">
        <v>124</v>
      </c>
      <c r="C3906" t="s">
        <v>12</v>
      </c>
      <c r="D3906" t="s">
        <v>50</v>
      </c>
      <c r="E3906" t="s">
        <v>74</v>
      </c>
      <c r="F3906" t="s">
        <v>459</v>
      </c>
      <c r="G3906" t="s">
        <v>503</v>
      </c>
      <c r="H3906">
        <v>100</v>
      </c>
      <c r="I3906">
        <v>3</v>
      </c>
      <c r="J3906" s="102"/>
      <c r="K3906" s="102">
        <v>43125.672037037002</v>
      </c>
      <c r="L3906" s="104">
        <v>0.67203703703703699</v>
      </c>
      <c r="O3906">
        <v>1</v>
      </c>
    </row>
    <row r="3907" spans="1:15" x14ac:dyDescent="0.25">
      <c r="A3907" t="s">
        <v>11</v>
      </c>
      <c r="B3907" t="s">
        <v>124</v>
      </c>
      <c r="C3907" t="s">
        <v>12</v>
      </c>
      <c r="D3907" t="s">
        <v>50</v>
      </c>
      <c r="E3907" t="s">
        <v>74</v>
      </c>
      <c r="F3907" t="s">
        <v>471</v>
      </c>
      <c r="G3907" t="s">
        <v>472</v>
      </c>
      <c r="H3907">
        <v>90</v>
      </c>
      <c r="I3907">
        <v>1</v>
      </c>
      <c r="J3907" s="102"/>
      <c r="K3907" s="102">
        <v>43125.662152777797</v>
      </c>
      <c r="L3907" s="104">
        <v>0.66215277777777803</v>
      </c>
      <c r="O3907">
        <v>1</v>
      </c>
    </row>
    <row r="3908" spans="1:15" x14ac:dyDescent="0.25">
      <c r="A3908" t="s">
        <v>11</v>
      </c>
      <c r="B3908" t="s">
        <v>124</v>
      </c>
      <c r="C3908" t="s">
        <v>12</v>
      </c>
      <c r="D3908" t="s">
        <v>50</v>
      </c>
      <c r="E3908" t="s">
        <v>74</v>
      </c>
      <c r="F3908" t="s">
        <v>471</v>
      </c>
      <c r="G3908" t="s">
        <v>472</v>
      </c>
      <c r="H3908">
        <v>100</v>
      </c>
      <c r="I3908">
        <v>2</v>
      </c>
      <c r="J3908" s="102"/>
      <c r="K3908" s="102">
        <v>43125.663333333301</v>
      </c>
      <c r="L3908" s="104">
        <v>0.663333333333333</v>
      </c>
      <c r="O3908">
        <v>1</v>
      </c>
    </row>
    <row r="3909" spans="1:15" x14ac:dyDescent="0.25">
      <c r="A3909" t="s">
        <v>11</v>
      </c>
      <c r="B3909" t="s">
        <v>124</v>
      </c>
      <c r="C3909" t="s">
        <v>12</v>
      </c>
      <c r="D3909" t="s">
        <v>50</v>
      </c>
      <c r="E3909" t="s">
        <v>74</v>
      </c>
      <c r="F3909" t="s">
        <v>490</v>
      </c>
      <c r="G3909" t="s">
        <v>504</v>
      </c>
      <c r="H3909">
        <v>90</v>
      </c>
      <c r="I3909">
        <v>1</v>
      </c>
      <c r="J3909" s="102"/>
      <c r="K3909" s="102">
        <v>43124.4061574074</v>
      </c>
      <c r="L3909" s="104">
        <v>0.40615740740740702</v>
      </c>
      <c r="O3909">
        <v>1</v>
      </c>
    </row>
    <row r="3910" spans="1:15" x14ac:dyDescent="0.25">
      <c r="A3910" t="s">
        <v>11</v>
      </c>
      <c r="B3910" t="s">
        <v>124</v>
      </c>
      <c r="C3910" t="s">
        <v>12</v>
      </c>
      <c r="D3910" t="s">
        <v>50</v>
      </c>
      <c r="E3910" t="s">
        <v>74</v>
      </c>
      <c r="F3910" t="s">
        <v>471</v>
      </c>
      <c r="G3910" t="s">
        <v>333</v>
      </c>
      <c r="H3910">
        <v>50</v>
      </c>
      <c r="I3910">
        <v>1</v>
      </c>
      <c r="J3910" s="102"/>
      <c r="K3910" s="102">
        <v>43125.667777777802</v>
      </c>
      <c r="L3910" s="104">
        <v>0.66777777777777803</v>
      </c>
      <c r="O3910">
        <v>1</v>
      </c>
    </row>
    <row r="3911" spans="1:15" x14ac:dyDescent="0.25">
      <c r="A3911" t="s">
        <v>11</v>
      </c>
      <c r="B3911" t="s">
        <v>124</v>
      </c>
      <c r="C3911" t="s">
        <v>12</v>
      </c>
      <c r="D3911" t="s">
        <v>50</v>
      </c>
      <c r="E3911" t="s">
        <v>74</v>
      </c>
      <c r="F3911" t="s">
        <v>471</v>
      </c>
      <c r="G3911" t="s">
        <v>333</v>
      </c>
      <c r="H3911">
        <v>50</v>
      </c>
      <c r="I3911">
        <v>2</v>
      </c>
      <c r="J3911" s="102">
        <v>43138.420127314799</v>
      </c>
      <c r="K3911" s="102">
        <v>43138.426111111097</v>
      </c>
      <c r="L3911" s="104">
        <v>0.426111111111111</v>
      </c>
      <c r="O3911">
        <v>1</v>
      </c>
    </row>
    <row r="3912" spans="1:15" x14ac:dyDescent="0.25">
      <c r="A3912" t="s">
        <v>11</v>
      </c>
      <c r="B3912" t="s">
        <v>124</v>
      </c>
      <c r="C3912" t="s">
        <v>12</v>
      </c>
      <c r="D3912" t="s">
        <v>50</v>
      </c>
      <c r="E3912" t="s">
        <v>74</v>
      </c>
      <c r="F3912" t="s">
        <v>471</v>
      </c>
      <c r="G3912" t="s">
        <v>333</v>
      </c>
      <c r="H3912">
        <v>50</v>
      </c>
      <c r="I3912">
        <v>3</v>
      </c>
      <c r="J3912" s="102"/>
      <c r="K3912" s="102">
        <v>43139.645983796298</v>
      </c>
      <c r="L3912" s="104">
        <v>0.64598379629629599</v>
      </c>
      <c r="O3912">
        <v>1</v>
      </c>
    </row>
    <row r="3913" spans="1:15" x14ac:dyDescent="0.25">
      <c r="A3913" t="s">
        <v>11</v>
      </c>
      <c r="B3913" t="s">
        <v>124</v>
      </c>
      <c r="C3913" t="s">
        <v>12</v>
      </c>
      <c r="D3913" t="s">
        <v>50</v>
      </c>
      <c r="E3913" t="s">
        <v>74</v>
      </c>
      <c r="F3913" t="s">
        <v>244</v>
      </c>
      <c r="G3913" t="s">
        <v>505</v>
      </c>
      <c r="H3913">
        <v>80</v>
      </c>
      <c r="I3913">
        <v>1</v>
      </c>
      <c r="J3913" s="102"/>
      <c r="K3913" s="102">
        <v>43125.660289351901</v>
      </c>
      <c r="L3913" s="104">
        <v>0.660289351851852</v>
      </c>
      <c r="O3913">
        <v>1</v>
      </c>
    </row>
    <row r="3914" spans="1:15" x14ac:dyDescent="0.25">
      <c r="A3914" t="s">
        <v>11</v>
      </c>
      <c r="B3914" t="s">
        <v>124</v>
      </c>
      <c r="C3914" t="s">
        <v>12</v>
      </c>
      <c r="D3914" t="s">
        <v>50</v>
      </c>
      <c r="E3914" t="s">
        <v>74</v>
      </c>
      <c r="F3914" t="s">
        <v>471</v>
      </c>
      <c r="G3914" t="s">
        <v>474</v>
      </c>
      <c r="H3914">
        <v>100</v>
      </c>
      <c r="I3914">
        <v>1</v>
      </c>
      <c r="J3914" s="102"/>
      <c r="K3914" s="102">
        <v>43125.6641550926</v>
      </c>
      <c r="L3914" s="104">
        <v>0.66415509259259298</v>
      </c>
      <c r="O3914">
        <v>1</v>
      </c>
    </row>
    <row r="3915" spans="1:15" x14ac:dyDescent="0.25">
      <c r="A3915" t="s">
        <v>11</v>
      </c>
      <c r="B3915" t="s">
        <v>124</v>
      </c>
      <c r="C3915" t="s">
        <v>12</v>
      </c>
      <c r="D3915" t="s">
        <v>50</v>
      </c>
      <c r="E3915" t="s">
        <v>74</v>
      </c>
      <c r="F3915" t="s">
        <v>291</v>
      </c>
      <c r="G3915" t="s">
        <v>482</v>
      </c>
      <c r="H3915">
        <v>0</v>
      </c>
      <c r="I3915">
        <v>1</v>
      </c>
      <c r="J3915" s="102">
        <v>43126.478344907402</v>
      </c>
      <c r="K3915" s="102">
        <v>43132.6465509259</v>
      </c>
      <c r="L3915" s="104">
        <v>0.646550925925926</v>
      </c>
      <c r="O3915">
        <v>1</v>
      </c>
    </row>
    <row r="3916" spans="1:15" x14ac:dyDescent="0.25">
      <c r="A3916" t="s">
        <v>11</v>
      </c>
      <c r="B3916" t="s">
        <v>124</v>
      </c>
      <c r="C3916" t="s">
        <v>12</v>
      </c>
      <c r="D3916" t="s">
        <v>50</v>
      </c>
      <c r="E3916" t="s">
        <v>74</v>
      </c>
      <c r="F3916" t="s">
        <v>291</v>
      </c>
      <c r="G3916" t="s">
        <v>479</v>
      </c>
      <c r="H3916">
        <v>0</v>
      </c>
      <c r="I3916">
        <v>1</v>
      </c>
      <c r="J3916" s="102">
        <v>43126.478472222203</v>
      </c>
      <c r="K3916" s="102">
        <v>43132.640648148103</v>
      </c>
      <c r="L3916" s="104">
        <v>0.64064814814814797</v>
      </c>
      <c r="O3916">
        <v>1</v>
      </c>
    </row>
    <row r="3917" spans="1:15" x14ac:dyDescent="0.25">
      <c r="A3917" t="s">
        <v>11</v>
      </c>
      <c r="B3917" t="s">
        <v>124</v>
      </c>
      <c r="C3917" t="s">
        <v>12</v>
      </c>
      <c r="D3917" t="s">
        <v>50</v>
      </c>
      <c r="E3917" t="s">
        <v>74</v>
      </c>
      <c r="F3917" t="s">
        <v>471</v>
      </c>
      <c r="G3917" t="s">
        <v>480</v>
      </c>
      <c r="H3917">
        <v>90</v>
      </c>
      <c r="I3917">
        <v>1</v>
      </c>
      <c r="J3917" s="102">
        <v>43138.420381944401</v>
      </c>
      <c r="K3917" s="102">
        <v>43138.4374537037</v>
      </c>
      <c r="L3917" s="104">
        <v>0.43745370370370401</v>
      </c>
      <c r="O3917">
        <v>1</v>
      </c>
    </row>
    <row r="3918" spans="1:15" x14ac:dyDescent="0.25">
      <c r="A3918" t="s">
        <v>11</v>
      </c>
      <c r="B3918" t="s">
        <v>124</v>
      </c>
      <c r="C3918" t="s">
        <v>12</v>
      </c>
      <c r="D3918" t="s">
        <v>50</v>
      </c>
      <c r="E3918" t="s">
        <v>74</v>
      </c>
      <c r="F3918" t="s">
        <v>471</v>
      </c>
      <c r="G3918" t="s">
        <v>486</v>
      </c>
      <c r="H3918">
        <v>20</v>
      </c>
      <c r="I3918">
        <v>1</v>
      </c>
      <c r="J3918" s="102">
        <v>43138.420173611099</v>
      </c>
      <c r="K3918" s="102">
        <v>43138.442546296297</v>
      </c>
      <c r="L3918" s="104">
        <v>0.44254629629629599</v>
      </c>
      <c r="O3918">
        <v>1</v>
      </c>
    </row>
    <row r="3919" spans="1:15" x14ac:dyDescent="0.25">
      <c r="A3919" t="s">
        <v>11</v>
      </c>
      <c r="B3919" t="s">
        <v>124</v>
      </c>
      <c r="C3919" t="s">
        <v>12</v>
      </c>
      <c r="D3919" t="s">
        <v>50</v>
      </c>
      <c r="E3919" t="s">
        <v>74</v>
      </c>
      <c r="F3919" t="s">
        <v>471</v>
      </c>
      <c r="G3919" t="s">
        <v>425</v>
      </c>
      <c r="H3919">
        <v>90</v>
      </c>
      <c r="I3919">
        <v>1</v>
      </c>
      <c r="J3919" s="102"/>
      <c r="K3919" s="102">
        <v>43138.467789351896</v>
      </c>
      <c r="L3919" s="104">
        <v>0.467789351851852</v>
      </c>
      <c r="O3919">
        <v>1</v>
      </c>
    </row>
    <row r="3920" spans="1:15" x14ac:dyDescent="0.25">
      <c r="A3920" t="s">
        <v>11</v>
      </c>
      <c r="B3920" t="s">
        <v>124</v>
      </c>
      <c r="C3920" t="s">
        <v>12</v>
      </c>
      <c r="D3920" t="s">
        <v>50</v>
      </c>
      <c r="E3920" t="s">
        <v>74</v>
      </c>
      <c r="F3920" t="s">
        <v>506</v>
      </c>
      <c r="G3920" t="s">
        <v>507</v>
      </c>
      <c r="H3920">
        <v>80</v>
      </c>
      <c r="I3920">
        <v>1</v>
      </c>
      <c r="J3920" s="102"/>
      <c r="K3920" s="102">
        <v>43138.4686111111</v>
      </c>
      <c r="L3920" s="104">
        <v>0.46861111111111098</v>
      </c>
      <c r="O3920">
        <v>1</v>
      </c>
    </row>
    <row r="3921" spans="1:15" x14ac:dyDescent="0.25">
      <c r="A3921" t="s">
        <v>11</v>
      </c>
      <c r="B3921" t="s">
        <v>124</v>
      </c>
      <c r="C3921" t="s">
        <v>12</v>
      </c>
      <c r="D3921" t="s">
        <v>50</v>
      </c>
      <c r="E3921" t="s">
        <v>74</v>
      </c>
      <c r="F3921" t="s">
        <v>459</v>
      </c>
      <c r="G3921" t="s">
        <v>508</v>
      </c>
      <c r="H3921">
        <v>100</v>
      </c>
      <c r="I3921">
        <v>1</v>
      </c>
      <c r="J3921" s="102"/>
      <c r="K3921" s="102">
        <v>43160.644699074102</v>
      </c>
      <c r="L3921" s="104">
        <v>0.64469907407407401</v>
      </c>
      <c r="O3921">
        <v>1</v>
      </c>
    </row>
    <row r="3922" spans="1:15" x14ac:dyDescent="0.25">
      <c r="A3922" t="s">
        <v>11</v>
      </c>
      <c r="B3922" t="s">
        <v>124</v>
      </c>
      <c r="C3922" t="s">
        <v>12</v>
      </c>
      <c r="D3922" t="s">
        <v>50</v>
      </c>
      <c r="E3922" t="s">
        <v>74</v>
      </c>
      <c r="F3922" t="s">
        <v>459</v>
      </c>
      <c r="G3922" t="s">
        <v>286</v>
      </c>
      <c r="H3922">
        <v>100</v>
      </c>
      <c r="I3922">
        <v>1</v>
      </c>
      <c r="J3922" s="102"/>
      <c r="K3922" s="102">
        <v>43160.642048611102</v>
      </c>
      <c r="L3922" s="104">
        <v>0.642048611111111</v>
      </c>
      <c r="O3922">
        <v>1</v>
      </c>
    </row>
    <row r="3923" spans="1:15" x14ac:dyDescent="0.25">
      <c r="A3923" t="s">
        <v>11</v>
      </c>
      <c r="B3923" t="s">
        <v>124</v>
      </c>
      <c r="C3923" t="s">
        <v>12</v>
      </c>
      <c r="D3923" t="s">
        <v>50</v>
      </c>
      <c r="E3923" t="s">
        <v>74</v>
      </c>
      <c r="F3923" t="s">
        <v>260</v>
      </c>
      <c r="G3923" t="s">
        <v>328</v>
      </c>
      <c r="H3923">
        <v>100</v>
      </c>
      <c r="I3923">
        <v>1</v>
      </c>
      <c r="J3923" s="102">
        <v>43163.853888888902</v>
      </c>
      <c r="K3923" s="102">
        <v>43167.638877314799</v>
      </c>
      <c r="L3923" s="104">
        <v>0.63887731481481502</v>
      </c>
      <c r="O3923">
        <v>1</v>
      </c>
    </row>
    <row r="3924" spans="1:15" x14ac:dyDescent="0.25">
      <c r="A3924" t="s">
        <v>11</v>
      </c>
      <c r="B3924" t="s">
        <v>124</v>
      </c>
      <c r="C3924" t="s">
        <v>12</v>
      </c>
      <c r="D3924" t="s">
        <v>50</v>
      </c>
      <c r="E3924" t="s">
        <v>74</v>
      </c>
      <c r="F3924" t="s">
        <v>260</v>
      </c>
      <c r="G3924" t="s">
        <v>478</v>
      </c>
      <c r="H3924">
        <v>80</v>
      </c>
      <c r="I3924">
        <v>1</v>
      </c>
      <c r="J3924" s="102">
        <v>43163.8534953704</v>
      </c>
      <c r="K3924" s="102">
        <v>43167.635671296302</v>
      </c>
      <c r="L3924" s="104">
        <v>0.63567129629629604</v>
      </c>
      <c r="O3924">
        <v>1</v>
      </c>
    </row>
    <row r="3925" spans="1:15" x14ac:dyDescent="0.25">
      <c r="A3925" t="s">
        <v>11</v>
      </c>
      <c r="B3925" t="s">
        <v>124</v>
      </c>
      <c r="C3925" t="s">
        <v>12</v>
      </c>
      <c r="D3925" t="s">
        <v>50</v>
      </c>
      <c r="E3925" t="s">
        <v>74</v>
      </c>
      <c r="F3925" t="s">
        <v>260</v>
      </c>
      <c r="G3925" t="s">
        <v>478</v>
      </c>
      <c r="H3925">
        <v>70</v>
      </c>
      <c r="I3925">
        <v>2</v>
      </c>
      <c r="J3925" s="102">
        <v>43199.674826388902</v>
      </c>
      <c r="K3925" s="102">
        <v>43230.655601851897</v>
      </c>
      <c r="L3925" s="104">
        <v>0.65560185185185205</v>
      </c>
      <c r="O3925">
        <v>1</v>
      </c>
    </row>
    <row r="3926" spans="1:15" x14ac:dyDescent="0.25">
      <c r="A3926" t="s">
        <v>11</v>
      </c>
      <c r="B3926" t="s">
        <v>124</v>
      </c>
      <c r="C3926" t="s">
        <v>12</v>
      </c>
      <c r="D3926" t="s">
        <v>50</v>
      </c>
      <c r="E3926" t="s">
        <v>74</v>
      </c>
      <c r="F3926" t="s">
        <v>260</v>
      </c>
      <c r="G3926" t="s">
        <v>478</v>
      </c>
      <c r="H3926">
        <v>90</v>
      </c>
      <c r="I3926">
        <v>3</v>
      </c>
      <c r="J3926" s="102"/>
      <c r="K3926" s="102">
        <v>43230.658865740697</v>
      </c>
      <c r="L3926" s="104">
        <v>0.658865740740741</v>
      </c>
      <c r="O3926">
        <v>1</v>
      </c>
    </row>
    <row r="3927" spans="1:15" x14ac:dyDescent="0.25">
      <c r="A3927" t="s">
        <v>11</v>
      </c>
      <c r="B3927" t="s">
        <v>124</v>
      </c>
      <c r="C3927" t="s">
        <v>12</v>
      </c>
      <c r="D3927" t="s">
        <v>50</v>
      </c>
      <c r="E3927" t="s">
        <v>74</v>
      </c>
      <c r="F3927" t="s">
        <v>260</v>
      </c>
      <c r="G3927" t="s">
        <v>509</v>
      </c>
      <c r="H3927">
        <v>0</v>
      </c>
      <c r="I3927">
        <v>1</v>
      </c>
      <c r="J3927" s="102">
        <v>43163.853761574101</v>
      </c>
      <c r="K3927" s="102">
        <v>43167.6399074074</v>
      </c>
      <c r="L3927" s="104">
        <v>0.63990740740740704</v>
      </c>
      <c r="O3927">
        <v>1</v>
      </c>
    </row>
    <row r="3928" spans="1:15" x14ac:dyDescent="0.25">
      <c r="A3928" t="s">
        <v>11</v>
      </c>
      <c r="B3928" t="s">
        <v>124</v>
      </c>
      <c r="C3928" t="s">
        <v>12</v>
      </c>
      <c r="D3928" t="s">
        <v>50</v>
      </c>
      <c r="E3928" t="s">
        <v>74</v>
      </c>
      <c r="F3928" t="s">
        <v>471</v>
      </c>
      <c r="G3928" t="s">
        <v>331</v>
      </c>
      <c r="H3928">
        <v>40</v>
      </c>
      <c r="I3928">
        <v>1</v>
      </c>
      <c r="J3928" s="102"/>
      <c r="K3928" s="102">
        <v>43167.654351851903</v>
      </c>
      <c r="L3928" s="104">
        <v>0.65435185185185196</v>
      </c>
      <c r="O3928">
        <v>1</v>
      </c>
    </row>
    <row r="3929" spans="1:15" x14ac:dyDescent="0.25">
      <c r="A3929" t="s">
        <v>11</v>
      </c>
      <c r="B3929" t="s">
        <v>124</v>
      </c>
      <c r="C3929" t="s">
        <v>12</v>
      </c>
      <c r="D3929" t="s">
        <v>50</v>
      </c>
      <c r="E3929" t="s">
        <v>74</v>
      </c>
      <c r="F3929" t="s">
        <v>481</v>
      </c>
      <c r="G3929" t="s">
        <v>485</v>
      </c>
      <c r="H3929">
        <v>40</v>
      </c>
      <c r="I3929">
        <v>1</v>
      </c>
      <c r="J3929" s="102">
        <v>43186.4461689815</v>
      </c>
      <c r="K3929" s="102">
        <v>43186.488321759301</v>
      </c>
      <c r="L3929" s="104">
        <v>0.48832175925925903</v>
      </c>
      <c r="O3929">
        <v>1</v>
      </c>
    </row>
    <row r="3930" spans="1:15" x14ac:dyDescent="0.25">
      <c r="A3930" t="s">
        <v>11</v>
      </c>
      <c r="B3930" t="s">
        <v>124</v>
      </c>
      <c r="C3930" t="s">
        <v>12</v>
      </c>
      <c r="D3930" t="s">
        <v>50</v>
      </c>
      <c r="E3930" t="s">
        <v>74</v>
      </c>
      <c r="F3930" t="s">
        <v>260</v>
      </c>
      <c r="G3930" t="s">
        <v>327</v>
      </c>
      <c r="H3930">
        <v>60</v>
      </c>
      <c r="I3930">
        <v>1</v>
      </c>
      <c r="J3930" s="102">
        <v>43199.674884259301</v>
      </c>
      <c r="K3930" s="102">
        <v>43230.661874999998</v>
      </c>
      <c r="L3930" s="104">
        <v>0.66187499999999999</v>
      </c>
      <c r="O3930">
        <v>1</v>
      </c>
    </row>
    <row r="3931" spans="1:15" x14ac:dyDescent="0.25">
      <c r="A3931" t="s">
        <v>11</v>
      </c>
      <c r="B3931" t="s">
        <v>124</v>
      </c>
      <c r="C3931" t="s">
        <v>12</v>
      </c>
      <c r="D3931" t="s">
        <v>50</v>
      </c>
      <c r="E3931" t="s">
        <v>74</v>
      </c>
      <c r="F3931" t="s">
        <v>260</v>
      </c>
      <c r="G3931" t="s">
        <v>327</v>
      </c>
      <c r="H3931">
        <v>80</v>
      </c>
      <c r="I3931">
        <v>2</v>
      </c>
      <c r="J3931" s="102"/>
      <c r="K3931" s="102">
        <v>43230.665937500002</v>
      </c>
      <c r="L3931" s="104">
        <v>0.66593749999999996</v>
      </c>
      <c r="O3931">
        <v>1</v>
      </c>
    </row>
    <row r="3932" spans="1:15" x14ac:dyDescent="0.25">
      <c r="A3932" t="s">
        <v>11</v>
      </c>
      <c r="B3932" t="s">
        <v>124</v>
      </c>
      <c r="C3932" t="s">
        <v>12</v>
      </c>
      <c r="D3932" t="s">
        <v>50</v>
      </c>
      <c r="E3932" t="s">
        <v>74</v>
      </c>
      <c r="F3932" t="s">
        <v>252</v>
      </c>
      <c r="G3932" t="s">
        <v>489</v>
      </c>
      <c r="H3932">
        <v>0</v>
      </c>
      <c r="I3932">
        <v>1</v>
      </c>
      <c r="J3932" s="102">
        <v>43236.596736111103</v>
      </c>
      <c r="K3932" s="102">
        <v>43237.659097222197</v>
      </c>
      <c r="L3932" s="104">
        <v>0.659097222222222</v>
      </c>
      <c r="O3932">
        <v>1</v>
      </c>
    </row>
    <row r="3933" spans="1:15" x14ac:dyDescent="0.25">
      <c r="A3933" t="s">
        <v>11</v>
      </c>
      <c r="B3933" t="s">
        <v>124</v>
      </c>
      <c r="C3933" t="s">
        <v>12</v>
      </c>
      <c r="D3933" t="s">
        <v>50</v>
      </c>
      <c r="E3933" t="s">
        <v>74</v>
      </c>
      <c r="F3933" t="s">
        <v>252</v>
      </c>
      <c r="G3933" t="s">
        <v>487</v>
      </c>
      <c r="H3933">
        <v>80</v>
      </c>
      <c r="I3933">
        <v>1</v>
      </c>
      <c r="J3933" s="102">
        <v>43256.5305324074</v>
      </c>
      <c r="K3933" s="102">
        <v>43265.643483796302</v>
      </c>
      <c r="L3933" s="104">
        <v>0.64348379629629604</v>
      </c>
      <c r="O3933">
        <v>1</v>
      </c>
    </row>
    <row r="3934" spans="1:15" x14ac:dyDescent="0.25">
      <c r="A3934" t="s">
        <v>11</v>
      </c>
      <c r="B3934" t="s">
        <v>124</v>
      </c>
      <c r="C3934" t="s">
        <v>12</v>
      </c>
      <c r="D3934" t="s">
        <v>50</v>
      </c>
      <c r="E3934" t="s">
        <v>74</v>
      </c>
      <c r="F3934" t="s">
        <v>459</v>
      </c>
      <c r="G3934" s="101" t="s">
        <v>242</v>
      </c>
      <c r="H3934">
        <v>11</v>
      </c>
      <c r="I3934">
        <v>1</v>
      </c>
      <c r="J3934" s="102">
        <v>42986.327777777798</v>
      </c>
      <c r="K3934" s="102">
        <v>42992.645428240699</v>
      </c>
      <c r="L3934" s="104">
        <v>0.64542824074074101</v>
      </c>
      <c r="O3934">
        <v>1</v>
      </c>
    </row>
    <row r="3935" spans="1:15" x14ac:dyDescent="0.25">
      <c r="A3935" t="s">
        <v>11</v>
      </c>
      <c r="B3935" t="s">
        <v>124</v>
      </c>
      <c r="C3935" t="s">
        <v>12</v>
      </c>
      <c r="D3935" t="s">
        <v>50</v>
      </c>
      <c r="E3935" t="s">
        <v>74</v>
      </c>
      <c r="F3935" t="s">
        <v>459</v>
      </c>
      <c r="G3935" s="101" t="s">
        <v>242</v>
      </c>
      <c r="H3935">
        <v>66</v>
      </c>
      <c r="I3935">
        <v>2</v>
      </c>
      <c r="J3935" s="102">
        <v>43009.929525462998</v>
      </c>
      <c r="K3935" s="102">
        <v>43020.642534722203</v>
      </c>
      <c r="L3935" s="104">
        <v>0.64253472222222197</v>
      </c>
      <c r="O3935">
        <v>1</v>
      </c>
    </row>
    <row r="3936" spans="1:15" x14ac:dyDescent="0.25">
      <c r="A3936" t="s">
        <v>11</v>
      </c>
      <c r="B3936" t="s">
        <v>124</v>
      </c>
      <c r="C3936" t="s">
        <v>12</v>
      </c>
      <c r="D3936" t="s">
        <v>50</v>
      </c>
      <c r="E3936" t="s">
        <v>74</v>
      </c>
      <c r="F3936" t="s">
        <v>459</v>
      </c>
      <c r="G3936" s="101" t="s">
        <v>242</v>
      </c>
      <c r="H3936">
        <v>94</v>
      </c>
      <c r="I3936">
        <v>3</v>
      </c>
      <c r="J3936" s="102"/>
      <c r="K3936" s="102">
        <v>43237.665671296301</v>
      </c>
      <c r="L3936" s="104">
        <v>0.66567129629629596</v>
      </c>
      <c r="O3936">
        <v>1</v>
      </c>
    </row>
    <row r="3937" spans="1:15" x14ac:dyDescent="0.25">
      <c r="A3937" t="s">
        <v>11</v>
      </c>
      <c r="B3937" t="s">
        <v>124</v>
      </c>
      <c r="C3937" t="s">
        <v>12</v>
      </c>
      <c r="D3937" t="s">
        <v>50</v>
      </c>
      <c r="E3937" t="s">
        <v>74</v>
      </c>
      <c r="F3937" t="s">
        <v>459</v>
      </c>
      <c r="G3937" s="101" t="s">
        <v>242</v>
      </c>
      <c r="H3937">
        <v>100</v>
      </c>
      <c r="I3937">
        <v>4</v>
      </c>
      <c r="J3937" s="102"/>
      <c r="K3937" s="102">
        <v>43237.669537037</v>
      </c>
      <c r="L3937" s="104">
        <v>0.66953703703703704</v>
      </c>
      <c r="O3937">
        <v>1</v>
      </c>
    </row>
    <row r="3938" spans="1:15" x14ac:dyDescent="0.25">
      <c r="A3938" t="s">
        <v>11</v>
      </c>
      <c r="B3938" t="s">
        <v>124</v>
      </c>
      <c r="C3938" t="s">
        <v>12</v>
      </c>
      <c r="D3938" t="s">
        <v>50</v>
      </c>
      <c r="E3938" t="s">
        <v>74</v>
      </c>
      <c r="F3938" t="s">
        <v>459</v>
      </c>
      <c r="G3938" s="101" t="s">
        <v>242</v>
      </c>
      <c r="H3938">
        <v>94</v>
      </c>
      <c r="I3938">
        <v>5</v>
      </c>
      <c r="J3938" s="102"/>
      <c r="K3938" s="102">
        <v>43237.673923611103</v>
      </c>
      <c r="L3938" s="104">
        <v>0.67392361111111099</v>
      </c>
      <c r="O3938">
        <v>1</v>
      </c>
    </row>
    <row r="3939" spans="1:15" x14ac:dyDescent="0.25">
      <c r="A3939" t="s">
        <v>11</v>
      </c>
      <c r="B3939" t="s">
        <v>124</v>
      </c>
      <c r="C3939" t="s">
        <v>12</v>
      </c>
      <c r="D3939" t="s">
        <v>50</v>
      </c>
      <c r="E3939" t="s">
        <v>74</v>
      </c>
      <c r="F3939" t="s">
        <v>499</v>
      </c>
      <c r="G3939" s="101" t="s">
        <v>222</v>
      </c>
      <c r="H3939">
        <v>100</v>
      </c>
      <c r="I3939">
        <v>1</v>
      </c>
      <c r="J3939" s="102"/>
      <c r="K3939" s="102">
        <v>43006.643645833297</v>
      </c>
      <c r="L3939" s="104">
        <v>0.64364583333333303</v>
      </c>
      <c r="O3939">
        <v>1</v>
      </c>
    </row>
    <row r="3940" spans="1:15" x14ac:dyDescent="0.25">
      <c r="A3940" t="s">
        <v>11</v>
      </c>
      <c r="B3940" t="s">
        <v>124</v>
      </c>
      <c r="C3940" t="s">
        <v>12</v>
      </c>
      <c r="D3940" t="s">
        <v>50</v>
      </c>
      <c r="E3940" t="s">
        <v>74</v>
      </c>
      <c r="F3940" t="s">
        <v>499</v>
      </c>
      <c r="G3940" s="101" t="s">
        <v>222</v>
      </c>
      <c r="H3940">
        <v>62</v>
      </c>
      <c r="I3940">
        <v>2</v>
      </c>
      <c r="J3940" s="102"/>
      <c r="K3940" s="102">
        <v>43069.652222222197</v>
      </c>
      <c r="L3940" s="104">
        <v>0.65222222222222204</v>
      </c>
      <c r="O3940">
        <v>1</v>
      </c>
    </row>
    <row r="3941" spans="1:15" x14ac:dyDescent="0.25">
      <c r="A3941" t="s">
        <v>11</v>
      </c>
      <c r="B3941" t="s">
        <v>124</v>
      </c>
      <c r="C3941" t="s">
        <v>12</v>
      </c>
      <c r="D3941" t="s">
        <v>50</v>
      </c>
      <c r="E3941" t="s">
        <v>74</v>
      </c>
      <c r="F3941" t="s">
        <v>499</v>
      </c>
      <c r="G3941" s="101" t="s">
        <v>222</v>
      </c>
      <c r="H3941">
        <v>75</v>
      </c>
      <c r="I3941">
        <v>3</v>
      </c>
      <c r="J3941" s="102"/>
      <c r="K3941" s="102">
        <v>43069.658356481501</v>
      </c>
      <c r="L3941" s="104">
        <v>0.65835648148148196</v>
      </c>
      <c r="O3941">
        <v>1</v>
      </c>
    </row>
    <row r="3942" spans="1:15" x14ac:dyDescent="0.25">
      <c r="A3942" t="s">
        <v>11</v>
      </c>
      <c r="B3942" t="s">
        <v>124</v>
      </c>
      <c r="C3942" t="s">
        <v>12</v>
      </c>
      <c r="D3942" t="s">
        <v>50</v>
      </c>
      <c r="E3942" t="s">
        <v>74</v>
      </c>
      <c r="F3942" t="s">
        <v>244</v>
      </c>
      <c r="G3942" s="101" t="s">
        <v>222</v>
      </c>
      <c r="H3942">
        <v>56</v>
      </c>
      <c r="I3942">
        <v>1</v>
      </c>
      <c r="J3942" s="102"/>
      <c r="K3942" s="102">
        <v>43006.670578703699</v>
      </c>
      <c r="L3942" s="104">
        <v>0.67057870370370398</v>
      </c>
      <c r="O3942">
        <v>1</v>
      </c>
    </row>
    <row r="3943" spans="1:15" x14ac:dyDescent="0.25">
      <c r="A3943" t="s">
        <v>11</v>
      </c>
      <c r="B3943" t="s">
        <v>124</v>
      </c>
      <c r="C3943" t="s">
        <v>12</v>
      </c>
      <c r="D3943" t="s">
        <v>50</v>
      </c>
      <c r="E3943" t="s">
        <v>74</v>
      </c>
      <c r="F3943" t="s">
        <v>465</v>
      </c>
      <c r="G3943" s="101" t="s">
        <v>242</v>
      </c>
      <c r="H3943">
        <v>25</v>
      </c>
      <c r="I3943">
        <v>1</v>
      </c>
      <c r="J3943" s="102">
        <v>43012.696041666699</v>
      </c>
      <c r="K3943" s="102">
        <v>43020.643252314803</v>
      </c>
      <c r="L3943" s="104">
        <v>0.64325231481481504</v>
      </c>
      <c r="O3943">
        <v>1</v>
      </c>
    </row>
    <row r="3944" spans="1:15" x14ac:dyDescent="0.25">
      <c r="A3944" t="s">
        <v>11</v>
      </c>
      <c r="B3944" t="s">
        <v>124</v>
      </c>
      <c r="C3944" t="s">
        <v>12</v>
      </c>
      <c r="D3944" t="s">
        <v>50</v>
      </c>
      <c r="E3944" t="s">
        <v>74</v>
      </c>
      <c r="F3944" t="s">
        <v>468</v>
      </c>
      <c r="G3944" s="101" t="s">
        <v>242</v>
      </c>
      <c r="H3944">
        <v>33</v>
      </c>
      <c r="I3944">
        <v>1</v>
      </c>
      <c r="J3944" s="102">
        <v>43054.942731481497</v>
      </c>
      <c r="K3944" s="102">
        <v>43055.651655092603</v>
      </c>
      <c r="L3944" s="104">
        <v>0.65165509259259302</v>
      </c>
      <c r="O3944">
        <v>1</v>
      </c>
    </row>
    <row r="3945" spans="1:15" x14ac:dyDescent="0.25">
      <c r="A3945" t="s">
        <v>11</v>
      </c>
      <c r="B3945" t="s">
        <v>124</v>
      </c>
      <c r="C3945" t="s">
        <v>12</v>
      </c>
      <c r="D3945" t="s">
        <v>50</v>
      </c>
      <c r="E3945" t="s">
        <v>74</v>
      </c>
      <c r="F3945" t="s">
        <v>291</v>
      </c>
      <c r="G3945" s="101" t="s">
        <v>242</v>
      </c>
      <c r="H3945">
        <v>0</v>
      </c>
      <c r="I3945">
        <v>1</v>
      </c>
      <c r="J3945" s="102">
        <v>43084.276898148099</v>
      </c>
      <c r="K3945" s="102">
        <v>43109.612824074102</v>
      </c>
      <c r="L3945" s="104">
        <v>0.61282407407407402</v>
      </c>
      <c r="O3945">
        <v>1</v>
      </c>
    </row>
    <row r="3946" spans="1:15" x14ac:dyDescent="0.25">
      <c r="A3946" t="s">
        <v>11</v>
      </c>
      <c r="B3946" t="s">
        <v>124</v>
      </c>
      <c r="C3946" t="s">
        <v>12</v>
      </c>
      <c r="D3946" t="s">
        <v>50</v>
      </c>
      <c r="E3946" t="s">
        <v>74</v>
      </c>
      <c r="F3946" t="s">
        <v>291</v>
      </c>
      <c r="G3946" s="101" t="s">
        <v>242</v>
      </c>
      <c r="H3946">
        <v>6</v>
      </c>
      <c r="I3946">
        <v>2</v>
      </c>
      <c r="J3946" s="102">
        <v>43126.329710648097</v>
      </c>
      <c r="K3946" s="102">
        <v>43132.644097222197</v>
      </c>
      <c r="L3946" s="104">
        <v>0.64409722222222199</v>
      </c>
      <c r="O3946">
        <v>1</v>
      </c>
    </row>
    <row r="3947" spans="1:15" x14ac:dyDescent="0.25">
      <c r="A3947" t="s">
        <v>11</v>
      </c>
      <c r="B3947" t="s">
        <v>124</v>
      </c>
      <c r="C3947" t="s">
        <v>12</v>
      </c>
      <c r="D3947" t="s">
        <v>50</v>
      </c>
      <c r="E3947" t="s">
        <v>74</v>
      </c>
      <c r="F3947" t="s">
        <v>471</v>
      </c>
      <c r="G3947" s="101" t="s">
        <v>242</v>
      </c>
      <c r="H3947">
        <v>100</v>
      </c>
      <c r="I3947">
        <v>1</v>
      </c>
      <c r="J3947" s="102">
        <v>43138.420069444401</v>
      </c>
      <c r="K3947" s="102">
        <v>43138.4441898148</v>
      </c>
      <c r="L3947" s="104">
        <v>0.44418981481481501</v>
      </c>
      <c r="O3947">
        <v>1</v>
      </c>
    </row>
    <row r="3948" spans="1:15" x14ac:dyDescent="0.25">
      <c r="A3948" t="s">
        <v>11</v>
      </c>
      <c r="B3948" t="s">
        <v>124</v>
      </c>
      <c r="C3948" t="s">
        <v>12</v>
      </c>
      <c r="D3948" t="s">
        <v>50</v>
      </c>
      <c r="E3948" t="s">
        <v>74</v>
      </c>
      <c r="F3948" t="s">
        <v>260</v>
      </c>
      <c r="G3948" s="101" t="s">
        <v>242</v>
      </c>
      <c r="H3948">
        <v>62</v>
      </c>
      <c r="I3948">
        <v>1</v>
      </c>
      <c r="J3948" s="102">
        <v>43163.853425925903</v>
      </c>
      <c r="K3948" s="102">
        <v>43167.650972222204</v>
      </c>
      <c r="L3948" s="104">
        <v>0.65097222222222195</v>
      </c>
      <c r="O3948">
        <v>1</v>
      </c>
    </row>
    <row r="3949" spans="1:15" x14ac:dyDescent="0.25">
      <c r="A3949" t="s">
        <v>11</v>
      </c>
      <c r="B3949" t="s">
        <v>124</v>
      </c>
      <c r="C3949" t="s">
        <v>12</v>
      </c>
      <c r="D3949" t="s">
        <v>50</v>
      </c>
      <c r="E3949" t="s">
        <v>74</v>
      </c>
      <c r="F3949" t="s">
        <v>260</v>
      </c>
      <c r="G3949" s="101" t="s">
        <v>242</v>
      </c>
      <c r="H3949">
        <v>87</v>
      </c>
      <c r="I3949">
        <v>2</v>
      </c>
      <c r="J3949" s="102">
        <v>43199.674768518496</v>
      </c>
      <c r="K3949" s="102">
        <v>43230.663287037001</v>
      </c>
      <c r="L3949" s="104">
        <v>0.66328703703703695</v>
      </c>
      <c r="O3949">
        <v>1</v>
      </c>
    </row>
    <row r="3950" spans="1:15" x14ac:dyDescent="0.25">
      <c r="A3950" t="s">
        <v>11</v>
      </c>
      <c r="B3950" t="s">
        <v>124</v>
      </c>
      <c r="C3950" t="s">
        <v>12</v>
      </c>
      <c r="D3950" t="s">
        <v>50</v>
      </c>
      <c r="E3950" t="s">
        <v>74</v>
      </c>
      <c r="F3950" t="s">
        <v>481</v>
      </c>
      <c r="G3950" s="101" t="s">
        <v>242</v>
      </c>
      <c r="H3950">
        <v>12</v>
      </c>
      <c r="I3950">
        <v>1</v>
      </c>
      <c r="J3950" s="102">
        <v>43186.446064814802</v>
      </c>
      <c r="K3950" s="102">
        <v>43186.491458333301</v>
      </c>
      <c r="L3950" s="104">
        <v>0.491458333333333</v>
      </c>
      <c r="O3950">
        <v>1</v>
      </c>
    </row>
    <row r="3951" spans="1:15" x14ac:dyDescent="0.25">
      <c r="A3951" t="s">
        <v>11</v>
      </c>
      <c r="B3951" t="s">
        <v>124</v>
      </c>
      <c r="C3951" t="s">
        <v>12</v>
      </c>
      <c r="D3951" t="s">
        <v>50</v>
      </c>
      <c r="E3951" t="s">
        <v>74</v>
      </c>
      <c r="F3951" t="s">
        <v>481</v>
      </c>
      <c r="G3951" s="101" t="s">
        <v>242</v>
      </c>
      <c r="H3951">
        <v>0</v>
      </c>
      <c r="I3951">
        <v>2</v>
      </c>
      <c r="J3951" s="102">
        <v>43234.707534722198</v>
      </c>
      <c r="K3951" s="102">
        <v>43237.656759259298</v>
      </c>
      <c r="L3951" s="104">
        <v>0.65675925925925904</v>
      </c>
      <c r="O3951">
        <v>1</v>
      </c>
    </row>
    <row r="3952" spans="1:15" x14ac:dyDescent="0.25">
      <c r="A3952" t="s">
        <v>11</v>
      </c>
      <c r="B3952" t="s">
        <v>124</v>
      </c>
      <c r="C3952" t="s">
        <v>12</v>
      </c>
      <c r="D3952" t="s">
        <v>50</v>
      </c>
      <c r="E3952" t="s">
        <v>74</v>
      </c>
      <c r="F3952" t="s">
        <v>260</v>
      </c>
      <c r="G3952" s="101" t="s">
        <v>222</v>
      </c>
      <c r="H3952">
        <v>100</v>
      </c>
      <c r="I3952">
        <v>1</v>
      </c>
      <c r="J3952" s="102"/>
      <c r="K3952" s="102">
        <v>43230.669305555602</v>
      </c>
      <c r="L3952" s="104">
        <v>0.66930555555555604</v>
      </c>
      <c r="O3952">
        <v>1</v>
      </c>
    </row>
    <row r="3953" spans="1:15" x14ac:dyDescent="0.25">
      <c r="A3953" t="s">
        <v>11</v>
      </c>
      <c r="B3953" t="s">
        <v>124</v>
      </c>
      <c r="C3953" t="s">
        <v>12</v>
      </c>
      <c r="D3953" t="s">
        <v>50</v>
      </c>
      <c r="E3953" t="s">
        <v>74</v>
      </c>
      <c r="F3953" t="s">
        <v>260</v>
      </c>
      <c r="G3953" s="101" t="s">
        <v>222</v>
      </c>
      <c r="H3953">
        <v>100</v>
      </c>
      <c r="I3953">
        <v>2</v>
      </c>
      <c r="J3953" s="102"/>
      <c r="K3953" s="102">
        <v>43230.671249999999</v>
      </c>
      <c r="L3953" s="104">
        <v>0.67125000000000001</v>
      </c>
      <c r="O3953">
        <v>1</v>
      </c>
    </row>
    <row r="3954" spans="1:15" x14ac:dyDescent="0.25">
      <c r="A3954" t="s">
        <v>11</v>
      </c>
      <c r="B3954" t="s">
        <v>124</v>
      </c>
      <c r="C3954" t="s">
        <v>12</v>
      </c>
      <c r="D3954" t="s">
        <v>50</v>
      </c>
      <c r="E3954" t="s">
        <v>74</v>
      </c>
      <c r="F3954" t="s">
        <v>260</v>
      </c>
      <c r="G3954" s="101" t="s">
        <v>222</v>
      </c>
      <c r="H3954">
        <v>91</v>
      </c>
      <c r="I3954">
        <v>3</v>
      </c>
      <c r="J3954" s="102"/>
      <c r="K3954" s="102">
        <v>43230.673553240696</v>
      </c>
      <c r="L3954" s="104">
        <v>0.67355324074074097</v>
      </c>
      <c r="O3954">
        <v>1</v>
      </c>
    </row>
    <row r="3955" spans="1:15" x14ac:dyDescent="0.25">
      <c r="A3955" t="s">
        <v>11</v>
      </c>
      <c r="B3955" t="s">
        <v>125</v>
      </c>
      <c r="C3955" t="s">
        <v>12</v>
      </c>
      <c r="D3955" t="s">
        <v>50</v>
      </c>
      <c r="E3955" t="s">
        <v>74</v>
      </c>
      <c r="F3955" t="s">
        <v>459</v>
      </c>
      <c r="G3955" t="s">
        <v>464</v>
      </c>
      <c r="H3955">
        <v>100</v>
      </c>
      <c r="I3955">
        <v>1</v>
      </c>
      <c r="J3955" s="102"/>
      <c r="K3955" s="102">
        <v>42983.502500000002</v>
      </c>
      <c r="L3955" s="104">
        <v>0.50249999999999995</v>
      </c>
      <c r="O3955">
        <v>1</v>
      </c>
    </row>
    <row r="3956" spans="1:15" x14ac:dyDescent="0.25">
      <c r="A3956" t="s">
        <v>11</v>
      </c>
      <c r="B3956" t="s">
        <v>125</v>
      </c>
      <c r="C3956" t="s">
        <v>12</v>
      </c>
      <c r="D3956" t="s">
        <v>50</v>
      </c>
      <c r="E3956" t="s">
        <v>74</v>
      </c>
      <c r="F3956" t="s">
        <v>459</v>
      </c>
      <c r="G3956" t="s">
        <v>464</v>
      </c>
      <c r="H3956">
        <v>100</v>
      </c>
      <c r="I3956">
        <v>2</v>
      </c>
      <c r="J3956" s="102"/>
      <c r="K3956" s="102">
        <v>42983.503379629597</v>
      </c>
      <c r="L3956" s="104">
        <v>0.50337962962963001</v>
      </c>
      <c r="O3956">
        <v>1</v>
      </c>
    </row>
    <row r="3957" spans="1:15" x14ac:dyDescent="0.25">
      <c r="A3957" t="s">
        <v>11</v>
      </c>
      <c r="B3957" t="s">
        <v>125</v>
      </c>
      <c r="C3957" t="s">
        <v>12</v>
      </c>
      <c r="D3957" t="s">
        <v>50</v>
      </c>
      <c r="E3957" t="s">
        <v>74</v>
      </c>
      <c r="F3957" t="s">
        <v>459</v>
      </c>
      <c r="G3957" t="s">
        <v>464</v>
      </c>
      <c r="H3957">
        <v>70</v>
      </c>
      <c r="I3957">
        <v>3</v>
      </c>
      <c r="J3957" s="102"/>
      <c r="K3957" s="102">
        <v>43076.669918981497</v>
      </c>
      <c r="L3957" s="104">
        <v>0.66991898148148099</v>
      </c>
      <c r="O3957">
        <v>1</v>
      </c>
    </row>
    <row r="3958" spans="1:15" x14ac:dyDescent="0.25">
      <c r="A3958" t="s">
        <v>11</v>
      </c>
      <c r="B3958" t="s">
        <v>125</v>
      </c>
      <c r="C3958" t="s">
        <v>12</v>
      </c>
      <c r="D3958" t="s">
        <v>50</v>
      </c>
      <c r="E3958" t="s">
        <v>74</v>
      </c>
      <c r="F3958" t="s">
        <v>459</v>
      </c>
      <c r="G3958" t="s">
        <v>464</v>
      </c>
      <c r="H3958">
        <v>90</v>
      </c>
      <c r="I3958">
        <v>4</v>
      </c>
      <c r="J3958" s="102"/>
      <c r="K3958" s="102">
        <v>43109.628356481502</v>
      </c>
      <c r="L3958" s="104">
        <v>0.62835648148148104</v>
      </c>
      <c r="O3958">
        <v>1</v>
      </c>
    </row>
    <row r="3959" spans="1:15" x14ac:dyDescent="0.25">
      <c r="A3959" t="s">
        <v>11</v>
      </c>
      <c r="B3959" t="s">
        <v>125</v>
      </c>
      <c r="C3959" t="s">
        <v>12</v>
      </c>
      <c r="D3959" t="s">
        <v>50</v>
      </c>
      <c r="E3959" t="s">
        <v>74</v>
      </c>
      <c r="F3959" t="s">
        <v>459</v>
      </c>
      <c r="G3959" t="s">
        <v>464</v>
      </c>
      <c r="H3959">
        <v>90</v>
      </c>
      <c r="I3959">
        <v>5</v>
      </c>
      <c r="J3959" s="102"/>
      <c r="K3959" s="102">
        <v>43109.628958333298</v>
      </c>
      <c r="L3959" s="104">
        <v>0.62895833333333295</v>
      </c>
      <c r="O3959">
        <v>1</v>
      </c>
    </row>
    <row r="3960" spans="1:15" x14ac:dyDescent="0.25">
      <c r="A3960" t="s">
        <v>11</v>
      </c>
      <c r="B3960" t="s">
        <v>125</v>
      </c>
      <c r="C3960" t="s">
        <v>12</v>
      </c>
      <c r="D3960" t="s">
        <v>50</v>
      </c>
      <c r="E3960" t="s">
        <v>74</v>
      </c>
      <c r="F3960" t="s">
        <v>459</v>
      </c>
      <c r="G3960" t="s">
        <v>464</v>
      </c>
      <c r="H3960">
        <v>100</v>
      </c>
      <c r="I3960">
        <v>6</v>
      </c>
      <c r="J3960" s="102"/>
      <c r="K3960" s="102">
        <v>43109.629513888904</v>
      </c>
      <c r="L3960" s="104">
        <v>0.62951388888888904</v>
      </c>
      <c r="O3960">
        <v>1</v>
      </c>
    </row>
    <row r="3961" spans="1:15" x14ac:dyDescent="0.25">
      <c r="A3961" t="s">
        <v>11</v>
      </c>
      <c r="B3961" t="s">
        <v>125</v>
      </c>
      <c r="C3961" t="s">
        <v>12</v>
      </c>
      <c r="D3961" t="s">
        <v>50</v>
      </c>
      <c r="E3961" t="s">
        <v>74</v>
      </c>
      <c r="F3961" t="s">
        <v>459</v>
      </c>
      <c r="G3961" t="s">
        <v>464</v>
      </c>
      <c r="H3961">
        <v>90</v>
      </c>
      <c r="I3961">
        <v>7</v>
      </c>
      <c r="J3961" s="102"/>
      <c r="K3961" s="102">
        <v>43109.629942129599</v>
      </c>
      <c r="L3961" s="104">
        <v>0.62994212962963003</v>
      </c>
      <c r="O3961">
        <v>1</v>
      </c>
    </row>
    <row r="3962" spans="1:15" x14ac:dyDescent="0.25">
      <c r="A3962" t="s">
        <v>11</v>
      </c>
      <c r="B3962" t="s">
        <v>125</v>
      </c>
      <c r="C3962" t="s">
        <v>12</v>
      </c>
      <c r="D3962" t="s">
        <v>50</v>
      </c>
      <c r="E3962" t="s">
        <v>74</v>
      </c>
      <c r="F3962" t="s">
        <v>459</v>
      </c>
      <c r="G3962" t="s">
        <v>488</v>
      </c>
      <c r="H3962">
        <v>90</v>
      </c>
      <c r="I3962">
        <v>1</v>
      </c>
      <c r="J3962" s="102"/>
      <c r="K3962" s="102">
        <v>42983.506157407399</v>
      </c>
      <c r="L3962" s="104">
        <v>0.506157407407407</v>
      </c>
      <c r="O3962">
        <v>1</v>
      </c>
    </row>
    <row r="3963" spans="1:15" x14ac:dyDescent="0.25">
      <c r="A3963" t="s">
        <v>11</v>
      </c>
      <c r="B3963" t="s">
        <v>125</v>
      </c>
      <c r="C3963" t="s">
        <v>12</v>
      </c>
      <c r="D3963" t="s">
        <v>50</v>
      </c>
      <c r="E3963" t="s">
        <v>74</v>
      </c>
      <c r="F3963" t="s">
        <v>459</v>
      </c>
      <c r="G3963" t="s">
        <v>488</v>
      </c>
      <c r="H3963">
        <v>100</v>
      </c>
      <c r="I3963">
        <v>2</v>
      </c>
      <c r="J3963" s="102"/>
      <c r="K3963" s="102">
        <v>42983.510312500002</v>
      </c>
      <c r="L3963" s="104">
        <v>0.51031249999999995</v>
      </c>
      <c r="O3963">
        <v>1</v>
      </c>
    </row>
    <row r="3964" spans="1:15" x14ac:dyDescent="0.25">
      <c r="A3964" t="s">
        <v>11</v>
      </c>
      <c r="B3964" t="s">
        <v>125</v>
      </c>
      <c r="C3964" t="s">
        <v>12</v>
      </c>
      <c r="D3964" t="s">
        <v>50</v>
      </c>
      <c r="E3964" t="s">
        <v>74</v>
      </c>
      <c r="F3964" t="s">
        <v>459</v>
      </c>
      <c r="G3964" t="s">
        <v>488</v>
      </c>
      <c r="H3964">
        <v>100</v>
      </c>
      <c r="I3964">
        <v>3</v>
      </c>
      <c r="J3964" s="102"/>
      <c r="K3964" s="102">
        <v>42999.651226851798</v>
      </c>
      <c r="L3964" s="104">
        <v>0.65122685185185203</v>
      </c>
      <c r="O3964">
        <v>1</v>
      </c>
    </row>
    <row r="3965" spans="1:15" x14ac:dyDescent="0.25">
      <c r="A3965" t="s">
        <v>11</v>
      </c>
      <c r="B3965" t="s">
        <v>125</v>
      </c>
      <c r="C3965" t="s">
        <v>12</v>
      </c>
      <c r="D3965" t="s">
        <v>50</v>
      </c>
      <c r="E3965" t="s">
        <v>74</v>
      </c>
      <c r="F3965" t="s">
        <v>459</v>
      </c>
      <c r="G3965" t="s">
        <v>460</v>
      </c>
      <c r="H3965">
        <v>100</v>
      </c>
      <c r="I3965">
        <v>1</v>
      </c>
      <c r="J3965" s="102"/>
      <c r="K3965" s="102">
        <v>42983.508414351898</v>
      </c>
      <c r="L3965" s="104">
        <v>0.50841435185185202</v>
      </c>
      <c r="O3965">
        <v>1</v>
      </c>
    </row>
    <row r="3966" spans="1:15" x14ac:dyDescent="0.25">
      <c r="A3966" t="s">
        <v>11</v>
      </c>
      <c r="B3966" t="s">
        <v>125</v>
      </c>
      <c r="C3966" t="s">
        <v>12</v>
      </c>
      <c r="D3966" t="s">
        <v>50</v>
      </c>
      <c r="E3966" t="s">
        <v>74</v>
      </c>
      <c r="F3966" t="s">
        <v>459</v>
      </c>
      <c r="G3966" t="s">
        <v>460</v>
      </c>
      <c r="H3966">
        <v>100</v>
      </c>
      <c r="I3966">
        <v>2</v>
      </c>
      <c r="J3966" s="102"/>
      <c r="K3966" s="102">
        <v>43186.492465277799</v>
      </c>
      <c r="L3966" s="104">
        <v>0.49246527777777799</v>
      </c>
      <c r="O3966">
        <v>1</v>
      </c>
    </row>
    <row r="3967" spans="1:15" x14ac:dyDescent="0.25">
      <c r="A3967" t="s">
        <v>11</v>
      </c>
      <c r="B3967" t="s">
        <v>125</v>
      </c>
      <c r="C3967" t="s">
        <v>12</v>
      </c>
      <c r="D3967" t="s">
        <v>50</v>
      </c>
      <c r="E3967" t="s">
        <v>74</v>
      </c>
      <c r="F3967" t="s">
        <v>459</v>
      </c>
      <c r="G3967" t="s">
        <v>460</v>
      </c>
      <c r="H3967">
        <v>60</v>
      </c>
      <c r="I3967">
        <v>3</v>
      </c>
      <c r="J3967" s="102"/>
      <c r="K3967" s="102">
        <v>43244.663182870398</v>
      </c>
      <c r="L3967" s="104">
        <v>0.66318287037037005</v>
      </c>
      <c r="O3967">
        <v>1</v>
      </c>
    </row>
    <row r="3968" spans="1:15" x14ac:dyDescent="0.25">
      <c r="A3968" t="s">
        <v>11</v>
      </c>
      <c r="B3968" t="s">
        <v>125</v>
      </c>
      <c r="C3968" t="s">
        <v>12</v>
      </c>
      <c r="D3968" t="s">
        <v>50</v>
      </c>
      <c r="E3968" t="s">
        <v>74</v>
      </c>
      <c r="F3968" t="s">
        <v>459</v>
      </c>
      <c r="G3968" t="s">
        <v>467</v>
      </c>
      <c r="H3968">
        <v>70</v>
      </c>
      <c r="I3968">
        <v>1</v>
      </c>
      <c r="J3968" s="102">
        <v>42986.327962962998</v>
      </c>
      <c r="K3968" s="102">
        <v>42992.658530092602</v>
      </c>
      <c r="L3968" s="104">
        <v>0.65853009259259299</v>
      </c>
      <c r="O3968">
        <v>1</v>
      </c>
    </row>
    <row r="3969" spans="1:15" x14ac:dyDescent="0.25">
      <c r="A3969" t="s">
        <v>11</v>
      </c>
      <c r="B3969" t="s">
        <v>125</v>
      </c>
      <c r="C3969" t="s">
        <v>12</v>
      </c>
      <c r="D3969" t="s">
        <v>50</v>
      </c>
      <c r="E3969" t="s">
        <v>74</v>
      </c>
      <c r="F3969" t="s">
        <v>459</v>
      </c>
      <c r="G3969" t="s">
        <v>467</v>
      </c>
      <c r="H3969">
        <v>60</v>
      </c>
      <c r="I3969">
        <v>2</v>
      </c>
      <c r="J3969" s="102">
        <v>43009.929710648103</v>
      </c>
      <c r="K3969" s="102">
        <v>43034.6248611111</v>
      </c>
      <c r="L3969" s="104">
        <v>0.62486111111111098</v>
      </c>
      <c r="O3969">
        <v>1</v>
      </c>
    </row>
    <row r="3970" spans="1:15" x14ac:dyDescent="0.25">
      <c r="A3970" t="s">
        <v>11</v>
      </c>
      <c r="B3970" t="s">
        <v>125</v>
      </c>
      <c r="C3970" t="s">
        <v>12</v>
      </c>
      <c r="D3970" t="s">
        <v>50</v>
      </c>
      <c r="E3970" t="s">
        <v>74</v>
      </c>
      <c r="F3970" t="s">
        <v>459</v>
      </c>
      <c r="G3970" t="s">
        <v>449</v>
      </c>
      <c r="H3970">
        <v>100</v>
      </c>
      <c r="I3970">
        <v>1</v>
      </c>
      <c r="J3970" s="102">
        <v>43009.929861111101</v>
      </c>
      <c r="K3970" s="102">
        <v>43014.428310185198</v>
      </c>
      <c r="L3970" s="104">
        <v>0.42831018518518499</v>
      </c>
      <c r="O3970">
        <v>1</v>
      </c>
    </row>
    <row r="3971" spans="1:15" x14ac:dyDescent="0.25">
      <c r="A3971" t="s">
        <v>11</v>
      </c>
      <c r="B3971" t="s">
        <v>125</v>
      </c>
      <c r="C3971" t="s">
        <v>12</v>
      </c>
      <c r="D3971" t="s">
        <v>50</v>
      </c>
      <c r="E3971" t="s">
        <v>74</v>
      </c>
      <c r="F3971" t="s">
        <v>459</v>
      </c>
      <c r="G3971" t="s">
        <v>449</v>
      </c>
      <c r="H3971">
        <v>100</v>
      </c>
      <c r="I3971">
        <v>2</v>
      </c>
      <c r="J3971" s="102"/>
      <c r="K3971" s="102">
        <v>43076.649571759299</v>
      </c>
      <c r="L3971" s="104">
        <v>0.64957175925925903</v>
      </c>
      <c r="O3971">
        <v>1</v>
      </c>
    </row>
    <row r="3972" spans="1:15" x14ac:dyDescent="0.25">
      <c r="A3972" t="s">
        <v>11</v>
      </c>
      <c r="B3972" t="s">
        <v>125</v>
      </c>
      <c r="C3972" t="s">
        <v>12</v>
      </c>
      <c r="D3972" t="s">
        <v>50</v>
      </c>
      <c r="E3972" t="s">
        <v>74</v>
      </c>
      <c r="F3972" t="s">
        <v>459</v>
      </c>
      <c r="G3972" t="s">
        <v>449</v>
      </c>
      <c r="H3972">
        <v>100</v>
      </c>
      <c r="I3972">
        <v>3</v>
      </c>
      <c r="J3972" s="102"/>
      <c r="K3972" s="102">
        <v>43186.501851851899</v>
      </c>
      <c r="L3972" s="104">
        <v>0.50185185185185199</v>
      </c>
      <c r="O3972">
        <v>1</v>
      </c>
    </row>
    <row r="3973" spans="1:15" x14ac:dyDescent="0.25">
      <c r="A3973" t="s">
        <v>11</v>
      </c>
      <c r="B3973" t="s">
        <v>125</v>
      </c>
      <c r="C3973" t="s">
        <v>12</v>
      </c>
      <c r="D3973" t="s">
        <v>50</v>
      </c>
      <c r="E3973" t="s">
        <v>74</v>
      </c>
      <c r="F3973" t="s">
        <v>459</v>
      </c>
      <c r="G3973" t="s">
        <v>463</v>
      </c>
      <c r="H3973">
        <v>100</v>
      </c>
      <c r="I3973">
        <v>1</v>
      </c>
      <c r="J3973" s="102">
        <v>43009.9298263889</v>
      </c>
      <c r="K3973" s="102">
        <v>43014.424108796302</v>
      </c>
      <c r="L3973" s="104">
        <v>0.424108796296296</v>
      </c>
      <c r="O3973">
        <v>1</v>
      </c>
    </row>
    <row r="3974" spans="1:15" x14ac:dyDescent="0.25">
      <c r="A3974" t="s">
        <v>11</v>
      </c>
      <c r="B3974" t="s">
        <v>125</v>
      </c>
      <c r="C3974" t="s">
        <v>12</v>
      </c>
      <c r="D3974" t="s">
        <v>50</v>
      </c>
      <c r="E3974" t="s">
        <v>74</v>
      </c>
      <c r="F3974" t="s">
        <v>459</v>
      </c>
      <c r="G3974" t="s">
        <v>463</v>
      </c>
      <c r="H3974">
        <v>100</v>
      </c>
      <c r="I3974">
        <v>2</v>
      </c>
      <c r="J3974" s="102"/>
      <c r="K3974" s="102">
        <v>43069.657766203702</v>
      </c>
      <c r="L3974" s="104">
        <v>0.65776620370370398</v>
      </c>
      <c r="O3974">
        <v>1</v>
      </c>
    </row>
    <row r="3975" spans="1:15" x14ac:dyDescent="0.25">
      <c r="A3975" t="s">
        <v>11</v>
      </c>
      <c r="B3975" t="s">
        <v>125</v>
      </c>
      <c r="C3975" t="s">
        <v>12</v>
      </c>
      <c r="D3975" t="s">
        <v>50</v>
      </c>
      <c r="E3975" t="s">
        <v>74</v>
      </c>
      <c r="F3975" t="s">
        <v>459</v>
      </c>
      <c r="G3975" t="s">
        <v>463</v>
      </c>
      <c r="H3975">
        <v>100</v>
      </c>
      <c r="I3975">
        <v>3</v>
      </c>
      <c r="J3975" s="102"/>
      <c r="K3975" s="102">
        <v>43186.4930439815</v>
      </c>
      <c r="L3975" s="104">
        <v>0.49304398148148099</v>
      </c>
      <c r="O3975">
        <v>1</v>
      </c>
    </row>
    <row r="3976" spans="1:15" x14ac:dyDescent="0.25">
      <c r="A3976" t="s">
        <v>11</v>
      </c>
      <c r="B3976" t="s">
        <v>125</v>
      </c>
      <c r="C3976" t="s">
        <v>12</v>
      </c>
      <c r="D3976" t="s">
        <v>50</v>
      </c>
      <c r="E3976" t="s">
        <v>74</v>
      </c>
      <c r="F3976" t="s">
        <v>465</v>
      </c>
      <c r="G3976" t="s">
        <v>466</v>
      </c>
      <c r="H3976">
        <v>100</v>
      </c>
      <c r="I3976">
        <v>1</v>
      </c>
      <c r="J3976" s="102">
        <v>43012.6960763889</v>
      </c>
      <c r="K3976" s="102">
        <v>43014.419618055603</v>
      </c>
      <c r="L3976" s="104">
        <v>0.41961805555555598</v>
      </c>
      <c r="O3976">
        <v>1</v>
      </c>
    </row>
    <row r="3977" spans="1:15" x14ac:dyDescent="0.25">
      <c r="A3977" t="s">
        <v>11</v>
      </c>
      <c r="B3977" t="s">
        <v>125</v>
      </c>
      <c r="C3977" t="s">
        <v>12</v>
      </c>
      <c r="D3977" t="s">
        <v>50</v>
      </c>
      <c r="E3977" t="s">
        <v>74</v>
      </c>
      <c r="F3977" t="s">
        <v>465</v>
      </c>
      <c r="G3977" t="s">
        <v>466</v>
      </c>
      <c r="H3977">
        <v>100</v>
      </c>
      <c r="I3977">
        <v>2</v>
      </c>
      <c r="J3977" s="102"/>
      <c r="K3977" s="102">
        <v>43062.644432870402</v>
      </c>
      <c r="L3977" s="104">
        <v>0.64443287037037</v>
      </c>
      <c r="O3977">
        <v>1</v>
      </c>
    </row>
    <row r="3978" spans="1:15" x14ac:dyDescent="0.25">
      <c r="A3978" t="s">
        <v>11</v>
      </c>
      <c r="B3978" t="s">
        <v>125</v>
      </c>
      <c r="C3978" t="s">
        <v>12</v>
      </c>
      <c r="D3978" t="s">
        <v>50</v>
      </c>
      <c r="E3978" t="s">
        <v>74</v>
      </c>
      <c r="F3978" t="s">
        <v>465</v>
      </c>
      <c r="G3978" t="s">
        <v>466</v>
      </c>
      <c r="H3978">
        <v>80</v>
      </c>
      <c r="I3978">
        <v>3</v>
      </c>
      <c r="J3978" s="102"/>
      <c r="K3978" s="102">
        <v>43062.659386574102</v>
      </c>
      <c r="L3978" s="104">
        <v>0.65938657407407397</v>
      </c>
      <c r="O3978">
        <v>1</v>
      </c>
    </row>
    <row r="3979" spans="1:15" x14ac:dyDescent="0.25">
      <c r="A3979" t="s">
        <v>11</v>
      </c>
      <c r="B3979" t="s">
        <v>125</v>
      </c>
      <c r="C3979" t="s">
        <v>12</v>
      </c>
      <c r="D3979" t="s">
        <v>50</v>
      </c>
      <c r="E3979" t="s">
        <v>74</v>
      </c>
      <c r="F3979" t="s">
        <v>465</v>
      </c>
      <c r="G3979" t="s">
        <v>466</v>
      </c>
      <c r="H3979">
        <v>80</v>
      </c>
      <c r="I3979">
        <v>4</v>
      </c>
      <c r="J3979" s="102"/>
      <c r="K3979" s="102">
        <v>43062.663287037001</v>
      </c>
      <c r="L3979" s="104">
        <v>0.66328703703703695</v>
      </c>
      <c r="O3979">
        <v>1</v>
      </c>
    </row>
    <row r="3980" spans="1:15" x14ac:dyDescent="0.25">
      <c r="A3980" t="s">
        <v>11</v>
      </c>
      <c r="B3980" t="s">
        <v>125</v>
      </c>
      <c r="C3980" t="s">
        <v>12</v>
      </c>
      <c r="D3980" t="s">
        <v>50</v>
      </c>
      <c r="E3980" t="s">
        <v>74</v>
      </c>
      <c r="F3980" t="s">
        <v>465</v>
      </c>
      <c r="G3980" t="s">
        <v>466</v>
      </c>
      <c r="H3980">
        <v>100</v>
      </c>
      <c r="I3980">
        <v>5</v>
      </c>
      <c r="J3980" s="102"/>
      <c r="K3980" s="102">
        <v>43124.412546296298</v>
      </c>
      <c r="L3980" s="104">
        <v>0.41254629629629602</v>
      </c>
      <c r="O3980">
        <v>1</v>
      </c>
    </row>
    <row r="3981" spans="1:15" x14ac:dyDescent="0.25">
      <c r="A3981" t="s">
        <v>11</v>
      </c>
      <c r="B3981" t="s">
        <v>125</v>
      </c>
      <c r="C3981" t="s">
        <v>12</v>
      </c>
      <c r="D3981" t="s">
        <v>50</v>
      </c>
      <c r="E3981" t="s">
        <v>74</v>
      </c>
      <c r="F3981" t="s">
        <v>459</v>
      </c>
      <c r="G3981" t="s">
        <v>355</v>
      </c>
      <c r="H3981">
        <v>80</v>
      </c>
      <c r="I3981">
        <v>1</v>
      </c>
      <c r="J3981" s="102">
        <v>43009.929918981499</v>
      </c>
      <c r="K3981" s="102">
        <v>43014.426805555602</v>
      </c>
      <c r="L3981" s="104">
        <v>0.42680555555555599</v>
      </c>
      <c r="O3981">
        <v>1</v>
      </c>
    </row>
    <row r="3982" spans="1:15" x14ac:dyDescent="0.25">
      <c r="A3982" t="s">
        <v>11</v>
      </c>
      <c r="B3982" t="s">
        <v>125</v>
      </c>
      <c r="C3982" t="s">
        <v>12</v>
      </c>
      <c r="D3982" t="s">
        <v>50</v>
      </c>
      <c r="E3982" t="s">
        <v>74</v>
      </c>
      <c r="F3982" t="s">
        <v>459</v>
      </c>
      <c r="G3982" t="s">
        <v>355</v>
      </c>
      <c r="H3982">
        <v>60</v>
      </c>
      <c r="I3982">
        <v>2</v>
      </c>
      <c r="J3982" s="102"/>
      <c r="K3982" s="102">
        <v>43076.642384259299</v>
      </c>
      <c r="L3982" s="104">
        <v>0.64238425925925902</v>
      </c>
      <c r="O3982">
        <v>1</v>
      </c>
    </row>
    <row r="3983" spans="1:15" x14ac:dyDescent="0.25">
      <c r="A3983" t="s">
        <v>11</v>
      </c>
      <c r="B3983" t="s">
        <v>125</v>
      </c>
      <c r="C3983" t="s">
        <v>12</v>
      </c>
      <c r="D3983" t="s">
        <v>50</v>
      </c>
      <c r="E3983" t="s">
        <v>74</v>
      </c>
      <c r="F3983" t="s">
        <v>459</v>
      </c>
      <c r="G3983" t="s">
        <v>355</v>
      </c>
      <c r="H3983">
        <v>90</v>
      </c>
      <c r="I3983">
        <v>3</v>
      </c>
      <c r="J3983" s="102"/>
      <c r="K3983" s="102">
        <v>43076.657708333303</v>
      </c>
      <c r="L3983" s="104">
        <v>0.65770833333333301</v>
      </c>
      <c r="O3983">
        <v>1</v>
      </c>
    </row>
    <row r="3984" spans="1:15" x14ac:dyDescent="0.25">
      <c r="A3984" t="s">
        <v>11</v>
      </c>
      <c r="B3984" t="s">
        <v>125</v>
      </c>
      <c r="C3984" t="s">
        <v>12</v>
      </c>
      <c r="D3984" t="s">
        <v>50</v>
      </c>
      <c r="E3984" t="s">
        <v>74</v>
      </c>
      <c r="F3984" t="s">
        <v>459</v>
      </c>
      <c r="G3984" t="s">
        <v>355</v>
      </c>
      <c r="H3984">
        <v>90</v>
      </c>
      <c r="I3984">
        <v>4</v>
      </c>
      <c r="J3984" s="102"/>
      <c r="K3984" s="102">
        <v>43186.494340277801</v>
      </c>
      <c r="L3984" s="104">
        <v>0.494340277777778</v>
      </c>
      <c r="O3984">
        <v>1</v>
      </c>
    </row>
    <row r="3985" spans="1:15" x14ac:dyDescent="0.25">
      <c r="A3985" t="s">
        <v>11</v>
      </c>
      <c r="B3985" t="s">
        <v>125</v>
      </c>
      <c r="C3985" t="s">
        <v>12</v>
      </c>
      <c r="D3985" t="s">
        <v>50</v>
      </c>
      <c r="E3985" t="s">
        <v>74</v>
      </c>
      <c r="F3985" t="s">
        <v>256</v>
      </c>
      <c r="G3985" t="s">
        <v>417</v>
      </c>
      <c r="H3985">
        <v>90</v>
      </c>
      <c r="I3985">
        <v>1</v>
      </c>
      <c r="J3985" s="102"/>
      <c r="K3985" s="102">
        <v>43048.655115740701</v>
      </c>
      <c r="L3985" s="104">
        <v>0.65511574074074097</v>
      </c>
      <c r="O3985">
        <v>1</v>
      </c>
    </row>
    <row r="3986" spans="1:15" x14ac:dyDescent="0.25">
      <c r="A3986" t="s">
        <v>11</v>
      </c>
      <c r="B3986" t="s">
        <v>125</v>
      </c>
      <c r="C3986" t="s">
        <v>12</v>
      </c>
      <c r="D3986" t="s">
        <v>50</v>
      </c>
      <c r="E3986" t="s">
        <v>74</v>
      </c>
      <c r="F3986" t="s">
        <v>260</v>
      </c>
      <c r="G3986" t="s">
        <v>478</v>
      </c>
      <c r="H3986">
        <v>70</v>
      </c>
      <c r="I3986">
        <v>1</v>
      </c>
      <c r="J3986" s="102"/>
      <c r="K3986" s="102">
        <v>43048.655115740701</v>
      </c>
      <c r="L3986" s="104">
        <v>0.65511574074074097</v>
      </c>
      <c r="O3986">
        <v>1</v>
      </c>
    </row>
    <row r="3987" spans="1:15" x14ac:dyDescent="0.25">
      <c r="A3987" t="s">
        <v>11</v>
      </c>
      <c r="B3987" t="s">
        <v>125</v>
      </c>
      <c r="C3987" t="s">
        <v>12</v>
      </c>
      <c r="D3987" t="s">
        <v>50</v>
      </c>
      <c r="E3987" t="s">
        <v>74</v>
      </c>
      <c r="F3987" t="s">
        <v>260</v>
      </c>
      <c r="G3987" t="s">
        <v>478</v>
      </c>
      <c r="H3987">
        <v>40</v>
      </c>
      <c r="I3987">
        <v>2</v>
      </c>
      <c r="J3987" s="102">
        <v>43163.8534953704</v>
      </c>
      <c r="K3987" s="102">
        <v>43165.481030092596</v>
      </c>
      <c r="L3987" s="104">
        <v>0.48103009259259299</v>
      </c>
      <c r="O3987">
        <v>1</v>
      </c>
    </row>
    <row r="3988" spans="1:15" x14ac:dyDescent="0.25">
      <c r="A3988" t="s">
        <v>11</v>
      </c>
      <c r="B3988" t="s">
        <v>125</v>
      </c>
      <c r="C3988" t="s">
        <v>12</v>
      </c>
      <c r="D3988" t="s">
        <v>50</v>
      </c>
      <c r="E3988" t="s">
        <v>74</v>
      </c>
      <c r="F3988" t="s">
        <v>260</v>
      </c>
      <c r="G3988" t="s">
        <v>478</v>
      </c>
      <c r="H3988">
        <v>90</v>
      </c>
      <c r="I3988">
        <v>3</v>
      </c>
      <c r="J3988" s="102">
        <v>43199.674826388902</v>
      </c>
      <c r="K3988" s="102">
        <v>43272.656331018501</v>
      </c>
      <c r="L3988" s="104">
        <v>0.65633101851851805</v>
      </c>
      <c r="O3988">
        <v>1</v>
      </c>
    </row>
    <row r="3989" spans="1:15" x14ac:dyDescent="0.25">
      <c r="A3989" t="s">
        <v>11</v>
      </c>
      <c r="B3989" t="s">
        <v>125</v>
      </c>
      <c r="C3989" t="s">
        <v>12</v>
      </c>
      <c r="D3989" t="s">
        <v>50</v>
      </c>
      <c r="E3989" t="s">
        <v>74</v>
      </c>
      <c r="F3989" t="s">
        <v>256</v>
      </c>
      <c r="G3989" t="s">
        <v>510</v>
      </c>
      <c r="H3989">
        <v>70</v>
      </c>
      <c r="I3989">
        <v>1</v>
      </c>
      <c r="J3989" s="102"/>
      <c r="K3989" s="102">
        <v>43048.6581365741</v>
      </c>
      <c r="L3989" s="104">
        <v>0.658136574074074</v>
      </c>
      <c r="O3989">
        <v>1</v>
      </c>
    </row>
    <row r="3990" spans="1:15" x14ac:dyDescent="0.25">
      <c r="A3990" t="s">
        <v>11</v>
      </c>
      <c r="B3990" t="s">
        <v>125</v>
      </c>
      <c r="C3990" t="s">
        <v>12</v>
      </c>
      <c r="D3990" t="s">
        <v>50</v>
      </c>
      <c r="E3990" t="s">
        <v>74</v>
      </c>
      <c r="F3990" t="s">
        <v>483</v>
      </c>
      <c r="G3990" t="s">
        <v>511</v>
      </c>
      <c r="H3990">
        <v>90</v>
      </c>
      <c r="I3990">
        <v>1</v>
      </c>
      <c r="J3990" s="102"/>
      <c r="K3990" s="102">
        <v>43048.663067129601</v>
      </c>
      <c r="L3990" s="104">
        <v>0.66306712962962999</v>
      </c>
      <c r="O3990">
        <v>1</v>
      </c>
    </row>
    <row r="3991" spans="1:15" x14ac:dyDescent="0.25">
      <c r="A3991" t="s">
        <v>11</v>
      </c>
      <c r="B3991" t="s">
        <v>125</v>
      </c>
      <c r="C3991" t="s">
        <v>12</v>
      </c>
      <c r="D3991" t="s">
        <v>50</v>
      </c>
      <c r="E3991" t="s">
        <v>74</v>
      </c>
      <c r="F3991" t="s">
        <v>483</v>
      </c>
      <c r="G3991" t="s">
        <v>511</v>
      </c>
      <c r="H3991">
        <v>100</v>
      </c>
      <c r="I3991">
        <v>2</v>
      </c>
      <c r="J3991" s="102"/>
      <c r="K3991" s="102">
        <v>43048.670138888898</v>
      </c>
      <c r="L3991" s="104">
        <v>0.67013888888888895</v>
      </c>
      <c r="O3991">
        <v>1</v>
      </c>
    </row>
    <row r="3992" spans="1:15" x14ac:dyDescent="0.25">
      <c r="A3992" t="s">
        <v>11</v>
      </c>
      <c r="B3992" t="s">
        <v>125</v>
      </c>
      <c r="C3992" t="s">
        <v>12</v>
      </c>
      <c r="D3992" t="s">
        <v>50</v>
      </c>
      <c r="E3992" t="s">
        <v>74</v>
      </c>
      <c r="F3992" t="s">
        <v>483</v>
      </c>
      <c r="G3992" t="s">
        <v>511</v>
      </c>
      <c r="H3992">
        <v>80</v>
      </c>
      <c r="I3992">
        <v>3</v>
      </c>
      <c r="J3992" s="102"/>
      <c r="K3992" s="102">
        <v>43048.676793981504</v>
      </c>
      <c r="L3992" s="104">
        <v>0.67679398148148195</v>
      </c>
      <c r="O3992">
        <v>1</v>
      </c>
    </row>
    <row r="3993" spans="1:15" x14ac:dyDescent="0.25">
      <c r="A3993" t="s">
        <v>11</v>
      </c>
      <c r="B3993" t="s">
        <v>125</v>
      </c>
      <c r="C3993" t="s">
        <v>12</v>
      </c>
      <c r="D3993" t="s">
        <v>50</v>
      </c>
      <c r="E3993" t="s">
        <v>74</v>
      </c>
      <c r="F3993" t="s">
        <v>483</v>
      </c>
      <c r="G3993" t="s">
        <v>511</v>
      </c>
      <c r="H3993">
        <v>100</v>
      </c>
      <c r="I3993">
        <v>4</v>
      </c>
      <c r="J3993" s="102"/>
      <c r="K3993" s="102">
        <v>43053.613622685203</v>
      </c>
      <c r="L3993" s="104">
        <v>0.61362268518518504</v>
      </c>
      <c r="O3993">
        <v>1</v>
      </c>
    </row>
    <row r="3994" spans="1:15" x14ac:dyDescent="0.25">
      <c r="A3994" t="s">
        <v>11</v>
      </c>
      <c r="B3994" t="s">
        <v>125</v>
      </c>
      <c r="C3994" t="s">
        <v>12</v>
      </c>
      <c r="D3994" t="s">
        <v>50</v>
      </c>
      <c r="E3994" t="s">
        <v>74</v>
      </c>
      <c r="F3994" t="s">
        <v>483</v>
      </c>
      <c r="G3994" t="s">
        <v>511</v>
      </c>
      <c r="H3994">
        <v>80</v>
      </c>
      <c r="I3994">
        <v>5</v>
      </c>
      <c r="J3994" s="102"/>
      <c r="K3994" s="102">
        <v>43118.668506944399</v>
      </c>
      <c r="L3994" s="104">
        <v>0.66850694444444403</v>
      </c>
      <c r="O3994">
        <v>1</v>
      </c>
    </row>
    <row r="3995" spans="1:15" x14ac:dyDescent="0.25">
      <c r="A3995" t="s">
        <v>11</v>
      </c>
      <c r="B3995" t="s">
        <v>125</v>
      </c>
      <c r="C3995" t="s">
        <v>12</v>
      </c>
      <c r="D3995" t="s">
        <v>50</v>
      </c>
      <c r="E3995" t="s">
        <v>74</v>
      </c>
      <c r="F3995" t="s">
        <v>256</v>
      </c>
      <c r="G3995" t="s">
        <v>512</v>
      </c>
      <c r="H3995">
        <v>80</v>
      </c>
      <c r="I3995">
        <v>1</v>
      </c>
      <c r="J3995" s="102"/>
      <c r="K3995" s="102">
        <v>43048.655115740701</v>
      </c>
      <c r="L3995" s="104">
        <v>0.65511574074074097</v>
      </c>
      <c r="O3995">
        <v>1</v>
      </c>
    </row>
    <row r="3996" spans="1:15" x14ac:dyDescent="0.25">
      <c r="A3996" t="s">
        <v>11</v>
      </c>
      <c r="B3996" t="s">
        <v>125</v>
      </c>
      <c r="C3996" t="s">
        <v>12</v>
      </c>
      <c r="D3996" t="s">
        <v>50</v>
      </c>
      <c r="E3996" t="s">
        <v>74</v>
      </c>
      <c r="F3996" t="s">
        <v>256</v>
      </c>
      <c r="G3996" t="s">
        <v>513</v>
      </c>
      <c r="H3996">
        <v>30</v>
      </c>
      <c r="I3996">
        <v>1</v>
      </c>
      <c r="J3996" s="102"/>
      <c r="K3996" s="102">
        <v>43048.655115740701</v>
      </c>
      <c r="L3996" s="104">
        <v>0.65511574074074097</v>
      </c>
      <c r="O3996">
        <v>1</v>
      </c>
    </row>
    <row r="3997" spans="1:15" x14ac:dyDescent="0.25">
      <c r="A3997" t="s">
        <v>11</v>
      </c>
      <c r="B3997" t="s">
        <v>125</v>
      </c>
      <c r="C3997" t="s">
        <v>12</v>
      </c>
      <c r="D3997" t="s">
        <v>50</v>
      </c>
      <c r="E3997" t="s">
        <v>74</v>
      </c>
      <c r="F3997" t="s">
        <v>256</v>
      </c>
      <c r="G3997" t="s">
        <v>514</v>
      </c>
      <c r="H3997">
        <v>100</v>
      </c>
      <c r="I3997">
        <v>1</v>
      </c>
      <c r="J3997" s="102"/>
      <c r="K3997" s="102">
        <v>43048.655115740701</v>
      </c>
      <c r="L3997" s="104">
        <v>0.65511574074074097</v>
      </c>
      <c r="O3997">
        <v>1</v>
      </c>
    </row>
    <row r="3998" spans="1:15" x14ac:dyDescent="0.25">
      <c r="A3998" t="s">
        <v>11</v>
      </c>
      <c r="B3998" t="s">
        <v>125</v>
      </c>
      <c r="C3998" t="s">
        <v>12</v>
      </c>
      <c r="D3998" t="s">
        <v>50</v>
      </c>
      <c r="E3998" t="s">
        <v>74</v>
      </c>
      <c r="F3998" t="s">
        <v>260</v>
      </c>
      <c r="G3998" t="s">
        <v>515</v>
      </c>
      <c r="H3998">
        <v>70</v>
      </c>
      <c r="I3998">
        <v>1</v>
      </c>
      <c r="J3998" s="102"/>
      <c r="K3998" s="102">
        <v>43048.655115740701</v>
      </c>
      <c r="L3998" s="104">
        <v>0.65511574074074097</v>
      </c>
      <c r="O3998">
        <v>1</v>
      </c>
    </row>
    <row r="3999" spans="1:15" x14ac:dyDescent="0.25">
      <c r="A3999" t="s">
        <v>11</v>
      </c>
      <c r="B3999" t="s">
        <v>125</v>
      </c>
      <c r="C3999" t="s">
        <v>12</v>
      </c>
      <c r="D3999" t="s">
        <v>50</v>
      </c>
      <c r="E3999" t="s">
        <v>74</v>
      </c>
      <c r="F3999" t="s">
        <v>468</v>
      </c>
      <c r="G3999" t="s">
        <v>469</v>
      </c>
      <c r="H3999">
        <v>0</v>
      </c>
      <c r="I3999">
        <v>1</v>
      </c>
      <c r="J3999" s="102">
        <v>43054.942800925899</v>
      </c>
      <c r="K3999" s="102">
        <v>43055.666365740697</v>
      </c>
      <c r="L3999" s="104">
        <v>0.66636574074074095</v>
      </c>
      <c r="O3999">
        <v>1</v>
      </c>
    </row>
    <row r="4000" spans="1:15" x14ac:dyDescent="0.25">
      <c r="A4000" t="s">
        <v>11</v>
      </c>
      <c r="B4000" t="s">
        <v>125</v>
      </c>
      <c r="C4000" t="s">
        <v>12</v>
      </c>
      <c r="D4000" t="s">
        <v>50</v>
      </c>
      <c r="E4000" t="s">
        <v>74</v>
      </c>
      <c r="F4000" t="s">
        <v>468</v>
      </c>
      <c r="G4000" t="s">
        <v>470</v>
      </c>
      <c r="H4000">
        <v>20</v>
      </c>
      <c r="I4000">
        <v>1</v>
      </c>
      <c r="J4000" s="102">
        <v>43054.942870370403</v>
      </c>
      <c r="K4000" s="102">
        <v>43055.662256944401</v>
      </c>
      <c r="L4000" s="104">
        <v>0.66225694444444505</v>
      </c>
      <c r="O4000">
        <v>1</v>
      </c>
    </row>
    <row r="4001" spans="1:15" x14ac:dyDescent="0.25">
      <c r="A4001" t="s">
        <v>11</v>
      </c>
      <c r="B4001" t="s">
        <v>125</v>
      </c>
      <c r="C4001" t="s">
        <v>12</v>
      </c>
      <c r="D4001" t="s">
        <v>50</v>
      </c>
      <c r="E4001" t="s">
        <v>74</v>
      </c>
      <c r="F4001" t="s">
        <v>468</v>
      </c>
      <c r="G4001" t="s">
        <v>451</v>
      </c>
      <c r="H4001">
        <v>60</v>
      </c>
      <c r="I4001">
        <v>1</v>
      </c>
      <c r="J4001" s="102">
        <v>43054.942986111098</v>
      </c>
      <c r="K4001" s="102">
        <v>43055.657233796301</v>
      </c>
      <c r="L4001" s="104">
        <v>0.65723379629629597</v>
      </c>
      <c r="O4001">
        <v>1</v>
      </c>
    </row>
    <row r="4002" spans="1:15" x14ac:dyDescent="0.25">
      <c r="A4002" t="s">
        <v>11</v>
      </c>
      <c r="B4002" t="s">
        <v>125</v>
      </c>
      <c r="C4002" t="s">
        <v>12</v>
      </c>
      <c r="D4002" t="s">
        <v>50</v>
      </c>
      <c r="E4002" t="s">
        <v>74</v>
      </c>
      <c r="F4002" t="s">
        <v>468</v>
      </c>
      <c r="G4002" t="s">
        <v>451</v>
      </c>
      <c r="H4002">
        <v>70</v>
      </c>
      <c r="I4002">
        <v>2</v>
      </c>
      <c r="J4002" s="102"/>
      <c r="K4002" s="102">
        <v>43279.664490740703</v>
      </c>
      <c r="L4002" s="104">
        <v>0.66449074074074099</v>
      </c>
      <c r="O4002">
        <v>1</v>
      </c>
    </row>
    <row r="4003" spans="1:15" x14ac:dyDescent="0.25">
      <c r="A4003" t="s">
        <v>11</v>
      </c>
      <c r="B4003" t="s">
        <v>125</v>
      </c>
      <c r="C4003" t="s">
        <v>12</v>
      </c>
      <c r="D4003" t="s">
        <v>50</v>
      </c>
      <c r="E4003" t="s">
        <v>74</v>
      </c>
      <c r="F4003" t="s">
        <v>260</v>
      </c>
      <c r="G4003" t="s">
        <v>327</v>
      </c>
      <c r="H4003">
        <v>70</v>
      </c>
      <c r="I4003">
        <v>1</v>
      </c>
      <c r="J4003" s="102"/>
      <c r="K4003" s="102">
        <v>43069.657766203702</v>
      </c>
      <c r="L4003" s="104">
        <v>0.65776620370370398</v>
      </c>
      <c r="O4003">
        <v>1</v>
      </c>
    </row>
    <row r="4004" spans="1:15" x14ac:dyDescent="0.25">
      <c r="A4004" t="s">
        <v>11</v>
      </c>
      <c r="B4004" t="s">
        <v>125</v>
      </c>
      <c r="C4004" t="s">
        <v>12</v>
      </c>
      <c r="D4004" t="s">
        <v>50</v>
      </c>
      <c r="E4004" t="s">
        <v>74</v>
      </c>
      <c r="F4004" t="s">
        <v>260</v>
      </c>
      <c r="G4004" t="s">
        <v>327</v>
      </c>
      <c r="H4004">
        <v>60</v>
      </c>
      <c r="I4004">
        <v>2</v>
      </c>
      <c r="J4004" s="102">
        <v>43199.674884259301</v>
      </c>
      <c r="K4004" s="102">
        <v>43272.657893518503</v>
      </c>
      <c r="L4004" s="104">
        <v>0.65789351851851896</v>
      </c>
      <c r="O4004">
        <v>1</v>
      </c>
    </row>
    <row r="4005" spans="1:15" x14ac:dyDescent="0.25">
      <c r="A4005" t="s">
        <v>11</v>
      </c>
      <c r="B4005" t="s">
        <v>125</v>
      </c>
      <c r="C4005" t="s">
        <v>12</v>
      </c>
      <c r="D4005" t="s">
        <v>50</v>
      </c>
      <c r="E4005" t="s">
        <v>74</v>
      </c>
      <c r="F4005" t="s">
        <v>260</v>
      </c>
      <c r="G4005" t="s">
        <v>328</v>
      </c>
      <c r="H4005">
        <v>100</v>
      </c>
      <c r="I4005">
        <v>1</v>
      </c>
      <c r="J4005" s="102"/>
      <c r="K4005" s="102">
        <v>43069.660300925898</v>
      </c>
      <c r="L4005" s="104">
        <v>0.66030092592592604</v>
      </c>
      <c r="O4005">
        <v>1</v>
      </c>
    </row>
    <row r="4006" spans="1:15" x14ac:dyDescent="0.25">
      <c r="A4006" t="s">
        <v>11</v>
      </c>
      <c r="B4006" t="s">
        <v>125</v>
      </c>
      <c r="C4006" t="s">
        <v>12</v>
      </c>
      <c r="D4006" t="s">
        <v>50</v>
      </c>
      <c r="E4006" t="s">
        <v>74</v>
      </c>
      <c r="F4006" t="s">
        <v>459</v>
      </c>
      <c r="G4006" t="s">
        <v>493</v>
      </c>
      <c r="H4006">
        <v>70</v>
      </c>
      <c r="I4006">
        <v>1</v>
      </c>
      <c r="J4006" s="102"/>
      <c r="K4006" s="102">
        <v>43069.657766203702</v>
      </c>
      <c r="L4006" s="104">
        <v>0.65776620370370398</v>
      </c>
      <c r="O4006">
        <v>1</v>
      </c>
    </row>
    <row r="4007" spans="1:15" x14ac:dyDescent="0.25">
      <c r="A4007" t="s">
        <v>11</v>
      </c>
      <c r="B4007" t="s">
        <v>125</v>
      </c>
      <c r="C4007" t="s">
        <v>12</v>
      </c>
      <c r="D4007" t="s">
        <v>50</v>
      </c>
      <c r="E4007" t="s">
        <v>74</v>
      </c>
      <c r="F4007" t="s">
        <v>459</v>
      </c>
      <c r="G4007" t="s">
        <v>300</v>
      </c>
      <c r="H4007">
        <v>100</v>
      </c>
      <c r="I4007">
        <v>1</v>
      </c>
      <c r="J4007" s="102"/>
      <c r="K4007" s="102">
        <v>43076.6400810185</v>
      </c>
      <c r="L4007" s="104">
        <v>0.64008101851851895</v>
      </c>
      <c r="O4007">
        <v>1</v>
      </c>
    </row>
    <row r="4008" spans="1:15" x14ac:dyDescent="0.25">
      <c r="A4008" t="s">
        <v>11</v>
      </c>
      <c r="B4008" t="s">
        <v>125</v>
      </c>
      <c r="C4008" t="s">
        <v>12</v>
      </c>
      <c r="D4008" t="s">
        <v>50</v>
      </c>
      <c r="E4008" t="s">
        <v>74</v>
      </c>
      <c r="F4008" t="s">
        <v>459</v>
      </c>
      <c r="G4008" t="s">
        <v>516</v>
      </c>
      <c r="H4008">
        <v>90</v>
      </c>
      <c r="I4008">
        <v>1</v>
      </c>
      <c r="J4008" s="102"/>
      <c r="K4008" s="102">
        <v>43076.652349536998</v>
      </c>
      <c r="L4008" s="104">
        <v>0.65234953703703702</v>
      </c>
      <c r="O4008">
        <v>1</v>
      </c>
    </row>
    <row r="4009" spans="1:15" x14ac:dyDescent="0.25">
      <c r="A4009" t="s">
        <v>11</v>
      </c>
      <c r="B4009" t="s">
        <v>125</v>
      </c>
      <c r="C4009" t="s">
        <v>12</v>
      </c>
      <c r="D4009" t="s">
        <v>50</v>
      </c>
      <c r="E4009" t="s">
        <v>74</v>
      </c>
      <c r="F4009" t="s">
        <v>459</v>
      </c>
      <c r="G4009" t="s">
        <v>516</v>
      </c>
      <c r="H4009">
        <v>100</v>
      </c>
      <c r="I4009">
        <v>2</v>
      </c>
      <c r="J4009" s="102"/>
      <c r="K4009" s="102">
        <v>43076.654641203699</v>
      </c>
      <c r="L4009" s="104">
        <v>0.65464120370370404</v>
      </c>
      <c r="O4009">
        <v>1</v>
      </c>
    </row>
    <row r="4010" spans="1:15" x14ac:dyDescent="0.25">
      <c r="A4010" t="s">
        <v>11</v>
      </c>
      <c r="B4010" t="s">
        <v>125</v>
      </c>
      <c r="C4010" t="s">
        <v>12</v>
      </c>
      <c r="D4010" t="s">
        <v>50</v>
      </c>
      <c r="E4010" t="s">
        <v>74</v>
      </c>
      <c r="F4010" t="s">
        <v>459</v>
      </c>
      <c r="G4010" t="s">
        <v>516</v>
      </c>
      <c r="H4010">
        <v>100</v>
      </c>
      <c r="I4010">
        <v>3</v>
      </c>
      <c r="J4010" s="102"/>
      <c r="K4010" s="102">
        <v>43076.662106481497</v>
      </c>
      <c r="L4010" s="104">
        <v>0.66210648148148099</v>
      </c>
      <c r="O4010">
        <v>1</v>
      </c>
    </row>
    <row r="4011" spans="1:15" x14ac:dyDescent="0.25">
      <c r="A4011" t="s">
        <v>11</v>
      </c>
      <c r="B4011" t="s">
        <v>125</v>
      </c>
      <c r="C4011" t="s">
        <v>12</v>
      </c>
      <c r="D4011" t="s">
        <v>50</v>
      </c>
      <c r="E4011" t="s">
        <v>74</v>
      </c>
      <c r="F4011" t="s">
        <v>459</v>
      </c>
      <c r="G4011" t="s">
        <v>286</v>
      </c>
      <c r="H4011">
        <v>70</v>
      </c>
      <c r="I4011">
        <v>1</v>
      </c>
      <c r="J4011" s="102"/>
      <c r="K4011" s="102">
        <v>43076.655636574098</v>
      </c>
      <c r="L4011" s="104">
        <v>0.65563657407407405</v>
      </c>
      <c r="O4011">
        <v>1</v>
      </c>
    </row>
    <row r="4012" spans="1:15" x14ac:dyDescent="0.25">
      <c r="A4012" t="s">
        <v>11</v>
      </c>
      <c r="B4012" t="s">
        <v>125</v>
      </c>
      <c r="C4012" t="s">
        <v>12</v>
      </c>
      <c r="D4012" t="s">
        <v>50</v>
      </c>
      <c r="E4012" t="s">
        <v>74</v>
      </c>
      <c r="F4012" t="s">
        <v>459</v>
      </c>
      <c r="G4012" t="s">
        <v>286</v>
      </c>
      <c r="H4012">
        <v>100</v>
      </c>
      <c r="I4012">
        <v>2</v>
      </c>
      <c r="J4012" s="102"/>
      <c r="K4012" s="102">
        <v>43076.663645833301</v>
      </c>
      <c r="L4012" s="104">
        <v>0.66364583333333305</v>
      </c>
      <c r="O4012">
        <v>1</v>
      </c>
    </row>
    <row r="4013" spans="1:15" x14ac:dyDescent="0.25">
      <c r="A4013" t="s">
        <v>11</v>
      </c>
      <c r="B4013" t="s">
        <v>125</v>
      </c>
      <c r="C4013" t="s">
        <v>12</v>
      </c>
      <c r="D4013" t="s">
        <v>50</v>
      </c>
      <c r="E4013" t="s">
        <v>74</v>
      </c>
      <c r="F4013" t="s">
        <v>459</v>
      </c>
      <c r="G4013" t="s">
        <v>286</v>
      </c>
      <c r="H4013">
        <v>90</v>
      </c>
      <c r="I4013">
        <v>3</v>
      </c>
      <c r="J4013" s="102"/>
      <c r="K4013" s="102">
        <v>43076.665092592601</v>
      </c>
      <c r="L4013" s="104">
        <v>0.66509259259259301</v>
      </c>
      <c r="O4013">
        <v>1</v>
      </c>
    </row>
    <row r="4014" spans="1:15" x14ac:dyDescent="0.25">
      <c r="A4014" t="s">
        <v>11</v>
      </c>
      <c r="B4014" t="s">
        <v>125</v>
      </c>
      <c r="C4014" t="s">
        <v>12</v>
      </c>
      <c r="D4014" t="s">
        <v>50</v>
      </c>
      <c r="E4014" t="s">
        <v>74</v>
      </c>
      <c r="F4014" t="s">
        <v>459</v>
      </c>
      <c r="G4014" t="s">
        <v>286</v>
      </c>
      <c r="H4014">
        <v>100</v>
      </c>
      <c r="I4014">
        <v>4</v>
      </c>
      <c r="J4014" s="102"/>
      <c r="K4014" s="102">
        <v>43076.666932870401</v>
      </c>
      <c r="L4014" s="104">
        <v>0.66693287037036997</v>
      </c>
      <c r="O4014">
        <v>1</v>
      </c>
    </row>
    <row r="4015" spans="1:15" x14ac:dyDescent="0.25">
      <c r="A4015" t="s">
        <v>11</v>
      </c>
      <c r="B4015" t="s">
        <v>125</v>
      </c>
      <c r="C4015" t="s">
        <v>12</v>
      </c>
      <c r="D4015" t="s">
        <v>50</v>
      </c>
      <c r="E4015" t="s">
        <v>74</v>
      </c>
      <c r="F4015" t="s">
        <v>459</v>
      </c>
      <c r="G4015" t="s">
        <v>286</v>
      </c>
      <c r="H4015">
        <v>100</v>
      </c>
      <c r="I4015">
        <v>5</v>
      </c>
      <c r="J4015" s="102"/>
      <c r="K4015" s="102">
        <v>43076.668206018498</v>
      </c>
      <c r="L4015" s="104">
        <v>0.66820601851851802</v>
      </c>
      <c r="O4015">
        <v>1</v>
      </c>
    </row>
    <row r="4016" spans="1:15" x14ac:dyDescent="0.25">
      <c r="A4016" t="s">
        <v>11</v>
      </c>
      <c r="B4016" t="s">
        <v>125</v>
      </c>
      <c r="C4016" t="s">
        <v>12</v>
      </c>
      <c r="D4016" t="s">
        <v>50</v>
      </c>
      <c r="E4016" t="s">
        <v>74</v>
      </c>
      <c r="F4016" t="s">
        <v>459</v>
      </c>
      <c r="G4016" t="s">
        <v>286</v>
      </c>
      <c r="H4016">
        <v>100</v>
      </c>
      <c r="I4016">
        <v>6</v>
      </c>
      <c r="J4016" s="102"/>
      <c r="K4016" s="102">
        <v>43109.630775463003</v>
      </c>
      <c r="L4016" s="104">
        <v>0.63077546296296305</v>
      </c>
      <c r="O4016">
        <v>1</v>
      </c>
    </row>
    <row r="4017" spans="1:15" x14ac:dyDescent="0.25">
      <c r="A4017" t="s">
        <v>11</v>
      </c>
      <c r="B4017" t="s">
        <v>125</v>
      </c>
      <c r="C4017" t="s">
        <v>12</v>
      </c>
      <c r="D4017" t="s">
        <v>50</v>
      </c>
      <c r="E4017" t="s">
        <v>74</v>
      </c>
      <c r="F4017" t="s">
        <v>459</v>
      </c>
      <c r="G4017" t="s">
        <v>517</v>
      </c>
      <c r="H4017">
        <v>50</v>
      </c>
      <c r="I4017">
        <v>1</v>
      </c>
      <c r="J4017" s="102"/>
      <c r="K4017" s="102">
        <v>43076.659733796303</v>
      </c>
      <c r="L4017" s="104">
        <v>0.65973379629629603</v>
      </c>
      <c r="O4017">
        <v>1</v>
      </c>
    </row>
    <row r="4018" spans="1:15" x14ac:dyDescent="0.25">
      <c r="A4018" t="s">
        <v>11</v>
      </c>
      <c r="B4018" t="s">
        <v>125</v>
      </c>
      <c r="C4018" t="s">
        <v>12</v>
      </c>
      <c r="D4018" t="s">
        <v>50</v>
      </c>
      <c r="E4018" t="s">
        <v>74</v>
      </c>
      <c r="F4018" t="s">
        <v>459</v>
      </c>
      <c r="G4018" t="s">
        <v>517</v>
      </c>
      <c r="H4018">
        <v>50</v>
      </c>
      <c r="I4018">
        <v>2</v>
      </c>
      <c r="J4018" s="102"/>
      <c r="K4018" s="102">
        <v>43186.501087962999</v>
      </c>
      <c r="L4018" s="104">
        <v>0.50108796296296299</v>
      </c>
      <c r="O4018">
        <v>1</v>
      </c>
    </row>
    <row r="4019" spans="1:15" x14ac:dyDescent="0.25">
      <c r="A4019" t="s">
        <v>11</v>
      </c>
      <c r="B4019" t="s">
        <v>125</v>
      </c>
      <c r="C4019" t="s">
        <v>12</v>
      </c>
      <c r="D4019" t="s">
        <v>50</v>
      </c>
      <c r="E4019" t="s">
        <v>74</v>
      </c>
      <c r="F4019" t="s">
        <v>291</v>
      </c>
      <c r="G4019" t="s">
        <v>475</v>
      </c>
      <c r="H4019">
        <v>50</v>
      </c>
      <c r="I4019">
        <v>1</v>
      </c>
      <c r="J4019" s="102">
        <v>43084.276956018497</v>
      </c>
      <c r="K4019" s="102">
        <v>43109.610081018502</v>
      </c>
      <c r="L4019" s="104">
        <v>0.61008101851851804</v>
      </c>
      <c r="O4019">
        <v>1</v>
      </c>
    </row>
    <row r="4020" spans="1:15" x14ac:dyDescent="0.25">
      <c r="A4020" t="s">
        <v>11</v>
      </c>
      <c r="B4020" t="s">
        <v>125</v>
      </c>
      <c r="C4020" t="s">
        <v>12</v>
      </c>
      <c r="D4020" t="s">
        <v>50</v>
      </c>
      <c r="E4020" t="s">
        <v>74</v>
      </c>
      <c r="F4020" t="s">
        <v>291</v>
      </c>
      <c r="G4020" t="s">
        <v>475</v>
      </c>
      <c r="H4020">
        <v>80</v>
      </c>
      <c r="I4020">
        <v>2</v>
      </c>
      <c r="J4020" s="102">
        <v>43126.329768518503</v>
      </c>
      <c r="K4020" s="102">
        <v>43132.652060185203</v>
      </c>
      <c r="L4020" s="104">
        <v>0.65206018518518505</v>
      </c>
      <c r="O4020">
        <v>1</v>
      </c>
    </row>
    <row r="4021" spans="1:15" x14ac:dyDescent="0.25">
      <c r="A4021" t="s">
        <v>11</v>
      </c>
      <c r="B4021" t="s">
        <v>125</v>
      </c>
      <c r="C4021" t="s">
        <v>12</v>
      </c>
      <c r="D4021" t="s">
        <v>50</v>
      </c>
      <c r="E4021" t="s">
        <v>74</v>
      </c>
      <c r="F4021" t="s">
        <v>291</v>
      </c>
      <c r="G4021" t="s">
        <v>476</v>
      </c>
      <c r="H4021">
        <v>60</v>
      </c>
      <c r="I4021">
        <v>1</v>
      </c>
      <c r="J4021" s="102">
        <v>43084.277025463001</v>
      </c>
      <c r="K4021" s="102">
        <v>43109.621736111098</v>
      </c>
      <c r="L4021" s="104">
        <v>0.62173611111111104</v>
      </c>
      <c r="O4021">
        <v>1</v>
      </c>
    </row>
    <row r="4022" spans="1:15" x14ac:dyDescent="0.25">
      <c r="A4022" t="s">
        <v>11</v>
      </c>
      <c r="B4022" t="s">
        <v>125</v>
      </c>
      <c r="C4022" t="s">
        <v>12</v>
      </c>
      <c r="D4022" t="s">
        <v>50</v>
      </c>
      <c r="E4022" t="s">
        <v>74</v>
      </c>
      <c r="F4022" t="s">
        <v>291</v>
      </c>
      <c r="G4022" t="s">
        <v>476</v>
      </c>
      <c r="H4022">
        <v>20</v>
      </c>
      <c r="I4022">
        <v>2</v>
      </c>
      <c r="J4022" s="102">
        <v>43126.478391203702</v>
      </c>
      <c r="K4022" s="102">
        <v>43132.644606481503</v>
      </c>
      <c r="L4022" s="104">
        <v>0.64460648148148103</v>
      </c>
      <c r="O4022">
        <v>1</v>
      </c>
    </row>
    <row r="4023" spans="1:15" x14ac:dyDescent="0.25">
      <c r="A4023" t="s">
        <v>11</v>
      </c>
      <c r="B4023" t="s">
        <v>125</v>
      </c>
      <c r="C4023" t="s">
        <v>12</v>
      </c>
      <c r="D4023" t="s">
        <v>50</v>
      </c>
      <c r="E4023" t="s">
        <v>74</v>
      </c>
      <c r="F4023" t="s">
        <v>291</v>
      </c>
      <c r="G4023" t="s">
        <v>477</v>
      </c>
      <c r="H4023">
        <v>80</v>
      </c>
      <c r="I4023">
        <v>1</v>
      </c>
      <c r="J4023" s="102">
        <v>43084.277118055601</v>
      </c>
      <c r="K4023" s="102">
        <v>43109.623252314799</v>
      </c>
      <c r="L4023" s="104">
        <v>0.62325231481481502</v>
      </c>
      <c r="O4023">
        <v>1</v>
      </c>
    </row>
    <row r="4024" spans="1:15" x14ac:dyDescent="0.25">
      <c r="A4024" t="s">
        <v>11</v>
      </c>
      <c r="B4024" t="s">
        <v>125</v>
      </c>
      <c r="C4024" t="s">
        <v>12</v>
      </c>
      <c r="D4024" t="s">
        <v>50</v>
      </c>
      <c r="E4024" t="s">
        <v>74</v>
      </c>
      <c r="F4024" t="s">
        <v>291</v>
      </c>
      <c r="G4024" t="s">
        <v>477</v>
      </c>
      <c r="H4024">
        <v>90</v>
      </c>
      <c r="I4024">
        <v>2</v>
      </c>
      <c r="J4024" s="102">
        <v>43126.478437500002</v>
      </c>
      <c r="K4024" s="102">
        <v>43132.645995370403</v>
      </c>
      <c r="L4024" s="104">
        <v>0.64599537037037003</v>
      </c>
      <c r="O4024">
        <v>1</v>
      </c>
    </row>
    <row r="4025" spans="1:15" x14ac:dyDescent="0.25">
      <c r="A4025" t="s">
        <v>11</v>
      </c>
      <c r="B4025" t="s">
        <v>125</v>
      </c>
      <c r="C4025" t="s">
        <v>12</v>
      </c>
      <c r="D4025" t="s">
        <v>50</v>
      </c>
      <c r="E4025" t="s">
        <v>74</v>
      </c>
      <c r="F4025" t="s">
        <v>490</v>
      </c>
      <c r="G4025" t="s">
        <v>518</v>
      </c>
      <c r="H4025">
        <v>60</v>
      </c>
      <c r="I4025">
        <v>1</v>
      </c>
      <c r="J4025" s="102"/>
      <c r="K4025" s="102">
        <v>43125.674224536997</v>
      </c>
      <c r="L4025" s="104">
        <v>0.674224537037037</v>
      </c>
      <c r="O4025">
        <v>1</v>
      </c>
    </row>
    <row r="4026" spans="1:15" x14ac:dyDescent="0.25">
      <c r="A4026" t="s">
        <v>11</v>
      </c>
      <c r="B4026" t="s">
        <v>125</v>
      </c>
      <c r="C4026" t="s">
        <v>12</v>
      </c>
      <c r="D4026" t="s">
        <v>50</v>
      </c>
      <c r="E4026" t="s">
        <v>74</v>
      </c>
      <c r="F4026" t="s">
        <v>459</v>
      </c>
      <c r="G4026" t="s">
        <v>434</v>
      </c>
      <c r="H4026">
        <v>100</v>
      </c>
      <c r="I4026">
        <v>1</v>
      </c>
      <c r="J4026" s="102"/>
      <c r="K4026" s="102">
        <v>43125.648182870398</v>
      </c>
      <c r="L4026" s="104">
        <v>0.64818287037037003</v>
      </c>
      <c r="O4026">
        <v>1</v>
      </c>
    </row>
    <row r="4027" spans="1:15" x14ac:dyDescent="0.25">
      <c r="A4027" t="s">
        <v>11</v>
      </c>
      <c r="B4027" t="s">
        <v>125</v>
      </c>
      <c r="C4027" t="s">
        <v>12</v>
      </c>
      <c r="D4027" t="s">
        <v>50</v>
      </c>
      <c r="E4027" t="s">
        <v>74</v>
      </c>
      <c r="F4027" t="s">
        <v>291</v>
      </c>
      <c r="G4027" t="s">
        <v>482</v>
      </c>
      <c r="H4027">
        <v>40</v>
      </c>
      <c r="I4027">
        <v>1</v>
      </c>
      <c r="J4027" s="102">
        <v>43126.478344907402</v>
      </c>
      <c r="K4027" s="102">
        <v>43132.648148148102</v>
      </c>
      <c r="L4027" s="104">
        <v>0.64814814814814803</v>
      </c>
      <c r="O4027">
        <v>1</v>
      </c>
    </row>
    <row r="4028" spans="1:15" x14ac:dyDescent="0.25">
      <c r="A4028" t="s">
        <v>11</v>
      </c>
      <c r="B4028" t="s">
        <v>125</v>
      </c>
      <c r="C4028" t="s">
        <v>12</v>
      </c>
      <c r="D4028" t="s">
        <v>50</v>
      </c>
      <c r="E4028" t="s">
        <v>74</v>
      </c>
      <c r="F4028" t="s">
        <v>291</v>
      </c>
      <c r="G4028" t="s">
        <v>479</v>
      </c>
      <c r="H4028">
        <v>80</v>
      </c>
      <c r="I4028">
        <v>1</v>
      </c>
      <c r="J4028" s="102">
        <v>43126.478472222203</v>
      </c>
      <c r="K4028" s="102">
        <v>43132.640416666698</v>
      </c>
      <c r="L4028" s="104">
        <v>0.64041666666666697</v>
      </c>
      <c r="O4028">
        <v>1</v>
      </c>
    </row>
    <row r="4029" spans="1:15" x14ac:dyDescent="0.25">
      <c r="A4029" t="s">
        <v>11</v>
      </c>
      <c r="B4029" t="s">
        <v>125</v>
      </c>
      <c r="C4029" t="s">
        <v>12</v>
      </c>
      <c r="D4029" t="s">
        <v>50</v>
      </c>
      <c r="E4029" t="s">
        <v>74</v>
      </c>
      <c r="F4029" t="s">
        <v>471</v>
      </c>
      <c r="G4029" t="s">
        <v>472</v>
      </c>
      <c r="H4029">
        <v>90</v>
      </c>
      <c r="I4029">
        <v>1</v>
      </c>
      <c r="J4029" s="102">
        <v>43138.420277777797</v>
      </c>
      <c r="K4029" s="102">
        <v>43138.424351851798</v>
      </c>
      <c r="L4029" s="104">
        <v>0.42435185185185198</v>
      </c>
      <c r="O4029">
        <v>1</v>
      </c>
    </row>
    <row r="4030" spans="1:15" x14ac:dyDescent="0.25">
      <c r="A4030" t="s">
        <v>11</v>
      </c>
      <c r="B4030" t="s">
        <v>125</v>
      </c>
      <c r="C4030" t="s">
        <v>12</v>
      </c>
      <c r="D4030" t="s">
        <v>50</v>
      </c>
      <c r="E4030" t="s">
        <v>74</v>
      </c>
      <c r="F4030" t="s">
        <v>471</v>
      </c>
      <c r="G4030" t="s">
        <v>519</v>
      </c>
      <c r="H4030">
        <v>100</v>
      </c>
      <c r="I4030">
        <v>1</v>
      </c>
      <c r="J4030" s="102"/>
      <c r="K4030" s="102">
        <v>43138.435023148202</v>
      </c>
      <c r="L4030" s="104">
        <v>0.43502314814814802</v>
      </c>
      <c r="O4030">
        <v>1</v>
      </c>
    </row>
    <row r="4031" spans="1:15" x14ac:dyDescent="0.25">
      <c r="A4031" t="s">
        <v>11</v>
      </c>
      <c r="B4031" t="s">
        <v>125</v>
      </c>
      <c r="C4031" t="s">
        <v>12</v>
      </c>
      <c r="D4031" t="s">
        <v>50</v>
      </c>
      <c r="E4031" t="s">
        <v>74</v>
      </c>
      <c r="F4031" t="s">
        <v>471</v>
      </c>
      <c r="G4031" t="s">
        <v>519</v>
      </c>
      <c r="H4031">
        <v>80</v>
      </c>
      <c r="I4031">
        <v>2</v>
      </c>
      <c r="J4031" s="102"/>
      <c r="K4031" s="102">
        <v>43138.437511574099</v>
      </c>
      <c r="L4031" s="104">
        <v>0.43751157407407398</v>
      </c>
      <c r="O4031">
        <v>1</v>
      </c>
    </row>
    <row r="4032" spans="1:15" x14ac:dyDescent="0.25">
      <c r="A4032" t="s">
        <v>11</v>
      </c>
      <c r="B4032" t="s">
        <v>125</v>
      </c>
      <c r="C4032" t="s">
        <v>12</v>
      </c>
      <c r="D4032" t="s">
        <v>50</v>
      </c>
      <c r="E4032" t="s">
        <v>74</v>
      </c>
      <c r="F4032" t="s">
        <v>471</v>
      </c>
      <c r="G4032" t="s">
        <v>519</v>
      </c>
      <c r="H4032">
        <v>100</v>
      </c>
      <c r="I4032">
        <v>3</v>
      </c>
      <c r="J4032" s="102"/>
      <c r="K4032" s="102">
        <v>43138.438113425902</v>
      </c>
      <c r="L4032" s="104">
        <v>0.438113425925926</v>
      </c>
      <c r="O4032">
        <v>1</v>
      </c>
    </row>
    <row r="4033" spans="1:15" x14ac:dyDescent="0.25">
      <c r="A4033" t="s">
        <v>11</v>
      </c>
      <c r="B4033" t="s">
        <v>125</v>
      </c>
      <c r="C4033" t="s">
        <v>12</v>
      </c>
      <c r="D4033" t="s">
        <v>50</v>
      </c>
      <c r="E4033" t="s">
        <v>74</v>
      </c>
      <c r="F4033" t="s">
        <v>471</v>
      </c>
      <c r="G4033" t="s">
        <v>519</v>
      </c>
      <c r="H4033">
        <v>90</v>
      </c>
      <c r="I4033">
        <v>4</v>
      </c>
      <c r="J4033" s="102"/>
      <c r="K4033" s="102">
        <v>43138.439016203702</v>
      </c>
      <c r="L4033" s="104">
        <v>0.43901620370370398</v>
      </c>
      <c r="O4033">
        <v>1</v>
      </c>
    </row>
    <row r="4034" spans="1:15" x14ac:dyDescent="0.25">
      <c r="A4034" t="s">
        <v>11</v>
      </c>
      <c r="B4034" t="s">
        <v>125</v>
      </c>
      <c r="C4034" t="s">
        <v>12</v>
      </c>
      <c r="D4034" t="s">
        <v>50</v>
      </c>
      <c r="E4034" t="s">
        <v>74</v>
      </c>
      <c r="F4034" t="s">
        <v>471</v>
      </c>
      <c r="G4034" t="s">
        <v>519</v>
      </c>
      <c r="H4034">
        <v>100</v>
      </c>
      <c r="I4034">
        <v>5</v>
      </c>
      <c r="J4034" s="102"/>
      <c r="K4034" s="102">
        <v>43138.439629629604</v>
      </c>
      <c r="L4034" s="104">
        <v>0.43962962962962998</v>
      </c>
      <c r="O4034">
        <v>1</v>
      </c>
    </row>
    <row r="4035" spans="1:15" x14ac:dyDescent="0.25">
      <c r="A4035" t="s">
        <v>11</v>
      </c>
      <c r="B4035" t="s">
        <v>125</v>
      </c>
      <c r="C4035" t="s">
        <v>12</v>
      </c>
      <c r="D4035" t="s">
        <v>50</v>
      </c>
      <c r="E4035" t="s">
        <v>74</v>
      </c>
      <c r="F4035" t="s">
        <v>471</v>
      </c>
      <c r="G4035" t="s">
        <v>519</v>
      </c>
      <c r="H4035">
        <v>90</v>
      </c>
      <c r="I4035">
        <v>6</v>
      </c>
      <c r="J4035" s="102"/>
      <c r="K4035" s="102">
        <v>43139.643391203703</v>
      </c>
      <c r="L4035" s="104">
        <v>0.64339120370370395</v>
      </c>
      <c r="O4035">
        <v>1</v>
      </c>
    </row>
    <row r="4036" spans="1:15" x14ac:dyDescent="0.25">
      <c r="A4036" t="s">
        <v>11</v>
      </c>
      <c r="B4036" t="s">
        <v>125</v>
      </c>
      <c r="C4036" t="s">
        <v>12</v>
      </c>
      <c r="D4036" t="s">
        <v>50</v>
      </c>
      <c r="E4036" t="s">
        <v>74</v>
      </c>
      <c r="F4036" t="s">
        <v>471</v>
      </c>
      <c r="G4036" t="s">
        <v>519</v>
      </c>
      <c r="H4036">
        <v>70</v>
      </c>
      <c r="I4036">
        <v>7</v>
      </c>
      <c r="J4036" s="102"/>
      <c r="K4036" s="102">
        <v>43139.644120370402</v>
      </c>
      <c r="L4036" s="104">
        <v>0.64412037037036995</v>
      </c>
      <c r="O4036">
        <v>1</v>
      </c>
    </row>
    <row r="4037" spans="1:15" x14ac:dyDescent="0.25">
      <c r="A4037" t="s">
        <v>11</v>
      </c>
      <c r="B4037" t="s">
        <v>125</v>
      </c>
      <c r="C4037" t="s">
        <v>12</v>
      </c>
      <c r="D4037" t="s">
        <v>50</v>
      </c>
      <c r="E4037" t="s">
        <v>74</v>
      </c>
      <c r="F4037" t="s">
        <v>471</v>
      </c>
      <c r="G4037" t="s">
        <v>333</v>
      </c>
      <c r="H4037">
        <v>40</v>
      </c>
      <c r="I4037">
        <v>1</v>
      </c>
      <c r="J4037" s="102">
        <v>43138.420127314799</v>
      </c>
      <c r="K4037" s="102">
        <v>43138.4323842593</v>
      </c>
      <c r="L4037" s="104">
        <v>0.432384259259259</v>
      </c>
      <c r="O4037">
        <v>1</v>
      </c>
    </row>
    <row r="4038" spans="1:15" x14ac:dyDescent="0.25">
      <c r="A4038" t="s">
        <v>11</v>
      </c>
      <c r="B4038" t="s">
        <v>125</v>
      </c>
      <c r="C4038" t="s">
        <v>12</v>
      </c>
      <c r="D4038" t="s">
        <v>50</v>
      </c>
      <c r="E4038" t="s">
        <v>74</v>
      </c>
      <c r="F4038" t="s">
        <v>471</v>
      </c>
      <c r="G4038" t="s">
        <v>473</v>
      </c>
      <c r="H4038">
        <v>90</v>
      </c>
      <c r="I4038">
        <v>1</v>
      </c>
      <c r="J4038" s="102"/>
      <c r="K4038" s="102">
        <v>43138.443796296298</v>
      </c>
      <c r="L4038" s="104">
        <v>0.44379629629629602</v>
      </c>
      <c r="O4038">
        <v>1</v>
      </c>
    </row>
    <row r="4039" spans="1:15" x14ac:dyDescent="0.25">
      <c r="A4039" t="s">
        <v>11</v>
      </c>
      <c r="B4039" t="s">
        <v>125</v>
      </c>
      <c r="C4039" t="s">
        <v>12</v>
      </c>
      <c r="D4039" t="s">
        <v>50</v>
      </c>
      <c r="E4039" t="s">
        <v>74</v>
      </c>
      <c r="F4039" t="s">
        <v>471</v>
      </c>
      <c r="G4039" t="s">
        <v>480</v>
      </c>
      <c r="H4039">
        <v>10</v>
      </c>
      <c r="I4039">
        <v>1</v>
      </c>
      <c r="J4039" s="102">
        <v>43138.420381944401</v>
      </c>
      <c r="K4039" s="102">
        <v>43138.423217592601</v>
      </c>
      <c r="L4039" s="104">
        <v>0.42321759259259301</v>
      </c>
      <c r="O4039">
        <v>1</v>
      </c>
    </row>
    <row r="4040" spans="1:15" x14ac:dyDescent="0.25">
      <c r="A4040" t="s">
        <v>11</v>
      </c>
      <c r="B4040" t="s">
        <v>125</v>
      </c>
      <c r="C4040" t="s">
        <v>12</v>
      </c>
      <c r="D4040" t="s">
        <v>50</v>
      </c>
      <c r="E4040" t="s">
        <v>74</v>
      </c>
      <c r="F4040" t="s">
        <v>471</v>
      </c>
      <c r="G4040" t="s">
        <v>474</v>
      </c>
      <c r="H4040">
        <v>100</v>
      </c>
      <c r="I4040">
        <v>1</v>
      </c>
      <c r="J4040" s="102">
        <v>43138.420324074097</v>
      </c>
      <c r="K4040" s="102">
        <v>43138.421689814801</v>
      </c>
      <c r="L4040" s="104">
        <v>0.42168981481481499</v>
      </c>
      <c r="O4040">
        <v>1</v>
      </c>
    </row>
    <row r="4041" spans="1:15" x14ac:dyDescent="0.25">
      <c r="A4041" t="s">
        <v>11</v>
      </c>
      <c r="B4041" t="s">
        <v>125</v>
      </c>
      <c r="C4041" t="s">
        <v>12</v>
      </c>
      <c r="D4041" t="s">
        <v>50</v>
      </c>
      <c r="E4041" t="s">
        <v>74</v>
      </c>
      <c r="F4041" t="s">
        <v>471</v>
      </c>
      <c r="G4041" t="s">
        <v>331</v>
      </c>
      <c r="H4041">
        <v>80</v>
      </c>
      <c r="I4041">
        <v>1</v>
      </c>
      <c r="J4041" s="102"/>
      <c r="K4041" s="102">
        <v>43138.420995370398</v>
      </c>
      <c r="L4041" s="104">
        <v>0.42099537037036999</v>
      </c>
      <c r="O4041">
        <v>1</v>
      </c>
    </row>
    <row r="4042" spans="1:15" x14ac:dyDescent="0.25">
      <c r="A4042" t="s">
        <v>11</v>
      </c>
      <c r="B4042" t="s">
        <v>125</v>
      </c>
      <c r="C4042" t="s">
        <v>12</v>
      </c>
      <c r="D4042" t="s">
        <v>50</v>
      </c>
      <c r="E4042" t="s">
        <v>74</v>
      </c>
      <c r="F4042" t="s">
        <v>471</v>
      </c>
      <c r="G4042" t="s">
        <v>486</v>
      </c>
      <c r="H4042">
        <v>20</v>
      </c>
      <c r="I4042">
        <v>1</v>
      </c>
      <c r="J4042" s="102">
        <v>43138.420173611099</v>
      </c>
      <c r="K4042" s="102">
        <v>43138.430914351899</v>
      </c>
      <c r="L4042" s="104">
        <v>0.43091435185185201</v>
      </c>
      <c r="O4042">
        <v>1</v>
      </c>
    </row>
    <row r="4043" spans="1:15" x14ac:dyDescent="0.25">
      <c r="A4043" t="s">
        <v>11</v>
      </c>
      <c r="B4043" t="s">
        <v>125</v>
      </c>
      <c r="C4043" t="s">
        <v>12</v>
      </c>
      <c r="D4043" t="s">
        <v>50</v>
      </c>
      <c r="E4043" t="s">
        <v>74</v>
      </c>
      <c r="F4043" t="s">
        <v>471</v>
      </c>
      <c r="G4043" t="s">
        <v>425</v>
      </c>
      <c r="H4043">
        <v>60</v>
      </c>
      <c r="I4043">
        <v>1</v>
      </c>
      <c r="J4043" s="102"/>
      <c r="K4043" s="102">
        <v>43138.436817129601</v>
      </c>
      <c r="L4043" s="104">
        <v>0.43681712962962999</v>
      </c>
      <c r="O4043">
        <v>1</v>
      </c>
    </row>
    <row r="4044" spans="1:15" x14ac:dyDescent="0.25">
      <c r="A4044" t="s">
        <v>11</v>
      </c>
      <c r="B4044" t="s">
        <v>125</v>
      </c>
      <c r="C4044" t="s">
        <v>12</v>
      </c>
      <c r="D4044" t="s">
        <v>50</v>
      </c>
      <c r="E4044" t="s">
        <v>74</v>
      </c>
      <c r="F4044" t="s">
        <v>471</v>
      </c>
      <c r="G4044" t="s">
        <v>425</v>
      </c>
      <c r="H4044">
        <v>60</v>
      </c>
      <c r="I4044">
        <v>2</v>
      </c>
      <c r="J4044" s="102"/>
      <c r="K4044" s="102">
        <v>43138.440254629597</v>
      </c>
      <c r="L4044" s="104">
        <v>0.44025462962963002</v>
      </c>
      <c r="O4044">
        <v>1</v>
      </c>
    </row>
    <row r="4045" spans="1:15" x14ac:dyDescent="0.25">
      <c r="A4045" t="s">
        <v>11</v>
      </c>
      <c r="B4045" t="s">
        <v>125</v>
      </c>
      <c r="C4045" t="s">
        <v>12</v>
      </c>
      <c r="D4045" t="s">
        <v>50</v>
      </c>
      <c r="E4045" t="s">
        <v>74</v>
      </c>
      <c r="F4045" t="s">
        <v>471</v>
      </c>
      <c r="G4045" t="s">
        <v>425</v>
      </c>
      <c r="H4045">
        <v>70</v>
      </c>
      <c r="I4045">
        <v>3</v>
      </c>
      <c r="J4045" s="102"/>
      <c r="K4045" s="102">
        <v>43138.440891203703</v>
      </c>
      <c r="L4045" s="104">
        <v>0.44089120370370399</v>
      </c>
      <c r="O4045">
        <v>1</v>
      </c>
    </row>
    <row r="4046" spans="1:15" x14ac:dyDescent="0.25">
      <c r="A4046" t="s">
        <v>11</v>
      </c>
      <c r="B4046" t="s">
        <v>125</v>
      </c>
      <c r="C4046" t="s">
        <v>12</v>
      </c>
      <c r="D4046" t="s">
        <v>50</v>
      </c>
      <c r="E4046" t="s">
        <v>74</v>
      </c>
      <c r="F4046" t="s">
        <v>471</v>
      </c>
      <c r="G4046" t="s">
        <v>425</v>
      </c>
      <c r="H4046">
        <v>90</v>
      </c>
      <c r="I4046">
        <v>4</v>
      </c>
      <c r="J4046" s="102"/>
      <c r="K4046" s="102">
        <v>43138.441319444399</v>
      </c>
      <c r="L4046" s="104">
        <v>0.44131944444444399</v>
      </c>
      <c r="O4046">
        <v>1</v>
      </c>
    </row>
    <row r="4047" spans="1:15" x14ac:dyDescent="0.25">
      <c r="A4047" t="s">
        <v>11</v>
      </c>
      <c r="B4047" t="s">
        <v>125</v>
      </c>
      <c r="C4047" t="s">
        <v>12</v>
      </c>
      <c r="D4047" t="s">
        <v>50</v>
      </c>
      <c r="E4047" t="s">
        <v>74</v>
      </c>
      <c r="F4047" t="s">
        <v>471</v>
      </c>
      <c r="G4047" t="s">
        <v>425</v>
      </c>
      <c r="H4047">
        <v>100</v>
      </c>
      <c r="I4047">
        <v>5</v>
      </c>
      <c r="J4047" s="102"/>
      <c r="K4047" s="102">
        <v>43138.441817129598</v>
      </c>
      <c r="L4047" s="104">
        <v>0.44181712962962999</v>
      </c>
      <c r="O4047">
        <v>1</v>
      </c>
    </row>
    <row r="4048" spans="1:15" x14ac:dyDescent="0.25">
      <c r="A4048" t="s">
        <v>11</v>
      </c>
      <c r="B4048" t="s">
        <v>125</v>
      </c>
      <c r="C4048" t="s">
        <v>12</v>
      </c>
      <c r="D4048" t="s">
        <v>50</v>
      </c>
      <c r="E4048" t="s">
        <v>74</v>
      </c>
      <c r="F4048" t="s">
        <v>471</v>
      </c>
      <c r="G4048" t="s">
        <v>425</v>
      </c>
      <c r="H4048">
        <v>100</v>
      </c>
      <c r="I4048">
        <v>6</v>
      </c>
      <c r="J4048" s="102"/>
      <c r="K4048" s="102">
        <v>43139.644606481503</v>
      </c>
      <c r="L4048" s="104">
        <v>0.64460648148148103</v>
      </c>
      <c r="O4048">
        <v>1</v>
      </c>
    </row>
    <row r="4049" spans="1:15" x14ac:dyDescent="0.25">
      <c r="A4049" t="s">
        <v>11</v>
      </c>
      <c r="B4049" t="s">
        <v>125</v>
      </c>
      <c r="C4049" t="s">
        <v>12</v>
      </c>
      <c r="D4049" t="s">
        <v>50</v>
      </c>
      <c r="E4049" t="s">
        <v>74</v>
      </c>
      <c r="F4049" t="s">
        <v>465</v>
      </c>
      <c r="G4049" t="s">
        <v>427</v>
      </c>
      <c r="H4049">
        <v>50</v>
      </c>
      <c r="I4049">
        <v>1</v>
      </c>
      <c r="J4049" s="102"/>
      <c r="K4049" s="102">
        <v>43186.4831134259</v>
      </c>
      <c r="L4049" s="104">
        <v>0.48311342592592599</v>
      </c>
      <c r="O4049">
        <v>1</v>
      </c>
    </row>
    <row r="4050" spans="1:15" x14ac:dyDescent="0.25">
      <c r="A4050" t="s">
        <v>11</v>
      </c>
      <c r="B4050" t="s">
        <v>125</v>
      </c>
      <c r="C4050" t="s">
        <v>12</v>
      </c>
      <c r="D4050" t="s">
        <v>50</v>
      </c>
      <c r="E4050" t="s">
        <v>74</v>
      </c>
      <c r="F4050" t="s">
        <v>481</v>
      </c>
      <c r="G4050" t="s">
        <v>450</v>
      </c>
      <c r="H4050">
        <v>30</v>
      </c>
      <c r="I4050">
        <v>1</v>
      </c>
      <c r="J4050" s="102">
        <v>43186.446099537003</v>
      </c>
      <c r="K4050" s="102">
        <v>43186.484837962998</v>
      </c>
      <c r="L4050" s="104">
        <v>0.484837962962963</v>
      </c>
      <c r="O4050">
        <v>1</v>
      </c>
    </row>
    <row r="4051" spans="1:15" x14ac:dyDescent="0.25">
      <c r="A4051" t="s">
        <v>11</v>
      </c>
      <c r="B4051" t="s">
        <v>125</v>
      </c>
      <c r="C4051" t="s">
        <v>12</v>
      </c>
      <c r="D4051" t="s">
        <v>50</v>
      </c>
      <c r="E4051" t="s">
        <v>74</v>
      </c>
      <c r="F4051" t="s">
        <v>481</v>
      </c>
      <c r="G4051" t="s">
        <v>485</v>
      </c>
      <c r="H4051">
        <v>0</v>
      </c>
      <c r="I4051">
        <v>1</v>
      </c>
      <c r="J4051" s="102">
        <v>43186.4461689815</v>
      </c>
      <c r="K4051" s="102">
        <v>43186.486527777801</v>
      </c>
      <c r="L4051" s="104">
        <v>0.486527777777778</v>
      </c>
      <c r="O4051">
        <v>1</v>
      </c>
    </row>
    <row r="4052" spans="1:15" x14ac:dyDescent="0.25">
      <c r="A4052" t="s">
        <v>11</v>
      </c>
      <c r="B4052" t="s">
        <v>125</v>
      </c>
      <c r="C4052" t="s">
        <v>12</v>
      </c>
      <c r="D4052" t="s">
        <v>50</v>
      </c>
      <c r="E4052" t="s">
        <v>74</v>
      </c>
      <c r="F4052" t="s">
        <v>252</v>
      </c>
      <c r="G4052" t="s">
        <v>487</v>
      </c>
      <c r="H4052">
        <v>50</v>
      </c>
      <c r="I4052">
        <v>1</v>
      </c>
      <c r="J4052" s="102">
        <v>43256.5305324074</v>
      </c>
      <c r="K4052" s="102">
        <v>43272.6492476852</v>
      </c>
      <c r="L4052" s="104">
        <v>0.64924768518518505</v>
      </c>
      <c r="O4052">
        <v>1</v>
      </c>
    </row>
    <row r="4053" spans="1:15" x14ac:dyDescent="0.25">
      <c r="A4053" t="s">
        <v>11</v>
      </c>
      <c r="B4053" t="s">
        <v>125</v>
      </c>
      <c r="C4053" t="s">
        <v>12</v>
      </c>
      <c r="D4053" t="s">
        <v>50</v>
      </c>
      <c r="E4053" t="s">
        <v>74</v>
      </c>
      <c r="F4053" t="s">
        <v>252</v>
      </c>
      <c r="G4053" t="s">
        <v>489</v>
      </c>
      <c r="H4053">
        <v>40</v>
      </c>
      <c r="I4053">
        <v>1</v>
      </c>
      <c r="J4053" s="102">
        <v>43236.596736111103</v>
      </c>
      <c r="K4053" s="102">
        <v>43272.652280092603</v>
      </c>
      <c r="L4053" s="104">
        <v>0.65228009259259301</v>
      </c>
      <c r="O4053">
        <v>1</v>
      </c>
    </row>
    <row r="4054" spans="1:15" x14ac:dyDescent="0.25">
      <c r="A4054" t="s">
        <v>11</v>
      </c>
      <c r="B4054" t="s">
        <v>125</v>
      </c>
      <c r="C4054" t="s">
        <v>12</v>
      </c>
      <c r="D4054" t="s">
        <v>50</v>
      </c>
      <c r="E4054" t="s">
        <v>74</v>
      </c>
      <c r="F4054" t="s">
        <v>468</v>
      </c>
      <c r="G4054" t="s">
        <v>520</v>
      </c>
      <c r="H4054">
        <v>50</v>
      </c>
      <c r="I4054">
        <v>1</v>
      </c>
      <c r="J4054" s="102"/>
      <c r="K4054" s="102">
        <v>43279.665486111102</v>
      </c>
      <c r="L4054" s="104">
        <v>0.665486111111111</v>
      </c>
      <c r="O4054">
        <v>1</v>
      </c>
    </row>
    <row r="4055" spans="1:15" x14ac:dyDescent="0.25">
      <c r="A4055" t="s">
        <v>11</v>
      </c>
      <c r="B4055" t="s">
        <v>125</v>
      </c>
      <c r="C4055" t="s">
        <v>12</v>
      </c>
      <c r="D4055" t="s">
        <v>50</v>
      </c>
      <c r="E4055" t="s">
        <v>74</v>
      </c>
      <c r="F4055" t="s">
        <v>459</v>
      </c>
      <c r="G4055" s="101" t="s">
        <v>242</v>
      </c>
      <c r="H4055">
        <v>72</v>
      </c>
      <c r="I4055">
        <v>1</v>
      </c>
      <c r="J4055" s="102">
        <v>42986.327777777798</v>
      </c>
      <c r="K4055" s="102">
        <v>42992.652442129598</v>
      </c>
      <c r="L4055" s="104">
        <v>0.65244212962963</v>
      </c>
      <c r="O4055">
        <v>1</v>
      </c>
    </row>
    <row r="4056" spans="1:15" x14ac:dyDescent="0.25">
      <c r="A4056" t="s">
        <v>11</v>
      </c>
      <c r="B4056" t="s">
        <v>125</v>
      </c>
      <c r="C4056" t="s">
        <v>12</v>
      </c>
      <c r="D4056" t="s">
        <v>50</v>
      </c>
      <c r="E4056" t="s">
        <v>74</v>
      </c>
      <c r="F4056" t="s">
        <v>459</v>
      </c>
      <c r="G4056" s="101" t="s">
        <v>242</v>
      </c>
      <c r="H4056">
        <v>72</v>
      </c>
      <c r="I4056">
        <v>2</v>
      </c>
      <c r="J4056" s="102">
        <v>43009.929525462998</v>
      </c>
      <c r="K4056" s="102">
        <v>43034.633101851898</v>
      </c>
      <c r="L4056" s="104">
        <v>0.63310185185185197</v>
      </c>
      <c r="O4056">
        <v>1</v>
      </c>
    </row>
    <row r="4057" spans="1:15" x14ac:dyDescent="0.25">
      <c r="A4057" t="s">
        <v>11</v>
      </c>
      <c r="B4057" t="s">
        <v>125</v>
      </c>
      <c r="C4057" t="s">
        <v>12</v>
      </c>
      <c r="D4057" t="s">
        <v>50</v>
      </c>
      <c r="E4057" t="s">
        <v>74</v>
      </c>
      <c r="F4057" t="s">
        <v>459</v>
      </c>
      <c r="G4057" s="101" t="s">
        <v>242</v>
      </c>
      <c r="H4057">
        <v>72</v>
      </c>
      <c r="I4057">
        <v>3</v>
      </c>
      <c r="J4057" s="102"/>
      <c r="K4057" s="102">
        <v>43125.665104166699</v>
      </c>
      <c r="L4057" s="104">
        <v>0.66510416666666705</v>
      </c>
      <c r="O4057">
        <v>1</v>
      </c>
    </row>
    <row r="4058" spans="1:15" x14ac:dyDescent="0.25">
      <c r="A4058" t="s">
        <v>11</v>
      </c>
      <c r="B4058" t="s">
        <v>125</v>
      </c>
      <c r="C4058" t="s">
        <v>12</v>
      </c>
      <c r="D4058" t="s">
        <v>50</v>
      </c>
      <c r="E4058" t="s">
        <v>74</v>
      </c>
      <c r="F4058" t="s">
        <v>465</v>
      </c>
      <c r="G4058" s="101" t="s">
        <v>242</v>
      </c>
      <c r="H4058">
        <v>87</v>
      </c>
      <c r="I4058">
        <v>1</v>
      </c>
      <c r="J4058" s="102">
        <v>43012.696041666699</v>
      </c>
      <c r="K4058" s="102">
        <v>43020.664004629602</v>
      </c>
      <c r="L4058" s="104">
        <v>0.66400462962963003</v>
      </c>
      <c r="O4058">
        <v>1</v>
      </c>
    </row>
    <row r="4059" spans="1:15" x14ac:dyDescent="0.25">
      <c r="A4059" t="s">
        <v>11</v>
      </c>
      <c r="B4059" t="s">
        <v>125</v>
      </c>
      <c r="C4059" t="s">
        <v>12</v>
      </c>
      <c r="D4059" t="s">
        <v>50</v>
      </c>
      <c r="E4059" t="s">
        <v>74</v>
      </c>
      <c r="F4059" t="s">
        <v>465</v>
      </c>
      <c r="G4059" s="101" t="s">
        <v>242</v>
      </c>
      <c r="H4059">
        <v>93</v>
      </c>
      <c r="I4059">
        <v>2</v>
      </c>
      <c r="J4059" s="102"/>
      <c r="K4059" s="102">
        <v>43186.4831134259</v>
      </c>
      <c r="L4059" s="104">
        <v>0.48311342592592599</v>
      </c>
      <c r="O4059">
        <v>1</v>
      </c>
    </row>
    <row r="4060" spans="1:15" x14ac:dyDescent="0.25">
      <c r="A4060" t="s">
        <v>11</v>
      </c>
      <c r="B4060" t="s">
        <v>125</v>
      </c>
      <c r="C4060" t="s">
        <v>12</v>
      </c>
      <c r="D4060" t="s">
        <v>50</v>
      </c>
      <c r="E4060" t="s">
        <v>74</v>
      </c>
      <c r="F4060" t="s">
        <v>468</v>
      </c>
      <c r="G4060" s="101" t="s">
        <v>242</v>
      </c>
      <c r="H4060">
        <v>73</v>
      </c>
      <c r="I4060">
        <v>1</v>
      </c>
      <c r="J4060" s="102">
        <v>43054.942731481497</v>
      </c>
      <c r="K4060" s="102">
        <v>43062.655833333301</v>
      </c>
      <c r="L4060" s="104">
        <v>0.65583333333333305</v>
      </c>
      <c r="O4060">
        <v>1</v>
      </c>
    </row>
    <row r="4061" spans="1:15" x14ac:dyDescent="0.25">
      <c r="A4061" t="s">
        <v>11</v>
      </c>
      <c r="B4061" t="s">
        <v>125</v>
      </c>
      <c r="C4061" t="s">
        <v>12</v>
      </c>
      <c r="D4061" t="s">
        <v>50</v>
      </c>
      <c r="E4061" t="s">
        <v>74</v>
      </c>
      <c r="F4061" t="s">
        <v>291</v>
      </c>
      <c r="G4061" s="101" t="s">
        <v>242</v>
      </c>
      <c r="H4061">
        <v>33</v>
      </c>
      <c r="I4061">
        <v>1</v>
      </c>
      <c r="J4061" s="102">
        <v>43084.276898148099</v>
      </c>
      <c r="K4061" s="102">
        <v>43109.616446759297</v>
      </c>
      <c r="L4061" s="104">
        <v>0.61644675925925896</v>
      </c>
      <c r="O4061">
        <v>1</v>
      </c>
    </row>
    <row r="4062" spans="1:15" x14ac:dyDescent="0.25">
      <c r="A4062" t="s">
        <v>11</v>
      </c>
      <c r="B4062" t="s">
        <v>125</v>
      </c>
      <c r="C4062" t="s">
        <v>12</v>
      </c>
      <c r="D4062" t="s">
        <v>50</v>
      </c>
      <c r="E4062" t="s">
        <v>74</v>
      </c>
      <c r="F4062" t="s">
        <v>291</v>
      </c>
      <c r="G4062" s="101" t="s">
        <v>242</v>
      </c>
      <c r="H4062">
        <v>66</v>
      </c>
      <c r="I4062">
        <v>2</v>
      </c>
      <c r="J4062" s="102">
        <v>43126.329710648097</v>
      </c>
      <c r="K4062" s="102">
        <v>43132.6555787037</v>
      </c>
      <c r="L4062" s="104">
        <v>0.65557870370370397</v>
      </c>
      <c r="O4062">
        <v>1</v>
      </c>
    </row>
    <row r="4063" spans="1:15" x14ac:dyDescent="0.25">
      <c r="A4063" t="s">
        <v>11</v>
      </c>
      <c r="B4063" t="s">
        <v>125</v>
      </c>
      <c r="C4063" t="s">
        <v>12</v>
      </c>
      <c r="D4063" t="s">
        <v>50</v>
      </c>
      <c r="E4063" t="s">
        <v>74</v>
      </c>
      <c r="F4063" t="s">
        <v>459</v>
      </c>
      <c r="G4063" s="101" t="s">
        <v>222</v>
      </c>
      <c r="H4063">
        <v>73</v>
      </c>
      <c r="I4063">
        <v>1</v>
      </c>
      <c r="J4063" s="102"/>
      <c r="K4063" s="102">
        <v>43109.627824074101</v>
      </c>
      <c r="L4063" s="104">
        <v>0.62782407407407403</v>
      </c>
      <c r="O4063">
        <v>1</v>
      </c>
    </row>
    <row r="4064" spans="1:15" x14ac:dyDescent="0.25">
      <c r="A4064" t="s">
        <v>11</v>
      </c>
      <c r="B4064" t="s">
        <v>125</v>
      </c>
      <c r="C4064" t="s">
        <v>12</v>
      </c>
      <c r="D4064" t="s">
        <v>50</v>
      </c>
      <c r="E4064" t="s">
        <v>74</v>
      </c>
      <c r="F4064" t="s">
        <v>459</v>
      </c>
      <c r="G4064" s="101" t="s">
        <v>222</v>
      </c>
      <c r="H4064">
        <v>96</v>
      </c>
      <c r="I4064">
        <v>2</v>
      </c>
      <c r="J4064" s="102"/>
      <c r="K4064" s="102">
        <v>43186.4987384259</v>
      </c>
      <c r="L4064" s="104">
        <v>0.49873842592592599</v>
      </c>
      <c r="O4064">
        <v>1</v>
      </c>
    </row>
    <row r="4065" spans="1:15" x14ac:dyDescent="0.25">
      <c r="A4065" t="s">
        <v>11</v>
      </c>
      <c r="B4065" t="s">
        <v>125</v>
      </c>
      <c r="C4065" t="s">
        <v>12</v>
      </c>
      <c r="D4065" t="s">
        <v>50</v>
      </c>
      <c r="E4065" t="s">
        <v>74</v>
      </c>
      <c r="F4065" t="s">
        <v>483</v>
      </c>
      <c r="G4065" s="101" t="s">
        <v>242</v>
      </c>
      <c r="H4065">
        <v>75</v>
      </c>
      <c r="I4065">
        <v>1</v>
      </c>
      <c r="J4065" s="102"/>
      <c r="K4065" s="102">
        <v>43118.675219907404</v>
      </c>
      <c r="L4065" s="104">
        <v>0.67521990740740701</v>
      </c>
      <c r="O4065">
        <v>1</v>
      </c>
    </row>
    <row r="4066" spans="1:15" x14ac:dyDescent="0.25">
      <c r="A4066" t="s">
        <v>11</v>
      </c>
      <c r="B4066" t="s">
        <v>125</v>
      </c>
      <c r="C4066" t="s">
        <v>12</v>
      </c>
      <c r="D4066" t="s">
        <v>50</v>
      </c>
      <c r="E4066" t="s">
        <v>74</v>
      </c>
      <c r="F4066" t="s">
        <v>471</v>
      </c>
      <c r="G4066" s="101" t="s">
        <v>242</v>
      </c>
      <c r="H4066">
        <v>83</v>
      </c>
      <c r="I4066">
        <v>1</v>
      </c>
      <c r="J4066" s="102">
        <v>43138.420069444401</v>
      </c>
      <c r="K4066" s="102">
        <v>43138.472673611097</v>
      </c>
      <c r="L4066" s="104">
        <v>0.472673611111111</v>
      </c>
      <c r="O4066">
        <v>1</v>
      </c>
    </row>
    <row r="4067" spans="1:15" x14ac:dyDescent="0.25">
      <c r="A4067" t="s">
        <v>11</v>
      </c>
      <c r="B4067" t="s">
        <v>125</v>
      </c>
      <c r="C4067" t="s">
        <v>12</v>
      </c>
      <c r="D4067" t="s">
        <v>50</v>
      </c>
      <c r="E4067" t="s">
        <v>74</v>
      </c>
      <c r="F4067" t="s">
        <v>481</v>
      </c>
      <c r="G4067" s="101" t="s">
        <v>242</v>
      </c>
      <c r="H4067">
        <v>37</v>
      </c>
      <c r="I4067">
        <v>1</v>
      </c>
      <c r="J4067" s="102">
        <v>43186.446064814802</v>
      </c>
      <c r="K4067" s="102">
        <v>43186.487696759301</v>
      </c>
      <c r="L4067" s="104">
        <v>0.48769675925925898</v>
      </c>
      <c r="O4067">
        <v>1</v>
      </c>
    </row>
    <row r="4068" spans="1:15" x14ac:dyDescent="0.25">
      <c r="A4068" t="s">
        <v>11</v>
      </c>
      <c r="B4068" t="s">
        <v>125</v>
      </c>
      <c r="C4068" t="s">
        <v>12</v>
      </c>
      <c r="D4068" t="s">
        <v>50</v>
      </c>
      <c r="E4068" t="s">
        <v>74</v>
      </c>
      <c r="F4068" t="s">
        <v>481</v>
      </c>
      <c r="G4068" s="101" t="s">
        <v>242</v>
      </c>
      <c r="H4068">
        <v>50</v>
      </c>
      <c r="I4068">
        <v>2</v>
      </c>
      <c r="J4068" s="102">
        <v>43234.707534722198</v>
      </c>
      <c r="K4068" s="102">
        <v>43272.653645833299</v>
      </c>
      <c r="L4068" s="104">
        <v>0.65364583333333304</v>
      </c>
      <c r="O4068">
        <v>1</v>
      </c>
    </row>
    <row r="4069" spans="1:15" x14ac:dyDescent="0.25">
      <c r="A4069" t="s">
        <v>11</v>
      </c>
      <c r="B4069" t="s">
        <v>125</v>
      </c>
      <c r="C4069" t="s">
        <v>12</v>
      </c>
      <c r="D4069" t="s">
        <v>50</v>
      </c>
      <c r="E4069" t="s">
        <v>74</v>
      </c>
      <c r="F4069" t="s">
        <v>260</v>
      </c>
      <c r="G4069" s="101" t="s">
        <v>242</v>
      </c>
      <c r="H4069">
        <v>87</v>
      </c>
      <c r="I4069">
        <v>1</v>
      </c>
      <c r="J4069" s="102">
        <v>43163.853425925903</v>
      </c>
      <c r="K4069" s="102">
        <v>43186.488749999997</v>
      </c>
      <c r="L4069" s="104">
        <v>0.48875000000000002</v>
      </c>
      <c r="O4069">
        <v>1</v>
      </c>
    </row>
    <row r="4070" spans="1:15" x14ac:dyDescent="0.25">
      <c r="A4070" t="s">
        <v>11</v>
      </c>
      <c r="B4070" t="s">
        <v>126</v>
      </c>
      <c r="C4070" t="s">
        <v>12</v>
      </c>
      <c r="D4070" t="s">
        <v>50</v>
      </c>
      <c r="E4070" t="s">
        <v>74</v>
      </c>
      <c r="F4070" t="s">
        <v>244</v>
      </c>
      <c r="G4070" t="s">
        <v>521</v>
      </c>
      <c r="H4070">
        <v>90</v>
      </c>
      <c r="I4070">
        <v>1</v>
      </c>
      <c r="J4070" s="102"/>
      <c r="K4070" s="102">
        <v>43142.498958333301</v>
      </c>
      <c r="L4070" s="104">
        <v>0.498958333333333</v>
      </c>
    </row>
    <row r="4071" spans="1:15" x14ac:dyDescent="0.25">
      <c r="A4071" t="s">
        <v>11</v>
      </c>
      <c r="B4071" t="s">
        <v>126</v>
      </c>
      <c r="C4071" t="s">
        <v>12</v>
      </c>
      <c r="D4071" t="s">
        <v>50</v>
      </c>
      <c r="E4071" t="s">
        <v>74</v>
      </c>
      <c r="F4071" t="s">
        <v>471</v>
      </c>
      <c r="G4071" t="s">
        <v>472</v>
      </c>
      <c r="H4071">
        <v>100</v>
      </c>
      <c r="I4071">
        <v>1</v>
      </c>
      <c r="J4071" s="102"/>
      <c r="K4071" s="102">
        <v>42983.507604166698</v>
      </c>
      <c r="L4071" s="104">
        <v>0.50760416666666697</v>
      </c>
      <c r="O4071">
        <v>1</v>
      </c>
    </row>
    <row r="4072" spans="1:15" x14ac:dyDescent="0.25">
      <c r="A4072" t="s">
        <v>11</v>
      </c>
      <c r="B4072" t="s">
        <v>126</v>
      </c>
      <c r="C4072" t="s">
        <v>12</v>
      </c>
      <c r="D4072" t="s">
        <v>50</v>
      </c>
      <c r="E4072" t="s">
        <v>74</v>
      </c>
      <c r="F4072" t="s">
        <v>471</v>
      </c>
      <c r="G4072" t="s">
        <v>472</v>
      </c>
      <c r="H4072">
        <v>100</v>
      </c>
      <c r="I4072">
        <v>2</v>
      </c>
      <c r="J4072" s="102"/>
      <c r="K4072" s="102">
        <v>42983.510185185201</v>
      </c>
      <c r="L4072" s="104">
        <v>0.51018518518518496</v>
      </c>
      <c r="O4072">
        <v>1</v>
      </c>
    </row>
    <row r="4073" spans="1:15" x14ac:dyDescent="0.25">
      <c r="A4073" t="s">
        <v>11</v>
      </c>
      <c r="B4073" t="s">
        <v>126</v>
      </c>
      <c r="C4073" t="s">
        <v>12</v>
      </c>
      <c r="D4073" t="s">
        <v>50</v>
      </c>
      <c r="E4073" t="s">
        <v>74</v>
      </c>
      <c r="F4073" t="s">
        <v>471</v>
      </c>
      <c r="G4073" t="s">
        <v>472</v>
      </c>
      <c r="H4073">
        <v>100</v>
      </c>
      <c r="I4073">
        <v>3</v>
      </c>
      <c r="J4073" s="102"/>
      <c r="K4073" s="102">
        <v>42999.656840277799</v>
      </c>
      <c r="L4073" s="104">
        <v>0.65684027777777798</v>
      </c>
      <c r="O4073">
        <v>1</v>
      </c>
    </row>
    <row r="4074" spans="1:15" x14ac:dyDescent="0.25">
      <c r="A4074" t="s">
        <v>11</v>
      </c>
      <c r="B4074" t="s">
        <v>126</v>
      </c>
      <c r="C4074" t="s">
        <v>12</v>
      </c>
      <c r="D4074" t="s">
        <v>50</v>
      </c>
      <c r="E4074" t="s">
        <v>74</v>
      </c>
      <c r="F4074" t="s">
        <v>471</v>
      </c>
      <c r="G4074" t="s">
        <v>472</v>
      </c>
      <c r="H4074">
        <v>90</v>
      </c>
      <c r="I4074">
        <v>4</v>
      </c>
      <c r="J4074" s="102"/>
      <c r="K4074" s="102">
        <v>42999.671932870398</v>
      </c>
      <c r="L4074" s="104">
        <v>0.67193287037036997</v>
      </c>
      <c r="O4074">
        <v>1</v>
      </c>
    </row>
    <row r="4075" spans="1:15" x14ac:dyDescent="0.25">
      <c r="A4075" t="s">
        <v>11</v>
      </c>
      <c r="B4075" t="s">
        <v>126</v>
      </c>
      <c r="C4075" t="s">
        <v>12</v>
      </c>
      <c r="D4075" t="s">
        <v>50</v>
      </c>
      <c r="E4075" t="s">
        <v>74</v>
      </c>
      <c r="F4075" t="s">
        <v>471</v>
      </c>
      <c r="G4075" t="s">
        <v>472</v>
      </c>
      <c r="H4075">
        <v>100</v>
      </c>
      <c r="I4075">
        <v>5</v>
      </c>
      <c r="J4075" s="102"/>
      <c r="K4075" s="102">
        <v>43006.6586805556</v>
      </c>
      <c r="L4075" s="104">
        <v>0.65868055555555605</v>
      </c>
      <c r="O4075">
        <v>1</v>
      </c>
    </row>
    <row r="4076" spans="1:15" x14ac:dyDescent="0.25">
      <c r="A4076" t="s">
        <v>11</v>
      </c>
      <c r="B4076" t="s">
        <v>126</v>
      </c>
      <c r="C4076" t="s">
        <v>12</v>
      </c>
      <c r="D4076" t="s">
        <v>50</v>
      </c>
      <c r="E4076" t="s">
        <v>74</v>
      </c>
      <c r="F4076" t="s">
        <v>471</v>
      </c>
      <c r="G4076" t="s">
        <v>472</v>
      </c>
      <c r="H4076">
        <v>100</v>
      </c>
      <c r="I4076">
        <v>6</v>
      </c>
      <c r="J4076" s="102"/>
      <c r="K4076" s="102">
        <v>43055.662708333301</v>
      </c>
      <c r="L4076" s="104">
        <v>0.66270833333333301</v>
      </c>
      <c r="O4076">
        <v>1</v>
      </c>
    </row>
    <row r="4077" spans="1:15" x14ac:dyDescent="0.25">
      <c r="A4077" t="s">
        <v>11</v>
      </c>
      <c r="B4077" t="s">
        <v>126</v>
      </c>
      <c r="C4077" t="s">
        <v>12</v>
      </c>
      <c r="D4077" t="s">
        <v>50</v>
      </c>
      <c r="E4077" t="s">
        <v>74</v>
      </c>
      <c r="F4077" t="s">
        <v>471</v>
      </c>
      <c r="G4077" t="s">
        <v>472</v>
      </c>
      <c r="H4077">
        <v>90</v>
      </c>
      <c r="I4077">
        <v>7</v>
      </c>
      <c r="J4077" s="102"/>
      <c r="K4077" s="102">
        <v>43069.675543981502</v>
      </c>
      <c r="L4077" s="104">
        <v>0.67554398148148198</v>
      </c>
      <c r="O4077">
        <v>1</v>
      </c>
    </row>
    <row r="4078" spans="1:15" x14ac:dyDescent="0.25">
      <c r="A4078" t="s">
        <v>11</v>
      </c>
      <c r="B4078" t="s">
        <v>126</v>
      </c>
      <c r="C4078" t="s">
        <v>12</v>
      </c>
      <c r="D4078" t="s">
        <v>50</v>
      </c>
      <c r="E4078" t="s">
        <v>74</v>
      </c>
      <c r="F4078" t="s">
        <v>471</v>
      </c>
      <c r="G4078" t="s">
        <v>472</v>
      </c>
      <c r="H4078">
        <v>100</v>
      </c>
      <c r="I4078">
        <v>8</v>
      </c>
      <c r="J4078" s="102"/>
      <c r="K4078" s="102">
        <v>43138.440393518496</v>
      </c>
      <c r="L4078" s="104">
        <v>0.44039351851851899</v>
      </c>
      <c r="O4078">
        <v>1</v>
      </c>
    </row>
    <row r="4079" spans="1:15" x14ac:dyDescent="0.25">
      <c r="A4079" t="s">
        <v>11</v>
      </c>
      <c r="B4079" t="s">
        <v>126</v>
      </c>
      <c r="C4079" t="s">
        <v>12</v>
      </c>
      <c r="D4079" t="s">
        <v>50</v>
      </c>
      <c r="E4079" t="s">
        <v>74</v>
      </c>
      <c r="F4079" t="s">
        <v>471</v>
      </c>
      <c r="G4079" t="s">
        <v>472</v>
      </c>
      <c r="H4079">
        <v>100</v>
      </c>
      <c r="I4079">
        <v>9</v>
      </c>
      <c r="J4079" s="102"/>
      <c r="K4079" s="102">
        <v>43138.448472222197</v>
      </c>
      <c r="L4079" s="104">
        <v>0.44847222222222199</v>
      </c>
      <c r="O4079">
        <v>1</v>
      </c>
    </row>
    <row r="4080" spans="1:15" x14ac:dyDescent="0.25">
      <c r="A4080" t="s">
        <v>11</v>
      </c>
      <c r="B4080" t="s">
        <v>126</v>
      </c>
      <c r="C4080" t="s">
        <v>12</v>
      </c>
      <c r="D4080" t="s">
        <v>50</v>
      </c>
      <c r="E4080" t="s">
        <v>74</v>
      </c>
      <c r="F4080" t="s">
        <v>471</v>
      </c>
      <c r="G4080" t="s">
        <v>472</v>
      </c>
      <c r="H4080">
        <v>100</v>
      </c>
      <c r="I4080">
        <v>10</v>
      </c>
      <c r="J4080" s="102"/>
      <c r="K4080" s="102">
        <v>43138.467604166697</v>
      </c>
      <c r="L4080" s="104">
        <v>0.46760416666666699</v>
      </c>
      <c r="O4080">
        <v>1</v>
      </c>
    </row>
    <row r="4081" spans="1:15" x14ac:dyDescent="0.25">
      <c r="A4081" t="s">
        <v>11</v>
      </c>
      <c r="B4081" t="s">
        <v>126</v>
      </c>
      <c r="C4081" t="s">
        <v>12</v>
      </c>
      <c r="D4081" t="s">
        <v>50</v>
      </c>
      <c r="E4081" t="s">
        <v>74</v>
      </c>
      <c r="F4081" t="s">
        <v>471</v>
      </c>
      <c r="G4081" t="s">
        <v>472</v>
      </c>
      <c r="H4081">
        <v>100</v>
      </c>
      <c r="I4081">
        <v>11</v>
      </c>
      <c r="J4081" s="102"/>
      <c r="K4081" s="102">
        <v>43141.692418981504</v>
      </c>
      <c r="L4081" s="104">
        <v>0.69241898148148195</v>
      </c>
    </row>
    <row r="4082" spans="1:15" x14ac:dyDescent="0.25">
      <c r="A4082" t="s">
        <v>11</v>
      </c>
      <c r="B4082" t="s">
        <v>126</v>
      </c>
      <c r="C4082" t="s">
        <v>12</v>
      </c>
      <c r="D4082" t="s">
        <v>50</v>
      </c>
      <c r="E4082" t="s">
        <v>74</v>
      </c>
      <c r="F4082" t="s">
        <v>471</v>
      </c>
      <c r="G4082" t="s">
        <v>472</v>
      </c>
      <c r="H4082">
        <v>100</v>
      </c>
      <c r="I4082">
        <v>12</v>
      </c>
      <c r="J4082" s="102"/>
      <c r="K4082" s="102">
        <v>43177.575405092597</v>
      </c>
      <c r="L4082" s="104">
        <v>0.57540509259259298</v>
      </c>
    </row>
    <row r="4083" spans="1:15" x14ac:dyDescent="0.25">
      <c r="A4083" t="s">
        <v>11</v>
      </c>
      <c r="B4083" t="s">
        <v>126</v>
      </c>
      <c r="C4083" t="s">
        <v>12</v>
      </c>
      <c r="D4083" t="s">
        <v>50</v>
      </c>
      <c r="E4083" t="s">
        <v>74</v>
      </c>
      <c r="F4083" t="s">
        <v>471</v>
      </c>
      <c r="G4083" t="s">
        <v>472</v>
      </c>
      <c r="H4083">
        <v>100</v>
      </c>
      <c r="I4083">
        <v>13</v>
      </c>
      <c r="J4083" s="102"/>
      <c r="K4083" s="102">
        <v>43177.575798611098</v>
      </c>
      <c r="L4083" s="104">
        <v>0.57579861111111097</v>
      </c>
    </row>
    <row r="4084" spans="1:15" x14ac:dyDescent="0.25">
      <c r="A4084" t="s">
        <v>11</v>
      </c>
      <c r="B4084" t="s">
        <v>126</v>
      </c>
      <c r="C4084" t="s">
        <v>12</v>
      </c>
      <c r="D4084" t="s">
        <v>50</v>
      </c>
      <c r="E4084" t="s">
        <v>74</v>
      </c>
      <c r="F4084" t="s">
        <v>471</v>
      </c>
      <c r="G4084" t="s">
        <v>472</v>
      </c>
      <c r="H4084">
        <v>90</v>
      </c>
      <c r="I4084">
        <v>14</v>
      </c>
      <c r="J4084" s="102"/>
      <c r="K4084" s="102">
        <v>43177.576087963003</v>
      </c>
      <c r="L4084" s="104">
        <v>0.57608796296296305</v>
      </c>
    </row>
    <row r="4085" spans="1:15" x14ac:dyDescent="0.25">
      <c r="A4085" t="s">
        <v>11</v>
      </c>
      <c r="B4085" t="s">
        <v>126</v>
      </c>
      <c r="C4085" t="s">
        <v>12</v>
      </c>
      <c r="D4085" t="s">
        <v>50</v>
      </c>
      <c r="E4085" t="s">
        <v>74</v>
      </c>
      <c r="F4085" t="s">
        <v>471</v>
      </c>
      <c r="G4085" t="s">
        <v>472</v>
      </c>
      <c r="H4085">
        <v>90</v>
      </c>
      <c r="I4085">
        <v>15</v>
      </c>
      <c r="J4085" s="102"/>
      <c r="K4085" s="102">
        <v>43186.507650462998</v>
      </c>
      <c r="L4085" s="104">
        <v>0.50765046296296301</v>
      </c>
      <c r="O4085">
        <v>1</v>
      </c>
    </row>
    <row r="4086" spans="1:15" x14ac:dyDescent="0.25">
      <c r="A4086" t="s">
        <v>11</v>
      </c>
      <c r="B4086" t="s">
        <v>126</v>
      </c>
      <c r="C4086" t="s">
        <v>12</v>
      </c>
      <c r="D4086" t="s">
        <v>50</v>
      </c>
      <c r="E4086" t="s">
        <v>74</v>
      </c>
      <c r="F4086" t="s">
        <v>471</v>
      </c>
      <c r="G4086" t="s">
        <v>472</v>
      </c>
      <c r="H4086">
        <v>90</v>
      </c>
      <c r="I4086">
        <v>16</v>
      </c>
      <c r="J4086" s="102"/>
      <c r="K4086" s="102">
        <v>43223.6401736111</v>
      </c>
      <c r="L4086" s="104">
        <v>0.64017361111111104</v>
      </c>
      <c r="O4086">
        <v>1</v>
      </c>
    </row>
    <row r="4087" spans="1:15" x14ac:dyDescent="0.25">
      <c r="A4087" t="s">
        <v>11</v>
      </c>
      <c r="B4087" t="s">
        <v>126</v>
      </c>
      <c r="C4087" t="s">
        <v>12</v>
      </c>
      <c r="D4087" t="s">
        <v>50</v>
      </c>
      <c r="E4087" t="s">
        <v>74</v>
      </c>
      <c r="F4087" t="s">
        <v>471</v>
      </c>
      <c r="G4087" t="s">
        <v>472</v>
      </c>
      <c r="H4087">
        <v>90</v>
      </c>
      <c r="I4087">
        <v>17</v>
      </c>
      <c r="J4087" s="102"/>
      <c r="K4087" s="102">
        <v>43216.661886574097</v>
      </c>
      <c r="L4087" s="104">
        <v>0.66188657407407403</v>
      </c>
      <c r="O4087">
        <v>1</v>
      </c>
    </row>
    <row r="4088" spans="1:15" x14ac:dyDescent="0.25">
      <c r="A4088" t="s">
        <v>11</v>
      </c>
      <c r="B4088" t="s">
        <v>126</v>
      </c>
      <c r="C4088" t="s">
        <v>12</v>
      </c>
      <c r="D4088" t="s">
        <v>50</v>
      </c>
      <c r="E4088" t="s">
        <v>74</v>
      </c>
      <c r="F4088" t="s">
        <v>471</v>
      </c>
      <c r="G4088" t="s">
        <v>472</v>
      </c>
      <c r="H4088">
        <v>100</v>
      </c>
      <c r="I4088">
        <v>18</v>
      </c>
      <c r="J4088" s="102"/>
      <c r="K4088" s="102">
        <v>43216.675104166701</v>
      </c>
      <c r="L4088" s="104">
        <v>0.67510416666666695</v>
      </c>
      <c r="O4088">
        <v>1</v>
      </c>
    </row>
    <row r="4089" spans="1:15" x14ac:dyDescent="0.25">
      <c r="A4089" t="s">
        <v>11</v>
      </c>
      <c r="B4089" t="s">
        <v>126</v>
      </c>
      <c r="C4089" t="s">
        <v>12</v>
      </c>
      <c r="D4089" t="s">
        <v>50</v>
      </c>
      <c r="E4089" t="s">
        <v>74</v>
      </c>
      <c r="F4089" t="s">
        <v>471</v>
      </c>
      <c r="G4089" t="s">
        <v>472</v>
      </c>
      <c r="H4089">
        <v>100</v>
      </c>
      <c r="I4089">
        <v>19</v>
      </c>
      <c r="J4089" s="102"/>
      <c r="K4089" s="102">
        <v>43216.677858796298</v>
      </c>
      <c r="L4089" s="104">
        <v>0.67785879629629597</v>
      </c>
      <c r="O4089">
        <v>1</v>
      </c>
    </row>
    <row r="4090" spans="1:15" x14ac:dyDescent="0.25">
      <c r="A4090" t="s">
        <v>11</v>
      </c>
      <c r="B4090" t="s">
        <v>126</v>
      </c>
      <c r="C4090" t="s">
        <v>12</v>
      </c>
      <c r="D4090" t="s">
        <v>50</v>
      </c>
      <c r="E4090" t="s">
        <v>74</v>
      </c>
      <c r="F4090" t="s">
        <v>471</v>
      </c>
      <c r="G4090" t="s">
        <v>472</v>
      </c>
      <c r="H4090">
        <v>100</v>
      </c>
      <c r="I4090">
        <v>20</v>
      </c>
      <c r="J4090" s="102"/>
      <c r="K4090" s="102">
        <v>43216.678726851896</v>
      </c>
      <c r="L4090" s="104">
        <v>0.678726851851852</v>
      </c>
      <c r="O4090">
        <v>1</v>
      </c>
    </row>
    <row r="4091" spans="1:15" x14ac:dyDescent="0.25">
      <c r="A4091" t="s">
        <v>11</v>
      </c>
      <c r="B4091" t="s">
        <v>126</v>
      </c>
      <c r="C4091" t="s">
        <v>12</v>
      </c>
      <c r="D4091" t="s">
        <v>50</v>
      </c>
      <c r="E4091" t="s">
        <v>74</v>
      </c>
      <c r="F4091" t="s">
        <v>471</v>
      </c>
      <c r="G4091" t="s">
        <v>472</v>
      </c>
      <c r="H4091">
        <v>100</v>
      </c>
      <c r="I4091">
        <v>21</v>
      </c>
      <c r="J4091" s="102"/>
      <c r="K4091" s="102">
        <v>43217.661168981504</v>
      </c>
      <c r="L4091" s="104">
        <v>0.66116898148148195</v>
      </c>
      <c r="O4091">
        <v>1</v>
      </c>
    </row>
    <row r="4092" spans="1:15" x14ac:dyDescent="0.25">
      <c r="A4092" t="s">
        <v>11</v>
      </c>
      <c r="B4092" t="s">
        <v>126</v>
      </c>
      <c r="C4092" t="s">
        <v>12</v>
      </c>
      <c r="D4092" t="s">
        <v>50</v>
      </c>
      <c r="E4092" t="s">
        <v>74</v>
      </c>
      <c r="F4092" t="s">
        <v>471</v>
      </c>
      <c r="G4092" t="s">
        <v>472</v>
      </c>
      <c r="H4092">
        <v>100</v>
      </c>
      <c r="I4092">
        <v>22</v>
      </c>
      <c r="J4092" s="102"/>
      <c r="K4092" s="102">
        <v>43217.686168981498</v>
      </c>
      <c r="L4092" s="104">
        <v>0.68616898148148198</v>
      </c>
      <c r="O4092">
        <v>1</v>
      </c>
    </row>
    <row r="4093" spans="1:15" x14ac:dyDescent="0.25">
      <c r="A4093" t="s">
        <v>11</v>
      </c>
      <c r="B4093" t="s">
        <v>126</v>
      </c>
      <c r="C4093" t="s">
        <v>12</v>
      </c>
      <c r="D4093" t="s">
        <v>50</v>
      </c>
      <c r="E4093" t="s">
        <v>74</v>
      </c>
      <c r="F4093" t="s">
        <v>471</v>
      </c>
      <c r="G4093" t="s">
        <v>472</v>
      </c>
      <c r="H4093">
        <v>100</v>
      </c>
      <c r="I4093">
        <v>23</v>
      </c>
      <c r="J4093" s="102"/>
      <c r="K4093" s="102">
        <v>43228.676898148202</v>
      </c>
      <c r="L4093" s="104">
        <v>0.67689814814814797</v>
      </c>
      <c r="O4093">
        <v>1</v>
      </c>
    </row>
    <row r="4094" spans="1:15" x14ac:dyDescent="0.25">
      <c r="A4094" t="s">
        <v>11</v>
      </c>
      <c r="B4094" t="s">
        <v>126</v>
      </c>
      <c r="C4094" t="s">
        <v>12</v>
      </c>
      <c r="D4094" t="s">
        <v>50</v>
      </c>
      <c r="E4094" t="s">
        <v>74</v>
      </c>
      <c r="F4094" t="s">
        <v>471</v>
      </c>
      <c r="G4094" t="s">
        <v>472</v>
      </c>
      <c r="H4094">
        <v>100</v>
      </c>
      <c r="I4094">
        <v>24</v>
      </c>
      <c r="J4094" s="102"/>
      <c r="K4094" s="102">
        <v>43247.344803240703</v>
      </c>
      <c r="L4094" s="104">
        <v>0.34480324074074098</v>
      </c>
    </row>
    <row r="4095" spans="1:15" x14ac:dyDescent="0.25">
      <c r="A4095" t="s">
        <v>11</v>
      </c>
      <c r="B4095" t="s">
        <v>126</v>
      </c>
      <c r="C4095" t="s">
        <v>12</v>
      </c>
      <c r="D4095" t="s">
        <v>50</v>
      </c>
      <c r="E4095" t="s">
        <v>74</v>
      </c>
      <c r="F4095" t="s">
        <v>260</v>
      </c>
      <c r="G4095" t="s">
        <v>328</v>
      </c>
      <c r="H4095">
        <v>100</v>
      </c>
      <c r="I4095">
        <v>1</v>
      </c>
      <c r="J4095" s="102"/>
      <c r="K4095" s="102">
        <v>42983.496261574102</v>
      </c>
      <c r="L4095" s="104">
        <v>0.49626157407407401</v>
      </c>
      <c r="O4095">
        <v>1</v>
      </c>
    </row>
    <row r="4096" spans="1:15" x14ac:dyDescent="0.25">
      <c r="A4096" t="s">
        <v>11</v>
      </c>
      <c r="B4096" t="s">
        <v>126</v>
      </c>
      <c r="C4096" t="s">
        <v>12</v>
      </c>
      <c r="D4096" t="s">
        <v>50</v>
      </c>
      <c r="E4096" t="s">
        <v>74</v>
      </c>
      <c r="F4096" t="s">
        <v>260</v>
      </c>
      <c r="G4096" t="s">
        <v>328</v>
      </c>
      <c r="H4096">
        <v>100</v>
      </c>
      <c r="I4096">
        <v>2</v>
      </c>
      <c r="J4096" s="102"/>
      <c r="K4096" s="102">
        <v>42992.677175925899</v>
      </c>
      <c r="L4096" s="104">
        <v>0.67717592592592601</v>
      </c>
      <c r="O4096">
        <v>1</v>
      </c>
    </row>
    <row r="4097" spans="1:15" x14ac:dyDescent="0.25">
      <c r="A4097" t="s">
        <v>11</v>
      </c>
      <c r="B4097" t="s">
        <v>126</v>
      </c>
      <c r="C4097" t="s">
        <v>12</v>
      </c>
      <c r="D4097" t="s">
        <v>50</v>
      </c>
      <c r="E4097" t="s">
        <v>74</v>
      </c>
      <c r="F4097" t="s">
        <v>260</v>
      </c>
      <c r="G4097" t="s">
        <v>328</v>
      </c>
      <c r="H4097">
        <v>100</v>
      </c>
      <c r="I4097">
        <v>3</v>
      </c>
      <c r="J4097" s="102"/>
      <c r="K4097" s="102">
        <v>42992.678136574097</v>
      </c>
      <c r="L4097" s="104">
        <v>0.67813657407407402</v>
      </c>
      <c r="O4097">
        <v>1</v>
      </c>
    </row>
    <row r="4098" spans="1:15" x14ac:dyDescent="0.25">
      <c r="A4098" t="s">
        <v>11</v>
      </c>
      <c r="B4098" t="s">
        <v>126</v>
      </c>
      <c r="C4098" t="s">
        <v>12</v>
      </c>
      <c r="D4098" t="s">
        <v>50</v>
      </c>
      <c r="E4098" t="s">
        <v>74</v>
      </c>
      <c r="F4098" t="s">
        <v>506</v>
      </c>
      <c r="G4098" t="s">
        <v>522</v>
      </c>
      <c r="H4098">
        <v>90</v>
      </c>
      <c r="I4098">
        <v>1</v>
      </c>
      <c r="J4098" s="102"/>
      <c r="K4098" s="102">
        <v>42988.532592592601</v>
      </c>
      <c r="L4098" s="104">
        <v>0.53259259259259295</v>
      </c>
    </row>
    <row r="4099" spans="1:15" x14ac:dyDescent="0.25">
      <c r="A4099" t="s">
        <v>11</v>
      </c>
      <c r="B4099" t="s">
        <v>126</v>
      </c>
      <c r="C4099" t="s">
        <v>12</v>
      </c>
      <c r="D4099" t="s">
        <v>50</v>
      </c>
      <c r="E4099" t="s">
        <v>74</v>
      </c>
      <c r="F4099" t="s">
        <v>506</v>
      </c>
      <c r="G4099" t="s">
        <v>522</v>
      </c>
      <c r="H4099">
        <v>100</v>
      </c>
      <c r="I4099">
        <v>2</v>
      </c>
      <c r="J4099" s="102"/>
      <c r="K4099" s="102">
        <v>43007.755335648202</v>
      </c>
      <c r="L4099" s="104">
        <v>0.75533564814814802</v>
      </c>
      <c r="O4099">
        <v>1</v>
      </c>
    </row>
    <row r="4100" spans="1:15" x14ac:dyDescent="0.25">
      <c r="A4100" t="s">
        <v>11</v>
      </c>
      <c r="B4100" t="s">
        <v>126</v>
      </c>
      <c r="C4100" t="s">
        <v>12</v>
      </c>
      <c r="D4100" t="s">
        <v>50</v>
      </c>
      <c r="E4100" t="s">
        <v>74</v>
      </c>
      <c r="F4100" t="s">
        <v>252</v>
      </c>
      <c r="G4100" t="s">
        <v>369</v>
      </c>
      <c r="H4100">
        <v>100</v>
      </c>
      <c r="I4100">
        <v>1</v>
      </c>
      <c r="J4100" s="102"/>
      <c r="K4100" s="102">
        <v>42983.500636574099</v>
      </c>
      <c r="L4100" s="104">
        <v>0.50063657407407403</v>
      </c>
      <c r="O4100">
        <v>1</v>
      </c>
    </row>
    <row r="4101" spans="1:15" x14ac:dyDescent="0.25">
      <c r="A4101" t="s">
        <v>11</v>
      </c>
      <c r="B4101" t="s">
        <v>126</v>
      </c>
      <c r="C4101" t="s">
        <v>12</v>
      </c>
      <c r="D4101" t="s">
        <v>50</v>
      </c>
      <c r="E4101" t="s">
        <v>74</v>
      </c>
      <c r="F4101" t="s">
        <v>252</v>
      </c>
      <c r="G4101" t="s">
        <v>369</v>
      </c>
      <c r="H4101">
        <v>100</v>
      </c>
      <c r="I4101">
        <v>2</v>
      </c>
      <c r="J4101" s="102"/>
      <c r="K4101" s="102">
        <v>43109.614884259303</v>
      </c>
      <c r="L4101" s="104">
        <v>0.61488425925925905</v>
      </c>
      <c r="O4101">
        <v>1</v>
      </c>
    </row>
    <row r="4102" spans="1:15" x14ac:dyDescent="0.25">
      <c r="A4102" t="s">
        <v>11</v>
      </c>
      <c r="B4102" t="s">
        <v>126</v>
      </c>
      <c r="C4102" t="s">
        <v>12</v>
      </c>
      <c r="D4102" t="s">
        <v>50</v>
      </c>
      <c r="E4102" t="s">
        <v>74</v>
      </c>
      <c r="F4102" t="s">
        <v>252</v>
      </c>
      <c r="G4102" t="s">
        <v>369</v>
      </c>
      <c r="H4102">
        <v>100</v>
      </c>
      <c r="I4102">
        <v>3</v>
      </c>
      <c r="J4102" s="102"/>
      <c r="K4102" s="102">
        <v>43141.7061805556</v>
      </c>
      <c r="L4102" s="104">
        <v>0.70618055555555603</v>
      </c>
    </row>
    <row r="4103" spans="1:15" x14ac:dyDescent="0.25">
      <c r="A4103" t="s">
        <v>11</v>
      </c>
      <c r="B4103" t="s">
        <v>126</v>
      </c>
      <c r="C4103" t="s">
        <v>12</v>
      </c>
      <c r="D4103" t="s">
        <v>50</v>
      </c>
      <c r="E4103" t="s">
        <v>74</v>
      </c>
      <c r="F4103" t="s">
        <v>252</v>
      </c>
      <c r="G4103" t="s">
        <v>369</v>
      </c>
      <c r="H4103">
        <v>100</v>
      </c>
      <c r="I4103">
        <v>4</v>
      </c>
      <c r="J4103" s="102"/>
      <c r="K4103" s="102">
        <v>43228.678182870397</v>
      </c>
      <c r="L4103" s="104">
        <v>0.67818287037036995</v>
      </c>
      <c r="O4103">
        <v>1</v>
      </c>
    </row>
    <row r="4104" spans="1:15" x14ac:dyDescent="0.25">
      <c r="A4104" t="s">
        <v>11</v>
      </c>
      <c r="B4104" t="s">
        <v>126</v>
      </c>
      <c r="C4104" t="s">
        <v>12</v>
      </c>
      <c r="D4104" t="s">
        <v>50</v>
      </c>
      <c r="E4104" t="s">
        <v>74</v>
      </c>
      <c r="F4104" t="s">
        <v>471</v>
      </c>
      <c r="G4104" t="s">
        <v>474</v>
      </c>
      <c r="H4104">
        <v>100</v>
      </c>
      <c r="I4104">
        <v>1</v>
      </c>
      <c r="J4104" s="102"/>
      <c r="K4104" s="102">
        <v>42983.509594907402</v>
      </c>
      <c r="L4104" s="104">
        <v>0.50959490740740698</v>
      </c>
      <c r="O4104">
        <v>1</v>
      </c>
    </row>
    <row r="4105" spans="1:15" x14ac:dyDescent="0.25">
      <c r="A4105" t="s">
        <v>11</v>
      </c>
      <c r="B4105" t="s">
        <v>126</v>
      </c>
      <c r="C4105" t="s">
        <v>12</v>
      </c>
      <c r="D4105" t="s">
        <v>50</v>
      </c>
      <c r="E4105" t="s">
        <v>74</v>
      </c>
      <c r="F4105" t="s">
        <v>471</v>
      </c>
      <c r="G4105" t="s">
        <v>474</v>
      </c>
      <c r="H4105">
        <v>100</v>
      </c>
      <c r="I4105">
        <v>2</v>
      </c>
      <c r="J4105" s="102"/>
      <c r="K4105" s="102">
        <v>43014.425625000003</v>
      </c>
      <c r="L4105" s="104">
        <v>0.42562499999999998</v>
      </c>
      <c r="O4105">
        <v>1</v>
      </c>
    </row>
    <row r="4106" spans="1:15" x14ac:dyDescent="0.25">
      <c r="A4106" t="s">
        <v>11</v>
      </c>
      <c r="B4106" t="s">
        <v>126</v>
      </c>
      <c r="C4106" t="s">
        <v>12</v>
      </c>
      <c r="D4106" t="s">
        <v>50</v>
      </c>
      <c r="E4106" t="s">
        <v>74</v>
      </c>
      <c r="F4106" t="s">
        <v>471</v>
      </c>
      <c r="G4106" t="s">
        <v>474</v>
      </c>
      <c r="H4106">
        <v>100</v>
      </c>
      <c r="I4106">
        <v>3</v>
      </c>
      <c r="J4106" s="102"/>
      <c r="K4106" s="102">
        <v>43014.426574074103</v>
      </c>
      <c r="L4106" s="104">
        <v>0.42657407407407399</v>
      </c>
      <c r="O4106">
        <v>1</v>
      </c>
    </row>
    <row r="4107" spans="1:15" x14ac:dyDescent="0.25">
      <c r="A4107" t="s">
        <v>11</v>
      </c>
      <c r="B4107" t="s">
        <v>126</v>
      </c>
      <c r="C4107" t="s">
        <v>12</v>
      </c>
      <c r="D4107" t="s">
        <v>50</v>
      </c>
      <c r="E4107" t="s">
        <v>74</v>
      </c>
      <c r="F4107" t="s">
        <v>471</v>
      </c>
      <c r="G4107" t="s">
        <v>474</v>
      </c>
      <c r="H4107">
        <v>100</v>
      </c>
      <c r="I4107">
        <v>4</v>
      </c>
      <c r="J4107" s="102"/>
      <c r="K4107" s="102">
        <v>43217.683981481503</v>
      </c>
      <c r="L4107" s="104">
        <v>0.68398148148148197</v>
      </c>
      <c r="O4107">
        <v>1</v>
      </c>
    </row>
    <row r="4108" spans="1:15" x14ac:dyDescent="0.25">
      <c r="A4108" t="s">
        <v>11</v>
      </c>
      <c r="B4108" t="s">
        <v>126</v>
      </c>
      <c r="C4108" t="s">
        <v>12</v>
      </c>
      <c r="D4108" t="s">
        <v>50</v>
      </c>
      <c r="E4108" t="s">
        <v>74</v>
      </c>
      <c r="F4108" t="s">
        <v>468</v>
      </c>
      <c r="G4108" t="s">
        <v>523</v>
      </c>
      <c r="H4108">
        <v>0</v>
      </c>
      <c r="I4108">
        <v>1</v>
      </c>
      <c r="J4108" s="102"/>
      <c r="K4108" s="102">
        <v>42988.749085648102</v>
      </c>
      <c r="L4108" s="104">
        <v>0.74908564814814804</v>
      </c>
    </row>
    <row r="4109" spans="1:15" x14ac:dyDescent="0.25">
      <c r="A4109" t="s">
        <v>11</v>
      </c>
      <c r="B4109" t="s">
        <v>126</v>
      </c>
      <c r="C4109" t="s">
        <v>12</v>
      </c>
      <c r="D4109" t="s">
        <v>50</v>
      </c>
      <c r="E4109" t="s">
        <v>74</v>
      </c>
      <c r="F4109" t="s">
        <v>252</v>
      </c>
      <c r="G4109" t="s">
        <v>487</v>
      </c>
      <c r="H4109">
        <v>50</v>
      </c>
      <c r="I4109">
        <v>1</v>
      </c>
      <c r="J4109" s="102"/>
      <c r="K4109" s="102">
        <v>42983.5058333333</v>
      </c>
      <c r="L4109" s="104">
        <v>0.50583333333333302</v>
      </c>
      <c r="O4109">
        <v>1</v>
      </c>
    </row>
    <row r="4110" spans="1:15" x14ac:dyDescent="0.25">
      <c r="A4110" t="s">
        <v>11</v>
      </c>
      <c r="B4110" t="s">
        <v>126</v>
      </c>
      <c r="C4110" t="s">
        <v>12</v>
      </c>
      <c r="D4110" t="s">
        <v>50</v>
      </c>
      <c r="E4110" t="s">
        <v>74</v>
      </c>
      <c r="F4110" t="s">
        <v>252</v>
      </c>
      <c r="G4110" t="s">
        <v>487</v>
      </c>
      <c r="H4110">
        <v>80</v>
      </c>
      <c r="I4110">
        <v>2</v>
      </c>
      <c r="J4110" s="102"/>
      <c r="K4110" s="102">
        <v>43141.707928240699</v>
      </c>
      <c r="L4110" s="104">
        <v>0.70792824074074101</v>
      </c>
    </row>
    <row r="4111" spans="1:15" x14ac:dyDescent="0.25">
      <c r="A4111" t="s">
        <v>11</v>
      </c>
      <c r="B4111" t="s">
        <v>126</v>
      </c>
      <c r="C4111" t="s">
        <v>12</v>
      </c>
      <c r="D4111" t="s">
        <v>50</v>
      </c>
      <c r="E4111" t="s">
        <v>74</v>
      </c>
      <c r="F4111" t="s">
        <v>252</v>
      </c>
      <c r="G4111" t="s">
        <v>487</v>
      </c>
      <c r="H4111">
        <v>80</v>
      </c>
      <c r="I4111">
        <v>3</v>
      </c>
      <c r="J4111" s="102"/>
      <c r="K4111" s="102">
        <v>43217.660393518498</v>
      </c>
      <c r="L4111" s="104">
        <v>0.66039351851851802</v>
      </c>
      <c r="O4111">
        <v>1</v>
      </c>
    </row>
    <row r="4112" spans="1:15" x14ac:dyDescent="0.25">
      <c r="A4112" t="s">
        <v>11</v>
      </c>
      <c r="B4112" t="s">
        <v>126</v>
      </c>
      <c r="C4112" t="s">
        <v>12</v>
      </c>
      <c r="D4112" t="s">
        <v>50</v>
      </c>
      <c r="E4112" t="s">
        <v>74</v>
      </c>
      <c r="F4112" t="s">
        <v>252</v>
      </c>
      <c r="G4112" t="s">
        <v>487</v>
      </c>
      <c r="H4112">
        <v>50</v>
      </c>
      <c r="I4112">
        <v>4</v>
      </c>
      <c r="J4112" s="102"/>
      <c r="K4112" s="102">
        <v>43232.734120370398</v>
      </c>
      <c r="L4112" s="104">
        <v>0.73412037037037003</v>
      </c>
    </row>
    <row r="4113" spans="1:15" x14ac:dyDescent="0.25">
      <c r="A4113" t="s">
        <v>11</v>
      </c>
      <c r="B4113" t="s">
        <v>126</v>
      </c>
      <c r="C4113" t="s">
        <v>12</v>
      </c>
      <c r="D4113" t="s">
        <v>50</v>
      </c>
      <c r="E4113" t="s">
        <v>74</v>
      </c>
      <c r="F4113" t="s">
        <v>252</v>
      </c>
      <c r="G4113" t="s">
        <v>487</v>
      </c>
      <c r="H4113">
        <v>70</v>
      </c>
      <c r="I4113">
        <v>5</v>
      </c>
      <c r="J4113" s="102">
        <v>43256.5305324074</v>
      </c>
      <c r="K4113" s="102">
        <v>43269.497372685197</v>
      </c>
      <c r="L4113" s="104">
        <v>0.49737268518518502</v>
      </c>
      <c r="O4113">
        <v>1</v>
      </c>
    </row>
    <row r="4114" spans="1:15" x14ac:dyDescent="0.25">
      <c r="A4114" t="s">
        <v>11</v>
      </c>
      <c r="B4114" t="s">
        <v>126</v>
      </c>
      <c r="C4114" t="s">
        <v>12</v>
      </c>
      <c r="D4114" t="s">
        <v>50</v>
      </c>
      <c r="E4114" t="s">
        <v>74</v>
      </c>
      <c r="F4114" t="s">
        <v>252</v>
      </c>
      <c r="G4114" t="s">
        <v>416</v>
      </c>
      <c r="H4114">
        <v>30</v>
      </c>
      <c r="I4114">
        <v>1</v>
      </c>
      <c r="J4114" s="102"/>
      <c r="K4114" s="102">
        <v>42983.502719907403</v>
      </c>
      <c r="L4114" s="104">
        <v>0.50271990740740702</v>
      </c>
      <c r="O4114">
        <v>1</v>
      </c>
    </row>
    <row r="4115" spans="1:15" x14ac:dyDescent="0.25">
      <c r="A4115" t="s">
        <v>11</v>
      </c>
      <c r="B4115" t="s">
        <v>126</v>
      </c>
      <c r="C4115" t="s">
        <v>12</v>
      </c>
      <c r="D4115" t="s">
        <v>50</v>
      </c>
      <c r="E4115" t="s">
        <v>74</v>
      </c>
      <c r="F4115" t="s">
        <v>252</v>
      </c>
      <c r="G4115" t="s">
        <v>416</v>
      </c>
      <c r="H4115">
        <v>50</v>
      </c>
      <c r="I4115">
        <v>2</v>
      </c>
      <c r="J4115" s="102"/>
      <c r="K4115" s="102">
        <v>43015.727546296301</v>
      </c>
      <c r="L4115" s="104">
        <v>0.72754629629629597</v>
      </c>
    </row>
    <row r="4116" spans="1:15" x14ac:dyDescent="0.25">
      <c r="A4116" t="s">
        <v>11</v>
      </c>
      <c r="B4116" t="s">
        <v>126</v>
      </c>
      <c r="C4116" t="s">
        <v>12</v>
      </c>
      <c r="D4116" t="s">
        <v>50</v>
      </c>
      <c r="E4116" t="s">
        <v>74</v>
      </c>
      <c r="F4116" t="s">
        <v>252</v>
      </c>
      <c r="G4116" t="s">
        <v>416</v>
      </c>
      <c r="H4116">
        <v>40</v>
      </c>
      <c r="I4116">
        <v>3</v>
      </c>
      <c r="J4116" s="102"/>
      <c r="K4116" s="102">
        <v>43015.728518518503</v>
      </c>
      <c r="L4116" s="104">
        <v>0.72851851851851901</v>
      </c>
    </row>
    <row r="4117" spans="1:15" x14ac:dyDescent="0.25">
      <c r="A4117" t="s">
        <v>11</v>
      </c>
      <c r="B4117" t="s">
        <v>126</v>
      </c>
      <c r="C4117" t="s">
        <v>12</v>
      </c>
      <c r="D4117" t="s">
        <v>50</v>
      </c>
      <c r="E4117" t="s">
        <v>74</v>
      </c>
      <c r="F4117" t="s">
        <v>252</v>
      </c>
      <c r="G4117" t="s">
        <v>416</v>
      </c>
      <c r="H4117">
        <v>40</v>
      </c>
      <c r="I4117">
        <v>4</v>
      </c>
      <c r="J4117" s="102"/>
      <c r="K4117" s="102">
        <v>43111.662615740701</v>
      </c>
      <c r="L4117" s="104">
        <v>0.66261574074074103</v>
      </c>
      <c r="O4117">
        <v>1</v>
      </c>
    </row>
    <row r="4118" spans="1:15" x14ac:dyDescent="0.25">
      <c r="A4118" t="s">
        <v>11</v>
      </c>
      <c r="B4118" t="s">
        <v>126</v>
      </c>
      <c r="C4118" t="s">
        <v>12</v>
      </c>
      <c r="D4118" t="s">
        <v>50</v>
      </c>
      <c r="E4118" t="s">
        <v>74</v>
      </c>
      <c r="F4118" t="s">
        <v>252</v>
      </c>
      <c r="G4118" t="s">
        <v>416</v>
      </c>
      <c r="H4118">
        <v>90</v>
      </c>
      <c r="I4118">
        <v>5</v>
      </c>
      <c r="J4118" s="102"/>
      <c r="K4118" s="102">
        <v>43270.5000925926</v>
      </c>
      <c r="L4118" s="104">
        <v>0.50009259259259298</v>
      </c>
      <c r="O4118">
        <v>1</v>
      </c>
    </row>
    <row r="4119" spans="1:15" x14ac:dyDescent="0.25">
      <c r="A4119" t="s">
        <v>11</v>
      </c>
      <c r="B4119" t="s">
        <v>126</v>
      </c>
      <c r="C4119" t="s">
        <v>12</v>
      </c>
      <c r="D4119" t="s">
        <v>50</v>
      </c>
      <c r="E4119" t="s">
        <v>74</v>
      </c>
      <c r="F4119" t="s">
        <v>459</v>
      </c>
      <c r="G4119" t="s">
        <v>460</v>
      </c>
      <c r="H4119">
        <v>50</v>
      </c>
      <c r="I4119">
        <v>1</v>
      </c>
      <c r="J4119" s="102">
        <v>42986.3278125</v>
      </c>
      <c r="K4119" s="102">
        <v>42988.527314814797</v>
      </c>
      <c r="L4119" s="104">
        <v>0.52731481481481501</v>
      </c>
    </row>
    <row r="4120" spans="1:15" x14ac:dyDescent="0.25">
      <c r="A4120" t="s">
        <v>11</v>
      </c>
      <c r="B4120" t="s">
        <v>126</v>
      </c>
      <c r="C4120" t="s">
        <v>12</v>
      </c>
      <c r="D4120" t="s">
        <v>50</v>
      </c>
      <c r="E4120" t="s">
        <v>74</v>
      </c>
      <c r="F4120" t="s">
        <v>459</v>
      </c>
      <c r="G4120" t="s">
        <v>460</v>
      </c>
      <c r="H4120">
        <v>50</v>
      </c>
      <c r="I4120">
        <v>2</v>
      </c>
      <c r="J4120" s="102">
        <v>43009.929571759298</v>
      </c>
      <c r="K4120" s="102">
        <v>43013.657685185201</v>
      </c>
      <c r="L4120" s="104">
        <v>0.65768518518518504</v>
      </c>
      <c r="O4120">
        <v>1</v>
      </c>
    </row>
    <row r="4121" spans="1:15" x14ac:dyDescent="0.25">
      <c r="A4121" t="s">
        <v>11</v>
      </c>
      <c r="B4121" t="s">
        <v>126</v>
      </c>
      <c r="C4121" t="s">
        <v>12</v>
      </c>
      <c r="D4121" t="s">
        <v>50</v>
      </c>
      <c r="E4121" t="s">
        <v>74</v>
      </c>
      <c r="F4121" t="s">
        <v>459</v>
      </c>
      <c r="G4121" t="s">
        <v>460</v>
      </c>
      <c r="H4121">
        <v>90</v>
      </c>
      <c r="I4121">
        <v>3</v>
      </c>
      <c r="J4121" s="102"/>
      <c r="K4121" s="102">
        <v>43017.737175925897</v>
      </c>
      <c r="L4121" s="104">
        <v>0.73717592592592596</v>
      </c>
      <c r="O4121">
        <v>1</v>
      </c>
    </row>
    <row r="4122" spans="1:15" x14ac:dyDescent="0.25">
      <c r="A4122" t="s">
        <v>11</v>
      </c>
      <c r="B4122" t="s">
        <v>126</v>
      </c>
      <c r="C4122" t="s">
        <v>12</v>
      </c>
      <c r="D4122" t="s">
        <v>50</v>
      </c>
      <c r="E4122" t="s">
        <v>74</v>
      </c>
      <c r="F4122" t="s">
        <v>459</v>
      </c>
      <c r="G4122" t="s">
        <v>460</v>
      </c>
      <c r="H4122">
        <v>40</v>
      </c>
      <c r="I4122">
        <v>4</v>
      </c>
      <c r="J4122" s="102"/>
      <c r="K4122" s="102">
        <v>43064.657627314802</v>
      </c>
      <c r="L4122" s="104">
        <v>0.65762731481481496</v>
      </c>
    </row>
    <row r="4123" spans="1:15" x14ac:dyDescent="0.25">
      <c r="A4123" t="s">
        <v>11</v>
      </c>
      <c r="B4123" t="s">
        <v>126</v>
      </c>
      <c r="C4123" t="s">
        <v>12</v>
      </c>
      <c r="D4123" t="s">
        <v>50</v>
      </c>
      <c r="E4123" t="s">
        <v>74</v>
      </c>
      <c r="F4123" t="s">
        <v>459</v>
      </c>
      <c r="G4123" t="s">
        <v>460</v>
      </c>
      <c r="H4123">
        <v>90</v>
      </c>
      <c r="I4123">
        <v>5</v>
      </c>
      <c r="J4123" s="102"/>
      <c r="K4123" s="102">
        <v>43111.653298611098</v>
      </c>
      <c r="L4123" s="104">
        <v>0.65329861111111098</v>
      </c>
      <c r="O4123">
        <v>1</v>
      </c>
    </row>
    <row r="4124" spans="1:15" x14ac:dyDescent="0.25">
      <c r="A4124" t="s">
        <v>11</v>
      </c>
      <c r="B4124" t="s">
        <v>126</v>
      </c>
      <c r="C4124" t="s">
        <v>12</v>
      </c>
      <c r="D4124" t="s">
        <v>50</v>
      </c>
      <c r="E4124" t="s">
        <v>74</v>
      </c>
      <c r="F4124" t="s">
        <v>459</v>
      </c>
      <c r="G4124" t="s">
        <v>460</v>
      </c>
      <c r="H4124">
        <v>90</v>
      </c>
      <c r="I4124">
        <v>6</v>
      </c>
      <c r="J4124" s="102"/>
      <c r="K4124" s="102">
        <v>43118.668587963002</v>
      </c>
      <c r="L4124" s="104">
        <v>0.66858796296296297</v>
      </c>
      <c r="O4124">
        <v>1</v>
      </c>
    </row>
    <row r="4125" spans="1:15" x14ac:dyDescent="0.25">
      <c r="A4125" t="s">
        <v>11</v>
      </c>
      <c r="B4125" t="s">
        <v>126</v>
      </c>
      <c r="C4125" t="s">
        <v>12</v>
      </c>
      <c r="D4125" t="s">
        <v>50</v>
      </c>
      <c r="E4125" t="s">
        <v>74</v>
      </c>
      <c r="F4125" t="s">
        <v>459</v>
      </c>
      <c r="G4125" t="s">
        <v>460</v>
      </c>
      <c r="H4125">
        <v>90</v>
      </c>
      <c r="I4125">
        <v>7</v>
      </c>
      <c r="J4125" s="102"/>
      <c r="K4125" s="102">
        <v>43216.6743055556</v>
      </c>
      <c r="L4125" s="104">
        <v>0.67430555555555605</v>
      </c>
      <c r="O4125">
        <v>1</v>
      </c>
    </row>
    <row r="4126" spans="1:15" x14ac:dyDescent="0.25">
      <c r="A4126" t="s">
        <v>11</v>
      </c>
      <c r="B4126" t="s">
        <v>126</v>
      </c>
      <c r="C4126" t="s">
        <v>12</v>
      </c>
      <c r="D4126" t="s">
        <v>50</v>
      </c>
      <c r="E4126" t="s">
        <v>74</v>
      </c>
      <c r="F4126" t="s">
        <v>459</v>
      </c>
      <c r="G4126" t="s">
        <v>460</v>
      </c>
      <c r="H4126">
        <v>100</v>
      </c>
      <c r="I4126">
        <v>8</v>
      </c>
      <c r="J4126" s="102"/>
      <c r="K4126" s="102">
        <v>43217.663842592599</v>
      </c>
      <c r="L4126" s="104">
        <v>0.66384259259259304</v>
      </c>
      <c r="O4126">
        <v>1</v>
      </c>
    </row>
    <row r="4127" spans="1:15" x14ac:dyDescent="0.25">
      <c r="A4127" t="s">
        <v>11</v>
      </c>
      <c r="B4127" t="s">
        <v>126</v>
      </c>
      <c r="C4127" t="s">
        <v>12</v>
      </c>
      <c r="D4127" t="s">
        <v>50</v>
      </c>
      <c r="E4127" t="s">
        <v>74</v>
      </c>
      <c r="F4127" t="s">
        <v>465</v>
      </c>
      <c r="G4127" t="s">
        <v>524</v>
      </c>
      <c r="H4127">
        <v>100</v>
      </c>
      <c r="I4127">
        <v>1</v>
      </c>
      <c r="J4127" s="102"/>
      <c r="K4127" s="102">
        <v>42992.649016203701</v>
      </c>
      <c r="L4127" s="104">
        <v>0.64901620370370405</v>
      </c>
      <c r="O4127">
        <v>1</v>
      </c>
    </row>
    <row r="4128" spans="1:15" x14ac:dyDescent="0.25">
      <c r="A4128" t="s">
        <v>11</v>
      </c>
      <c r="B4128" t="s">
        <v>126</v>
      </c>
      <c r="C4128" t="s">
        <v>12</v>
      </c>
      <c r="D4128" t="s">
        <v>50</v>
      </c>
      <c r="E4128" t="s">
        <v>74</v>
      </c>
      <c r="F4128" t="s">
        <v>459</v>
      </c>
      <c r="G4128" t="s">
        <v>300</v>
      </c>
      <c r="H4128">
        <v>100</v>
      </c>
      <c r="I4128">
        <v>1</v>
      </c>
      <c r="J4128" s="102"/>
      <c r="K4128" s="102">
        <v>42992.6503703704</v>
      </c>
      <c r="L4128" s="104">
        <v>0.65037037037037004</v>
      </c>
      <c r="O4128">
        <v>1</v>
      </c>
    </row>
    <row r="4129" spans="1:15" x14ac:dyDescent="0.25">
      <c r="A4129" t="s">
        <v>11</v>
      </c>
      <c r="B4129" t="s">
        <v>126</v>
      </c>
      <c r="C4129" t="s">
        <v>12</v>
      </c>
      <c r="D4129" t="s">
        <v>50</v>
      </c>
      <c r="E4129" t="s">
        <v>74</v>
      </c>
      <c r="F4129" t="s">
        <v>459</v>
      </c>
      <c r="G4129" t="s">
        <v>300</v>
      </c>
      <c r="H4129">
        <v>90</v>
      </c>
      <c r="I4129">
        <v>2</v>
      </c>
      <c r="J4129" s="102"/>
      <c r="K4129" s="102">
        <v>42992.651759259301</v>
      </c>
      <c r="L4129" s="104">
        <v>0.65175925925925904</v>
      </c>
      <c r="O4129">
        <v>1</v>
      </c>
    </row>
    <row r="4130" spans="1:15" x14ac:dyDescent="0.25">
      <c r="A4130" t="s">
        <v>11</v>
      </c>
      <c r="B4130" t="s">
        <v>126</v>
      </c>
      <c r="C4130" t="s">
        <v>12</v>
      </c>
      <c r="D4130" t="s">
        <v>50</v>
      </c>
      <c r="E4130" t="s">
        <v>74</v>
      </c>
      <c r="F4130" t="s">
        <v>459</v>
      </c>
      <c r="G4130" t="s">
        <v>300</v>
      </c>
      <c r="H4130">
        <v>100</v>
      </c>
      <c r="I4130">
        <v>3</v>
      </c>
      <c r="J4130" s="102"/>
      <c r="K4130" s="102">
        <v>43007.751631944397</v>
      </c>
      <c r="L4130" s="104">
        <v>0.75163194444444403</v>
      </c>
      <c r="O4130">
        <v>1</v>
      </c>
    </row>
    <row r="4131" spans="1:15" x14ac:dyDescent="0.25">
      <c r="A4131" t="s">
        <v>11</v>
      </c>
      <c r="B4131" t="s">
        <v>126</v>
      </c>
      <c r="C4131" t="s">
        <v>12</v>
      </c>
      <c r="D4131" t="s">
        <v>50</v>
      </c>
      <c r="E4131" t="s">
        <v>74</v>
      </c>
      <c r="F4131" t="s">
        <v>459</v>
      </c>
      <c r="G4131" t="s">
        <v>300</v>
      </c>
      <c r="H4131">
        <v>100</v>
      </c>
      <c r="I4131">
        <v>4</v>
      </c>
      <c r="J4131" s="102"/>
      <c r="K4131" s="102">
        <v>43018.695914351898</v>
      </c>
      <c r="L4131" s="104">
        <v>0.69591435185185202</v>
      </c>
      <c r="O4131">
        <v>1</v>
      </c>
    </row>
    <row r="4132" spans="1:15" x14ac:dyDescent="0.25">
      <c r="A4132" t="s">
        <v>11</v>
      </c>
      <c r="B4132" t="s">
        <v>126</v>
      </c>
      <c r="C4132" t="s">
        <v>12</v>
      </c>
      <c r="D4132" t="s">
        <v>50</v>
      </c>
      <c r="E4132" t="s">
        <v>74</v>
      </c>
      <c r="F4132" t="s">
        <v>459</v>
      </c>
      <c r="G4132" t="s">
        <v>300</v>
      </c>
      <c r="H4132">
        <v>100</v>
      </c>
      <c r="I4132">
        <v>5</v>
      </c>
      <c r="J4132" s="102"/>
      <c r="K4132" s="102">
        <v>43069.6579166667</v>
      </c>
      <c r="L4132" s="104">
        <v>0.65791666666666704</v>
      </c>
      <c r="O4132">
        <v>1</v>
      </c>
    </row>
    <row r="4133" spans="1:15" x14ac:dyDescent="0.25">
      <c r="A4133" t="s">
        <v>11</v>
      </c>
      <c r="B4133" t="s">
        <v>126</v>
      </c>
      <c r="C4133" t="s">
        <v>12</v>
      </c>
      <c r="D4133" t="s">
        <v>50</v>
      </c>
      <c r="E4133" t="s">
        <v>74</v>
      </c>
      <c r="F4133" t="s">
        <v>459</v>
      </c>
      <c r="G4133" t="s">
        <v>300</v>
      </c>
      <c r="H4133">
        <v>100</v>
      </c>
      <c r="I4133">
        <v>6</v>
      </c>
      <c r="J4133" s="102"/>
      <c r="K4133" s="102">
        <v>43225.469039351898</v>
      </c>
      <c r="L4133" s="104">
        <v>0.46903935185185203</v>
      </c>
    </row>
    <row r="4134" spans="1:15" x14ac:dyDescent="0.25">
      <c r="A4134" t="s">
        <v>11</v>
      </c>
      <c r="B4134" t="s">
        <v>126</v>
      </c>
      <c r="C4134" t="s">
        <v>12</v>
      </c>
      <c r="D4134" t="s">
        <v>50</v>
      </c>
      <c r="E4134" t="s">
        <v>74</v>
      </c>
      <c r="F4134" t="s">
        <v>468</v>
      </c>
      <c r="G4134" t="s">
        <v>525</v>
      </c>
      <c r="H4134">
        <v>90</v>
      </c>
      <c r="I4134">
        <v>1</v>
      </c>
      <c r="J4134" s="102"/>
      <c r="K4134" s="102">
        <v>42999.662662037001</v>
      </c>
      <c r="L4134" s="104">
        <v>0.66266203703703697</v>
      </c>
      <c r="O4134">
        <v>1</v>
      </c>
    </row>
    <row r="4135" spans="1:15" x14ac:dyDescent="0.25">
      <c r="A4135" t="s">
        <v>11</v>
      </c>
      <c r="B4135" t="s">
        <v>126</v>
      </c>
      <c r="C4135" t="s">
        <v>12</v>
      </c>
      <c r="D4135" t="s">
        <v>50</v>
      </c>
      <c r="E4135" t="s">
        <v>74</v>
      </c>
      <c r="F4135" t="s">
        <v>468</v>
      </c>
      <c r="G4135" t="s">
        <v>525</v>
      </c>
      <c r="H4135">
        <v>100</v>
      </c>
      <c r="I4135">
        <v>2</v>
      </c>
      <c r="J4135" s="102"/>
      <c r="K4135" s="102">
        <v>43006.671655092599</v>
      </c>
      <c r="L4135" s="104">
        <v>0.67165509259259304</v>
      </c>
      <c r="O4135">
        <v>1</v>
      </c>
    </row>
    <row r="4136" spans="1:15" x14ac:dyDescent="0.25">
      <c r="A4136" t="s">
        <v>11</v>
      </c>
      <c r="B4136" t="s">
        <v>126</v>
      </c>
      <c r="C4136" t="s">
        <v>12</v>
      </c>
      <c r="D4136" t="s">
        <v>50</v>
      </c>
      <c r="E4136" t="s">
        <v>74</v>
      </c>
      <c r="F4136" t="s">
        <v>471</v>
      </c>
      <c r="G4136" t="s">
        <v>480</v>
      </c>
      <c r="H4136">
        <v>90</v>
      </c>
      <c r="I4136">
        <v>1</v>
      </c>
      <c r="J4136" s="102"/>
      <c r="K4136" s="102">
        <v>43006.661145833299</v>
      </c>
      <c r="L4136" s="104">
        <v>0.66114583333333299</v>
      </c>
      <c r="O4136">
        <v>1</v>
      </c>
    </row>
    <row r="4137" spans="1:15" x14ac:dyDescent="0.25">
      <c r="A4137" t="s">
        <v>11</v>
      </c>
      <c r="B4137" t="s">
        <v>126</v>
      </c>
      <c r="C4137" t="s">
        <v>12</v>
      </c>
      <c r="D4137" t="s">
        <v>50</v>
      </c>
      <c r="E4137" t="s">
        <v>74</v>
      </c>
      <c r="F4137" t="s">
        <v>471</v>
      </c>
      <c r="G4137" t="s">
        <v>480</v>
      </c>
      <c r="H4137">
        <v>100</v>
      </c>
      <c r="I4137">
        <v>2</v>
      </c>
      <c r="J4137" s="102"/>
      <c r="K4137" s="102">
        <v>43006.662604166697</v>
      </c>
      <c r="L4137" s="104">
        <v>0.66260416666666699</v>
      </c>
      <c r="O4137">
        <v>1</v>
      </c>
    </row>
    <row r="4138" spans="1:15" x14ac:dyDescent="0.25">
      <c r="A4138" t="s">
        <v>11</v>
      </c>
      <c r="B4138" t="s">
        <v>126</v>
      </c>
      <c r="C4138" t="s">
        <v>12</v>
      </c>
      <c r="D4138" t="s">
        <v>50</v>
      </c>
      <c r="E4138" t="s">
        <v>74</v>
      </c>
      <c r="F4138" t="s">
        <v>459</v>
      </c>
      <c r="G4138" t="s">
        <v>508</v>
      </c>
      <c r="H4138">
        <v>100</v>
      </c>
      <c r="I4138">
        <v>1</v>
      </c>
      <c r="J4138" s="102"/>
      <c r="K4138" s="102">
        <v>43006.667106481502</v>
      </c>
      <c r="L4138" s="104">
        <v>0.667106481481481</v>
      </c>
      <c r="O4138">
        <v>1</v>
      </c>
    </row>
    <row r="4139" spans="1:15" x14ac:dyDescent="0.25">
      <c r="A4139" t="s">
        <v>11</v>
      </c>
      <c r="B4139" t="s">
        <v>126</v>
      </c>
      <c r="C4139" t="s">
        <v>12</v>
      </c>
      <c r="D4139" t="s">
        <v>50</v>
      </c>
      <c r="E4139" t="s">
        <v>74</v>
      </c>
      <c r="F4139" t="s">
        <v>243</v>
      </c>
      <c r="G4139" t="s">
        <v>384</v>
      </c>
      <c r="H4139">
        <v>100</v>
      </c>
      <c r="I4139">
        <v>1</v>
      </c>
      <c r="J4139" s="102"/>
      <c r="K4139" s="102">
        <v>43016.461354166699</v>
      </c>
      <c r="L4139" s="104">
        <v>0.46135416666666701</v>
      </c>
    </row>
    <row r="4140" spans="1:15" x14ac:dyDescent="0.25">
      <c r="A4140" t="s">
        <v>11</v>
      </c>
      <c r="B4140" t="s">
        <v>126</v>
      </c>
      <c r="C4140" t="s">
        <v>12</v>
      </c>
      <c r="D4140" t="s">
        <v>50</v>
      </c>
      <c r="E4140" t="s">
        <v>74</v>
      </c>
      <c r="F4140" t="s">
        <v>471</v>
      </c>
      <c r="G4140" t="s">
        <v>519</v>
      </c>
      <c r="H4140">
        <v>100</v>
      </c>
      <c r="I4140">
        <v>1</v>
      </c>
      <c r="J4140" s="102"/>
      <c r="K4140" s="102">
        <v>43014.424976851798</v>
      </c>
      <c r="L4140" s="104">
        <v>0.42497685185185202</v>
      </c>
      <c r="O4140">
        <v>1</v>
      </c>
    </row>
    <row r="4141" spans="1:15" x14ac:dyDescent="0.25">
      <c r="A4141" t="s">
        <v>11</v>
      </c>
      <c r="B4141" t="s">
        <v>126</v>
      </c>
      <c r="C4141" t="s">
        <v>12</v>
      </c>
      <c r="D4141" t="s">
        <v>50</v>
      </c>
      <c r="E4141" t="s">
        <v>74</v>
      </c>
      <c r="F4141" t="s">
        <v>499</v>
      </c>
      <c r="G4141" t="s">
        <v>422</v>
      </c>
      <c r="H4141">
        <v>100</v>
      </c>
      <c r="I4141">
        <v>1</v>
      </c>
      <c r="J4141" s="102"/>
      <c r="K4141" s="102">
        <v>43014.423252314802</v>
      </c>
      <c r="L4141" s="104">
        <v>0.42325231481481501</v>
      </c>
      <c r="O4141">
        <v>1</v>
      </c>
    </row>
    <row r="4142" spans="1:15" x14ac:dyDescent="0.25">
      <c r="A4142" t="s">
        <v>11</v>
      </c>
      <c r="B4142" t="s">
        <v>126</v>
      </c>
      <c r="C4142" t="s">
        <v>12</v>
      </c>
      <c r="D4142" t="s">
        <v>50</v>
      </c>
      <c r="E4142" t="s">
        <v>74</v>
      </c>
      <c r="F4142" t="s">
        <v>499</v>
      </c>
      <c r="G4142" t="s">
        <v>422</v>
      </c>
      <c r="H4142">
        <v>80</v>
      </c>
      <c r="I4142">
        <v>2</v>
      </c>
      <c r="J4142" s="102"/>
      <c r="K4142" s="102">
        <v>43016.464328703703</v>
      </c>
      <c r="L4142" s="104">
        <v>0.46432870370370399</v>
      </c>
    </row>
    <row r="4143" spans="1:15" x14ac:dyDescent="0.25">
      <c r="A4143" t="s">
        <v>11</v>
      </c>
      <c r="B4143" t="s">
        <v>126</v>
      </c>
      <c r="C4143" t="s">
        <v>12</v>
      </c>
      <c r="D4143" t="s">
        <v>50</v>
      </c>
      <c r="E4143" t="s">
        <v>74</v>
      </c>
      <c r="F4143" t="s">
        <v>499</v>
      </c>
      <c r="G4143" t="s">
        <v>422</v>
      </c>
      <c r="H4143">
        <v>80</v>
      </c>
      <c r="I4143">
        <v>3</v>
      </c>
      <c r="J4143" s="102"/>
      <c r="K4143" s="102">
        <v>43020.651817129597</v>
      </c>
      <c r="L4143" s="104">
        <v>0.65181712962963001</v>
      </c>
      <c r="O4143">
        <v>1</v>
      </c>
    </row>
    <row r="4144" spans="1:15" x14ac:dyDescent="0.25">
      <c r="A4144" t="s">
        <v>11</v>
      </c>
      <c r="B4144" t="s">
        <v>126</v>
      </c>
      <c r="C4144" t="s">
        <v>12</v>
      </c>
      <c r="D4144" t="s">
        <v>50</v>
      </c>
      <c r="E4144" t="s">
        <v>74</v>
      </c>
      <c r="F4144" t="s">
        <v>499</v>
      </c>
      <c r="G4144" t="s">
        <v>422</v>
      </c>
      <c r="H4144">
        <v>10</v>
      </c>
      <c r="I4144">
        <v>4</v>
      </c>
      <c r="J4144" s="102"/>
      <c r="K4144" s="102">
        <v>43142.4920949074</v>
      </c>
      <c r="L4144" s="104">
        <v>0.49209490740740702</v>
      </c>
    </row>
    <row r="4145" spans="1:15" x14ac:dyDescent="0.25">
      <c r="A4145" t="s">
        <v>11</v>
      </c>
      <c r="B4145" t="s">
        <v>126</v>
      </c>
      <c r="C4145" t="s">
        <v>12</v>
      </c>
      <c r="D4145" t="s">
        <v>50</v>
      </c>
      <c r="E4145" t="s">
        <v>74</v>
      </c>
      <c r="F4145" t="s">
        <v>244</v>
      </c>
      <c r="G4145" t="s">
        <v>526</v>
      </c>
      <c r="H4145">
        <v>50</v>
      </c>
      <c r="I4145">
        <v>1</v>
      </c>
      <c r="J4145" s="102"/>
      <c r="K4145" s="102">
        <v>43016.461354166699</v>
      </c>
      <c r="L4145" s="104">
        <v>0.46135416666666701</v>
      </c>
    </row>
    <row r="4146" spans="1:15" x14ac:dyDescent="0.25">
      <c r="A4146" t="s">
        <v>11</v>
      </c>
      <c r="B4146" t="s">
        <v>126</v>
      </c>
      <c r="C4146" t="s">
        <v>12</v>
      </c>
      <c r="D4146" t="s">
        <v>50</v>
      </c>
      <c r="E4146" t="s">
        <v>74</v>
      </c>
      <c r="F4146" t="s">
        <v>244</v>
      </c>
      <c r="G4146" t="s">
        <v>526</v>
      </c>
      <c r="H4146">
        <v>100</v>
      </c>
      <c r="I4146">
        <v>2</v>
      </c>
      <c r="J4146" s="102"/>
      <c r="K4146" s="102">
        <v>43191.734317129602</v>
      </c>
      <c r="L4146" s="104">
        <v>0.73431712962963003</v>
      </c>
    </row>
    <row r="4147" spans="1:15" x14ac:dyDescent="0.25">
      <c r="A4147" t="s">
        <v>11</v>
      </c>
      <c r="B4147" t="s">
        <v>126</v>
      </c>
      <c r="C4147" t="s">
        <v>12</v>
      </c>
      <c r="D4147" t="s">
        <v>50</v>
      </c>
      <c r="E4147" t="s">
        <v>74</v>
      </c>
      <c r="F4147" t="s">
        <v>244</v>
      </c>
      <c r="G4147" t="s">
        <v>284</v>
      </c>
      <c r="H4147">
        <v>60</v>
      </c>
      <c r="I4147">
        <v>1</v>
      </c>
      <c r="J4147" s="102"/>
      <c r="K4147" s="102">
        <v>43016.461354166699</v>
      </c>
      <c r="L4147" s="104">
        <v>0.46135416666666701</v>
      </c>
    </row>
    <row r="4148" spans="1:15" x14ac:dyDescent="0.25">
      <c r="A4148" t="s">
        <v>11</v>
      </c>
      <c r="B4148" t="s">
        <v>126</v>
      </c>
      <c r="C4148" t="s">
        <v>12</v>
      </c>
      <c r="D4148" t="s">
        <v>50</v>
      </c>
      <c r="E4148" t="s">
        <v>74</v>
      </c>
      <c r="F4148" t="s">
        <v>244</v>
      </c>
      <c r="G4148" t="s">
        <v>284</v>
      </c>
      <c r="H4148">
        <v>60</v>
      </c>
      <c r="I4148">
        <v>2</v>
      </c>
      <c r="J4148" s="102"/>
      <c r="K4148" s="102">
        <v>43191.738379629598</v>
      </c>
      <c r="L4148" s="104">
        <v>0.73837962962963</v>
      </c>
    </row>
    <row r="4149" spans="1:15" x14ac:dyDescent="0.25">
      <c r="A4149" t="s">
        <v>11</v>
      </c>
      <c r="B4149" t="s">
        <v>126</v>
      </c>
      <c r="C4149" t="s">
        <v>12</v>
      </c>
      <c r="D4149" t="s">
        <v>50</v>
      </c>
      <c r="E4149" t="s">
        <v>74</v>
      </c>
      <c r="F4149" t="s">
        <v>244</v>
      </c>
      <c r="G4149" t="s">
        <v>284</v>
      </c>
      <c r="H4149">
        <v>70</v>
      </c>
      <c r="I4149">
        <v>3</v>
      </c>
      <c r="J4149" s="102"/>
      <c r="K4149" s="102">
        <v>43237.649641203701</v>
      </c>
      <c r="L4149" s="104">
        <v>0.64964120370370404</v>
      </c>
      <c r="O4149">
        <v>1</v>
      </c>
    </row>
    <row r="4150" spans="1:15" x14ac:dyDescent="0.25">
      <c r="A4150" t="s">
        <v>11</v>
      </c>
      <c r="B4150" t="s">
        <v>126</v>
      </c>
      <c r="C4150" t="s">
        <v>12</v>
      </c>
      <c r="D4150" t="s">
        <v>50</v>
      </c>
      <c r="E4150" t="s">
        <v>74</v>
      </c>
      <c r="F4150" t="s">
        <v>499</v>
      </c>
      <c r="G4150" t="s">
        <v>500</v>
      </c>
      <c r="H4150">
        <v>60</v>
      </c>
      <c r="I4150">
        <v>1</v>
      </c>
      <c r="J4150" s="102"/>
      <c r="K4150" s="102">
        <v>43014.419513888897</v>
      </c>
      <c r="L4150" s="104">
        <v>0.41951388888888902</v>
      </c>
      <c r="O4150">
        <v>1</v>
      </c>
    </row>
    <row r="4151" spans="1:15" x14ac:dyDescent="0.25">
      <c r="A4151" t="s">
        <v>11</v>
      </c>
      <c r="B4151" t="s">
        <v>126</v>
      </c>
      <c r="C4151" t="s">
        <v>12</v>
      </c>
      <c r="D4151" t="s">
        <v>50</v>
      </c>
      <c r="E4151" t="s">
        <v>74</v>
      </c>
      <c r="F4151" t="s">
        <v>499</v>
      </c>
      <c r="G4151" t="s">
        <v>500</v>
      </c>
      <c r="H4151">
        <v>60</v>
      </c>
      <c r="I4151">
        <v>2</v>
      </c>
      <c r="J4151" s="102"/>
      <c r="K4151" s="102">
        <v>43016.4671296296</v>
      </c>
      <c r="L4151" s="104">
        <v>0.46712962962963001</v>
      </c>
    </row>
    <row r="4152" spans="1:15" x14ac:dyDescent="0.25">
      <c r="A4152" t="s">
        <v>11</v>
      </c>
      <c r="B4152" t="s">
        <v>126</v>
      </c>
      <c r="C4152" t="s">
        <v>12</v>
      </c>
      <c r="D4152" t="s">
        <v>50</v>
      </c>
      <c r="E4152" t="s">
        <v>74</v>
      </c>
      <c r="F4152" t="s">
        <v>499</v>
      </c>
      <c r="G4152" t="s">
        <v>500</v>
      </c>
      <c r="H4152">
        <v>70</v>
      </c>
      <c r="I4152">
        <v>3</v>
      </c>
      <c r="J4152" s="102"/>
      <c r="K4152" s="102">
        <v>43020.656851851898</v>
      </c>
      <c r="L4152" s="104">
        <v>0.65685185185185202</v>
      </c>
      <c r="O4152">
        <v>1</v>
      </c>
    </row>
    <row r="4153" spans="1:15" x14ac:dyDescent="0.25">
      <c r="A4153" t="s">
        <v>11</v>
      </c>
      <c r="B4153" t="s">
        <v>126</v>
      </c>
      <c r="C4153" t="s">
        <v>12</v>
      </c>
      <c r="D4153" t="s">
        <v>50</v>
      </c>
      <c r="E4153" t="s">
        <v>74</v>
      </c>
      <c r="F4153" t="s">
        <v>499</v>
      </c>
      <c r="G4153" t="s">
        <v>500</v>
      </c>
      <c r="H4153">
        <v>50</v>
      </c>
      <c r="I4153">
        <v>4</v>
      </c>
      <c r="J4153" s="102"/>
      <c r="K4153" s="102">
        <v>43142.4901157407</v>
      </c>
      <c r="L4153" s="104">
        <v>0.49011574074074099</v>
      </c>
    </row>
    <row r="4154" spans="1:15" x14ac:dyDescent="0.25">
      <c r="A4154" t="s">
        <v>11</v>
      </c>
      <c r="B4154" t="s">
        <v>126</v>
      </c>
      <c r="C4154" t="s">
        <v>12</v>
      </c>
      <c r="D4154" t="s">
        <v>50</v>
      </c>
      <c r="E4154" t="s">
        <v>74</v>
      </c>
      <c r="F4154" t="s">
        <v>499</v>
      </c>
      <c r="G4154" t="s">
        <v>500</v>
      </c>
      <c r="H4154">
        <v>50</v>
      </c>
      <c r="I4154">
        <v>5</v>
      </c>
      <c r="J4154" s="102"/>
      <c r="K4154" s="102">
        <v>43232.730162036998</v>
      </c>
      <c r="L4154" s="104">
        <v>0.73016203703703697</v>
      </c>
    </row>
    <row r="4155" spans="1:15" x14ac:dyDescent="0.25">
      <c r="A4155" t="s">
        <v>11</v>
      </c>
      <c r="B4155" t="s">
        <v>126</v>
      </c>
      <c r="C4155" t="s">
        <v>12</v>
      </c>
      <c r="D4155" t="s">
        <v>50</v>
      </c>
      <c r="E4155" t="s">
        <v>74</v>
      </c>
      <c r="F4155" t="s">
        <v>243</v>
      </c>
      <c r="G4155" t="s">
        <v>439</v>
      </c>
      <c r="H4155">
        <v>70</v>
      </c>
      <c r="I4155">
        <v>1</v>
      </c>
      <c r="J4155" s="102"/>
      <c r="K4155" s="102">
        <v>43016.461354166699</v>
      </c>
      <c r="L4155" s="104">
        <v>0.46135416666666701</v>
      </c>
    </row>
    <row r="4156" spans="1:15" x14ac:dyDescent="0.25">
      <c r="A4156" t="s">
        <v>11</v>
      </c>
      <c r="B4156" t="s">
        <v>126</v>
      </c>
      <c r="C4156" t="s">
        <v>12</v>
      </c>
      <c r="D4156" t="s">
        <v>50</v>
      </c>
      <c r="E4156" t="s">
        <v>74</v>
      </c>
      <c r="F4156" t="s">
        <v>252</v>
      </c>
      <c r="G4156" t="s">
        <v>527</v>
      </c>
      <c r="H4156">
        <v>70</v>
      </c>
      <c r="I4156">
        <v>1</v>
      </c>
      <c r="J4156" s="102"/>
      <c r="K4156" s="102">
        <v>43015.730868055602</v>
      </c>
      <c r="L4156" s="104">
        <v>0.73086805555555601</v>
      </c>
    </row>
    <row r="4157" spans="1:15" x14ac:dyDescent="0.25">
      <c r="A4157" t="s">
        <v>11</v>
      </c>
      <c r="B4157" t="s">
        <v>126</v>
      </c>
      <c r="C4157" t="s">
        <v>12</v>
      </c>
      <c r="D4157" t="s">
        <v>50</v>
      </c>
      <c r="E4157" t="s">
        <v>74</v>
      </c>
      <c r="F4157" t="s">
        <v>468</v>
      </c>
      <c r="G4157" t="s">
        <v>528</v>
      </c>
      <c r="H4157">
        <v>80</v>
      </c>
      <c r="I4157">
        <v>1</v>
      </c>
      <c r="J4157" s="102"/>
      <c r="K4157" s="102">
        <v>43016.476377314801</v>
      </c>
      <c r="L4157" s="104">
        <v>0.47637731481481499</v>
      </c>
    </row>
    <row r="4158" spans="1:15" x14ac:dyDescent="0.25">
      <c r="A4158" t="s">
        <v>11</v>
      </c>
      <c r="B4158" t="s">
        <v>126</v>
      </c>
      <c r="C4158" t="s">
        <v>12</v>
      </c>
      <c r="D4158" t="s">
        <v>50</v>
      </c>
      <c r="E4158" t="s">
        <v>74</v>
      </c>
      <c r="F4158" t="s">
        <v>459</v>
      </c>
      <c r="G4158" t="s">
        <v>449</v>
      </c>
      <c r="H4158">
        <v>100</v>
      </c>
      <c r="I4158">
        <v>1</v>
      </c>
      <c r="J4158" s="102">
        <v>43009.929861111101</v>
      </c>
      <c r="K4158" s="102">
        <v>43013.662152777797</v>
      </c>
      <c r="L4158" s="104">
        <v>0.66215277777777803</v>
      </c>
      <c r="O4158">
        <v>1</v>
      </c>
    </row>
    <row r="4159" spans="1:15" x14ac:dyDescent="0.25">
      <c r="A4159" t="s">
        <v>11</v>
      </c>
      <c r="B4159" t="s">
        <v>126</v>
      </c>
      <c r="C4159" t="s">
        <v>12</v>
      </c>
      <c r="D4159" t="s">
        <v>50</v>
      </c>
      <c r="E4159" t="s">
        <v>74</v>
      </c>
      <c r="F4159" t="s">
        <v>459</v>
      </c>
      <c r="G4159" t="s">
        <v>449</v>
      </c>
      <c r="H4159">
        <v>100</v>
      </c>
      <c r="I4159">
        <v>2</v>
      </c>
      <c r="J4159" s="102"/>
      <c r="K4159" s="102">
        <v>43014.429444444402</v>
      </c>
      <c r="L4159" s="104">
        <v>0.42944444444444402</v>
      </c>
      <c r="O4159">
        <v>1</v>
      </c>
    </row>
    <row r="4160" spans="1:15" x14ac:dyDescent="0.25">
      <c r="A4160" t="s">
        <v>11</v>
      </c>
      <c r="B4160" t="s">
        <v>126</v>
      </c>
      <c r="C4160" t="s">
        <v>12</v>
      </c>
      <c r="D4160" t="s">
        <v>50</v>
      </c>
      <c r="E4160" t="s">
        <v>74</v>
      </c>
      <c r="F4160" t="s">
        <v>459</v>
      </c>
      <c r="G4160" t="s">
        <v>449</v>
      </c>
      <c r="H4160">
        <v>100</v>
      </c>
      <c r="I4160">
        <v>3</v>
      </c>
      <c r="J4160" s="102"/>
      <c r="K4160" s="102">
        <v>43017.716284722199</v>
      </c>
      <c r="L4160" s="104">
        <v>0.71628472222222195</v>
      </c>
      <c r="O4160">
        <v>1</v>
      </c>
    </row>
    <row r="4161" spans="1:15" x14ac:dyDescent="0.25">
      <c r="A4161" t="s">
        <v>11</v>
      </c>
      <c r="B4161" t="s">
        <v>126</v>
      </c>
      <c r="C4161" t="s">
        <v>12</v>
      </c>
      <c r="D4161" t="s">
        <v>50</v>
      </c>
      <c r="E4161" t="s">
        <v>74</v>
      </c>
      <c r="F4161" t="s">
        <v>459</v>
      </c>
      <c r="G4161" t="s">
        <v>449</v>
      </c>
      <c r="H4161">
        <v>100</v>
      </c>
      <c r="I4161">
        <v>4</v>
      </c>
      <c r="J4161" s="102"/>
      <c r="K4161" s="102">
        <v>43125.65625</v>
      </c>
      <c r="L4161" s="104">
        <v>0.65625</v>
      </c>
      <c r="O4161">
        <v>1</v>
      </c>
    </row>
    <row r="4162" spans="1:15" x14ac:dyDescent="0.25">
      <c r="A4162" t="s">
        <v>11</v>
      </c>
      <c r="B4162" t="s">
        <v>126</v>
      </c>
      <c r="C4162" t="s">
        <v>12</v>
      </c>
      <c r="D4162" t="s">
        <v>50</v>
      </c>
      <c r="E4162" t="s">
        <v>74</v>
      </c>
      <c r="F4162" t="s">
        <v>459</v>
      </c>
      <c r="G4162" t="s">
        <v>449</v>
      </c>
      <c r="H4162">
        <v>100</v>
      </c>
      <c r="I4162">
        <v>5</v>
      </c>
      <c r="J4162" s="102"/>
      <c r="K4162" s="102">
        <v>43225.469664351898</v>
      </c>
      <c r="L4162" s="104">
        <v>0.46966435185185201</v>
      </c>
    </row>
    <row r="4163" spans="1:15" x14ac:dyDescent="0.25">
      <c r="A4163" t="s">
        <v>11</v>
      </c>
      <c r="B4163" t="s">
        <v>126</v>
      </c>
      <c r="C4163" t="s">
        <v>12</v>
      </c>
      <c r="D4163" t="s">
        <v>50</v>
      </c>
      <c r="E4163" t="s">
        <v>74</v>
      </c>
      <c r="F4163" t="s">
        <v>459</v>
      </c>
      <c r="G4163" t="s">
        <v>449</v>
      </c>
      <c r="H4163">
        <v>100</v>
      </c>
      <c r="I4163">
        <v>6</v>
      </c>
      <c r="J4163" s="102"/>
      <c r="K4163" s="102">
        <v>43216.650196759299</v>
      </c>
      <c r="L4163" s="104">
        <v>0.65019675925925902</v>
      </c>
      <c r="O4163">
        <v>1</v>
      </c>
    </row>
    <row r="4164" spans="1:15" x14ac:dyDescent="0.25">
      <c r="A4164" t="s">
        <v>11</v>
      </c>
      <c r="B4164" t="s">
        <v>126</v>
      </c>
      <c r="C4164" t="s">
        <v>12</v>
      </c>
      <c r="D4164" t="s">
        <v>50</v>
      </c>
      <c r="E4164" t="s">
        <v>74</v>
      </c>
      <c r="F4164" t="s">
        <v>459</v>
      </c>
      <c r="G4164" t="s">
        <v>449</v>
      </c>
      <c r="H4164">
        <v>100</v>
      </c>
      <c r="I4164">
        <v>7</v>
      </c>
      <c r="J4164" s="102"/>
      <c r="K4164" s="102">
        <v>43217.670069444401</v>
      </c>
      <c r="L4164" s="104">
        <v>0.67006944444444505</v>
      </c>
      <c r="O4164">
        <v>1</v>
      </c>
    </row>
    <row r="4165" spans="1:15" x14ac:dyDescent="0.25">
      <c r="A4165" t="s">
        <v>11</v>
      </c>
      <c r="B4165" t="s">
        <v>126</v>
      </c>
      <c r="C4165" t="s">
        <v>12</v>
      </c>
      <c r="D4165" t="s">
        <v>50</v>
      </c>
      <c r="E4165" t="s">
        <v>74</v>
      </c>
      <c r="F4165" t="s">
        <v>459</v>
      </c>
      <c r="G4165" t="s">
        <v>449</v>
      </c>
      <c r="H4165">
        <v>100</v>
      </c>
      <c r="I4165">
        <v>8</v>
      </c>
      <c r="J4165" s="102"/>
      <c r="K4165" s="102">
        <v>43217.672430555598</v>
      </c>
      <c r="L4165" s="104">
        <v>0.67243055555555598</v>
      </c>
      <c r="O4165">
        <v>1</v>
      </c>
    </row>
    <row r="4166" spans="1:15" x14ac:dyDescent="0.25">
      <c r="A4166" t="s">
        <v>11</v>
      </c>
      <c r="B4166" t="s">
        <v>126</v>
      </c>
      <c r="C4166" t="s">
        <v>12</v>
      </c>
      <c r="D4166" t="s">
        <v>50</v>
      </c>
      <c r="E4166" t="s">
        <v>74</v>
      </c>
      <c r="F4166" t="s">
        <v>459</v>
      </c>
      <c r="G4166" t="s">
        <v>449</v>
      </c>
      <c r="H4166">
        <v>100</v>
      </c>
      <c r="I4166">
        <v>9</v>
      </c>
      <c r="J4166" s="102"/>
      <c r="K4166" s="102">
        <v>43281.387824074103</v>
      </c>
      <c r="L4166" s="104">
        <v>0.38782407407407399</v>
      </c>
    </row>
    <row r="4167" spans="1:15" x14ac:dyDescent="0.25">
      <c r="A4167" t="s">
        <v>11</v>
      </c>
      <c r="B4167" t="s">
        <v>126</v>
      </c>
      <c r="C4167" t="s">
        <v>12</v>
      </c>
      <c r="D4167" t="s">
        <v>50</v>
      </c>
      <c r="E4167" t="s">
        <v>74</v>
      </c>
      <c r="F4167" t="s">
        <v>459</v>
      </c>
      <c r="G4167" t="s">
        <v>463</v>
      </c>
      <c r="H4167">
        <v>100</v>
      </c>
      <c r="I4167">
        <v>1</v>
      </c>
      <c r="J4167" s="102">
        <v>43009.9298263889</v>
      </c>
      <c r="K4167" s="102">
        <v>43013.665868055599</v>
      </c>
      <c r="L4167" s="104">
        <v>0.66586805555555595</v>
      </c>
      <c r="O4167">
        <v>1</v>
      </c>
    </row>
    <row r="4168" spans="1:15" x14ac:dyDescent="0.25">
      <c r="A4168" t="s">
        <v>11</v>
      </c>
      <c r="B4168" t="s">
        <v>126</v>
      </c>
      <c r="C4168" t="s">
        <v>12</v>
      </c>
      <c r="D4168" t="s">
        <v>50</v>
      </c>
      <c r="E4168" t="s">
        <v>74</v>
      </c>
      <c r="F4168" t="s">
        <v>459</v>
      </c>
      <c r="G4168" t="s">
        <v>463</v>
      </c>
      <c r="H4168">
        <v>100</v>
      </c>
      <c r="I4168">
        <v>2</v>
      </c>
      <c r="J4168" s="102"/>
      <c r="K4168" s="102">
        <v>43020.665902777801</v>
      </c>
      <c r="L4168" s="104">
        <v>0.66590277777777795</v>
      </c>
      <c r="O4168">
        <v>1</v>
      </c>
    </row>
    <row r="4169" spans="1:15" x14ac:dyDescent="0.25">
      <c r="A4169" t="s">
        <v>11</v>
      </c>
      <c r="B4169" t="s">
        <v>126</v>
      </c>
      <c r="C4169" t="s">
        <v>12</v>
      </c>
      <c r="D4169" t="s">
        <v>50</v>
      </c>
      <c r="E4169" t="s">
        <v>74</v>
      </c>
      <c r="F4169" t="s">
        <v>459</v>
      </c>
      <c r="G4169" t="s">
        <v>463</v>
      </c>
      <c r="H4169">
        <v>100</v>
      </c>
      <c r="I4169">
        <v>3</v>
      </c>
      <c r="J4169" s="102"/>
      <c r="K4169" s="102">
        <v>43064.658819444398</v>
      </c>
      <c r="L4169" s="104">
        <v>0.65881944444444396</v>
      </c>
    </row>
    <row r="4170" spans="1:15" x14ac:dyDescent="0.25">
      <c r="A4170" t="s">
        <v>11</v>
      </c>
      <c r="B4170" t="s">
        <v>126</v>
      </c>
      <c r="C4170" t="s">
        <v>12</v>
      </c>
      <c r="D4170" t="s">
        <v>50</v>
      </c>
      <c r="E4170" t="s">
        <v>74</v>
      </c>
      <c r="F4170" t="s">
        <v>459</v>
      </c>
      <c r="G4170" t="s">
        <v>463</v>
      </c>
      <c r="H4170">
        <v>90</v>
      </c>
      <c r="I4170">
        <v>4</v>
      </c>
      <c r="J4170" s="102"/>
      <c r="K4170" s="102">
        <v>43186.510416666701</v>
      </c>
      <c r="L4170" s="104">
        <v>0.51041666666666696</v>
      </c>
      <c r="O4170">
        <v>1</v>
      </c>
    </row>
    <row r="4171" spans="1:15" x14ac:dyDescent="0.25">
      <c r="A4171" t="s">
        <v>11</v>
      </c>
      <c r="B4171" t="s">
        <v>126</v>
      </c>
      <c r="C4171" t="s">
        <v>12</v>
      </c>
      <c r="D4171" t="s">
        <v>50</v>
      </c>
      <c r="E4171" t="s">
        <v>74</v>
      </c>
      <c r="F4171" t="s">
        <v>459</v>
      </c>
      <c r="G4171" t="s">
        <v>463</v>
      </c>
      <c r="H4171">
        <v>100</v>
      </c>
      <c r="I4171">
        <v>5</v>
      </c>
      <c r="J4171" s="102"/>
      <c r="K4171" s="102">
        <v>43216.667407407404</v>
      </c>
      <c r="L4171" s="104">
        <v>0.66740740740740701</v>
      </c>
      <c r="O4171">
        <v>1</v>
      </c>
    </row>
    <row r="4172" spans="1:15" x14ac:dyDescent="0.25">
      <c r="A4172" t="s">
        <v>11</v>
      </c>
      <c r="B4172" t="s">
        <v>126</v>
      </c>
      <c r="C4172" t="s">
        <v>12</v>
      </c>
      <c r="D4172" t="s">
        <v>50</v>
      </c>
      <c r="E4172" t="s">
        <v>74</v>
      </c>
      <c r="F4172" t="s">
        <v>459</v>
      </c>
      <c r="G4172" t="s">
        <v>463</v>
      </c>
      <c r="H4172">
        <v>100</v>
      </c>
      <c r="I4172">
        <v>6</v>
      </c>
      <c r="J4172" s="102"/>
      <c r="K4172" s="102">
        <v>43217.670902777798</v>
      </c>
      <c r="L4172" s="104">
        <v>0.67090277777777796</v>
      </c>
      <c r="O4172">
        <v>1</v>
      </c>
    </row>
    <row r="4173" spans="1:15" x14ac:dyDescent="0.25">
      <c r="A4173" t="s">
        <v>11</v>
      </c>
      <c r="B4173" t="s">
        <v>126</v>
      </c>
      <c r="C4173" t="s">
        <v>12</v>
      </c>
      <c r="D4173" t="s">
        <v>50</v>
      </c>
      <c r="E4173" t="s">
        <v>74</v>
      </c>
      <c r="F4173" t="s">
        <v>459</v>
      </c>
      <c r="G4173" t="s">
        <v>463</v>
      </c>
      <c r="H4173">
        <v>100</v>
      </c>
      <c r="I4173">
        <v>7</v>
      </c>
      <c r="J4173" s="102"/>
      <c r="K4173" s="102">
        <v>43217.673194444404</v>
      </c>
      <c r="L4173" s="104">
        <v>0.67319444444444398</v>
      </c>
      <c r="O4173">
        <v>1</v>
      </c>
    </row>
    <row r="4174" spans="1:15" x14ac:dyDescent="0.25">
      <c r="A4174" t="s">
        <v>11</v>
      </c>
      <c r="B4174" t="s">
        <v>126</v>
      </c>
      <c r="C4174" t="s">
        <v>12</v>
      </c>
      <c r="D4174" t="s">
        <v>50</v>
      </c>
      <c r="E4174" t="s">
        <v>74</v>
      </c>
      <c r="F4174" t="s">
        <v>459</v>
      </c>
      <c r="G4174" t="s">
        <v>463</v>
      </c>
      <c r="H4174">
        <v>100</v>
      </c>
      <c r="I4174">
        <v>8</v>
      </c>
      <c r="J4174" s="102"/>
      <c r="K4174" s="102">
        <v>43232.724085648202</v>
      </c>
      <c r="L4174" s="104">
        <v>0.72408564814814802</v>
      </c>
    </row>
    <row r="4175" spans="1:15" x14ac:dyDescent="0.25">
      <c r="A4175" t="s">
        <v>11</v>
      </c>
      <c r="B4175" t="s">
        <v>126</v>
      </c>
      <c r="C4175" t="s">
        <v>12</v>
      </c>
      <c r="D4175" t="s">
        <v>50</v>
      </c>
      <c r="E4175" t="s">
        <v>74</v>
      </c>
      <c r="F4175" t="s">
        <v>459</v>
      </c>
      <c r="G4175" t="s">
        <v>463</v>
      </c>
      <c r="H4175">
        <v>100</v>
      </c>
      <c r="I4175">
        <v>9</v>
      </c>
      <c r="J4175" s="102"/>
      <c r="K4175" s="102">
        <v>43281.3889583333</v>
      </c>
      <c r="L4175" s="104">
        <v>0.38895833333333302</v>
      </c>
    </row>
    <row r="4176" spans="1:15" x14ac:dyDescent="0.25">
      <c r="A4176" t="s">
        <v>11</v>
      </c>
      <c r="B4176" t="s">
        <v>126</v>
      </c>
      <c r="C4176" t="s">
        <v>12</v>
      </c>
      <c r="D4176" t="s">
        <v>50</v>
      </c>
      <c r="E4176" t="s">
        <v>74</v>
      </c>
      <c r="F4176" t="s">
        <v>459</v>
      </c>
      <c r="G4176" t="s">
        <v>464</v>
      </c>
      <c r="H4176">
        <v>90</v>
      </c>
      <c r="I4176">
        <v>1</v>
      </c>
      <c r="J4176" s="102">
        <v>43009.929791666698</v>
      </c>
      <c r="K4176" s="102">
        <v>43013.666817129597</v>
      </c>
      <c r="L4176" s="104">
        <v>0.66681712962963002</v>
      </c>
      <c r="O4176">
        <v>1</v>
      </c>
    </row>
    <row r="4177" spans="1:15" x14ac:dyDescent="0.25">
      <c r="A4177" t="s">
        <v>11</v>
      </c>
      <c r="B4177" t="s">
        <v>126</v>
      </c>
      <c r="C4177" t="s">
        <v>12</v>
      </c>
      <c r="D4177" t="s">
        <v>50</v>
      </c>
      <c r="E4177" t="s">
        <v>74</v>
      </c>
      <c r="F4177" t="s">
        <v>459</v>
      </c>
      <c r="G4177" t="s">
        <v>464</v>
      </c>
      <c r="H4177">
        <v>100</v>
      </c>
      <c r="I4177">
        <v>2</v>
      </c>
      <c r="J4177" s="102"/>
      <c r="K4177" s="102">
        <v>43225.470567129603</v>
      </c>
      <c r="L4177" s="104">
        <v>0.47056712962962999</v>
      </c>
    </row>
    <row r="4178" spans="1:15" x14ac:dyDescent="0.25">
      <c r="A4178" t="s">
        <v>11</v>
      </c>
      <c r="B4178" t="s">
        <v>126</v>
      </c>
      <c r="C4178" t="s">
        <v>12</v>
      </c>
      <c r="D4178" t="s">
        <v>50</v>
      </c>
      <c r="E4178" t="s">
        <v>74</v>
      </c>
      <c r="F4178" t="s">
        <v>459</v>
      </c>
      <c r="G4178" t="s">
        <v>464</v>
      </c>
      <c r="H4178">
        <v>90</v>
      </c>
      <c r="I4178">
        <v>3</v>
      </c>
      <c r="J4178" s="102"/>
      <c r="K4178" s="102">
        <v>43216.668321759302</v>
      </c>
      <c r="L4178" s="104">
        <v>0.66832175925925896</v>
      </c>
      <c r="O4178">
        <v>1</v>
      </c>
    </row>
    <row r="4179" spans="1:15" x14ac:dyDescent="0.25">
      <c r="A4179" t="s">
        <v>11</v>
      </c>
      <c r="B4179" t="s">
        <v>126</v>
      </c>
      <c r="C4179" t="s">
        <v>12</v>
      </c>
      <c r="D4179" t="s">
        <v>50</v>
      </c>
      <c r="E4179" t="s">
        <v>74</v>
      </c>
      <c r="F4179" t="s">
        <v>459</v>
      </c>
      <c r="G4179" t="s">
        <v>464</v>
      </c>
      <c r="H4179">
        <v>80</v>
      </c>
      <c r="I4179">
        <v>4</v>
      </c>
      <c r="J4179" s="102"/>
      <c r="K4179" s="102">
        <v>43217.671701388899</v>
      </c>
      <c r="L4179" s="104">
        <v>0.67170138888888897</v>
      </c>
      <c r="O4179">
        <v>1</v>
      </c>
    </row>
    <row r="4180" spans="1:15" x14ac:dyDescent="0.25">
      <c r="A4180" t="s">
        <v>11</v>
      </c>
      <c r="B4180" t="s">
        <v>126</v>
      </c>
      <c r="C4180" t="s">
        <v>12</v>
      </c>
      <c r="D4180" t="s">
        <v>50</v>
      </c>
      <c r="E4180" t="s">
        <v>74</v>
      </c>
      <c r="F4180" t="s">
        <v>244</v>
      </c>
      <c r="G4180" t="s">
        <v>452</v>
      </c>
      <c r="H4180">
        <v>40</v>
      </c>
      <c r="I4180">
        <v>1</v>
      </c>
      <c r="J4180" s="102"/>
      <c r="K4180" s="102">
        <v>43016.461354166699</v>
      </c>
      <c r="L4180" s="104">
        <v>0.46135416666666701</v>
      </c>
    </row>
    <row r="4181" spans="1:15" x14ac:dyDescent="0.25">
      <c r="A4181" t="s">
        <v>11</v>
      </c>
      <c r="B4181" t="s">
        <v>126</v>
      </c>
      <c r="C4181" t="s">
        <v>12</v>
      </c>
      <c r="D4181" t="s">
        <v>50</v>
      </c>
      <c r="E4181" t="s">
        <v>74</v>
      </c>
      <c r="F4181" t="s">
        <v>465</v>
      </c>
      <c r="G4181" t="s">
        <v>466</v>
      </c>
      <c r="H4181">
        <v>100</v>
      </c>
      <c r="I4181">
        <v>1</v>
      </c>
      <c r="J4181" s="102">
        <v>43012.6960763889</v>
      </c>
      <c r="K4181" s="102">
        <v>43014.415914351899</v>
      </c>
      <c r="L4181" s="104">
        <v>0.41591435185185199</v>
      </c>
      <c r="O4181">
        <v>1</v>
      </c>
    </row>
    <row r="4182" spans="1:15" x14ac:dyDescent="0.25">
      <c r="A4182" t="s">
        <v>11</v>
      </c>
      <c r="B4182" t="s">
        <v>126</v>
      </c>
      <c r="C4182" t="s">
        <v>12</v>
      </c>
      <c r="D4182" t="s">
        <v>50</v>
      </c>
      <c r="E4182" t="s">
        <v>74</v>
      </c>
      <c r="F4182" t="s">
        <v>465</v>
      </c>
      <c r="G4182" t="s">
        <v>466</v>
      </c>
      <c r="H4182">
        <v>100</v>
      </c>
      <c r="I4182">
        <v>2</v>
      </c>
      <c r="J4182" s="102"/>
      <c r="K4182" s="102">
        <v>43017.7184375</v>
      </c>
      <c r="L4182" s="104">
        <v>0.71843749999999995</v>
      </c>
      <c r="O4182">
        <v>1</v>
      </c>
    </row>
    <row r="4183" spans="1:15" x14ac:dyDescent="0.25">
      <c r="A4183" t="s">
        <v>11</v>
      </c>
      <c r="B4183" t="s">
        <v>126</v>
      </c>
      <c r="C4183" t="s">
        <v>12</v>
      </c>
      <c r="D4183" t="s">
        <v>50</v>
      </c>
      <c r="E4183" t="s">
        <v>74</v>
      </c>
      <c r="F4183" t="s">
        <v>465</v>
      </c>
      <c r="G4183" t="s">
        <v>466</v>
      </c>
      <c r="H4183">
        <v>100</v>
      </c>
      <c r="I4183">
        <v>3</v>
      </c>
      <c r="J4183" s="102"/>
      <c r="K4183" s="102">
        <v>43018.691666666702</v>
      </c>
      <c r="L4183" s="104">
        <v>0.69166666666666698</v>
      </c>
      <c r="O4183">
        <v>1</v>
      </c>
    </row>
    <row r="4184" spans="1:15" x14ac:dyDescent="0.25">
      <c r="A4184" t="s">
        <v>11</v>
      </c>
      <c r="B4184" t="s">
        <v>126</v>
      </c>
      <c r="C4184" t="s">
        <v>12</v>
      </c>
      <c r="D4184" t="s">
        <v>50</v>
      </c>
      <c r="E4184" t="s">
        <v>74</v>
      </c>
      <c r="F4184" t="s">
        <v>465</v>
      </c>
      <c r="G4184" t="s">
        <v>466</v>
      </c>
      <c r="H4184">
        <v>100</v>
      </c>
      <c r="I4184">
        <v>4</v>
      </c>
      <c r="J4184" s="102"/>
      <c r="K4184" s="102">
        <v>43020.644097222197</v>
      </c>
      <c r="L4184" s="104">
        <v>0.64409722222222199</v>
      </c>
      <c r="O4184">
        <v>1</v>
      </c>
    </row>
    <row r="4185" spans="1:15" x14ac:dyDescent="0.25">
      <c r="A4185" t="s">
        <v>11</v>
      </c>
      <c r="B4185" t="s">
        <v>126</v>
      </c>
      <c r="C4185" t="s">
        <v>12</v>
      </c>
      <c r="D4185" t="s">
        <v>50</v>
      </c>
      <c r="E4185" t="s">
        <v>74</v>
      </c>
      <c r="F4185" t="s">
        <v>465</v>
      </c>
      <c r="G4185" t="s">
        <v>466</v>
      </c>
      <c r="H4185">
        <v>100</v>
      </c>
      <c r="I4185">
        <v>5</v>
      </c>
      <c r="J4185" s="102"/>
      <c r="K4185" s="102">
        <v>43040.394872685203</v>
      </c>
      <c r="L4185" s="104">
        <v>0.39487268518518498</v>
      </c>
      <c r="O4185">
        <v>1</v>
      </c>
    </row>
    <row r="4186" spans="1:15" x14ac:dyDescent="0.25">
      <c r="A4186" t="s">
        <v>11</v>
      </c>
      <c r="B4186" t="s">
        <v>126</v>
      </c>
      <c r="C4186" t="s">
        <v>12</v>
      </c>
      <c r="D4186" t="s">
        <v>50</v>
      </c>
      <c r="E4186" t="s">
        <v>74</v>
      </c>
      <c r="F4186" t="s">
        <v>465</v>
      </c>
      <c r="G4186" t="s">
        <v>466</v>
      </c>
      <c r="H4186">
        <v>100</v>
      </c>
      <c r="I4186">
        <v>6</v>
      </c>
      <c r="J4186" s="102"/>
      <c r="K4186" s="102">
        <v>43040.398819444403</v>
      </c>
      <c r="L4186" s="104">
        <v>0.398819444444444</v>
      </c>
      <c r="O4186">
        <v>1</v>
      </c>
    </row>
    <row r="4187" spans="1:15" x14ac:dyDescent="0.25">
      <c r="A4187" t="s">
        <v>11</v>
      </c>
      <c r="B4187" t="s">
        <v>126</v>
      </c>
      <c r="C4187" t="s">
        <v>12</v>
      </c>
      <c r="D4187" t="s">
        <v>50</v>
      </c>
      <c r="E4187" t="s">
        <v>74</v>
      </c>
      <c r="F4187" t="s">
        <v>465</v>
      </c>
      <c r="G4187" t="s">
        <v>466</v>
      </c>
      <c r="H4187">
        <v>100</v>
      </c>
      <c r="I4187">
        <v>7</v>
      </c>
      <c r="J4187" s="102"/>
      <c r="K4187" s="102">
        <v>43138.442175925898</v>
      </c>
      <c r="L4187" s="104">
        <v>0.44217592592592603</v>
      </c>
      <c r="O4187">
        <v>1</v>
      </c>
    </row>
    <row r="4188" spans="1:15" x14ac:dyDescent="0.25">
      <c r="A4188" t="s">
        <v>11</v>
      </c>
      <c r="B4188" t="s">
        <v>126</v>
      </c>
      <c r="C4188" t="s">
        <v>12</v>
      </c>
      <c r="D4188" t="s">
        <v>50</v>
      </c>
      <c r="E4188" t="s">
        <v>74</v>
      </c>
      <c r="F4188" t="s">
        <v>465</v>
      </c>
      <c r="G4188" t="s">
        <v>466</v>
      </c>
      <c r="H4188">
        <v>100</v>
      </c>
      <c r="I4188">
        <v>8</v>
      </c>
      <c r="J4188" s="102"/>
      <c r="K4188" s="102">
        <v>43138.445625</v>
      </c>
      <c r="L4188" s="104">
        <v>0.44562499999999999</v>
      </c>
      <c r="O4188">
        <v>1</v>
      </c>
    </row>
    <row r="4189" spans="1:15" x14ac:dyDescent="0.25">
      <c r="A4189" t="s">
        <v>11</v>
      </c>
      <c r="B4189" t="s">
        <v>126</v>
      </c>
      <c r="C4189" t="s">
        <v>12</v>
      </c>
      <c r="D4189" t="s">
        <v>50</v>
      </c>
      <c r="E4189" t="s">
        <v>74</v>
      </c>
      <c r="F4189" t="s">
        <v>465</v>
      </c>
      <c r="G4189" t="s">
        <v>466</v>
      </c>
      <c r="H4189">
        <v>100</v>
      </c>
      <c r="I4189">
        <v>9</v>
      </c>
      <c r="J4189" s="102"/>
      <c r="K4189" s="102">
        <v>43138.446689814802</v>
      </c>
      <c r="L4189" s="104">
        <v>0.44668981481481501</v>
      </c>
      <c r="O4189">
        <v>1</v>
      </c>
    </row>
    <row r="4190" spans="1:15" x14ac:dyDescent="0.25">
      <c r="A4190" t="s">
        <v>11</v>
      </c>
      <c r="B4190" t="s">
        <v>126</v>
      </c>
      <c r="C4190" t="s">
        <v>12</v>
      </c>
      <c r="D4190" t="s">
        <v>50</v>
      </c>
      <c r="E4190" t="s">
        <v>74</v>
      </c>
      <c r="F4190" t="s">
        <v>465</v>
      </c>
      <c r="G4190" t="s">
        <v>466</v>
      </c>
      <c r="H4190">
        <v>100</v>
      </c>
      <c r="I4190">
        <v>10</v>
      </c>
      <c r="J4190" s="102"/>
      <c r="K4190" s="102">
        <v>43138.447731481501</v>
      </c>
      <c r="L4190" s="104">
        <v>0.44773148148148201</v>
      </c>
      <c r="O4190">
        <v>1</v>
      </c>
    </row>
    <row r="4191" spans="1:15" x14ac:dyDescent="0.25">
      <c r="A4191" t="s">
        <v>11</v>
      </c>
      <c r="B4191" t="s">
        <v>126</v>
      </c>
      <c r="C4191" t="s">
        <v>12</v>
      </c>
      <c r="D4191" t="s">
        <v>50</v>
      </c>
      <c r="E4191" t="s">
        <v>74</v>
      </c>
      <c r="F4191" t="s">
        <v>465</v>
      </c>
      <c r="G4191" t="s">
        <v>466</v>
      </c>
      <c r="H4191">
        <v>100</v>
      </c>
      <c r="I4191">
        <v>11</v>
      </c>
      <c r="J4191" s="102"/>
      <c r="K4191" s="102">
        <v>43141.685787037</v>
      </c>
      <c r="L4191" s="104">
        <v>0.68578703703703703</v>
      </c>
    </row>
    <row r="4192" spans="1:15" x14ac:dyDescent="0.25">
      <c r="A4192" t="s">
        <v>11</v>
      </c>
      <c r="B4192" t="s">
        <v>126</v>
      </c>
      <c r="C4192" t="s">
        <v>12</v>
      </c>
      <c r="D4192" t="s">
        <v>50</v>
      </c>
      <c r="E4192" t="s">
        <v>74</v>
      </c>
      <c r="F4192" t="s">
        <v>465</v>
      </c>
      <c r="G4192" t="s">
        <v>466</v>
      </c>
      <c r="H4192">
        <v>100</v>
      </c>
      <c r="I4192">
        <v>12</v>
      </c>
      <c r="J4192" s="102"/>
      <c r="K4192" s="102">
        <v>43150.359571759298</v>
      </c>
      <c r="L4192" s="104">
        <v>0.35957175925925899</v>
      </c>
      <c r="O4192">
        <v>1</v>
      </c>
    </row>
    <row r="4193" spans="1:15" x14ac:dyDescent="0.25">
      <c r="A4193" t="s">
        <v>11</v>
      </c>
      <c r="B4193" t="s">
        <v>126</v>
      </c>
      <c r="C4193" t="s">
        <v>12</v>
      </c>
      <c r="D4193" t="s">
        <v>50</v>
      </c>
      <c r="E4193" t="s">
        <v>74</v>
      </c>
      <c r="F4193" t="s">
        <v>465</v>
      </c>
      <c r="G4193" t="s">
        <v>466</v>
      </c>
      <c r="H4193">
        <v>100</v>
      </c>
      <c r="I4193">
        <v>13</v>
      </c>
      <c r="J4193" s="102"/>
      <c r="K4193" s="102">
        <v>43245.787604166697</v>
      </c>
      <c r="L4193" s="104">
        <v>0.78760416666666699</v>
      </c>
      <c r="O4193">
        <v>1</v>
      </c>
    </row>
    <row r="4194" spans="1:15" x14ac:dyDescent="0.25">
      <c r="A4194" t="s">
        <v>11</v>
      </c>
      <c r="B4194" t="s">
        <v>126</v>
      </c>
      <c r="C4194" t="s">
        <v>12</v>
      </c>
      <c r="D4194" t="s">
        <v>50</v>
      </c>
      <c r="E4194" t="s">
        <v>74</v>
      </c>
      <c r="F4194" t="s">
        <v>459</v>
      </c>
      <c r="G4194" t="s">
        <v>355</v>
      </c>
      <c r="H4194">
        <v>80</v>
      </c>
      <c r="I4194">
        <v>1</v>
      </c>
      <c r="J4194" s="102">
        <v>43009.929918981499</v>
      </c>
      <c r="K4194" s="102">
        <v>43013.672754629602</v>
      </c>
      <c r="L4194" s="104">
        <v>0.67275462962962995</v>
      </c>
      <c r="O4194">
        <v>1</v>
      </c>
    </row>
    <row r="4195" spans="1:15" x14ac:dyDescent="0.25">
      <c r="A4195" t="s">
        <v>11</v>
      </c>
      <c r="B4195" t="s">
        <v>126</v>
      </c>
      <c r="C4195" t="s">
        <v>12</v>
      </c>
      <c r="D4195" t="s">
        <v>50</v>
      </c>
      <c r="E4195" t="s">
        <v>74</v>
      </c>
      <c r="F4195" t="s">
        <v>459</v>
      </c>
      <c r="G4195" t="s">
        <v>355</v>
      </c>
      <c r="H4195">
        <v>70</v>
      </c>
      <c r="I4195">
        <v>2</v>
      </c>
      <c r="J4195" s="102"/>
      <c r="K4195" s="102">
        <v>43225.471747685202</v>
      </c>
      <c r="L4195" s="104">
        <v>0.47174768518518501</v>
      </c>
    </row>
    <row r="4196" spans="1:15" x14ac:dyDescent="0.25">
      <c r="A4196" t="s">
        <v>11</v>
      </c>
      <c r="B4196" t="s">
        <v>126</v>
      </c>
      <c r="C4196" t="s">
        <v>12</v>
      </c>
      <c r="D4196" t="s">
        <v>50</v>
      </c>
      <c r="E4196" t="s">
        <v>74</v>
      </c>
      <c r="F4196" t="s">
        <v>459</v>
      </c>
      <c r="G4196" t="s">
        <v>355</v>
      </c>
      <c r="H4196">
        <v>100</v>
      </c>
      <c r="I4196">
        <v>3</v>
      </c>
      <c r="J4196" s="102"/>
      <c r="K4196" s="102">
        <v>43225.473067129598</v>
      </c>
      <c r="L4196" s="104">
        <v>0.47306712962962999</v>
      </c>
    </row>
    <row r="4197" spans="1:15" x14ac:dyDescent="0.25">
      <c r="A4197" t="s">
        <v>11</v>
      </c>
      <c r="B4197" t="s">
        <v>126</v>
      </c>
      <c r="C4197" t="s">
        <v>12</v>
      </c>
      <c r="D4197" t="s">
        <v>50</v>
      </c>
      <c r="E4197" t="s">
        <v>74</v>
      </c>
      <c r="F4197" t="s">
        <v>243</v>
      </c>
      <c r="G4197" t="s">
        <v>307</v>
      </c>
      <c r="H4197">
        <v>90</v>
      </c>
      <c r="I4197">
        <v>1</v>
      </c>
      <c r="J4197" s="102"/>
      <c r="K4197" s="102">
        <v>43016.461354166699</v>
      </c>
      <c r="L4197" s="104">
        <v>0.46135416666666701</v>
      </c>
    </row>
    <row r="4198" spans="1:15" x14ac:dyDescent="0.25">
      <c r="A4198" t="s">
        <v>11</v>
      </c>
      <c r="B4198" t="s">
        <v>126</v>
      </c>
      <c r="C4198" t="s">
        <v>12</v>
      </c>
      <c r="D4198" t="s">
        <v>50</v>
      </c>
      <c r="E4198" t="s">
        <v>74</v>
      </c>
      <c r="F4198" t="s">
        <v>243</v>
      </c>
      <c r="G4198" t="s">
        <v>308</v>
      </c>
      <c r="H4198">
        <v>80</v>
      </c>
      <c r="I4198">
        <v>1</v>
      </c>
      <c r="J4198" s="102"/>
      <c r="K4198" s="102">
        <v>43016.461354166699</v>
      </c>
      <c r="L4198" s="104">
        <v>0.46135416666666701</v>
      </c>
    </row>
    <row r="4199" spans="1:15" x14ac:dyDescent="0.25">
      <c r="A4199" t="s">
        <v>11</v>
      </c>
      <c r="B4199" t="s">
        <v>126</v>
      </c>
      <c r="C4199" t="s">
        <v>12</v>
      </c>
      <c r="D4199" t="s">
        <v>50</v>
      </c>
      <c r="E4199" t="s">
        <v>74</v>
      </c>
      <c r="F4199" t="s">
        <v>243</v>
      </c>
      <c r="G4199" t="s">
        <v>319</v>
      </c>
      <c r="H4199">
        <v>80</v>
      </c>
      <c r="I4199">
        <v>1</v>
      </c>
      <c r="J4199" s="102"/>
      <c r="K4199" s="102">
        <v>43016.461354166699</v>
      </c>
      <c r="L4199" s="104">
        <v>0.46135416666666701</v>
      </c>
    </row>
    <row r="4200" spans="1:15" x14ac:dyDescent="0.25">
      <c r="A4200" t="s">
        <v>11</v>
      </c>
      <c r="B4200" t="s">
        <v>126</v>
      </c>
      <c r="C4200" t="s">
        <v>12</v>
      </c>
      <c r="D4200" t="s">
        <v>50</v>
      </c>
      <c r="E4200" t="s">
        <v>74</v>
      </c>
      <c r="F4200" t="s">
        <v>459</v>
      </c>
      <c r="G4200" t="s">
        <v>467</v>
      </c>
      <c r="H4200">
        <v>30</v>
      </c>
      <c r="I4200">
        <v>1</v>
      </c>
      <c r="J4200" s="102">
        <v>43009.929710648103</v>
      </c>
      <c r="K4200" s="102">
        <v>43013.661527777796</v>
      </c>
      <c r="L4200" s="104">
        <v>0.66152777777777805</v>
      </c>
      <c r="O4200">
        <v>1</v>
      </c>
    </row>
    <row r="4201" spans="1:15" x14ac:dyDescent="0.25">
      <c r="A4201" t="s">
        <v>11</v>
      </c>
      <c r="B4201" t="s">
        <v>126</v>
      </c>
      <c r="C4201" t="s">
        <v>12</v>
      </c>
      <c r="D4201" t="s">
        <v>50</v>
      </c>
      <c r="E4201" t="s">
        <v>74</v>
      </c>
      <c r="F4201" t="s">
        <v>459</v>
      </c>
      <c r="G4201" t="s">
        <v>467</v>
      </c>
      <c r="H4201">
        <v>100</v>
      </c>
      <c r="I4201">
        <v>2</v>
      </c>
      <c r="J4201" s="102"/>
      <c r="K4201" s="102">
        <v>43237.6664930556</v>
      </c>
      <c r="L4201" s="104">
        <v>0.66649305555555605</v>
      </c>
      <c r="O4201">
        <v>1</v>
      </c>
    </row>
    <row r="4202" spans="1:15" x14ac:dyDescent="0.25">
      <c r="A4202" t="s">
        <v>11</v>
      </c>
      <c r="B4202" t="s">
        <v>126</v>
      </c>
      <c r="C4202" t="s">
        <v>12</v>
      </c>
      <c r="D4202" t="s">
        <v>50</v>
      </c>
      <c r="E4202" t="s">
        <v>74</v>
      </c>
      <c r="F4202" t="s">
        <v>490</v>
      </c>
      <c r="G4202" t="s">
        <v>518</v>
      </c>
      <c r="H4202">
        <v>100</v>
      </c>
      <c r="I4202">
        <v>1</v>
      </c>
      <c r="J4202" s="102"/>
      <c r="K4202" s="102">
        <v>43022.336377314801</v>
      </c>
      <c r="L4202" s="104">
        <v>0.33637731481481498</v>
      </c>
    </row>
    <row r="4203" spans="1:15" x14ac:dyDescent="0.25">
      <c r="A4203" t="s">
        <v>11</v>
      </c>
      <c r="B4203" t="s">
        <v>126</v>
      </c>
      <c r="C4203" t="s">
        <v>12</v>
      </c>
      <c r="D4203" t="s">
        <v>50</v>
      </c>
      <c r="E4203" t="s">
        <v>74</v>
      </c>
      <c r="F4203" t="s">
        <v>459</v>
      </c>
      <c r="G4203" t="s">
        <v>461</v>
      </c>
      <c r="H4203">
        <v>100</v>
      </c>
      <c r="I4203">
        <v>1</v>
      </c>
      <c r="J4203" s="102"/>
      <c r="K4203" s="102">
        <v>43020.670474537001</v>
      </c>
      <c r="L4203" s="104">
        <v>0.67047453703703697</v>
      </c>
      <c r="O4203">
        <v>1</v>
      </c>
    </row>
    <row r="4204" spans="1:15" x14ac:dyDescent="0.25">
      <c r="A4204" t="s">
        <v>11</v>
      </c>
      <c r="B4204" t="s">
        <v>126</v>
      </c>
      <c r="C4204" t="s">
        <v>12</v>
      </c>
      <c r="D4204" t="s">
        <v>50</v>
      </c>
      <c r="E4204" t="s">
        <v>74</v>
      </c>
      <c r="F4204" t="s">
        <v>465</v>
      </c>
      <c r="G4204" t="s">
        <v>529</v>
      </c>
      <c r="H4204">
        <v>50</v>
      </c>
      <c r="I4204">
        <v>1</v>
      </c>
      <c r="J4204" s="102"/>
      <c r="K4204" s="102">
        <v>43040.400300925903</v>
      </c>
      <c r="L4204" s="104">
        <v>0.40030092592592598</v>
      </c>
      <c r="O4204">
        <v>1</v>
      </c>
    </row>
    <row r="4205" spans="1:15" x14ac:dyDescent="0.25">
      <c r="A4205" t="s">
        <v>11</v>
      </c>
      <c r="B4205" t="s">
        <v>126</v>
      </c>
      <c r="C4205" t="s">
        <v>12</v>
      </c>
      <c r="D4205" t="s">
        <v>50</v>
      </c>
      <c r="E4205" t="s">
        <v>74</v>
      </c>
      <c r="F4205" t="s">
        <v>465</v>
      </c>
      <c r="G4205" t="s">
        <v>529</v>
      </c>
      <c r="H4205">
        <v>50</v>
      </c>
      <c r="I4205">
        <v>2</v>
      </c>
      <c r="J4205" s="102"/>
      <c r="K4205" s="102">
        <v>43237.654444444401</v>
      </c>
      <c r="L4205" s="104">
        <v>0.65444444444444505</v>
      </c>
      <c r="O4205">
        <v>1</v>
      </c>
    </row>
    <row r="4206" spans="1:15" x14ac:dyDescent="0.25">
      <c r="A4206" t="s">
        <v>11</v>
      </c>
      <c r="B4206" t="s">
        <v>126</v>
      </c>
      <c r="C4206" t="s">
        <v>12</v>
      </c>
      <c r="D4206" t="s">
        <v>50</v>
      </c>
      <c r="E4206" t="s">
        <v>74</v>
      </c>
      <c r="F4206" t="s">
        <v>481</v>
      </c>
      <c r="G4206" t="s">
        <v>530</v>
      </c>
      <c r="H4206">
        <v>30</v>
      </c>
      <c r="I4206">
        <v>1</v>
      </c>
      <c r="J4206" s="102"/>
      <c r="K4206" s="102">
        <v>43048.652407407397</v>
      </c>
      <c r="L4206" s="104">
        <v>0.65240740740740699</v>
      </c>
      <c r="O4206">
        <v>1</v>
      </c>
    </row>
    <row r="4207" spans="1:15" x14ac:dyDescent="0.25">
      <c r="A4207" t="s">
        <v>11</v>
      </c>
      <c r="B4207" t="s">
        <v>126</v>
      </c>
      <c r="C4207" t="s">
        <v>12</v>
      </c>
      <c r="D4207" t="s">
        <v>50</v>
      </c>
      <c r="E4207" t="s">
        <v>74</v>
      </c>
      <c r="F4207" t="s">
        <v>471</v>
      </c>
      <c r="G4207" t="s">
        <v>331</v>
      </c>
      <c r="H4207">
        <v>100</v>
      </c>
      <c r="I4207">
        <v>1</v>
      </c>
      <c r="J4207" s="102"/>
      <c r="K4207" s="102">
        <v>43048.646342592598</v>
      </c>
      <c r="L4207" s="104">
        <v>0.64634259259259297</v>
      </c>
      <c r="O4207">
        <v>1</v>
      </c>
    </row>
    <row r="4208" spans="1:15" x14ac:dyDescent="0.25">
      <c r="A4208" t="s">
        <v>11</v>
      </c>
      <c r="B4208" t="s">
        <v>126</v>
      </c>
      <c r="C4208" t="s">
        <v>12</v>
      </c>
      <c r="D4208" t="s">
        <v>50</v>
      </c>
      <c r="E4208" t="s">
        <v>74</v>
      </c>
      <c r="F4208" t="s">
        <v>471</v>
      </c>
      <c r="G4208" t="s">
        <v>331</v>
      </c>
      <c r="H4208">
        <v>100</v>
      </c>
      <c r="I4208">
        <v>2</v>
      </c>
      <c r="J4208" s="102"/>
      <c r="K4208" s="102">
        <v>43109.627199074101</v>
      </c>
      <c r="L4208" s="104">
        <v>0.62719907407407405</v>
      </c>
      <c r="O4208">
        <v>1</v>
      </c>
    </row>
    <row r="4209" spans="1:15" x14ac:dyDescent="0.25">
      <c r="A4209" t="s">
        <v>11</v>
      </c>
      <c r="B4209" t="s">
        <v>126</v>
      </c>
      <c r="C4209" t="s">
        <v>12</v>
      </c>
      <c r="D4209" t="s">
        <v>50</v>
      </c>
      <c r="E4209" t="s">
        <v>74</v>
      </c>
      <c r="F4209" t="s">
        <v>471</v>
      </c>
      <c r="G4209" t="s">
        <v>331</v>
      </c>
      <c r="H4209">
        <v>100</v>
      </c>
      <c r="I4209">
        <v>3</v>
      </c>
      <c r="J4209" s="102"/>
      <c r="K4209" s="102">
        <v>43141.6937847222</v>
      </c>
      <c r="L4209" s="104">
        <v>0.69378472222222198</v>
      </c>
    </row>
    <row r="4210" spans="1:15" x14ac:dyDescent="0.25">
      <c r="A4210" t="s">
        <v>11</v>
      </c>
      <c r="B4210" t="s">
        <v>126</v>
      </c>
      <c r="C4210" t="s">
        <v>12</v>
      </c>
      <c r="D4210" t="s">
        <v>50</v>
      </c>
      <c r="E4210" t="s">
        <v>74</v>
      </c>
      <c r="F4210" t="s">
        <v>459</v>
      </c>
      <c r="G4210" t="s">
        <v>434</v>
      </c>
      <c r="H4210">
        <v>100</v>
      </c>
      <c r="I4210">
        <v>1</v>
      </c>
      <c r="J4210" s="102"/>
      <c r="K4210" s="102">
        <v>43048.649027777799</v>
      </c>
      <c r="L4210" s="104">
        <v>0.64902777777777798</v>
      </c>
      <c r="O4210">
        <v>1</v>
      </c>
    </row>
    <row r="4211" spans="1:15" x14ac:dyDescent="0.25">
      <c r="A4211" t="s">
        <v>11</v>
      </c>
      <c r="B4211" t="s">
        <v>126</v>
      </c>
      <c r="C4211" t="s">
        <v>12</v>
      </c>
      <c r="D4211" t="s">
        <v>50</v>
      </c>
      <c r="E4211" t="s">
        <v>74</v>
      </c>
      <c r="F4211" t="s">
        <v>459</v>
      </c>
      <c r="G4211" t="s">
        <v>434</v>
      </c>
      <c r="H4211">
        <v>100</v>
      </c>
      <c r="I4211">
        <v>2</v>
      </c>
      <c r="J4211" s="102"/>
      <c r="K4211" s="102">
        <v>43225.4680787037</v>
      </c>
      <c r="L4211" s="104">
        <v>0.46807870370370402</v>
      </c>
    </row>
    <row r="4212" spans="1:15" x14ac:dyDescent="0.25">
      <c r="A4212" t="s">
        <v>11</v>
      </c>
      <c r="B4212" t="s">
        <v>126</v>
      </c>
      <c r="C4212" t="s">
        <v>12</v>
      </c>
      <c r="D4212" t="s">
        <v>50</v>
      </c>
      <c r="E4212" t="s">
        <v>74</v>
      </c>
      <c r="F4212" t="s">
        <v>459</v>
      </c>
      <c r="G4212" t="s">
        <v>434</v>
      </c>
      <c r="H4212">
        <v>90</v>
      </c>
      <c r="I4212">
        <v>3</v>
      </c>
      <c r="J4212" s="102"/>
      <c r="K4212" s="102">
        <v>43216.648182870398</v>
      </c>
      <c r="L4212" s="104">
        <v>0.64818287037037003</v>
      </c>
      <c r="O4212">
        <v>1</v>
      </c>
    </row>
    <row r="4213" spans="1:15" x14ac:dyDescent="0.25">
      <c r="A4213" t="s">
        <v>11</v>
      </c>
      <c r="B4213" t="s">
        <v>126</v>
      </c>
      <c r="C4213" t="s">
        <v>12</v>
      </c>
      <c r="D4213" t="s">
        <v>50</v>
      </c>
      <c r="E4213" t="s">
        <v>74</v>
      </c>
      <c r="F4213" t="s">
        <v>459</v>
      </c>
      <c r="G4213" t="s">
        <v>488</v>
      </c>
      <c r="H4213">
        <v>90</v>
      </c>
      <c r="I4213">
        <v>1</v>
      </c>
      <c r="J4213" s="102"/>
      <c r="K4213" s="102">
        <v>43048.651481481502</v>
      </c>
      <c r="L4213" s="104">
        <v>0.651481481481481</v>
      </c>
      <c r="O4213">
        <v>1</v>
      </c>
    </row>
    <row r="4214" spans="1:15" x14ac:dyDescent="0.25">
      <c r="A4214" t="s">
        <v>11</v>
      </c>
      <c r="B4214" t="s">
        <v>126</v>
      </c>
      <c r="C4214" t="s">
        <v>12</v>
      </c>
      <c r="D4214" t="s">
        <v>50</v>
      </c>
      <c r="E4214" t="s">
        <v>74</v>
      </c>
      <c r="F4214" t="s">
        <v>459</v>
      </c>
      <c r="G4214" t="s">
        <v>488</v>
      </c>
      <c r="H4214">
        <v>90</v>
      </c>
      <c r="I4214">
        <v>2</v>
      </c>
      <c r="J4214" s="102"/>
      <c r="K4214" s="102">
        <v>43118.670983796299</v>
      </c>
      <c r="L4214" s="104">
        <v>0.67098379629629601</v>
      </c>
      <c r="O4214">
        <v>1</v>
      </c>
    </row>
    <row r="4215" spans="1:15" x14ac:dyDescent="0.25">
      <c r="A4215" t="s">
        <v>11</v>
      </c>
      <c r="B4215" t="s">
        <v>126</v>
      </c>
      <c r="C4215" t="s">
        <v>12</v>
      </c>
      <c r="D4215" t="s">
        <v>50</v>
      </c>
      <c r="E4215" t="s">
        <v>74</v>
      </c>
      <c r="F4215" t="s">
        <v>459</v>
      </c>
      <c r="G4215" t="s">
        <v>488</v>
      </c>
      <c r="H4215">
        <v>90</v>
      </c>
      <c r="I4215">
        <v>3</v>
      </c>
      <c r="J4215" s="102"/>
      <c r="K4215" s="102">
        <v>43118.671550925901</v>
      </c>
      <c r="L4215" s="104">
        <v>0.67155092592592602</v>
      </c>
      <c r="O4215">
        <v>1</v>
      </c>
    </row>
    <row r="4216" spans="1:15" x14ac:dyDescent="0.25">
      <c r="A4216" t="s">
        <v>11</v>
      </c>
      <c r="B4216" t="s">
        <v>126</v>
      </c>
      <c r="C4216" t="s">
        <v>12</v>
      </c>
      <c r="D4216" t="s">
        <v>50</v>
      </c>
      <c r="E4216" t="s">
        <v>74</v>
      </c>
      <c r="F4216" t="s">
        <v>459</v>
      </c>
      <c r="G4216" t="s">
        <v>488</v>
      </c>
      <c r="H4216">
        <v>90</v>
      </c>
      <c r="I4216">
        <v>4</v>
      </c>
      <c r="J4216" s="102"/>
      <c r="K4216" s="102">
        <v>43118.674039351798</v>
      </c>
      <c r="L4216" s="104">
        <v>0.67403935185185204</v>
      </c>
      <c r="O4216">
        <v>1</v>
      </c>
    </row>
    <row r="4217" spans="1:15" x14ac:dyDescent="0.25">
      <c r="A4217" t="s">
        <v>11</v>
      </c>
      <c r="B4217" t="s">
        <v>126</v>
      </c>
      <c r="C4217" t="s">
        <v>12</v>
      </c>
      <c r="D4217" t="s">
        <v>50</v>
      </c>
      <c r="E4217" t="s">
        <v>74</v>
      </c>
      <c r="F4217" t="s">
        <v>459</v>
      </c>
      <c r="G4217" t="s">
        <v>488</v>
      </c>
      <c r="H4217">
        <v>90</v>
      </c>
      <c r="I4217">
        <v>5</v>
      </c>
      <c r="J4217" s="102"/>
      <c r="K4217" s="102">
        <v>43118.675196759301</v>
      </c>
      <c r="L4217" s="104">
        <v>0.67519675925925904</v>
      </c>
      <c r="O4217">
        <v>1</v>
      </c>
    </row>
    <row r="4218" spans="1:15" x14ac:dyDescent="0.25">
      <c r="A4218" t="s">
        <v>11</v>
      </c>
      <c r="B4218" t="s">
        <v>126</v>
      </c>
      <c r="C4218" t="s">
        <v>12</v>
      </c>
      <c r="D4218" t="s">
        <v>50</v>
      </c>
      <c r="E4218" t="s">
        <v>74</v>
      </c>
      <c r="F4218" t="s">
        <v>459</v>
      </c>
      <c r="G4218" t="s">
        <v>488</v>
      </c>
      <c r="H4218">
        <v>80</v>
      </c>
      <c r="I4218">
        <v>6</v>
      </c>
      <c r="J4218" s="102"/>
      <c r="K4218" s="102">
        <v>43118.676354166702</v>
      </c>
      <c r="L4218" s="104">
        <v>0.67635416666666703</v>
      </c>
      <c r="O4218">
        <v>1</v>
      </c>
    </row>
    <row r="4219" spans="1:15" x14ac:dyDescent="0.25">
      <c r="A4219" t="s">
        <v>11</v>
      </c>
      <c r="B4219" t="s">
        <v>126</v>
      </c>
      <c r="C4219" t="s">
        <v>12</v>
      </c>
      <c r="D4219" t="s">
        <v>50</v>
      </c>
      <c r="E4219" t="s">
        <v>74</v>
      </c>
      <c r="F4219" t="s">
        <v>459</v>
      </c>
      <c r="G4219" t="s">
        <v>488</v>
      </c>
      <c r="H4219">
        <v>100</v>
      </c>
      <c r="I4219">
        <v>7</v>
      </c>
      <c r="J4219" s="102"/>
      <c r="K4219" s="102">
        <v>43237.644710648201</v>
      </c>
      <c r="L4219" s="104">
        <v>0.64471064814814805</v>
      </c>
      <c r="O4219">
        <v>1</v>
      </c>
    </row>
    <row r="4220" spans="1:15" x14ac:dyDescent="0.25">
      <c r="A4220" t="s">
        <v>11</v>
      </c>
      <c r="B4220" t="s">
        <v>126</v>
      </c>
      <c r="C4220" t="s">
        <v>12</v>
      </c>
      <c r="D4220" t="s">
        <v>50</v>
      </c>
      <c r="E4220" t="s">
        <v>74</v>
      </c>
      <c r="F4220" t="s">
        <v>459</v>
      </c>
      <c r="G4220" t="s">
        <v>488</v>
      </c>
      <c r="H4220">
        <v>100</v>
      </c>
      <c r="I4220">
        <v>8</v>
      </c>
      <c r="J4220" s="102"/>
      <c r="K4220" s="102">
        <v>43237.668958333299</v>
      </c>
      <c r="L4220" s="104">
        <v>0.66895833333333299</v>
      </c>
      <c r="O4220">
        <v>1</v>
      </c>
    </row>
    <row r="4221" spans="1:15" x14ac:dyDescent="0.25">
      <c r="A4221" t="s">
        <v>11</v>
      </c>
      <c r="B4221" t="s">
        <v>126</v>
      </c>
      <c r="C4221" t="s">
        <v>12</v>
      </c>
      <c r="D4221" t="s">
        <v>50</v>
      </c>
      <c r="E4221" t="s">
        <v>74</v>
      </c>
      <c r="F4221" t="s">
        <v>468</v>
      </c>
      <c r="G4221" t="s">
        <v>469</v>
      </c>
      <c r="H4221">
        <v>60</v>
      </c>
      <c r="I4221">
        <v>1</v>
      </c>
      <c r="J4221" s="102">
        <v>43054.942800925899</v>
      </c>
      <c r="K4221" s="102">
        <v>43055.654687499999</v>
      </c>
      <c r="L4221" s="104">
        <v>0.65468749999999998</v>
      </c>
      <c r="O4221">
        <v>1</v>
      </c>
    </row>
    <row r="4222" spans="1:15" x14ac:dyDescent="0.25">
      <c r="A4222" t="s">
        <v>11</v>
      </c>
      <c r="B4222" t="s">
        <v>126</v>
      </c>
      <c r="C4222" t="s">
        <v>12</v>
      </c>
      <c r="D4222" t="s">
        <v>50</v>
      </c>
      <c r="E4222" t="s">
        <v>74</v>
      </c>
      <c r="F4222" t="s">
        <v>468</v>
      </c>
      <c r="G4222" t="s">
        <v>470</v>
      </c>
      <c r="H4222">
        <v>50</v>
      </c>
      <c r="I4222">
        <v>1</v>
      </c>
      <c r="J4222" s="102">
        <v>43054.942870370403</v>
      </c>
      <c r="K4222" s="102">
        <v>43055.660532407397</v>
      </c>
      <c r="L4222" s="104">
        <v>0.66053240740740704</v>
      </c>
      <c r="O4222">
        <v>1</v>
      </c>
    </row>
    <row r="4223" spans="1:15" x14ac:dyDescent="0.25">
      <c r="A4223" t="s">
        <v>11</v>
      </c>
      <c r="B4223" t="s">
        <v>126</v>
      </c>
      <c r="C4223" t="s">
        <v>12</v>
      </c>
      <c r="D4223" t="s">
        <v>50</v>
      </c>
      <c r="E4223" t="s">
        <v>74</v>
      </c>
      <c r="F4223" t="s">
        <v>468</v>
      </c>
      <c r="G4223" t="s">
        <v>451</v>
      </c>
      <c r="H4223">
        <v>70</v>
      </c>
      <c r="I4223">
        <v>1</v>
      </c>
      <c r="J4223" s="102">
        <v>43054.942986111098</v>
      </c>
      <c r="K4223" s="102">
        <v>43055.652025463001</v>
      </c>
      <c r="L4223" s="104">
        <v>0.65202546296296304</v>
      </c>
      <c r="O4223">
        <v>1</v>
      </c>
    </row>
    <row r="4224" spans="1:15" x14ac:dyDescent="0.25">
      <c r="A4224" t="s">
        <v>11</v>
      </c>
      <c r="B4224" t="s">
        <v>126</v>
      </c>
      <c r="C4224" t="s">
        <v>12</v>
      </c>
      <c r="D4224" t="s">
        <v>50</v>
      </c>
      <c r="E4224" t="s">
        <v>74</v>
      </c>
      <c r="F4224" t="s">
        <v>468</v>
      </c>
      <c r="G4224" t="s">
        <v>451</v>
      </c>
      <c r="H4224">
        <v>70</v>
      </c>
      <c r="I4224">
        <v>2</v>
      </c>
      <c r="J4224" s="102"/>
      <c r="K4224" s="102">
        <v>43141.677638888897</v>
      </c>
      <c r="L4224" s="104">
        <v>0.67763888888888901</v>
      </c>
    </row>
    <row r="4225" spans="1:15" x14ac:dyDescent="0.25">
      <c r="A4225" t="s">
        <v>11</v>
      </c>
      <c r="B4225" t="s">
        <v>126</v>
      </c>
      <c r="C4225" t="s">
        <v>12</v>
      </c>
      <c r="D4225" t="s">
        <v>50</v>
      </c>
      <c r="E4225" t="s">
        <v>74</v>
      </c>
      <c r="F4225" t="s">
        <v>459</v>
      </c>
      <c r="G4225" t="s">
        <v>286</v>
      </c>
      <c r="H4225">
        <v>90</v>
      </c>
      <c r="I4225">
        <v>1</v>
      </c>
      <c r="J4225" s="102"/>
      <c r="K4225" s="102">
        <v>43069.664861111101</v>
      </c>
      <c r="L4225" s="104">
        <v>0.66486111111111101</v>
      </c>
      <c r="O4225">
        <v>1</v>
      </c>
    </row>
    <row r="4226" spans="1:15" x14ac:dyDescent="0.25">
      <c r="A4226" t="s">
        <v>11</v>
      </c>
      <c r="B4226" t="s">
        <v>126</v>
      </c>
      <c r="C4226" t="s">
        <v>12</v>
      </c>
      <c r="D4226" t="s">
        <v>50</v>
      </c>
      <c r="E4226" t="s">
        <v>74</v>
      </c>
      <c r="F4226" t="s">
        <v>459</v>
      </c>
      <c r="G4226" t="s">
        <v>286</v>
      </c>
      <c r="H4226">
        <v>100</v>
      </c>
      <c r="I4226">
        <v>2</v>
      </c>
      <c r="J4226" s="102"/>
      <c r="K4226" s="102">
        <v>43225.473831018498</v>
      </c>
      <c r="L4226" s="104">
        <v>0.473831018518519</v>
      </c>
    </row>
    <row r="4227" spans="1:15" x14ac:dyDescent="0.25">
      <c r="A4227" t="s">
        <v>11</v>
      </c>
      <c r="B4227" t="s">
        <v>126</v>
      </c>
      <c r="C4227" t="s">
        <v>12</v>
      </c>
      <c r="D4227" t="s">
        <v>50</v>
      </c>
      <c r="E4227" t="s">
        <v>74</v>
      </c>
      <c r="F4227" t="s">
        <v>459</v>
      </c>
      <c r="G4227" t="s">
        <v>286</v>
      </c>
      <c r="H4227">
        <v>100</v>
      </c>
      <c r="I4227">
        <v>3</v>
      </c>
      <c r="J4227" s="102"/>
      <c r="K4227" s="102">
        <v>43233.627557870401</v>
      </c>
      <c r="L4227" s="104">
        <v>0.62755787037037003</v>
      </c>
    </row>
    <row r="4228" spans="1:15" x14ac:dyDescent="0.25">
      <c r="A4228" t="s">
        <v>11</v>
      </c>
      <c r="B4228" t="s">
        <v>126</v>
      </c>
      <c r="C4228" t="s">
        <v>12</v>
      </c>
      <c r="D4228" t="s">
        <v>50</v>
      </c>
      <c r="E4228" t="s">
        <v>74</v>
      </c>
      <c r="F4228" t="s">
        <v>291</v>
      </c>
      <c r="G4228" t="s">
        <v>531</v>
      </c>
      <c r="H4228">
        <v>80</v>
      </c>
      <c r="I4228">
        <v>1</v>
      </c>
      <c r="J4228" s="102"/>
      <c r="K4228" s="102">
        <v>43109.6179976852</v>
      </c>
      <c r="L4228" s="104">
        <v>0.61799768518518505</v>
      </c>
      <c r="O4228">
        <v>1</v>
      </c>
    </row>
    <row r="4229" spans="1:15" x14ac:dyDescent="0.25">
      <c r="A4229" t="s">
        <v>11</v>
      </c>
      <c r="B4229" t="s">
        <v>126</v>
      </c>
      <c r="C4229" t="s">
        <v>12</v>
      </c>
      <c r="D4229" t="s">
        <v>50</v>
      </c>
      <c r="E4229" t="s">
        <v>74</v>
      </c>
      <c r="F4229" t="s">
        <v>291</v>
      </c>
      <c r="G4229" t="s">
        <v>531</v>
      </c>
      <c r="H4229">
        <v>100</v>
      </c>
      <c r="I4229">
        <v>2</v>
      </c>
      <c r="J4229" s="102"/>
      <c r="K4229" s="102">
        <v>43109.620949074102</v>
      </c>
      <c r="L4229" s="104">
        <v>0.62094907407407396</v>
      </c>
      <c r="O4229">
        <v>1</v>
      </c>
    </row>
    <row r="4230" spans="1:15" x14ac:dyDescent="0.25">
      <c r="A4230" t="s">
        <v>11</v>
      </c>
      <c r="B4230" t="s">
        <v>126</v>
      </c>
      <c r="C4230" t="s">
        <v>12</v>
      </c>
      <c r="D4230" t="s">
        <v>50</v>
      </c>
      <c r="E4230" t="s">
        <v>74</v>
      </c>
      <c r="F4230" t="s">
        <v>291</v>
      </c>
      <c r="G4230" t="s">
        <v>475</v>
      </c>
      <c r="H4230">
        <v>0</v>
      </c>
      <c r="I4230">
        <v>1</v>
      </c>
      <c r="J4230" s="102">
        <v>43084.276956018497</v>
      </c>
      <c r="K4230" s="102">
        <v>43109.613842592596</v>
      </c>
      <c r="L4230" s="104">
        <v>0.61384259259259299</v>
      </c>
      <c r="O4230">
        <v>1</v>
      </c>
    </row>
    <row r="4231" spans="1:15" x14ac:dyDescent="0.25">
      <c r="A4231" t="s">
        <v>11</v>
      </c>
      <c r="B4231" t="s">
        <v>126</v>
      </c>
      <c r="C4231" t="s">
        <v>12</v>
      </c>
      <c r="D4231" t="s">
        <v>50</v>
      </c>
      <c r="E4231" t="s">
        <v>74</v>
      </c>
      <c r="F4231" t="s">
        <v>291</v>
      </c>
      <c r="G4231" t="s">
        <v>475</v>
      </c>
      <c r="H4231">
        <v>100</v>
      </c>
      <c r="I4231">
        <v>2</v>
      </c>
      <c r="J4231" s="102">
        <v>43126.329768518503</v>
      </c>
      <c r="K4231" s="102">
        <v>43132.652199074102</v>
      </c>
      <c r="L4231" s="104">
        <v>0.65219907407407396</v>
      </c>
      <c r="O4231">
        <v>1</v>
      </c>
    </row>
    <row r="4232" spans="1:15" x14ac:dyDescent="0.25">
      <c r="A4232" t="s">
        <v>11</v>
      </c>
      <c r="B4232" t="s">
        <v>126</v>
      </c>
      <c r="C4232" t="s">
        <v>12</v>
      </c>
      <c r="D4232" t="s">
        <v>50</v>
      </c>
      <c r="E4232" t="s">
        <v>74</v>
      </c>
      <c r="F4232" t="s">
        <v>291</v>
      </c>
      <c r="G4232" t="s">
        <v>476</v>
      </c>
      <c r="H4232">
        <v>0</v>
      </c>
      <c r="I4232">
        <v>1</v>
      </c>
      <c r="J4232" s="102">
        <v>43084.277025463001</v>
      </c>
      <c r="K4232" s="102">
        <v>43109.612893518497</v>
      </c>
      <c r="L4232" s="104">
        <v>0.61289351851851803</v>
      </c>
      <c r="O4232">
        <v>1</v>
      </c>
    </row>
    <row r="4233" spans="1:15" x14ac:dyDescent="0.25">
      <c r="A4233" t="s">
        <v>11</v>
      </c>
      <c r="B4233" t="s">
        <v>126</v>
      </c>
      <c r="C4233" t="s">
        <v>12</v>
      </c>
      <c r="D4233" t="s">
        <v>50</v>
      </c>
      <c r="E4233" t="s">
        <v>74</v>
      </c>
      <c r="F4233" t="s">
        <v>291</v>
      </c>
      <c r="G4233" t="s">
        <v>476</v>
      </c>
      <c r="H4233">
        <v>100</v>
      </c>
      <c r="I4233">
        <v>2</v>
      </c>
      <c r="J4233" s="102">
        <v>43126.478391203702</v>
      </c>
      <c r="K4233" s="102">
        <v>43138.420995370398</v>
      </c>
      <c r="L4233" s="104">
        <v>0.42099537037036999</v>
      </c>
      <c r="O4233">
        <v>1</v>
      </c>
    </row>
    <row r="4234" spans="1:15" x14ac:dyDescent="0.25">
      <c r="A4234" t="s">
        <v>11</v>
      </c>
      <c r="B4234" t="s">
        <v>126</v>
      </c>
      <c r="C4234" t="s">
        <v>12</v>
      </c>
      <c r="D4234" t="s">
        <v>50</v>
      </c>
      <c r="E4234" t="s">
        <v>74</v>
      </c>
      <c r="F4234" t="s">
        <v>291</v>
      </c>
      <c r="G4234" t="s">
        <v>477</v>
      </c>
      <c r="H4234">
        <v>0</v>
      </c>
      <c r="I4234">
        <v>1</v>
      </c>
      <c r="J4234" s="102">
        <v>43084.277118055601</v>
      </c>
      <c r="K4234" s="102">
        <v>43109.612106481502</v>
      </c>
      <c r="L4234" s="104">
        <v>0.61210648148148195</v>
      </c>
      <c r="O4234">
        <v>1</v>
      </c>
    </row>
    <row r="4235" spans="1:15" x14ac:dyDescent="0.25">
      <c r="A4235" t="s">
        <v>11</v>
      </c>
      <c r="B4235" t="s">
        <v>126</v>
      </c>
      <c r="C4235" t="s">
        <v>12</v>
      </c>
      <c r="D4235" t="s">
        <v>50</v>
      </c>
      <c r="E4235" t="s">
        <v>74</v>
      </c>
      <c r="F4235" t="s">
        <v>291</v>
      </c>
      <c r="G4235" t="s">
        <v>477</v>
      </c>
      <c r="H4235">
        <v>100</v>
      </c>
      <c r="I4235">
        <v>2</v>
      </c>
      <c r="J4235" s="102"/>
      <c r="K4235" s="102">
        <v>43118.651111111103</v>
      </c>
      <c r="L4235" s="104">
        <v>0.65111111111111097</v>
      </c>
      <c r="O4235">
        <v>1</v>
      </c>
    </row>
    <row r="4236" spans="1:15" x14ac:dyDescent="0.25">
      <c r="A4236" t="s">
        <v>11</v>
      </c>
      <c r="B4236" t="s">
        <v>126</v>
      </c>
      <c r="C4236" t="s">
        <v>12</v>
      </c>
      <c r="D4236" t="s">
        <v>50</v>
      </c>
      <c r="E4236" t="s">
        <v>74</v>
      </c>
      <c r="F4236" t="s">
        <v>291</v>
      </c>
      <c r="G4236" t="s">
        <v>532</v>
      </c>
      <c r="H4236">
        <v>80</v>
      </c>
      <c r="I4236">
        <v>1</v>
      </c>
      <c r="J4236" s="102"/>
      <c r="K4236" s="102">
        <v>43118.656898148103</v>
      </c>
      <c r="L4236" s="104">
        <v>0.65689814814814795</v>
      </c>
      <c r="O4236">
        <v>1</v>
      </c>
    </row>
    <row r="4237" spans="1:15" x14ac:dyDescent="0.25">
      <c r="A4237" t="s">
        <v>11</v>
      </c>
      <c r="B4237" t="s">
        <v>126</v>
      </c>
      <c r="C4237" t="s">
        <v>12</v>
      </c>
      <c r="D4237" t="s">
        <v>50</v>
      </c>
      <c r="E4237" t="s">
        <v>74</v>
      </c>
      <c r="F4237" t="s">
        <v>291</v>
      </c>
      <c r="G4237" t="s">
        <v>482</v>
      </c>
      <c r="H4237">
        <v>90</v>
      </c>
      <c r="I4237">
        <v>1</v>
      </c>
      <c r="J4237" s="102">
        <v>43126.478344907402</v>
      </c>
      <c r="K4237" s="102">
        <v>43132.658761574101</v>
      </c>
      <c r="L4237" s="104">
        <v>0.65876157407407399</v>
      </c>
      <c r="O4237">
        <v>1</v>
      </c>
    </row>
    <row r="4238" spans="1:15" x14ac:dyDescent="0.25">
      <c r="A4238" t="s">
        <v>11</v>
      </c>
      <c r="B4238" t="s">
        <v>126</v>
      </c>
      <c r="C4238" t="s">
        <v>12</v>
      </c>
      <c r="D4238" t="s">
        <v>50</v>
      </c>
      <c r="E4238" t="s">
        <v>74</v>
      </c>
      <c r="F4238" t="s">
        <v>291</v>
      </c>
      <c r="G4238" t="s">
        <v>479</v>
      </c>
      <c r="H4238">
        <v>0</v>
      </c>
      <c r="I4238">
        <v>1</v>
      </c>
      <c r="J4238" s="102">
        <v>43126.478472222203</v>
      </c>
      <c r="K4238" s="102">
        <v>43138.429224537002</v>
      </c>
      <c r="L4238" s="104">
        <v>0.429224537037037</v>
      </c>
      <c r="O4238">
        <v>1</v>
      </c>
    </row>
    <row r="4239" spans="1:15" x14ac:dyDescent="0.25">
      <c r="A4239" t="s">
        <v>11</v>
      </c>
      <c r="B4239" t="s">
        <v>126</v>
      </c>
      <c r="C4239" t="s">
        <v>12</v>
      </c>
      <c r="D4239" t="s">
        <v>50</v>
      </c>
      <c r="E4239" t="s">
        <v>74</v>
      </c>
      <c r="F4239" t="s">
        <v>481</v>
      </c>
      <c r="G4239" t="s">
        <v>533</v>
      </c>
      <c r="H4239">
        <v>40</v>
      </c>
      <c r="I4239">
        <v>1</v>
      </c>
      <c r="J4239" s="102"/>
      <c r="K4239" s="102">
        <v>43142.497141203698</v>
      </c>
      <c r="L4239" s="104">
        <v>0.49714120370370402</v>
      </c>
    </row>
    <row r="4240" spans="1:15" x14ac:dyDescent="0.25">
      <c r="A4240" t="s">
        <v>11</v>
      </c>
      <c r="B4240" t="s">
        <v>126</v>
      </c>
      <c r="C4240" t="s">
        <v>12</v>
      </c>
      <c r="D4240" t="s">
        <v>50</v>
      </c>
      <c r="E4240" t="s">
        <v>74</v>
      </c>
      <c r="F4240" t="s">
        <v>468</v>
      </c>
      <c r="G4240" t="s">
        <v>447</v>
      </c>
      <c r="H4240">
        <v>70</v>
      </c>
      <c r="I4240">
        <v>1</v>
      </c>
      <c r="J4240" s="102"/>
      <c r="K4240" s="102">
        <v>43141.683576388903</v>
      </c>
      <c r="L4240" s="104">
        <v>0.68357638888888905</v>
      </c>
    </row>
    <row r="4241" spans="1:15" x14ac:dyDescent="0.25">
      <c r="A4241" t="s">
        <v>11</v>
      </c>
      <c r="B4241" t="s">
        <v>126</v>
      </c>
      <c r="C4241" t="s">
        <v>12</v>
      </c>
      <c r="D4241" t="s">
        <v>50</v>
      </c>
      <c r="E4241" t="s">
        <v>74</v>
      </c>
      <c r="F4241" t="s">
        <v>481</v>
      </c>
      <c r="G4241" t="s">
        <v>534</v>
      </c>
      <c r="H4241">
        <v>60</v>
      </c>
      <c r="I4241">
        <v>1</v>
      </c>
      <c r="J4241" s="102"/>
      <c r="K4241" s="102">
        <v>43142.495555555601</v>
      </c>
      <c r="L4241" s="104">
        <v>0.49555555555555603</v>
      </c>
    </row>
    <row r="4242" spans="1:15" x14ac:dyDescent="0.25">
      <c r="A4242" t="s">
        <v>11</v>
      </c>
      <c r="B4242" t="s">
        <v>126</v>
      </c>
      <c r="C4242" t="s">
        <v>12</v>
      </c>
      <c r="D4242" t="s">
        <v>50</v>
      </c>
      <c r="E4242" t="s">
        <v>74</v>
      </c>
      <c r="F4242" t="s">
        <v>481</v>
      </c>
      <c r="G4242" t="s">
        <v>534</v>
      </c>
      <c r="H4242">
        <v>60</v>
      </c>
      <c r="I4242">
        <v>2</v>
      </c>
      <c r="J4242" s="102"/>
      <c r="K4242" s="102">
        <v>43186.501828703702</v>
      </c>
      <c r="L4242" s="104">
        <v>0.50182870370370403</v>
      </c>
      <c r="O4242">
        <v>1</v>
      </c>
    </row>
    <row r="4243" spans="1:15" x14ac:dyDescent="0.25">
      <c r="A4243" t="s">
        <v>11</v>
      </c>
      <c r="B4243" t="s">
        <v>126</v>
      </c>
      <c r="C4243" t="s">
        <v>12</v>
      </c>
      <c r="D4243" t="s">
        <v>50</v>
      </c>
      <c r="E4243" t="s">
        <v>74</v>
      </c>
      <c r="F4243" t="s">
        <v>471</v>
      </c>
      <c r="G4243" t="s">
        <v>333</v>
      </c>
      <c r="H4243">
        <v>50</v>
      </c>
      <c r="I4243">
        <v>1</v>
      </c>
      <c r="J4243" s="102">
        <v>43138.420127314799</v>
      </c>
      <c r="K4243" s="102">
        <v>43138.423078703701</v>
      </c>
      <c r="L4243" s="104">
        <v>0.42307870370370398</v>
      </c>
      <c r="O4243">
        <v>1</v>
      </c>
    </row>
    <row r="4244" spans="1:15" x14ac:dyDescent="0.25">
      <c r="A4244" t="s">
        <v>11</v>
      </c>
      <c r="B4244" t="s">
        <v>126</v>
      </c>
      <c r="C4244" t="s">
        <v>12</v>
      </c>
      <c r="D4244" t="s">
        <v>50</v>
      </c>
      <c r="E4244" t="s">
        <v>74</v>
      </c>
      <c r="F4244" t="s">
        <v>471</v>
      </c>
      <c r="G4244" t="s">
        <v>333</v>
      </c>
      <c r="H4244">
        <v>50</v>
      </c>
      <c r="I4244">
        <v>2</v>
      </c>
      <c r="J4244" s="102"/>
      <c r="K4244" s="102">
        <v>43216.662743055596</v>
      </c>
      <c r="L4244" s="104">
        <v>0.66274305555555602</v>
      </c>
      <c r="O4244">
        <v>1</v>
      </c>
    </row>
    <row r="4245" spans="1:15" x14ac:dyDescent="0.25">
      <c r="A4245" t="s">
        <v>11</v>
      </c>
      <c r="B4245" t="s">
        <v>126</v>
      </c>
      <c r="C4245" t="s">
        <v>12</v>
      </c>
      <c r="D4245" t="s">
        <v>50</v>
      </c>
      <c r="E4245" t="s">
        <v>74</v>
      </c>
      <c r="F4245" t="s">
        <v>471</v>
      </c>
      <c r="G4245" t="s">
        <v>473</v>
      </c>
      <c r="H4245">
        <v>30</v>
      </c>
      <c r="I4245">
        <v>1</v>
      </c>
      <c r="J4245" s="102"/>
      <c r="K4245" s="102">
        <v>43141.695104166698</v>
      </c>
      <c r="L4245" s="104">
        <v>0.69510416666666697</v>
      </c>
    </row>
    <row r="4246" spans="1:15" x14ac:dyDescent="0.25">
      <c r="A4246" t="s">
        <v>11</v>
      </c>
      <c r="B4246" t="s">
        <v>126</v>
      </c>
      <c r="C4246" t="s">
        <v>12</v>
      </c>
      <c r="D4246" t="s">
        <v>50</v>
      </c>
      <c r="E4246" t="s">
        <v>74</v>
      </c>
      <c r="F4246" t="s">
        <v>465</v>
      </c>
      <c r="G4246" t="s">
        <v>247</v>
      </c>
      <c r="H4246">
        <v>100</v>
      </c>
      <c r="I4246">
        <v>1</v>
      </c>
      <c r="J4246" s="102"/>
      <c r="K4246" s="102">
        <v>43138.444363425901</v>
      </c>
      <c r="L4246" s="104">
        <v>0.44436342592592598</v>
      </c>
      <c r="O4246">
        <v>1</v>
      </c>
    </row>
    <row r="4247" spans="1:15" x14ac:dyDescent="0.25">
      <c r="A4247" t="s">
        <v>11</v>
      </c>
      <c r="B4247" t="s">
        <v>126</v>
      </c>
      <c r="C4247" t="s">
        <v>12</v>
      </c>
      <c r="D4247" t="s">
        <v>50</v>
      </c>
      <c r="E4247" t="s">
        <v>74</v>
      </c>
      <c r="F4247" t="s">
        <v>465</v>
      </c>
      <c r="G4247" t="s">
        <v>535</v>
      </c>
      <c r="H4247">
        <v>90</v>
      </c>
      <c r="I4247">
        <v>1</v>
      </c>
      <c r="J4247" s="102"/>
      <c r="K4247" s="102">
        <v>43141.691342592603</v>
      </c>
      <c r="L4247" s="104">
        <v>0.69134259259259301</v>
      </c>
    </row>
    <row r="4248" spans="1:15" x14ac:dyDescent="0.25">
      <c r="A4248" t="s">
        <v>11</v>
      </c>
      <c r="B4248" t="s">
        <v>126</v>
      </c>
      <c r="C4248" t="s">
        <v>12</v>
      </c>
      <c r="D4248" t="s">
        <v>50</v>
      </c>
      <c r="E4248" t="s">
        <v>74</v>
      </c>
      <c r="F4248" t="s">
        <v>252</v>
      </c>
      <c r="G4248" t="s">
        <v>536</v>
      </c>
      <c r="H4248">
        <v>40</v>
      </c>
      <c r="I4248">
        <v>1</v>
      </c>
      <c r="J4248" s="102"/>
      <c r="K4248" s="102">
        <v>43141.711261574099</v>
      </c>
      <c r="L4248" s="104">
        <v>0.71126157407407398</v>
      </c>
    </row>
    <row r="4249" spans="1:15" x14ac:dyDescent="0.25">
      <c r="A4249" t="s">
        <v>11</v>
      </c>
      <c r="B4249" t="s">
        <v>126</v>
      </c>
      <c r="C4249" t="s">
        <v>12</v>
      </c>
      <c r="D4249" t="s">
        <v>50</v>
      </c>
      <c r="E4249" t="s">
        <v>74</v>
      </c>
      <c r="F4249" t="s">
        <v>459</v>
      </c>
      <c r="G4249" t="s">
        <v>537</v>
      </c>
      <c r="H4249">
        <v>90</v>
      </c>
      <c r="I4249">
        <v>1</v>
      </c>
      <c r="J4249" s="102"/>
      <c r="K4249" s="102">
        <v>43141.702592592599</v>
      </c>
      <c r="L4249" s="104">
        <v>0.70259259259259299</v>
      </c>
    </row>
    <row r="4250" spans="1:15" x14ac:dyDescent="0.25">
      <c r="A4250" t="s">
        <v>11</v>
      </c>
      <c r="B4250" t="s">
        <v>126</v>
      </c>
      <c r="C4250" t="s">
        <v>12</v>
      </c>
      <c r="D4250" t="s">
        <v>50</v>
      </c>
      <c r="E4250" t="s">
        <v>74</v>
      </c>
      <c r="F4250" t="s">
        <v>471</v>
      </c>
      <c r="G4250" t="s">
        <v>486</v>
      </c>
      <c r="H4250">
        <v>0</v>
      </c>
      <c r="I4250">
        <v>1</v>
      </c>
      <c r="J4250" s="102">
        <v>43138.420173611099</v>
      </c>
      <c r="K4250" s="102">
        <v>43138.428865740701</v>
      </c>
      <c r="L4250" s="104">
        <v>0.42886574074074102</v>
      </c>
      <c r="O4250">
        <v>1</v>
      </c>
    </row>
    <row r="4251" spans="1:15" x14ac:dyDescent="0.25">
      <c r="A4251" t="s">
        <v>11</v>
      </c>
      <c r="B4251" t="s">
        <v>126</v>
      </c>
      <c r="C4251" t="s">
        <v>12</v>
      </c>
      <c r="D4251" t="s">
        <v>50</v>
      </c>
      <c r="E4251" t="s">
        <v>74</v>
      </c>
      <c r="F4251" t="s">
        <v>471</v>
      </c>
      <c r="G4251" t="s">
        <v>425</v>
      </c>
      <c r="H4251">
        <v>80</v>
      </c>
      <c r="I4251">
        <v>1</v>
      </c>
      <c r="J4251" s="102"/>
      <c r="K4251" s="102">
        <v>43138.4315740741</v>
      </c>
      <c r="L4251" s="104">
        <v>0.431574074074074</v>
      </c>
      <c r="O4251">
        <v>1</v>
      </c>
    </row>
    <row r="4252" spans="1:15" x14ac:dyDescent="0.25">
      <c r="A4252" t="s">
        <v>11</v>
      </c>
      <c r="B4252" t="s">
        <v>126</v>
      </c>
      <c r="C4252" t="s">
        <v>12</v>
      </c>
      <c r="D4252" t="s">
        <v>50</v>
      </c>
      <c r="E4252" t="s">
        <v>74</v>
      </c>
      <c r="F4252" t="s">
        <v>260</v>
      </c>
      <c r="G4252" t="s">
        <v>478</v>
      </c>
      <c r="H4252">
        <v>100</v>
      </c>
      <c r="I4252">
        <v>1</v>
      </c>
      <c r="J4252" s="102">
        <v>43163.8534953704</v>
      </c>
      <c r="K4252" s="102">
        <v>43177.571342592601</v>
      </c>
      <c r="L4252" s="104">
        <v>0.57134259259259301</v>
      </c>
    </row>
    <row r="4253" spans="1:15" x14ac:dyDescent="0.25">
      <c r="A4253" t="s">
        <v>11</v>
      </c>
      <c r="B4253" t="s">
        <v>126</v>
      </c>
      <c r="C4253" t="s">
        <v>12</v>
      </c>
      <c r="D4253" t="s">
        <v>50</v>
      </c>
      <c r="E4253" t="s">
        <v>74</v>
      </c>
      <c r="F4253" t="s">
        <v>260</v>
      </c>
      <c r="G4253" t="s">
        <v>478</v>
      </c>
      <c r="H4253">
        <v>100</v>
      </c>
      <c r="I4253">
        <v>2</v>
      </c>
      <c r="J4253" s="102"/>
      <c r="K4253" s="102">
        <v>43244.641898148097</v>
      </c>
      <c r="L4253" s="104">
        <v>0.64189814814814805</v>
      </c>
      <c r="O4253">
        <v>1</v>
      </c>
    </row>
    <row r="4254" spans="1:15" x14ac:dyDescent="0.25">
      <c r="A4254" t="s">
        <v>11</v>
      </c>
      <c r="B4254" t="s">
        <v>126</v>
      </c>
      <c r="C4254" t="s">
        <v>12</v>
      </c>
      <c r="D4254" t="s">
        <v>50</v>
      </c>
      <c r="E4254" t="s">
        <v>74</v>
      </c>
      <c r="F4254" t="s">
        <v>471</v>
      </c>
      <c r="G4254" t="s">
        <v>538</v>
      </c>
      <c r="H4254">
        <v>0</v>
      </c>
      <c r="I4254">
        <v>1</v>
      </c>
      <c r="J4254" s="102"/>
      <c r="K4254" s="102">
        <v>43177.574895833299</v>
      </c>
      <c r="L4254" s="104">
        <v>0.57489583333333305</v>
      </c>
    </row>
    <row r="4255" spans="1:15" x14ac:dyDescent="0.25">
      <c r="A4255" t="s">
        <v>11</v>
      </c>
      <c r="B4255" t="s">
        <v>126</v>
      </c>
      <c r="C4255" t="s">
        <v>12</v>
      </c>
      <c r="D4255" t="s">
        <v>50</v>
      </c>
      <c r="E4255" t="s">
        <v>74</v>
      </c>
      <c r="F4255" t="s">
        <v>481</v>
      </c>
      <c r="G4255" t="s">
        <v>311</v>
      </c>
      <c r="H4255">
        <v>90</v>
      </c>
      <c r="I4255">
        <v>1</v>
      </c>
      <c r="J4255" s="102"/>
      <c r="K4255" s="102">
        <v>43186.496076388903</v>
      </c>
      <c r="L4255" s="104">
        <v>0.496076388888889</v>
      </c>
      <c r="O4255">
        <v>1</v>
      </c>
    </row>
    <row r="4256" spans="1:15" x14ac:dyDescent="0.25">
      <c r="A4256" t="s">
        <v>11</v>
      </c>
      <c r="B4256" t="s">
        <v>126</v>
      </c>
      <c r="C4256" t="s">
        <v>12</v>
      </c>
      <c r="D4256" t="s">
        <v>50</v>
      </c>
      <c r="E4256" t="s">
        <v>74</v>
      </c>
      <c r="F4256" t="s">
        <v>481</v>
      </c>
      <c r="G4256" t="s">
        <v>450</v>
      </c>
      <c r="H4256">
        <v>90</v>
      </c>
      <c r="I4256">
        <v>1</v>
      </c>
      <c r="J4256" s="102">
        <v>43186.446099537003</v>
      </c>
      <c r="K4256" s="102">
        <v>43186.490798611099</v>
      </c>
      <c r="L4256" s="104">
        <v>0.49079861111111101</v>
      </c>
      <c r="O4256">
        <v>1</v>
      </c>
    </row>
    <row r="4257" spans="1:15" x14ac:dyDescent="0.25">
      <c r="A4257" t="s">
        <v>11</v>
      </c>
      <c r="B4257" t="s">
        <v>126</v>
      </c>
      <c r="C4257" t="s">
        <v>12</v>
      </c>
      <c r="D4257" t="s">
        <v>50</v>
      </c>
      <c r="E4257" t="s">
        <v>74</v>
      </c>
      <c r="F4257" t="s">
        <v>256</v>
      </c>
      <c r="G4257" t="s">
        <v>510</v>
      </c>
      <c r="H4257">
        <v>100</v>
      </c>
      <c r="I4257">
        <v>1</v>
      </c>
      <c r="J4257" s="102"/>
      <c r="K4257" s="102">
        <v>43223.653148148202</v>
      </c>
      <c r="L4257" s="104">
        <v>0.65314814814814803</v>
      </c>
      <c r="O4257">
        <v>1</v>
      </c>
    </row>
    <row r="4258" spans="1:15" x14ac:dyDescent="0.25">
      <c r="A4258" t="s">
        <v>11</v>
      </c>
      <c r="B4258" t="s">
        <v>126</v>
      </c>
      <c r="C4258" t="s">
        <v>12</v>
      </c>
      <c r="D4258" t="s">
        <v>50</v>
      </c>
      <c r="E4258" t="s">
        <v>74</v>
      </c>
      <c r="F4258" t="s">
        <v>256</v>
      </c>
      <c r="G4258" t="s">
        <v>514</v>
      </c>
      <c r="H4258">
        <v>100</v>
      </c>
      <c r="I4258">
        <v>1</v>
      </c>
      <c r="J4258" s="102"/>
      <c r="K4258" s="102">
        <v>43223.650486111103</v>
      </c>
      <c r="L4258" s="104">
        <v>0.65048611111111099</v>
      </c>
      <c r="O4258">
        <v>1</v>
      </c>
    </row>
    <row r="4259" spans="1:15" x14ac:dyDescent="0.25">
      <c r="A4259" t="s">
        <v>11</v>
      </c>
      <c r="B4259" t="s">
        <v>126</v>
      </c>
      <c r="C4259" t="s">
        <v>12</v>
      </c>
      <c r="D4259" t="s">
        <v>50</v>
      </c>
      <c r="E4259" t="s">
        <v>74</v>
      </c>
      <c r="F4259" t="s">
        <v>256</v>
      </c>
      <c r="G4259" t="s">
        <v>514</v>
      </c>
      <c r="H4259">
        <v>90</v>
      </c>
      <c r="I4259">
        <v>2</v>
      </c>
      <c r="J4259" s="102"/>
      <c r="K4259" s="102">
        <v>43223.656643518501</v>
      </c>
      <c r="L4259" s="104">
        <v>0.65664351851851899</v>
      </c>
      <c r="O4259">
        <v>1</v>
      </c>
    </row>
    <row r="4260" spans="1:15" x14ac:dyDescent="0.25">
      <c r="A4260" t="s">
        <v>11</v>
      </c>
      <c r="B4260" t="s">
        <v>126</v>
      </c>
      <c r="C4260" t="s">
        <v>12</v>
      </c>
      <c r="D4260" t="s">
        <v>50</v>
      </c>
      <c r="E4260" t="s">
        <v>74</v>
      </c>
      <c r="F4260" t="s">
        <v>260</v>
      </c>
      <c r="G4260" t="s">
        <v>327</v>
      </c>
      <c r="H4260">
        <v>80</v>
      </c>
      <c r="I4260">
        <v>1</v>
      </c>
      <c r="J4260" s="102">
        <v>43199.674884259301</v>
      </c>
      <c r="K4260" s="102">
        <v>43216.644641203697</v>
      </c>
      <c r="L4260" s="104">
        <v>0.64464120370370404</v>
      </c>
      <c r="O4260">
        <v>1</v>
      </c>
    </row>
    <row r="4261" spans="1:15" x14ac:dyDescent="0.25">
      <c r="A4261" t="s">
        <v>11</v>
      </c>
      <c r="B4261" t="s">
        <v>126</v>
      </c>
      <c r="C4261" t="s">
        <v>12</v>
      </c>
      <c r="D4261" t="s">
        <v>50</v>
      </c>
      <c r="E4261" t="s">
        <v>74</v>
      </c>
      <c r="F4261" t="s">
        <v>468</v>
      </c>
      <c r="G4261" t="s">
        <v>539</v>
      </c>
      <c r="H4261">
        <v>90</v>
      </c>
      <c r="I4261">
        <v>1</v>
      </c>
      <c r="J4261" s="102"/>
      <c r="K4261" s="102">
        <v>43233.635949074102</v>
      </c>
      <c r="L4261" s="104">
        <v>0.63594907407407397</v>
      </c>
    </row>
    <row r="4262" spans="1:15" x14ac:dyDescent="0.25">
      <c r="A4262" t="s">
        <v>11</v>
      </c>
      <c r="B4262" t="s">
        <v>126</v>
      </c>
      <c r="C4262" t="s">
        <v>12</v>
      </c>
      <c r="D4262" t="s">
        <v>50</v>
      </c>
      <c r="E4262" t="s">
        <v>74</v>
      </c>
      <c r="F4262" t="s">
        <v>481</v>
      </c>
      <c r="G4262" t="s">
        <v>485</v>
      </c>
      <c r="H4262">
        <v>20</v>
      </c>
      <c r="I4262">
        <v>1</v>
      </c>
      <c r="J4262" s="102">
        <v>43186.4461689815</v>
      </c>
      <c r="K4262" s="102">
        <v>43228.666689814803</v>
      </c>
      <c r="L4262" s="104">
        <v>0.66668981481481504</v>
      </c>
      <c r="O4262">
        <v>1</v>
      </c>
    </row>
    <row r="4263" spans="1:15" x14ac:dyDescent="0.25">
      <c r="A4263" t="s">
        <v>11</v>
      </c>
      <c r="B4263" t="s">
        <v>126</v>
      </c>
      <c r="C4263" t="s">
        <v>12</v>
      </c>
      <c r="D4263" t="s">
        <v>50</v>
      </c>
      <c r="E4263" t="s">
        <v>74</v>
      </c>
      <c r="F4263" t="s">
        <v>459</v>
      </c>
      <c r="G4263" t="s">
        <v>516</v>
      </c>
      <c r="H4263">
        <v>100</v>
      </c>
      <c r="I4263">
        <v>1</v>
      </c>
      <c r="J4263" s="102"/>
      <c r="K4263" s="102">
        <v>43238.881724537001</v>
      </c>
      <c r="L4263" s="104">
        <v>0.88172453703703701</v>
      </c>
      <c r="O4263">
        <v>1</v>
      </c>
    </row>
    <row r="4264" spans="1:15" x14ac:dyDescent="0.25">
      <c r="A4264" t="s">
        <v>11</v>
      </c>
      <c r="B4264" t="s">
        <v>126</v>
      </c>
      <c r="C4264" t="s">
        <v>12</v>
      </c>
      <c r="D4264" t="s">
        <v>50</v>
      </c>
      <c r="E4264" t="s">
        <v>74</v>
      </c>
      <c r="F4264" t="s">
        <v>483</v>
      </c>
      <c r="G4264" t="s">
        <v>495</v>
      </c>
      <c r="H4264">
        <v>80</v>
      </c>
      <c r="I4264">
        <v>1</v>
      </c>
      <c r="J4264" s="102"/>
      <c r="K4264" s="102">
        <v>43247.3657060185</v>
      </c>
      <c r="L4264" s="104">
        <v>0.36570601851851903</v>
      </c>
    </row>
    <row r="4265" spans="1:15" x14ac:dyDescent="0.25">
      <c r="A4265" t="s">
        <v>11</v>
      </c>
      <c r="B4265" t="s">
        <v>126</v>
      </c>
      <c r="C4265" t="s">
        <v>12</v>
      </c>
      <c r="D4265" t="s">
        <v>50</v>
      </c>
      <c r="E4265" t="s">
        <v>74</v>
      </c>
      <c r="F4265" t="s">
        <v>252</v>
      </c>
      <c r="G4265" t="s">
        <v>489</v>
      </c>
      <c r="H4265">
        <v>10</v>
      </c>
      <c r="I4265">
        <v>1</v>
      </c>
      <c r="J4265" s="102">
        <v>43236.596736111103</v>
      </c>
      <c r="K4265" s="102">
        <v>43270.465879629599</v>
      </c>
      <c r="L4265" s="104">
        <v>0.46587962962962998</v>
      </c>
      <c r="O4265">
        <v>1</v>
      </c>
    </row>
    <row r="4266" spans="1:15" x14ac:dyDescent="0.25">
      <c r="A4266" t="s">
        <v>11</v>
      </c>
      <c r="B4266" t="s">
        <v>126</v>
      </c>
      <c r="C4266" t="s">
        <v>12</v>
      </c>
      <c r="D4266" t="s">
        <v>50</v>
      </c>
      <c r="E4266" t="s">
        <v>74</v>
      </c>
      <c r="F4266" t="s">
        <v>459</v>
      </c>
      <c r="G4266" s="101" t="s">
        <v>242</v>
      </c>
      <c r="H4266">
        <v>88</v>
      </c>
      <c r="I4266">
        <v>1</v>
      </c>
      <c r="J4266" s="102">
        <v>42986.327777777798</v>
      </c>
      <c r="K4266" s="102">
        <v>42986.779166666704</v>
      </c>
      <c r="L4266" s="104">
        <v>0.77916666666666701</v>
      </c>
      <c r="O4266">
        <v>1</v>
      </c>
    </row>
    <row r="4267" spans="1:15" x14ac:dyDescent="0.25">
      <c r="A4267" t="s">
        <v>11</v>
      </c>
      <c r="B4267" t="s">
        <v>126</v>
      </c>
      <c r="C4267" t="s">
        <v>12</v>
      </c>
      <c r="D4267" t="s">
        <v>50</v>
      </c>
      <c r="E4267" t="s">
        <v>74</v>
      </c>
      <c r="F4267" t="s">
        <v>459</v>
      </c>
      <c r="G4267" s="101" t="s">
        <v>242</v>
      </c>
      <c r="H4267">
        <v>83</v>
      </c>
      <c r="I4267">
        <v>2</v>
      </c>
      <c r="J4267" s="102"/>
      <c r="K4267" s="102">
        <v>43007.749583333301</v>
      </c>
      <c r="L4267" s="104">
        <v>0.74958333333333305</v>
      </c>
      <c r="O4267">
        <v>1</v>
      </c>
    </row>
    <row r="4268" spans="1:15" x14ac:dyDescent="0.25">
      <c r="A4268" t="s">
        <v>11</v>
      </c>
      <c r="B4268" t="s">
        <v>126</v>
      </c>
      <c r="C4268" t="s">
        <v>12</v>
      </c>
      <c r="D4268" t="s">
        <v>50</v>
      </c>
      <c r="E4268" t="s">
        <v>74</v>
      </c>
      <c r="F4268" t="s">
        <v>459</v>
      </c>
      <c r="G4268" s="101" t="s">
        <v>242</v>
      </c>
      <c r="H4268">
        <v>88</v>
      </c>
      <c r="I4268">
        <v>3</v>
      </c>
      <c r="J4268" s="102">
        <v>43009.929525462998</v>
      </c>
      <c r="K4268" s="102">
        <v>43013.650439814803</v>
      </c>
      <c r="L4268" s="104">
        <v>0.65043981481481505</v>
      </c>
      <c r="O4268">
        <v>1</v>
      </c>
    </row>
    <row r="4269" spans="1:15" x14ac:dyDescent="0.25">
      <c r="A4269" t="s">
        <v>11</v>
      </c>
      <c r="B4269" t="s">
        <v>126</v>
      </c>
      <c r="C4269" t="s">
        <v>12</v>
      </c>
      <c r="D4269" t="s">
        <v>50</v>
      </c>
      <c r="E4269" t="s">
        <v>74</v>
      </c>
      <c r="F4269" t="s">
        <v>459</v>
      </c>
      <c r="G4269" s="101" t="s">
        <v>242</v>
      </c>
      <c r="H4269">
        <v>83</v>
      </c>
      <c r="I4269">
        <v>4</v>
      </c>
      <c r="J4269" s="102"/>
      <c r="K4269" s="102">
        <v>43017.7332523148</v>
      </c>
      <c r="L4269" s="104">
        <v>0.73325231481481501</v>
      </c>
      <c r="O4269">
        <v>1</v>
      </c>
    </row>
    <row r="4270" spans="1:15" x14ac:dyDescent="0.25">
      <c r="A4270" t="s">
        <v>11</v>
      </c>
      <c r="B4270" t="s">
        <v>126</v>
      </c>
      <c r="C4270" t="s">
        <v>12</v>
      </c>
      <c r="D4270" t="s">
        <v>50</v>
      </c>
      <c r="E4270" t="s">
        <v>74</v>
      </c>
      <c r="F4270" t="s">
        <v>459</v>
      </c>
      <c r="G4270" s="101" t="s">
        <v>242</v>
      </c>
      <c r="H4270">
        <v>72</v>
      </c>
      <c r="I4270">
        <v>5</v>
      </c>
      <c r="J4270" s="102"/>
      <c r="K4270" s="102">
        <v>43111.673819444397</v>
      </c>
      <c r="L4270" s="104">
        <v>0.67381944444444397</v>
      </c>
      <c r="O4270">
        <v>1</v>
      </c>
    </row>
    <row r="4271" spans="1:15" x14ac:dyDescent="0.25">
      <c r="A4271" t="s">
        <v>11</v>
      </c>
      <c r="B4271" t="s">
        <v>126</v>
      </c>
      <c r="C4271" t="s">
        <v>12</v>
      </c>
      <c r="D4271" t="s">
        <v>50</v>
      </c>
      <c r="E4271" t="s">
        <v>74</v>
      </c>
      <c r="F4271" t="s">
        <v>459</v>
      </c>
      <c r="G4271" s="101" t="s">
        <v>242</v>
      </c>
      <c r="H4271">
        <v>83</v>
      </c>
      <c r="I4271">
        <v>6</v>
      </c>
      <c r="J4271" s="102"/>
      <c r="K4271" s="102">
        <v>43118.663842592599</v>
      </c>
      <c r="L4271" s="104">
        <v>0.66384259259259304</v>
      </c>
      <c r="O4271">
        <v>1</v>
      </c>
    </row>
    <row r="4272" spans="1:15" x14ac:dyDescent="0.25">
      <c r="A4272" t="s">
        <v>11</v>
      </c>
      <c r="B4272" t="s">
        <v>126</v>
      </c>
      <c r="C4272" t="s">
        <v>12</v>
      </c>
      <c r="D4272" t="s">
        <v>50</v>
      </c>
      <c r="E4272" t="s">
        <v>74</v>
      </c>
      <c r="F4272" t="s">
        <v>459</v>
      </c>
      <c r="G4272" s="101" t="s">
        <v>242</v>
      </c>
      <c r="H4272">
        <v>94</v>
      </c>
      <c r="I4272">
        <v>7</v>
      </c>
      <c r="J4272" s="102"/>
      <c r="K4272" s="102">
        <v>43142.330138888901</v>
      </c>
      <c r="L4272" s="104">
        <v>0.33013888888888898</v>
      </c>
    </row>
    <row r="4273" spans="1:15" x14ac:dyDescent="0.25">
      <c r="A4273" t="s">
        <v>11</v>
      </c>
      <c r="B4273" t="s">
        <v>126</v>
      </c>
      <c r="C4273" t="s">
        <v>12</v>
      </c>
      <c r="D4273" t="s">
        <v>50</v>
      </c>
      <c r="E4273" t="s">
        <v>74</v>
      </c>
      <c r="F4273" t="s">
        <v>459</v>
      </c>
      <c r="G4273" s="101" t="s">
        <v>242</v>
      </c>
      <c r="H4273">
        <v>100</v>
      </c>
      <c r="I4273">
        <v>8</v>
      </c>
      <c r="J4273" s="102"/>
      <c r="K4273" s="102">
        <v>43150.358310185198</v>
      </c>
      <c r="L4273" s="104">
        <v>0.35831018518518498</v>
      </c>
      <c r="O4273">
        <v>1</v>
      </c>
    </row>
    <row r="4274" spans="1:15" x14ac:dyDescent="0.25">
      <c r="A4274" t="s">
        <v>11</v>
      </c>
      <c r="B4274" t="s">
        <v>126</v>
      </c>
      <c r="C4274" t="s">
        <v>12</v>
      </c>
      <c r="D4274" t="s">
        <v>50</v>
      </c>
      <c r="E4274" t="s">
        <v>74</v>
      </c>
      <c r="F4274" t="s">
        <v>459</v>
      </c>
      <c r="G4274" s="101" t="s">
        <v>242</v>
      </c>
      <c r="H4274">
        <v>83</v>
      </c>
      <c r="I4274">
        <v>9</v>
      </c>
      <c r="J4274" s="102"/>
      <c r="K4274" s="102">
        <v>43225.466608796298</v>
      </c>
      <c r="L4274" s="104">
        <v>0.46660879629629598</v>
      </c>
    </row>
    <row r="4275" spans="1:15" x14ac:dyDescent="0.25">
      <c r="A4275" t="s">
        <v>11</v>
      </c>
      <c r="B4275" t="s">
        <v>126</v>
      </c>
      <c r="C4275" t="s">
        <v>12</v>
      </c>
      <c r="D4275" t="s">
        <v>50</v>
      </c>
      <c r="E4275" t="s">
        <v>74</v>
      </c>
      <c r="F4275" t="s">
        <v>459</v>
      </c>
      <c r="G4275" s="101" t="s">
        <v>242</v>
      </c>
      <c r="H4275">
        <v>94</v>
      </c>
      <c r="I4275">
        <v>10</v>
      </c>
      <c r="J4275" s="102"/>
      <c r="K4275" s="102">
        <v>43217.656527777799</v>
      </c>
      <c r="L4275" s="104">
        <v>0.65652777777777804</v>
      </c>
      <c r="O4275">
        <v>1</v>
      </c>
    </row>
    <row r="4276" spans="1:15" x14ac:dyDescent="0.25">
      <c r="A4276" t="s">
        <v>11</v>
      </c>
      <c r="B4276" t="s">
        <v>126</v>
      </c>
      <c r="C4276" t="s">
        <v>12</v>
      </c>
      <c r="D4276" t="s">
        <v>50</v>
      </c>
      <c r="E4276" t="s">
        <v>74</v>
      </c>
      <c r="F4276" t="s">
        <v>459</v>
      </c>
      <c r="G4276" s="101" t="s">
        <v>242</v>
      </c>
      <c r="H4276">
        <v>83</v>
      </c>
      <c r="I4276">
        <v>11</v>
      </c>
      <c r="J4276" s="102"/>
      <c r="K4276" s="102">
        <v>43238.879583333299</v>
      </c>
      <c r="L4276" s="104">
        <v>0.87958333333333305</v>
      </c>
      <c r="O4276">
        <v>1</v>
      </c>
    </row>
    <row r="4277" spans="1:15" x14ac:dyDescent="0.25">
      <c r="A4277" t="s">
        <v>11</v>
      </c>
      <c r="B4277" t="s">
        <v>126</v>
      </c>
      <c r="C4277" t="s">
        <v>12</v>
      </c>
      <c r="D4277" t="s">
        <v>50</v>
      </c>
      <c r="E4277" t="s">
        <v>74</v>
      </c>
      <c r="F4277" t="s">
        <v>471</v>
      </c>
      <c r="G4277" s="101" t="s">
        <v>242</v>
      </c>
      <c r="H4277">
        <v>83</v>
      </c>
      <c r="I4277">
        <v>1</v>
      </c>
      <c r="J4277" s="102"/>
      <c r="K4277" s="102">
        <v>42988.529189814799</v>
      </c>
      <c r="L4277" s="104">
        <v>0.52918981481481497</v>
      </c>
    </row>
    <row r="4278" spans="1:15" x14ac:dyDescent="0.25">
      <c r="A4278" t="s">
        <v>11</v>
      </c>
      <c r="B4278" t="s">
        <v>126</v>
      </c>
      <c r="C4278" t="s">
        <v>12</v>
      </c>
      <c r="D4278" t="s">
        <v>50</v>
      </c>
      <c r="E4278" t="s">
        <v>74</v>
      </c>
      <c r="F4278" t="s">
        <v>471</v>
      </c>
      <c r="G4278" s="101" t="s">
        <v>242</v>
      </c>
      <c r="H4278">
        <v>91</v>
      </c>
      <c r="I4278">
        <v>2</v>
      </c>
      <c r="J4278" s="102"/>
      <c r="K4278" s="102">
        <v>43109.621932870403</v>
      </c>
      <c r="L4278" s="104">
        <v>0.62193287037037004</v>
      </c>
      <c r="O4278">
        <v>1</v>
      </c>
    </row>
    <row r="4279" spans="1:15" x14ac:dyDescent="0.25">
      <c r="A4279" t="s">
        <v>11</v>
      </c>
      <c r="B4279" t="s">
        <v>126</v>
      </c>
      <c r="C4279" t="s">
        <v>12</v>
      </c>
      <c r="D4279" t="s">
        <v>50</v>
      </c>
      <c r="E4279" t="s">
        <v>74</v>
      </c>
      <c r="F4279" t="s">
        <v>471</v>
      </c>
      <c r="G4279" s="101" t="s">
        <v>242</v>
      </c>
      <c r="H4279">
        <v>100</v>
      </c>
      <c r="I4279">
        <v>3</v>
      </c>
      <c r="J4279" s="102"/>
      <c r="K4279" s="102">
        <v>43138.438182870399</v>
      </c>
      <c r="L4279" s="104">
        <v>0.43818287037037001</v>
      </c>
      <c r="O4279">
        <v>1</v>
      </c>
    </row>
    <row r="4280" spans="1:15" x14ac:dyDescent="0.25">
      <c r="A4280" t="s">
        <v>11</v>
      </c>
      <c r="B4280" t="s">
        <v>126</v>
      </c>
      <c r="C4280" t="s">
        <v>12</v>
      </c>
      <c r="D4280" t="s">
        <v>50</v>
      </c>
      <c r="E4280" t="s">
        <v>74</v>
      </c>
      <c r="F4280" t="s">
        <v>471</v>
      </c>
      <c r="G4280" s="101" t="s">
        <v>242</v>
      </c>
      <c r="H4280">
        <v>91</v>
      </c>
      <c r="I4280">
        <v>4</v>
      </c>
      <c r="J4280" s="102"/>
      <c r="K4280" s="102">
        <v>43216.679895833302</v>
      </c>
      <c r="L4280" s="104">
        <v>0.67989583333333303</v>
      </c>
      <c r="O4280">
        <v>1</v>
      </c>
    </row>
    <row r="4281" spans="1:15" x14ac:dyDescent="0.25">
      <c r="A4281" t="s">
        <v>11</v>
      </c>
      <c r="B4281" t="s">
        <v>126</v>
      </c>
      <c r="C4281" t="s">
        <v>12</v>
      </c>
      <c r="D4281" t="s">
        <v>50</v>
      </c>
      <c r="E4281" t="s">
        <v>74</v>
      </c>
      <c r="F4281" t="s">
        <v>465</v>
      </c>
      <c r="G4281" s="101" t="s">
        <v>242</v>
      </c>
      <c r="H4281">
        <v>93</v>
      </c>
      <c r="I4281">
        <v>1</v>
      </c>
      <c r="J4281" s="102"/>
      <c r="K4281" s="102">
        <v>42992.660150463002</v>
      </c>
      <c r="L4281" s="104">
        <v>0.66015046296296298</v>
      </c>
      <c r="O4281">
        <v>1</v>
      </c>
    </row>
    <row r="4282" spans="1:15" x14ac:dyDescent="0.25">
      <c r="A4282" t="s">
        <v>11</v>
      </c>
      <c r="B4282" t="s">
        <v>126</v>
      </c>
      <c r="C4282" t="s">
        <v>12</v>
      </c>
      <c r="D4282" t="s">
        <v>50</v>
      </c>
      <c r="E4282" t="s">
        <v>74</v>
      </c>
      <c r="F4282" t="s">
        <v>465</v>
      </c>
      <c r="G4282" s="101" t="s">
        <v>242</v>
      </c>
      <c r="H4282">
        <v>93</v>
      </c>
      <c r="I4282">
        <v>2</v>
      </c>
      <c r="J4282" s="102"/>
      <c r="K4282" s="102">
        <v>42992.670231481497</v>
      </c>
      <c r="L4282" s="104">
        <v>0.67023148148148104</v>
      </c>
      <c r="O4282">
        <v>1</v>
      </c>
    </row>
    <row r="4283" spans="1:15" x14ac:dyDescent="0.25">
      <c r="A4283" t="s">
        <v>11</v>
      </c>
      <c r="B4283" t="s">
        <v>126</v>
      </c>
      <c r="C4283" t="s">
        <v>12</v>
      </c>
      <c r="D4283" t="s">
        <v>50</v>
      </c>
      <c r="E4283" t="s">
        <v>74</v>
      </c>
      <c r="F4283" t="s">
        <v>465</v>
      </c>
      <c r="G4283" s="101" t="s">
        <v>242</v>
      </c>
      <c r="H4283">
        <v>93</v>
      </c>
      <c r="I4283">
        <v>3</v>
      </c>
      <c r="J4283" s="102"/>
      <c r="K4283" s="102">
        <v>42992.6739467593</v>
      </c>
      <c r="L4283" s="104">
        <v>0.67394675925925895</v>
      </c>
      <c r="O4283">
        <v>1</v>
      </c>
    </row>
    <row r="4284" spans="1:15" x14ac:dyDescent="0.25">
      <c r="A4284" t="s">
        <v>11</v>
      </c>
      <c r="B4284" t="s">
        <v>126</v>
      </c>
      <c r="C4284" t="s">
        <v>12</v>
      </c>
      <c r="D4284" t="s">
        <v>50</v>
      </c>
      <c r="E4284" t="s">
        <v>74</v>
      </c>
      <c r="F4284" t="s">
        <v>465</v>
      </c>
      <c r="G4284" s="101" t="s">
        <v>242</v>
      </c>
      <c r="H4284">
        <v>75</v>
      </c>
      <c r="I4284">
        <v>4</v>
      </c>
      <c r="J4284" s="102"/>
      <c r="K4284" s="102">
        <v>43141.688680555599</v>
      </c>
      <c r="L4284" s="104">
        <v>0.68868055555555596</v>
      </c>
    </row>
    <row r="4285" spans="1:15" x14ac:dyDescent="0.25">
      <c r="A4285" t="s">
        <v>11</v>
      </c>
      <c r="B4285" t="s">
        <v>126</v>
      </c>
      <c r="C4285" t="s">
        <v>12</v>
      </c>
      <c r="D4285" t="s">
        <v>50</v>
      </c>
      <c r="E4285" t="s">
        <v>74</v>
      </c>
      <c r="F4285" t="s">
        <v>465</v>
      </c>
      <c r="G4285" s="101" t="s">
        <v>242</v>
      </c>
      <c r="H4285">
        <v>87</v>
      </c>
      <c r="I4285">
        <v>5</v>
      </c>
      <c r="J4285" s="102"/>
      <c r="K4285" s="102">
        <v>43142.342499999999</v>
      </c>
      <c r="L4285" s="104">
        <v>0.34250000000000003</v>
      </c>
    </row>
    <row r="4286" spans="1:15" x14ac:dyDescent="0.25">
      <c r="A4286" t="s">
        <v>11</v>
      </c>
      <c r="B4286" t="s">
        <v>126</v>
      </c>
      <c r="C4286" t="s">
        <v>12</v>
      </c>
      <c r="D4286" t="s">
        <v>50</v>
      </c>
      <c r="E4286" t="s">
        <v>74</v>
      </c>
      <c r="F4286" t="s">
        <v>252</v>
      </c>
      <c r="G4286" s="101" t="s">
        <v>242</v>
      </c>
      <c r="H4286">
        <v>100</v>
      </c>
      <c r="I4286">
        <v>1</v>
      </c>
      <c r="J4286" s="102"/>
      <c r="K4286" s="102">
        <v>43015.726724537002</v>
      </c>
      <c r="L4286" s="104">
        <v>0.72672453703703699</v>
      </c>
    </row>
    <row r="4287" spans="1:15" x14ac:dyDescent="0.25">
      <c r="A4287" t="s">
        <v>11</v>
      </c>
      <c r="B4287" t="s">
        <v>126</v>
      </c>
      <c r="C4287" t="s">
        <v>12</v>
      </c>
      <c r="D4287" t="s">
        <v>50</v>
      </c>
      <c r="E4287" t="s">
        <v>74</v>
      </c>
      <c r="F4287" t="s">
        <v>483</v>
      </c>
      <c r="G4287" s="101" t="s">
        <v>242</v>
      </c>
      <c r="H4287">
        <v>50</v>
      </c>
      <c r="I4287">
        <v>1</v>
      </c>
      <c r="J4287" s="102"/>
      <c r="K4287" s="102">
        <v>43030.383043981499</v>
      </c>
      <c r="L4287" s="104">
        <v>0.383043981481482</v>
      </c>
    </row>
    <row r="4288" spans="1:15" x14ac:dyDescent="0.25">
      <c r="A4288" t="s">
        <v>11</v>
      </c>
      <c r="B4288" t="s">
        <v>126</v>
      </c>
      <c r="C4288" t="s">
        <v>12</v>
      </c>
      <c r="D4288" t="s">
        <v>50</v>
      </c>
      <c r="E4288" t="s">
        <v>74</v>
      </c>
      <c r="F4288" t="s">
        <v>483</v>
      </c>
      <c r="G4288" s="101" t="s">
        <v>242</v>
      </c>
      <c r="H4288">
        <v>100</v>
      </c>
      <c r="I4288">
        <v>2</v>
      </c>
      <c r="J4288" s="102"/>
      <c r="K4288" s="102">
        <v>43181.705069444397</v>
      </c>
      <c r="L4288" s="104">
        <v>0.70506944444444397</v>
      </c>
      <c r="O4288">
        <v>1</v>
      </c>
    </row>
    <row r="4289" spans="1:15" x14ac:dyDescent="0.25">
      <c r="A4289" t="s">
        <v>11</v>
      </c>
      <c r="B4289" t="s">
        <v>126</v>
      </c>
      <c r="C4289" t="s">
        <v>12</v>
      </c>
      <c r="D4289" t="s">
        <v>50</v>
      </c>
      <c r="E4289" t="s">
        <v>74</v>
      </c>
      <c r="F4289" t="s">
        <v>483</v>
      </c>
      <c r="G4289" s="101" t="s">
        <v>242</v>
      </c>
      <c r="H4289">
        <v>100</v>
      </c>
      <c r="I4289">
        <v>3</v>
      </c>
      <c r="J4289" s="102"/>
      <c r="K4289" s="102">
        <v>43247.352361111101</v>
      </c>
      <c r="L4289" s="104">
        <v>0.35236111111111101</v>
      </c>
    </row>
    <row r="4290" spans="1:15" x14ac:dyDescent="0.25">
      <c r="A4290" t="s">
        <v>11</v>
      </c>
      <c r="B4290" t="s">
        <v>126</v>
      </c>
      <c r="C4290" t="s">
        <v>12</v>
      </c>
      <c r="D4290" t="s">
        <v>50</v>
      </c>
      <c r="E4290" t="s">
        <v>74</v>
      </c>
      <c r="F4290" t="s">
        <v>468</v>
      </c>
      <c r="G4290" s="101" t="s">
        <v>242</v>
      </c>
      <c r="H4290">
        <v>86</v>
      </c>
      <c r="I4290">
        <v>1</v>
      </c>
      <c r="J4290" s="102">
        <v>43054.942731481497</v>
      </c>
      <c r="K4290" s="102">
        <v>43076.654861111099</v>
      </c>
      <c r="L4290" s="104">
        <v>0.65486111111111101</v>
      </c>
      <c r="O4290">
        <v>1</v>
      </c>
    </row>
    <row r="4291" spans="1:15" x14ac:dyDescent="0.25">
      <c r="A4291" t="s">
        <v>11</v>
      </c>
      <c r="B4291" t="s">
        <v>126</v>
      </c>
      <c r="C4291" t="s">
        <v>12</v>
      </c>
      <c r="D4291" t="s">
        <v>50</v>
      </c>
      <c r="E4291" t="s">
        <v>74</v>
      </c>
      <c r="F4291" t="s">
        <v>291</v>
      </c>
      <c r="G4291" s="101" t="s">
        <v>242</v>
      </c>
      <c r="H4291">
        <v>0</v>
      </c>
      <c r="I4291">
        <v>1</v>
      </c>
      <c r="J4291" s="102">
        <v>43084.276898148099</v>
      </c>
      <c r="K4291" s="102">
        <v>43109.610937500001</v>
      </c>
      <c r="L4291" s="104">
        <v>0.61093750000000002</v>
      </c>
      <c r="O4291">
        <v>1</v>
      </c>
    </row>
    <row r="4292" spans="1:15" x14ac:dyDescent="0.25">
      <c r="A4292" t="s">
        <v>11</v>
      </c>
      <c r="B4292" t="s">
        <v>126</v>
      </c>
      <c r="C4292" t="s">
        <v>12</v>
      </c>
      <c r="D4292" t="s">
        <v>50</v>
      </c>
      <c r="E4292" t="s">
        <v>74</v>
      </c>
      <c r="F4292" t="s">
        <v>291</v>
      </c>
      <c r="G4292" s="101" t="s">
        <v>242</v>
      </c>
      <c r="H4292">
        <v>0</v>
      </c>
      <c r="I4292">
        <v>2</v>
      </c>
      <c r="J4292" s="102">
        <v>43126.329710648097</v>
      </c>
      <c r="K4292" s="102">
        <v>43132.648310185199</v>
      </c>
      <c r="L4292" s="104">
        <v>0.64831018518518502</v>
      </c>
      <c r="O4292">
        <v>1</v>
      </c>
    </row>
    <row r="4293" spans="1:15" x14ac:dyDescent="0.25">
      <c r="A4293" t="s">
        <v>11</v>
      </c>
      <c r="B4293" t="s">
        <v>126</v>
      </c>
      <c r="C4293" t="s">
        <v>12</v>
      </c>
      <c r="D4293" t="s">
        <v>50</v>
      </c>
      <c r="E4293" t="s">
        <v>74</v>
      </c>
      <c r="F4293" t="s">
        <v>260</v>
      </c>
      <c r="G4293" s="101" t="s">
        <v>242</v>
      </c>
      <c r="H4293">
        <v>62</v>
      </c>
      <c r="I4293">
        <v>1</v>
      </c>
      <c r="J4293" s="102">
        <v>43163.853425925903</v>
      </c>
      <c r="K4293" s="102">
        <v>43177.573611111096</v>
      </c>
      <c r="L4293" s="104">
        <v>0.57361111111111096</v>
      </c>
    </row>
    <row r="4294" spans="1:15" x14ac:dyDescent="0.25">
      <c r="A4294" t="s">
        <v>11</v>
      </c>
      <c r="B4294" t="s">
        <v>126</v>
      </c>
      <c r="C4294" t="s">
        <v>12</v>
      </c>
      <c r="D4294" t="s">
        <v>50</v>
      </c>
      <c r="E4294" t="s">
        <v>74</v>
      </c>
      <c r="F4294" t="s">
        <v>260</v>
      </c>
      <c r="G4294" s="101" t="s">
        <v>242</v>
      </c>
      <c r="H4294">
        <v>100</v>
      </c>
      <c r="I4294">
        <v>2</v>
      </c>
      <c r="J4294" s="102">
        <v>43199.674768518496</v>
      </c>
      <c r="K4294" s="102">
        <v>43205.6541782407</v>
      </c>
      <c r="L4294" s="104">
        <v>0.65417824074074105</v>
      </c>
    </row>
    <row r="4295" spans="1:15" x14ac:dyDescent="0.25">
      <c r="A4295" t="s">
        <v>11</v>
      </c>
      <c r="B4295" t="s">
        <v>126</v>
      </c>
      <c r="C4295" t="s">
        <v>12</v>
      </c>
      <c r="D4295" t="s">
        <v>50</v>
      </c>
      <c r="E4295" t="s">
        <v>74</v>
      </c>
      <c r="F4295" t="s">
        <v>260</v>
      </c>
      <c r="G4295" s="101" t="s">
        <v>242</v>
      </c>
      <c r="H4295">
        <v>75</v>
      </c>
      <c r="I4295">
        <v>3</v>
      </c>
      <c r="J4295" s="102"/>
      <c r="K4295" s="102">
        <v>43244.641898148097</v>
      </c>
      <c r="L4295" s="104">
        <v>0.64189814814814805</v>
      </c>
      <c r="O4295">
        <v>1</v>
      </c>
    </row>
    <row r="4296" spans="1:15" x14ac:dyDescent="0.25">
      <c r="A4296" t="s">
        <v>11</v>
      </c>
      <c r="B4296" t="s">
        <v>126</v>
      </c>
      <c r="C4296" t="s">
        <v>12</v>
      </c>
      <c r="D4296" t="s">
        <v>50</v>
      </c>
      <c r="E4296" t="s">
        <v>74</v>
      </c>
      <c r="F4296" t="s">
        <v>481</v>
      </c>
      <c r="G4296" s="101" t="s">
        <v>242</v>
      </c>
      <c r="H4296">
        <v>87</v>
      </c>
      <c r="I4296">
        <v>1</v>
      </c>
      <c r="J4296" s="102">
        <v>43186.446064814802</v>
      </c>
      <c r="K4296" s="102">
        <v>43186.488298611097</v>
      </c>
      <c r="L4296" s="104">
        <v>0.488298611111111</v>
      </c>
      <c r="O4296">
        <v>1</v>
      </c>
    </row>
    <row r="4297" spans="1:15" x14ac:dyDescent="0.25">
      <c r="A4297" t="s">
        <v>11</v>
      </c>
      <c r="B4297" t="s">
        <v>126</v>
      </c>
      <c r="C4297" t="s">
        <v>12</v>
      </c>
      <c r="D4297" t="s">
        <v>50</v>
      </c>
      <c r="E4297" t="s">
        <v>74</v>
      </c>
      <c r="F4297" t="s">
        <v>459</v>
      </c>
      <c r="G4297" s="101" t="s">
        <v>222</v>
      </c>
      <c r="H4297">
        <v>88</v>
      </c>
      <c r="I4297">
        <v>1</v>
      </c>
      <c r="J4297" s="102"/>
      <c r="K4297" s="102">
        <v>43228.675844907397</v>
      </c>
      <c r="L4297" s="104">
        <v>0.67584490740740699</v>
      </c>
      <c r="O4297">
        <v>1</v>
      </c>
    </row>
    <row r="4298" spans="1:15" x14ac:dyDescent="0.25">
      <c r="A4298" t="s">
        <v>11</v>
      </c>
      <c r="B4298" t="s">
        <v>127</v>
      </c>
      <c r="C4298" t="s">
        <v>12</v>
      </c>
      <c r="D4298" t="s">
        <v>50</v>
      </c>
      <c r="E4298" t="s">
        <v>74</v>
      </c>
      <c r="F4298" t="s">
        <v>243</v>
      </c>
      <c r="G4298" t="s">
        <v>210</v>
      </c>
      <c r="H4298">
        <v>100</v>
      </c>
      <c r="I4298">
        <v>1</v>
      </c>
      <c r="J4298" s="102"/>
      <c r="K4298" s="102">
        <v>42983.4948842593</v>
      </c>
      <c r="L4298" s="104">
        <v>0.494884259259259</v>
      </c>
      <c r="O4298">
        <v>1</v>
      </c>
    </row>
    <row r="4299" spans="1:15" x14ac:dyDescent="0.25">
      <c r="A4299" t="s">
        <v>11</v>
      </c>
      <c r="B4299" t="s">
        <v>127</v>
      </c>
      <c r="C4299" t="s">
        <v>12</v>
      </c>
      <c r="D4299" t="s">
        <v>50</v>
      </c>
      <c r="E4299" t="s">
        <v>74</v>
      </c>
      <c r="F4299" t="s">
        <v>481</v>
      </c>
      <c r="G4299" t="s">
        <v>533</v>
      </c>
      <c r="H4299">
        <v>100</v>
      </c>
      <c r="I4299">
        <v>1</v>
      </c>
      <c r="J4299" s="102"/>
      <c r="K4299" s="102">
        <v>43020.645023148201</v>
      </c>
      <c r="L4299" s="104">
        <v>0.64502314814814798</v>
      </c>
      <c r="O4299">
        <v>1</v>
      </c>
    </row>
    <row r="4300" spans="1:15" x14ac:dyDescent="0.25">
      <c r="A4300" t="s">
        <v>11</v>
      </c>
      <c r="B4300" t="s">
        <v>127</v>
      </c>
      <c r="C4300" t="s">
        <v>12</v>
      </c>
      <c r="D4300" t="s">
        <v>50</v>
      </c>
      <c r="E4300" t="s">
        <v>74</v>
      </c>
      <c r="F4300" t="s">
        <v>481</v>
      </c>
      <c r="G4300" t="s">
        <v>533</v>
      </c>
      <c r="H4300">
        <v>100</v>
      </c>
      <c r="I4300">
        <v>2</v>
      </c>
      <c r="J4300" s="102"/>
      <c r="K4300" s="102">
        <v>43244.657905092601</v>
      </c>
      <c r="L4300" s="104">
        <v>0.657905092592593</v>
      </c>
      <c r="O4300">
        <v>1</v>
      </c>
    </row>
    <row r="4301" spans="1:15" x14ac:dyDescent="0.25">
      <c r="A4301" t="s">
        <v>11</v>
      </c>
      <c r="B4301" t="s">
        <v>127</v>
      </c>
      <c r="C4301" t="s">
        <v>12</v>
      </c>
      <c r="D4301" t="s">
        <v>50</v>
      </c>
      <c r="E4301" t="s">
        <v>74</v>
      </c>
      <c r="F4301" t="s">
        <v>481</v>
      </c>
      <c r="G4301" t="s">
        <v>533</v>
      </c>
      <c r="H4301">
        <v>100</v>
      </c>
      <c r="I4301">
        <v>3</v>
      </c>
      <c r="J4301" s="102"/>
      <c r="K4301" s="102">
        <v>43244.661157407398</v>
      </c>
      <c r="L4301" s="104">
        <v>0.66115740740740703</v>
      </c>
      <c r="O4301">
        <v>1</v>
      </c>
    </row>
    <row r="4302" spans="1:15" x14ac:dyDescent="0.25">
      <c r="A4302" t="s">
        <v>11</v>
      </c>
      <c r="B4302" t="s">
        <v>127</v>
      </c>
      <c r="C4302" t="s">
        <v>12</v>
      </c>
      <c r="D4302" t="s">
        <v>50</v>
      </c>
      <c r="E4302" t="s">
        <v>74</v>
      </c>
      <c r="F4302" t="s">
        <v>256</v>
      </c>
      <c r="G4302" t="s">
        <v>540</v>
      </c>
      <c r="H4302">
        <v>100</v>
      </c>
      <c r="I4302">
        <v>1</v>
      </c>
      <c r="J4302" s="102"/>
      <c r="K4302" s="102">
        <v>43205.472569444399</v>
      </c>
      <c r="L4302" s="104">
        <v>0.47256944444444399</v>
      </c>
    </row>
    <row r="4303" spans="1:15" x14ac:dyDescent="0.25">
      <c r="A4303" t="s">
        <v>11</v>
      </c>
      <c r="B4303" t="s">
        <v>127</v>
      </c>
      <c r="C4303" t="s">
        <v>12</v>
      </c>
      <c r="D4303" t="s">
        <v>50</v>
      </c>
      <c r="E4303" t="s">
        <v>74</v>
      </c>
      <c r="F4303" t="s">
        <v>252</v>
      </c>
      <c r="G4303" t="s">
        <v>369</v>
      </c>
      <c r="H4303">
        <v>100</v>
      </c>
      <c r="I4303">
        <v>1</v>
      </c>
      <c r="J4303" s="102"/>
      <c r="K4303" s="102">
        <v>42983.4948842593</v>
      </c>
      <c r="L4303" s="104">
        <v>0.494884259259259</v>
      </c>
      <c r="O4303">
        <v>1</v>
      </c>
    </row>
    <row r="4304" spans="1:15" x14ac:dyDescent="0.25">
      <c r="A4304" t="s">
        <v>11</v>
      </c>
      <c r="B4304" t="s">
        <v>127</v>
      </c>
      <c r="C4304" t="s">
        <v>12</v>
      </c>
      <c r="D4304" t="s">
        <v>50</v>
      </c>
      <c r="E4304" t="s">
        <v>74</v>
      </c>
      <c r="F4304" t="s">
        <v>252</v>
      </c>
      <c r="G4304" t="s">
        <v>369</v>
      </c>
      <c r="H4304">
        <v>100</v>
      </c>
      <c r="I4304">
        <v>2</v>
      </c>
      <c r="J4304" s="102"/>
      <c r="K4304" s="102">
        <v>43141.706284722197</v>
      </c>
      <c r="L4304" s="104">
        <v>0.70628472222222205</v>
      </c>
    </row>
    <row r="4305" spans="1:15" x14ac:dyDescent="0.25">
      <c r="A4305" t="s">
        <v>11</v>
      </c>
      <c r="B4305" t="s">
        <v>127</v>
      </c>
      <c r="C4305" t="s">
        <v>12</v>
      </c>
      <c r="D4305" t="s">
        <v>50</v>
      </c>
      <c r="E4305" t="s">
        <v>74</v>
      </c>
      <c r="F4305" t="s">
        <v>468</v>
      </c>
      <c r="G4305" t="s">
        <v>525</v>
      </c>
      <c r="H4305">
        <v>100</v>
      </c>
      <c r="I4305">
        <v>1</v>
      </c>
      <c r="J4305" s="102"/>
      <c r="K4305" s="102">
        <v>42983.498749999999</v>
      </c>
      <c r="L4305" s="104">
        <v>0.49875000000000003</v>
      </c>
      <c r="O4305">
        <v>1</v>
      </c>
    </row>
    <row r="4306" spans="1:15" x14ac:dyDescent="0.25">
      <c r="A4306" t="s">
        <v>11</v>
      </c>
      <c r="B4306" t="s">
        <v>127</v>
      </c>
      <c r="C4306" t="s">
        <v>12</v>
      </c>
      <c r="D4306" t="s">
        <v>50</v>
      </c>
      <c r="E4306" t="s">
        <v>74</v>
      </c>
      <c r="F4306" t="s">
        <v>243</v>
      </c>
      <c r="G4306" t="s">
        <v>317</v>
      </c>
      <c r="H4306">
        <v>100</v>
      </c>
      <c r="I4306">
        <v>1</v>
      </c>
      <c r="J4306" s="102"/>
      <c r="K4306" s="102">
        <v>42983.4948842593</v>
      </c>
      <c r="L4306" s="104">
        <v>0.494884259259259</v>
      </c>
      <c r="O4306">
        <v>1</v>
      </c>
    </row>
    <row r="4307" spans="1:15" x14ac:dyDescent="0.25">
      <c r="A4307" t="s">
        <v>11</v>
      </c>
      <c r="B4307" t="s">
        <v>127</v>
      </c>
      <c r="C4307" t="s">
        <v>12</v>
      </c>
      <c r="D4307" t="s">
        <v>50</v>
      </c>
      <c r="E4307" t="s">
        <v>74</v>
      </c>
      <c r="F4307" t="s">
        <v>252</v>
      </c>
      <c r="G4307" t="s">
        <v>487</v>
      </c>
      <c r="H4307">
        <v>70</v>
      </c>
      <c r="I4307">
        <v>1</v>
      </c>
      <c r="J4307" s="102"/>
      <c r="K4307" s="102">
        <v>42992.657071759299</v>
      </c>
      <c r="L4307" s="104">
        <v>0.65707175925925898</v>
      </c>
      <c r="O4307">
        <v>1</v>
      </c>
    </row>
    <row r="4308" spans="1:15" x14ac:dyDescent="0.25">
      <c r="A4308" t="s">
        <v>11</v>
      </c>
      <c r="B4308" t="s">
        <v>127</v>
      </c>
      <c r="C4308" t="s">
        <v>12</v>
      </c>
      <c r="D4308" t="s">
        <v>50</v>
      </c>
      <c r="E4308" t="s">
        <v>74</v>
      </c>
      <c r="F4308" t="s">
        <v>252</v>
      </c>
      <c r="G4308" t="s">
        <v>487</v>
      </c>
      <c r="H4308">
        <v>100</v>
      </c>
      <c r="I4308">
        <v>2</v>
      </c>
      <c r="J4308" s="102"/>
      <c r="K4308" s="102">
        <v>42992.658437500002</v>
      </c>
      <c r="L4308" s="104">
        <v>0.65843750000000001</v>
      </c>
      <c r="O4308">
        <v>1</v>
      </c>
    </row>
    <row r="4309" spans="1:15" x14ac:dyDescent="0.25">
      <c r="A4309" t="s">
        <v>11</v>
      </c>
      <c r="B4309" t="s">
        <v>127</v>
      </c>
      <c r="C4309" t="s">
        <v>12</v>
      </c>
      <c r="D4309" t="s">
        <v>50</v>
      </c>
      <c r="E4309" t="s">
        <v>74</v>
      </c>
      <c r="F4309" t="s">
        <v>252</v>
      </c>
      <c r="G4309" t="s">
        <v>487</v>
      </c>
      <c r="H4309">
        <v>80</v>
      </c>
      <c r="I4309">
        <v>3</v>
      </c>
      <c r="J4309" s="102"/>
      <c r="K4309" s="102">
        <v>43141.708969907399</v>
      </c>
      <c r="L4309" s="104">
        <v>0.70896990740740695</v>
      </c>
    </row>
    <row r="4310" spans="1:15" x14ac:dyDescent="0.25">
      <c r="A4310" t="s">
        <v>11</v>
      </c>
      <c r="B4310" t="s">
        <v>127</v>
      </c>
      <c r="C4310" t="s">
        <v>12</v>
      </c>
      <c r="D4310" t="s">
        <v>50</v>
      </c>
      <c r="E4310" t="s">
        <v>74</v>
      </c>
      <c r="F4310" t="s">
        <v>252</v>
      </c>
      <c r="G4310" t="s">
        <v>487</v>
      </c>
      <c r="H4310">
        <v>100</v>
      </c>
      <c r="I4310">
        <v>4</v>
      </c>
      <c r="J4310" s="102"/>
      <c r="K4310" s="102">
        <v>43141.767847222203</v>
      </c>
      <c r="L4310" s="104">
        <v>0.76784722222222201</v>
      </c>
    </row>
    <row r="4311" spans="1:15" x14ac:dyDescent="0.25">
      <c r="A4311" t="s">
        <v>11</v>
      </c>
      <c r="B4311" t="s">
        <v>127</v>
      </c>
      <c r="C4311" t="s">
        <v>12</v>
      </c>
      <c r="D4311" t="s">
        <v>50</v>
      </c>
      <c r="E4311" t="s">
        <v>74</v>
      </c>
      <c r="F4311" t="s">
        <v>252</v>
      </c>
      <c r="G4311" t="s">
        <v>487</v>
      </c>
      <c r="H4311">
        <v>100</v>
      </c>
      <c r="I4311">
        <v>5</v>
      </c>
      <c r="J4311" s="102">
        <v>43256.5305324074</v>
      </c>
      <c r="K4311" s="102">
        <v>43265.6398611111</v>
      </c>
      <c r="L4311" s="104">
        <v>0.63986111111111099</v>
      </c>
      <c r="O4311">
        <v>1</v>
      </c>
    </row>
    <row r="4312" spans="1:15" x14ac:dyDescent="0.25">
      <c r="A4312" t="s">
        <v>11</v>
      </c>
      <c r="B4312" t="s">
        <v>127</v>
      </c>
      <c r="C4312" t="s">
        <v>12</v>
      </c>
      <c r="D4312" t="s">
        <v>50</v>
      </c>
      <c r="E4312" t="s">
        <v>74</v>
      </c>
      <c r="F4312" t="s">
        <v>459</v>
      </c>
      <c r="G4312" t="s">
        <v>460</v>
      </c>
      <c r="H4312">
        <v>20</v>
      </c>
      <c r="I4312">
        <v>1</v>
      </c>
      <c r="J4312" s="102">
        <v>42986.3278125</v>
      </c>
      <c r="K4312" s="102">
        <v>42992.650243055599</v>
      </c>
      <c r="L4312" s="104">
        <v>0.65024305555555595</v>
      </c>
      <c r="O4312">
        <v>1</v>
      </c>
    </row>
    <row r="4313" spans="1:15" x14ac:dyDescent="0.25">
      <c r="A4313" t="s">
        <v>11</v>
      </c>
      <c r="B4313" t="s">
        <v>127</v>
      </c>
      <c r="C4313" t="s">
        <v>12</v>
      </c>
      <c r="D4313" t="s">
        <v>50</v>
      </c>
      <c r="E4313" t="s">
        <v>74</v>
      </c>
      <c r="F4313" t="s">
        <v>459</v>
      </c>
      <c r="G4313" t="s">
        <v>460</v>
      </c>
      <c r="H4313">
        <v>40</v>
      </c>
      <c r="I4313">
        <v>2</v>
      </c>
      <c r="J4313" s="102">
        <v>43009.929571759298</v>
      </c>
      <c r="K4313" s="102">
        <v>43013.654826388898</v>
      </c>
      <c r="L4313" s="104">
        <v>0.654826388888889</v>
      </c>
      <c r="O4313">
        <v>1</v>
      </c>
    </row>
    <row r="4314" spans="1:15" x14ac:dyDescent="0.25">
      <c r="A4314" t="s">
        <v>11</v>
      </c>
      <c r="B4314" t="s">
        <v>127</v>
      </c>
      <c r="C4314" t="s">
        <v>12</v>
      </c>
      <c r="D4314" t="s">
        <v>50</v>
      </c>
      <c r="E4314" t="s">
        <v>74</v>
      </c>
      <c r="F4314" t="s">
        <v>483</v>
      </c>
      <c r="G4314" t="s">
        <v>541</v>
      </c>
      <c r="H4314">
        <v>90</v>
      </c>
      <c r="I4314">
        <v>1</v>
      </c>
      <c r="J4314" s="102"/>
      <c r="K4314" s="102">
        <v>42999.652662036999</v>
      </c>
      <c r="L4314" s="104">
        <v>0.65266203703703696</v>
      </c>
      <c r="O4314">
        <v>1</v>
      </c>
    </row>
    <row r="4315" spans="1:15" x14ac:dyDescent="0.25">
      <c r="A4315" t="s">
        <v>11</v>
      </c>
      <c r="B4315" t="s">
        <v>127</v>
      </c>
      <c r="C4315" t="s">
        <v>12</v>
      </c>
      <c r="D4315" t="s">
        <v>50</v>
      </c>
      <c r="E4315" t="s">
        <v>74</v>
      </c>
      <c r="F4315" t="s">
        <v>483</v>
      </c>
      <c r="G4315" t="s">
        <v>541</v>
      </c>
      <c r="H4315">
        <v>90</v>
      </c>
      <c r="I4315">
        <v>2</v>
      </c>
      <c r="J4315" s="102"/>
      <c r="K4315" s="102">
        <v>43006.670324074097</v>
      </c>
      <c r="L4315" s="104">
        <v>0.67032407407407402</v>
      </c>
      <c r="O4315">
        <v>1</v>
      </c>
    </row>
    <row r="4316" spans="1:15" x14ac:dyDescent="0.25">
      <c r="A4316" t="s">
        <v>11</v>
      </c>
      <c r="B4316" t="s">
        <v>127</v>
      </c>
      <c r="C4316" t="s">
        <v>12</v>
      </c>
      <c r="D4316" t="s">
        <v>50</v>
      </c>
      <c r="E4316" t="s">
        <v>74</v>
      </c>
      <c r="F4316" t="s">
        <v>483</v>
      </c>
      <c r="G4316" t="s">
        <v>541</v>
      </c>
      <c r="H4316">
        <v>100</v>
      </c>
      <c r="I4316">
        <v>3</v>
      </c>
      <c r="J4316" s="102"/>
      <c r="K4316" s="102">
        <v>43163.799965277802</v>
      </c>
      <c r="L4316" s="104">
        <v>0.79996527777777804</v>
      </c>
    </row>
    <row r="4317" spans="1:15" x14ac:dyDescent="0.25">
      <c r="A4317" t="s">
        <v>11</v>
      </c>
      <c r="B4317" t="s">
        <v>127</v>
      </c>
      <c r="C4317" t="s">
        <v>12</v>
      </c>
      <c r="D4317" t="s">
        <v>50</v>
      </c>
      <c r="E4317" t="s">
        <v>74</v>
      </c>
      <c r="F4317" t="s">
        <v>291</v>
      </c>
      <c r="G4317" t="s">
        <v>542</v>
      </c>
      <c r="H4317">
        <v>100</v>
      </c>
      <c r="I4317">
        <v>1</v>
      </c>
      <c r="J4317" s="102"/>
      <c r="K4317" s="102">
        <v>42999.673298611102</v>
      </c>
      <c r="L4317" s="104">
        <v>0.673298611111111</v>
      </c>
      <c r="O4317">
        <v>1</v>
      </c>
    </row>
    <row r="4318" spans="1:15" x14ac:dyDescent="0.25">
      <c r="A4318" t="s">
        <v>11</v>
      </c>
      <c r="B4318" t="s">
        <v>127</v>
      </c>
      <c r="C4318" t="s">
        <v>12</v>
      </c>
      <c r="D4318" t="s">
        <v>50</v>
      </c>
      <c r="E4318" t="s">
        <v>74</v>
      </c>
      <c r="F4318" t="s">
        <v>256</v>
      </c>
      <c r="G4318" t="s">
        <v>512</v>
      </c>
      <c r="H4318">
        <v>90</v>
      </c>
      <c r="I4318">
        <v>1</v>
      </c>
      <c r="J4318" s="102"/>
      <c r="K4318" s="102">
        <v>42999.660937499997</v>
      </c>
      <c r="L4318" s="104">
        <v>0.66093749999999996</v>
      </c>
      <c r="O4318">
        <v>1</v>
      </c>
    </row>
    <row r="4319" spans="1:15" x14ac:dyDescent="0.25">
      <c r="A4319" t="s">
        <v>11</v>
      </c>
      <c r="B4319" t="s">
        <v>127</v>
      </c>
      <c r="C4319" t="s">
        <v>12</v>
      </c>
      <c r="D4319" t="s">
        <v>50</v>
      </c>
      <c r="E4319" t="s">
        <v>74</v>
      </c>
      <c r="F4319" t="s">
        <v>256</v>
      </c>
      <c r="G4319" t="s">
        <v>512</v>
      </c>
      <c r="H4319">
        <v>90</v>
      </c>
      <c r="I4319">
        <v>2</v>
      </c>
      <c r="J4319" s="102"/>
      <c r="K4319" s="102">
        <v>42999.661111111098</v>
      </c>
      <c r="L4319" s="104">
        <v>0.66111111111111098</v>
      </c>
      <c r="O4319">
        <v>1</v>
      </c>
    </row>
    <row r="4320" spans="1:15" x14ac:dyDescent="0.25">
      <c r="A4320" t="s">
        <v>11</v>
      </c>
      <c r="B4320" t="s">
        <v>127</v>
      </c>
      <c r="C4320" t="s">
        <v>12</v>
      </c>
      <c r="D4320" t="s">
        <v>50</v>
      </c>
      <c r="E4320" t="s">
        <v>74</v>
      </c>
      <c r="F4320" t="s">
        <v>465</v>
      </c>
      <c r="G4320" t="s">
        <v>466</v>
      </c>
      <c r="H4320">
        <v>100</v>
      </c>
      <c r="I4320">
        <v>1</v>
      </c>
      <c r="J4320" s="102"/>
      <c r="K4320" s="102">
        <v>43006.665000000001</v>
      </c>
      <c r="L4320" s="104">
        <v>0.66500000000000004</v>
      </c>
      <c r="O4320">
        <v>1</v>
      </c>
    </row>
    <row r="4321" spans="1:15" x14ac:dyDescent="0.25">
      <c r="A4321" t="s">
        <v>11</v>
      </c>
      <c r="B4321" t="s">
        <v>127</v>
      </c>
      <c r="C4321" t="s">
        <v>12</v>
      </c>
      <c r="D4321" t="s">
        <v>50</v>
      </c>
      <c r="E4321" t="s">
        <v>74</v>
      </c>
      <c r="F4321" t="s">
        <v>465</v>
      </c>
      <c r="G4321" t="s">
        <v>466</v>
      </c>
      <c r="H4321">
        <v>100</v>
      </c>
      <c r="I4321">
        <v>2</v>
      </c>
      <c r="J4321" s="102"/>
      <c r="K4321" s="102">
        <v>43141.773333333302</v>
      </c>
      <c r="L4321" s="104">
        <v>0.77333333333333298</v>
      </c>
    </row>
    <row r="4322" spans="1:15" x14ac:dyDescent="0.25">
      <c r="A4322" t="s">
        <v>11</v>
      </c>
      <c r="B4322" t="s">
        <v>127</v>
      </c>
      <c r="C4322" t="s">
        <v>12</v>
      </c>
      <c r="D4322" t="s">
        <v>50</v>
      </c>
      <c r="E4322" t="s">
        <v>74</v>
      </c>
      <c r="F4322" t="s">
        <v>260</v>
      </c>
      <c r="G4322" t="s">
        <v>328</v>
      </c>
      <c r="H4322">
        <v>100</v>
      </c>
      <c r="I4322">
        <v>1</v>
      </c>
      <c r="J4322" s="102"/>
      <c r="K4322" s="102">
        <v>43014.421793981499</v>
      </c>
      <c r="L4322" s="104">
        <v>0.42179398148148201</v>
      </c>
      <c r="O4322">
        <v>1</v>
      </c>
    </row>
    <row r="4323" spans="1:15" x14ac:dyDescent="0.25">
      <c r="A4323" t="s">
        <v>11</v>
      </c>
      <c r="B4323" t="s">
        <v>127</v>
      </c>
      <c r="C4323" t="s">
        <v>12</v>
      </c>
      <c r="D4323" t="s">
        <v>50</v>
      </c>
      <c r="E4323" t="s">
        <v>74</v>
      </c>
      <c r="F4323" t="s">
        <v>260</v>
      </c>
      <c r="G4323" t="s">
        <v>328</v>
      </c>
      <c r="H4323">
        <v>100</v>
      </c>
      <c r="I4323">
        <v>2</v>
      </c>
      <c r="J4323" s="102"/>
      <c r="K4323" s="102">
        <v>43141.716168981497</v>
      </c>
      <c r="L4323" s="104">
        <v>0.716168981481481</v>
      </c>
    </row>
    <row r="4324" spans="1:15" x14ac:dyDescent="0.25">
      <c r="A4324" t="s">
        <v>11</v>
      </c>
      <c r="B4324" t="s">
        <v>127</v>
      </c>
      <c r="C4324" t="s">
        <v>12</v>
      </c>
      <c r="D4324" t="s">
        <v>50</v>
      </c>
      <c r="E4324" t="s">
        <v>74</v>
      </c>
      <c r="F4324" t="s">
        <v>459</v>
      </c>
      <c r="G4324" t="s">
        <v>449</v>
      </c>
      <c r="H4324">
        <v>100</v>
      </c>
      <c r="I4324">
        <v>1</v>
      </c>
      <c r="J4324" s="102">
        <v>43009.929861111101</v>
      </c>
      <c r="K4324" s="102">
        <v>43013.654062499998</v>
      </c>
      <c r="L4324" s="104">
        <v>0.65406249999999999</v>
      </c>
      <c r="O4324">
        <v>1</v>
      </c>
    </row>
    <row r="4325" spans="1:15" x14ac:dyDescent="0.25">
      <c r="A4325" t="s">
        <v>11</v>
      </c>
      <c r="B4325" t="s">
        <v>127</v>
      </c>
      <c r="C4325" t="s">
        <v>12</v>
      </c>
      <c r="D4325" t="s">
        <v>50</v>
      </c>
      <c r="E4325" t="s">
        <v>74</v>
      </c>
      <c r="F4325" t="s">
        <v>459</v>
      </c>
      <c r="G4325" t="s">
        <v>463</v>
      </c>
      <c r="H4325">
        <v>100</v>
      </c>
      <c r="I4325">
        <v>1</v>
      </c>
      <c r="J4325" s="102">
        <v>43009.9298263889</v>
      </c>
      <c r="K4325" s="102">
        <v>43013.643101851798</v>
      </c>
      <c r="L4325" s="104">
        <v>0.64310185185185198</v>
      </c>
      <c r="O4325">
        <v>1</v>
      </c>
    </row>
    <row r="4326" spans="1:15" x14ac:dyDescent="0.25">
      <c r="A4326" t="s">
        <v>11</v>
      </c>
      <c r="B4326" t="s">
        <v>127</v>
      </c>
      <c r="C4326" t="s">
        <v>12</v>
      </c>
      <c r="D4326" t="s">
        <v>50</v>
      </c>
      <c r="E4326" t="s">
        <v>74</v>
      </c>
      <c r="F4326" t="s">
        <v>459</v>
      </c>
      <c r="G4326" t="s">
        <v>464</v>
      </c>
      <c r="H4326">
        <v>100</v>
      </c>
      <c r="I4326">
        <v>1</v>
      </c>
      <c r="J4326" s="102">
        <v>43009.929791666698</v>
      </c>
      <c r="K4326" s="102">
        <v>43013.650659722203</v>
      </c>
      <c r="L4326" s="104">
        <v>0.65065972222222201</v>
      </c>
      <c r="O4326">
        <v>1</v>
      </c>
    </row>
    <row r="4327" spans="1:15" x14ac:dyDescent="0.25">
      <c r="A4327" t="s">
        <v>11</v>
      </c>
      <c r="B4327" t="s">
        <v>127</v>
      </c>
      <c r="C4327" t="s">
        <v>12</v>
      </c>
      <c r="D4327" t="s">
        <v>50</v>
      </c>
      <c r="E4327" t="s">
        <v>74</v>
      </c>
      <c r="F4327" t="s">
        <v>459</v>
      </c>
      <c r="G4327" t="s">
        <v>355</v>
      </c>
      <c r="H4327">
        <v>80</v>
      </c>
      <c r="I4327">
        <v>1</v>
      </c>
      <c r="J4327" s="102">
        <v>43009.929918981499</v>
      </c>
      <c r="K4327" s="102">
        <v>43013.651446759301</v>
      </c>
      <c r="L4327" s="104">
        <v>0.65144675925925899</v>
      </c>
      <c r="O4327">
        <v>1</v>
      </c>
    </row>
    <row r="4328" spans="1:15" x14ac:dyDescent="0.25">
      <c r="A4328" t="s">
        <v>11</v>
      </c>
      <c r="B4328" t="s">
        <v>127</v>
      </c>
      <c r="C4328" t="s">
        <v>12</v>
      </c>
      <c r="D4328" t="s">
        <v>50</v>
      </c>
      <c r="E4328" t="s">
        <v>74</v>
      </c>
      <c r="F4328" t="s">
        <v>459</v>
      </c>
      <c r="G4328" t="s">
        <v>467</v>
      </c>
      <c r="H4328">
        <v>0</v>
      </c>
      <c r="I4328">
        <v>1</v>
      </c>
      <c r="J4328" s="102">
        <v>43009.929710648103</v>
      </c>
      <c r="K4328" s="102">
        <v>43013.6555787037</v>
      </c>
      <c r="L4328" s="104">
        <v>0.65557870370370397</v>
      </c>
      <c r="O4328">
        <v>1</v>
      </c>
    </row>
    <row r="4329" spans="1:15" x14ac:dyDescent="0.25">
      <c r="A4329" t="s">
        <v>11</v>
      </c>
      <c r="B4329" t="s">
        <v>127</v>
      </c>
      <c r="C4329" t="s">
        <v>12</v>
      </c>
      <c r="D4329" t="s">
        <v>50</v>
      </c>
      <c r="E4329" t="s">
        <v>74</v>
      </c>
      <c r="F4329" t="s">
        <v>291</v>
      </c>
      <c r="G4329" t="s">
        <v>531</v>
      </c>
      <c r="H4329">
        <v>100</v>
      </c>
      <c r="I4329">
        <v>1</v>
      </c>
      <c r="J4329" s="102"/>
      <c r="K4329" s="102">
        <v>43020.651550925897</v>
      </c>
      <c r="L4329" s="104">
        <v>0.65155092592592601</v>
      </c>
      <c r="O4329">
        <v>1</v>
      </c>
    </row>
    <row r="4330" spans="1:15" x14ac:dyDescent="0.25">
      <c r="A4330" t="s">
        <v>11</v>
      </c>
      <c r="B4330" t="s">
        <v>127</v>
      </c>
      <c r="C4330" t="s">
        <v>12</v>
      </c>
      <c r="D4330" t="s">
        <v>50</v>
      </c>
      <c r="E4330" t="s">
        <v>74</v>
      </c>
      <c r="F4330" t="s">
        <v>244</v>
      </c>
      <c r="G4330" t="s">
        <v>284</v>
      </c>
      <c r="H4330">
        <v>100</v>
      </c>
      <c r="I4330">
        <v>1</v>
      </c>
      <c r="J4330" s="102"/>
      <c r="K4330" s="102">
        <v>43020.662187499998</v>
      </c>
      <c r="L4330" s="104">
        <v>0.66218750000000004</v>
      </c>
      <c r="O4330">
        <v>1</v>
      </c>
    </row>
    <row r="4331" spans="1:15" x14ac:dyDescent="0.25">
      <c r="A4331" t="s">
        <v>11</v>
      </c>
      <c r="B4331" t="s">
        <v>127</v>
      </c>
      <c r="C4331" t="s">
        <v>12</v>
      </c>
      <c r="D4331" t="s">
        <v>50</v>
      </c>
      <c r="E4331" t="s">
        <v>74</v>
      </c>
      <c r="F4331" t="s">
        <v>244</v>
      </c>
      <c r="G4331" t="s">
        <v>543</v>
      </c>
      <c r="H4331">
        <v>80</v>
      </c>
      <c r="I4331">
        <v>1</v>
      </c>
      <c r="J4331" s="102"/>
      <c r="K4331" s="102">
        <v>43020.667071759301</v>
      </c>
      <c r="L4331" s="104">
        <v>0.66707175925925899</v>
      </c>
      <c r="O4331">
        <v>1</v>
      </c>
    </row>
    <row r="4332" spans="1:15" x14ac:dyDescent="0.25">
      <c r="A4332" t="s">
        <v>11</v>
      </c>
      <c r="B4332" t="s">
        <v>127</v>
      </c>
      <c r="C4332" t="s">
        <v>12</v>
      </c>
      <c r="D4332" t="s">
        <v>50</v>
      </c>
      <c r="E4332" t="s">
        <v>74</v>
      </c>
      <c r="F4332" t="s">
        <v>244</v>
      </c>
      <c r="G4332" t="s">
        <v>544</v>
      </c>
      <c r="H4332">
        <v>90</v>
      </c>
      <c r="I4332">
        <v>1</v>
      </c>
      <c r="J4332" s="102"/>
      <c r="K4332" s="102">
        <v>43020.672986111102</v>
      </c>
      <c r="L4332" s="104">
        <v>0.67298611111111095</v>
      </c>
      <c r="O4332">
        <v>1</v>
      </c>
    </row>
    <row r="4333" spans="1:15" x14ac:dyDescent="0.25">
      <c r="A4333" t="s">
        <v>11</v>
      </c>
      <c r="B4333" t="s">
        <v>127</v>
      </c>
      <c r="C4333" t="s">
        <v>12</v>
      </c>
      <c r="D4333" t="s">
        <v>50</v>
      </c>
      <c r="E4333" t="s">
        <v>74</v>
      </c>
      <c r="F4333" t="s">
        <v>244</v>
      </c>
      <c r="G4333" t="s">
        <v>526</v>
      </c>
      <c r="H4333">
        <v>100</v>
      </c>
      <c r="I4333">
        <v>1</v>
      </c>
      <c r="J4333" s="102"/>
      <c r="K4333" s="102">
        <v>43055.672268518501</v>
      </c>
      <c r="L4333" s="104">
        <v>0.67226851851851899</v>
      </c>
      <c r="O4333">
        <v>1</v>
      </c>
    </row>
    <row r="4334" spans="1:15" x14ac:dyDescent="0.25">
      <c r="A4334" t="s">
        <v>11</v>
      </c>
      <c r="B4334" t="s">
        <v>127</v>
      </c>
      <c r="C4334" t="s">
        <v>12</v>
      </c>
      <c r="D4334" t="s">
        <v>50</v>
      </c>
      <c r="E4334" t="s">
        <v>74</v>
      </c>
      <c r="F4334" t="s">
        <v>468</v>
      </c>
      <c r="G4334" t="s">
        <v>469</v>
      </c>
      <c r="H4334">
        <v>0</v>
      </c>
      <c r="I4334">
        <v>1</v>
      </c>
      <c r="J4334" s="102">
        <v>43054.942800925899</v>
      </c>
      <c r="K4334" s="102">
        <v>43055.65</v>
      </c>
      <c r="L4334" s="104">
        <v>0.65</v>
      </c>
      <c r="O4334">
        <v>1</v>
      </c>
    </row>
    <row r="4335" spans="1:15" x14ac:dyDescent="0.25">
      <c r="A4335" t="s">
        <v>11</v>
      </c>
      <c r="B4335" t="s">
        <v>127</v>
      </c>
      <c r="C4335" t="s">
        <v>12</v>
      </c>
      <c r="D4335" t="s">
        <v>50</v>
      </c>
      <c r="E4335" t="s">
        <v>74</v>
      </c>
      <c r="F4335" t="s">
        <v>468</v>
      </c>
      <c r="G4335" t="s">
        <v>469</v>
      </c>
      <c r="H4335">
        <v>90</v>
      </c>
      <c r="I4335">
        <v>2</v>
      </c>
      <c r="J4335" s="102"/>
      <c r="K4335" s="102">
        <v>43141.738495370402</v>
      </c>
      <c r="L4335" s="104">
        <v>0.73849537037037005</v>
      </c>
    </row>
    <row r="4336" spans="1:15" x14ac:dyDescent="0.25">
      <c r="A4336" t="s">
        <v>11</v>
      </c>
      <c r="B4336" t="s">
        <v>127</v>
      </c>
      <c r="C4336" t="s">
        <v>12</v>
      </c>
      <c r="D4336" t="s">
        <v>50</v>
      </c>
      <c r="E4336" t="s">
        <v>74</v>
      </c>
      <c r="F4336" t="s">
        <v>468</v>
      </c>
      <c r="G4336" t="s">
        <v>470</v>
      </c>
      <c r="H4336">
        <v>10</v>
      </c>
      <c r="I4336">
        <v>1</v>
      </c>
      <c r="J4336" s="102">
        <v>43054.942870370403</v>
      </c>
      <c r="K4336" s="102">
        <v>43055.651793981502</v>
      </c>
      <c r="L4336" s="104">
        <v>0.65179398148148104</v>
      </c>
      <c r="O4336">
        <v>1</v>
      </c>
    </row>
    <row r="4337" spans="1:15" x14ac:dyDescent="0.25">
      <c r="A4337" t="s">
        <v>11</v>
      </c>
      <c r="B4337" t="s">
        <v>127</v>
      </c>
      <c r="C4337" t="s">
        <v>12</v>
      </c>
      <c r="D4337" t="s">
        <v>50</v>
      </c>
      <c r="E4337" t="s">
        <v>74</v>
      </c>
      <c r="F4337" t="s">
        <v>468</v>
      </c>
      <c r="G4337" t="s">
        <v>470</v>
      </c>
      <c r="H4337">
        <v>100</v>
      </c>
      <c r="I4337">
        <v>2</v>
      </c>
      <c r="J4337" s="102"/>
      <c r="K4337" s="102">
        <v>43163.795937499999</v>
      </c>
      <c r="L4337" s="104">
        <v>0.79593749999999996</v>
      </c>
    </row>
    <row r="4338" spans="1:15" x14ac:dyDescent="0.25">
      <c r="A4338" t="s">
        <v>11</v>
      </c>
      <c r="B4338" t="s">
        <v>127</v>
      </c>
      <c r="C4338" t="s">
        <v>12</v>
      </c>
      <c r="D4338" t="s">
        <v>50</v>
      </c>
      <c r="E4338" t="s">
        <v>74</v>
      </c>
      <c r="F4338" t="s">
        <v>483</v>
      </c>
      <c r="G4338" t="s">
        <v>511</v>
      </c>
      <c r="H4338">
        <v>100</v>
      </c>
      <c r="I4338">
        <v>1</v>
      </c>
      <c r="J4338" s="102"/>
      <c r="K4338" s="102">
        <v>43055.661782407398</v>
      </c>
      <c r="L4338" s="104">
        <v>0.66178240740740701</v>
      </c>
      <c r="O4338">
        <v>1</v>
      </c>
    </row>
    <row r="4339" spans="1:15" x14ac:dyDescent="0.25">
      <c r="A4339" t="s">
        <v>11</v>
      </c>
      <c r="B4339" t="s">
        <v>127</v>
      </c>
      <c r="C4339" t="s">
        <v>12</v>
      </c>
      <c r="D4339" t="s">
        <v>50</v>
      </c>
      <c r="E4339" t="s">
        <v>74</v>
      </c>
      <c r="F4339" t="s">
        <v>468</v>
      </c>
      <c r="G4339" t="s">
        <v>451</v>
      </c>
      <c r="H4339">
        <v>0</v>
      </c>
      <c r="I4339">
        <v>1</v>
      </c>
      <c r="J4339" s="102">
        <v>43054.942986111098</v>
      </c>
      <c r="K4339" s="102">
        <v>43055.649398148104</v>
      </c>
      <c r="L4339" s="104">
        <v>0.649398148148148</v>
      </c>
      <c r="O4339">
        <v>1</v>
      </c>
    </row>
    <row r="4340" spans="1:15" x14ac:dyDescent="0.25">
      <c r="A4340" t="s">
        <v>11</v>
      </c>
      <c r="B4340" t="s">
        <v>127</v>
      </c>
      <c r="C4340" t="s">
        <v>12</v>
      </c>
      <c r="D4340" t="s">
        <v>50</v>
      </c>
      <c r="E4340" t="s">
        <v>74</v>
      </c>
      <c r="F4340" t="s">
        <v>468</v>
      </c>
      <c r="G4340" t="s">
        <v>451</v>
      </c>
      <c r="H4340">
        <v>100</v>
      </c>
      <c r="I4340">
        <v>2</v>
      </c>
      <c r="J4340" s="102"/>
      <c r="K4340" s="102">
        <v>43142.797650462999</v>
      </c>
      <c r="L4340" s="104">
        <v>0.79765046296296305</v>
      </c>
    </row>
    <row r="4341" spans="1:15" x14ac:dyDescent="0.25">
      <c r="A4341" t="s">
        <v>11</v>
      </c>
      <c r="B4341" t="s">
        <v>127</v>
      </c>
      <c r="C4341" t="s">
        <v>12</v>
      </c>
      <c r="D4341" t="s">
        <v>50</v>
      </c>
      <c r="E4341" t="s">
        <v>74</v>
      </c>
      <c r="F4341" t="s">
        <v>468</v>
      </c>
      <c r="G4341" t="s">
        <v>545</v>
      </c>
      <c r="H4341">
        <v>80</v>
      </c>
      <c r="I4341">
        <v>1</v>
      </c>
      <c r="J4341" s="102"/>
      <c r="K4341" s="102">
        <v>43055.654837962997</v>
      </c>
      <c r="L4341" s="104">
        <v>0.65483796296296304</v>
      </c>
      <c r="O4341">
        <v>1</v>
      </c>
    </row>
    <row r="4342" spans="1:15" x14ac:dyDescent="0.25">
      <c r="A4342" t="s">
        <v>11</v>
      </c>
      <c r="B4342" t="s">
        <v>127</v>
      </c>
      <c r="C4342" t="s">
        <v>12</v>
      </c>
      <c r="D4342" t="s">
        <v>50</v>
      </c>
      <c r="E4342" t="s">
        <v>74</v>
      </c>
      <c r="F4342" t="s">
        <v>468</v>
      </c>
      <c r="G4342" t="s">
        <v>545</v>
      </c>
      <c r="H4342">
        <v>100</v>
      </c>
      <c r="I4342">
        <v>2</v>
      </c>
      <c r="J4342" s="102"/>
      <c r="K4342" s="102">
        <v>43141.741770833301</v>
      </c>
      <c r="L4342" s="104">
        <v>0.74177083333333305</v>
      </c>
    </row>
    <row r="4343" spans="1:15" x14ac:dyDescent="0.25">
      <c r="A4343" t="s">
        <v>11</v>
      </c>
      <c r="B4343" t="s">
        <v>127</v>
      </c>
      <c r="C4343" t="s">
        <v>12</v>
      </c>
      <c r="D4343" t="s">
        <v>50</v>
      </c>
      <c r="E4343" t="s">
        <v>74</v>
      </c>
      <c r="F4343" t="s">
        <v>468</v>
      </c>
      <c r="G4343" t="s">
        <v>545</v>
      </c>
      <c r="H4343">
        <v>100</v>
      </c>
      <c r="I4343">
        <v>3</v>
      </c>
      <c r="J4343" s="102"/>
      <c r="K4343" s="102">
        <v>43244.646412037</v>
      </c>
      <c r="L4343" s="104">
        <v>0.64641203703703698</v>
      </c>
      <c r="O4343">
        <v>1</v>
      </c>
    </row>
    <row r="4344" spans="1:15" x14ac:dyDescent="0.25">
      <c r="A4344" t="s">
        <v>11</v>
      </c>
      <c r="B4344" t="s">
        <v>127</v>
      </c>
      <c r="C4344" t="s">
        <v>12</v>
      </c>
      <c r="D4344" t="s">
        <v>50</v>
      </c>
      <c r="E4344" t="s">
        <v>74</v>
      </c>
      <c r="F4344" t="s">
        <v>468</v>
      </c>
      <c r="G4344" t="s">
        <v>545</v>
      </c>
      <c r="H4344">
        <v>100</v>
      </c>
      <c r="I4344">
        <v>4</v>
      </c>
      <c r="J4344" s="102"/>
      <c r="K4344" s="102">
        <v>43244.652303240699</v>
      </c>
      <c r="L4344" s="104">
        <v>0.65230324074074097</v>
      </c>
      <c r="O4344">
        <v>1</v>
      </c>
    </row>
    <row r="4345" spans="1:15" x14ac:dyDescent="0.25">
      <c r="A4345" t="s">
        <v>11</v>
      </c>
      <c r="B4345" t="s">
        <v>127</v>
      </c>
      <c r="C4345" t="s">
        <v>12</v>
      </c>
      <c r="D4345" t="s">
        <v>50</v>
      </c>
      <c r="E4345" t="s">
        <v>74</v>
      </c>
      <c r="F4345" t="s">
        <v>260</v>
      </c>
      <c r="G4345" t="s">
        <v>327</v>
      </c>
      <c r="H4345">
        <v>100</v>
      </c>
      <c r="I4345">
        <v>1</v>
      </c>
      <c r="J4345" s="102"/>
      <c r="K4345" s="102">
        <v>43062.640243055597</v>
      </c>
      <c r="L4345" s="104">
        <v>0.64024305555555605</v>
      </c>
      <c r="O4345">
        <v>1</v>
      </c>
    </row>
    <row r="4346" spans="1:15" x14ac:dyDescent="0.25">
      <c r="A4346" t="s">
        <v>11</v>
      </c>
      <c r="B4346" t="s">
        <v>127</v>
      </c>
      <c r="C4346" t="s">
        <v>12</v>
      </c>
      <c r="D4346" t="s">
        <v>50</v>
      </c>
      <c r="E4346" t="s">
        <v>74</v>
      </c>
      <c r="F4346" t="s">
        <v>260</v>
      </c>
      <c r="G4346" t="s">
        <v>327</v>
      </c>
      <c r="H4346">
        <v>100</v>
      </c>
      <c r="I4346">
        <v>2</v>
      </c>
      <c r="J4346" s="102"/>
      <c r="K4346" s="102">
        <v>43141.713333333297</v>
      </c>
      <c r="L4346" s="104">
        <v>0.71333333333333304</v>
      </c>
    </row>
    <row r="4347" spans="1:15" x14ac:dyDescent="0.25">
      <c r="A4347" t="s">
        <v>11</v>
      </c>
      <c r="B4347" t="s">
        <v>127</v>
      </c>
      <c r="C4347" t="s">
        <v>12</v>
      </c>
      <c r="D4347" t="s">
        <v>50</v>
      </c>
      <c r="E4347" t="s">
        <v>74</v>
      </c>
      <c r="F4347" t="s">
        <v>481</v>
      </c>
      <c r="G4347" t="s">
        <v>311</v>
      </c>
      <c r="H4347">
        <v>40</v>
      </c>
      <c r="I4347">
        <v>1</v>
      </c>
      <c r="J4347" s="102"/>
      <c r="K4347" s="102">
        <v>43062.660787036999</v>
      </c>
      <c r="L4347" s="104">
        <v>0.66078703703703701</v>
      </c>
      <c r="O4347">
        <v>1</v>
      </c>
    </row>
    <row r="4348" spans="1:15" x14ac:dyDescent="0.25">
      <c r="A4348" t="s">
        <v>11</v>
      </c>
      <c r="B4348" t="s">
        <v>127</v>
      </c>
      <c r="C4348" t="s">
        <v>12</v>
      </c>
      <c r="D4348" t="s">
        <v>50</v>
      </c>
      <c r="E4348" t="s">
        <v>74</v>
      </c>
      <c r="F4348" t="s">
        <v>260</v>
      </c>
      <c r="G4348" t="s">
        <v>515</v>
      </c>
      <c r="H4348">
        <v>100</v>
      </c>
      <c r="I4348">
        <v>1</v>
      </c>
      <c r="J4348" s="102"/>
      <c r="K4348" s="102">
        <v>43062.643981481502</v>
      </c>
      <c r="L4348" s="104">
        <v>0.64398148148148104</v>
      </c>
      <c r="O4348">
        <v>1</v>
      </c>
    </row>
    <row r="4349" spans="1:15" x14ac:dyDescent="0.25">
      <c r="A4349" t="s">
        <v>11</v>
      </c>
      <c r="B4349" t="s">
        <v>127</v>
      </c>
      <c r="C4349" t="s">
        <v>12</v>
      </c>
      <c r="D4349" t="s">
        <v>50</v>
      </c>
      <c r="E4349" t="s">
        <v>74</v>
      </c>
      <c r="F4349" t="s">
        <v>260</v>
      </c>
      <c r="G4349" t="s">
        <v>515</v>
      </c>
      <c r="H4349">
        <v>100</v>
      </c>
      <c r="I4349">
        <v>2</v>
      </c>
      <c r="J4349" s="102"/>
      <c r="K4349" s="102">
        <v>43244.652303240699</v>
      </c>
      <c r="L4349" s="104">
        <v>0.65230324074074097</v>
      </c>
      <c r="O4349">
        <v>1</v>
      </c>
    </row>
    <row r="4350" spans="1:15" x14ac:dyDescent="0.25">
      <c r="A4350" t="s">
        <v>11</v>
      </c>
      <c r="B4350" t="s">
        <v>127</v>
      </c>
      <c r="C4350" t="s">
        <v>12</v>
      </c>
      <c r="D4350" t="s">
        <v>50</v>
      </c>
      <c r="E4350" t="s">
        <v>74</v>
      </c>
      <c r="F4350" t="s">
        <v>260</v>
      </c>
      <c r="G4350" t="s">
        <v>515</v>
      </c>
      <c r="H4350">
        <v>100</v>
      </c>
      <c r="I4350">
        <v>3</v>
      </c>
      <c r="J4350" s="102"/>
      <c r="K4350" s="102">
        <v>43265.641319444403</v>
      </c>
      <c r="L4350" s="104">
        <v>0.641319444444444</v>
      </c>
      <c r="O4350">
        <v>1</v>
      </c>
    </row>
    <row r="4351" spans="1:15" x14ac:dyDescent="0.25">
      <c r="A4351" t="s">
        <v>11</v>
      </c>
      <c r="B4351" t="s">
        <v>127</v>
      </c>
      <c r="C4351" t="s">
        <v>12</v>
      </c>
      <c r="D4351" t="s">
        <v>50</v>
      </c>
      <c r="E4351" t="s">
        <v>74</v>
      </c>
      <c r="F4351" t="s">
        <v>481</v>
      </c>
      <c r="G4351" t="s">
        <v>501</v>
      </c>
      <c r="H4351">
        <v>100</v>
      </c>
      <c r="I4351">
        <v>1</v>
      </c>
      <c r="J4351" s="102"/>
      <c r="K4351" s="102">
        <v>43076.649131944403</v>
      </c>
      <c r="L4351" s="104">
        <v>0.649131944444444</v>
      </c>
      <c r="O4351">
        <v>1</v>
      </c>
    </row>
    <row r="4352" spans="1:15" x14ac:dyDescent="0.25">
      <c r="A4352" t="s">
        <v>11</v>
      </c>
      <c r="B4352" t="s">
        <v>127</v>
      </c>
      <c r="C4352" t="s">
        <v>12</v>
      </c>
      <c r="D4352" t="s">
        <v>50</v>
      </c>
      <c r="E4352" t="s">
        <v>74</v>
      </c>
      <c r="F4352" t="s">
        <v>465</v>
      </c>
      <c r="G4352" t="s">
        <v>524</v>
      </c>
      <c r="H4352">
        <v>100</v>
      </c>
      <c r="I4352">
        <v>1</v>
      </c>
      <c r="J4352" s="102"/>
      <c r="K4352" s="102">
        <v>43142.793495370403</v>
      </c>
      <c r="L4352" s="104">
        <v>0.79349537037036999</v>
      </c>
    </row>
    <row r="4353" spans="1:15" x14ac:dyDescent="0.25">
      <c r="A4353" t="s">
        <v>11</v>
      </c>
      <c r="B4353" t="s">
        <v>127</v>
      </c>
      <c r="C4353" t="s">
        <v>12</v>
      </c>
      <c r="D4353" t="s">
        <v>50</v>
      </c>
      <c r="E4353" t="s">
        <v>74</v>
      </c>
      <c r="F4353" t="s">
        <v>459</v>
      </c>
      <c r="G4353" t="s">
        <v>546</v>
      </c>
      <c r="H4353">
        <v>100</v>
      </c>
      <c r="I4353">
        <v>1</v>
      </c>
      <c r="J4353" s="102"/>
      <c r="K4353" s="102">
        <v>43142.752326388902</v>
      </c>
      <c r="L4353" s="104">
        <v>0.75232638888888903</v>
      </c>
    </row>
    <row r="4354" spans="1:15" x14ac:dyDescent="0.25">
      <c r="A4354" t="s">
        <v>11</v>
      </c>
      <c r="B4354" t="s">
        <v>127</v>
      </c>
      <c r="C4354" t="s">
        <v>12</v>
      </c>
      <c r="D4354" t="s">
        <v>50</v>
      </c>
      <c r="E4354" t="s">
        <v>74</v>
      </c>
      <c r="F4354" t="s">
        <v>291</v>
      </c>
      <c r="G4354" t="s">
        <v>475</v>
      </c>
      <c r="H4354">
        <v>50</v>
      </c>
      <c r="I4354">
        <v>1</v>
      </c>
      <c r="J4354" s="102">
        <v>43084.276956018497</v>
      </c>
      <c r="K4354" s="102">
        <v>43138.4454050926</v>
      </c>
      <c r="L4354" s="104">
        <v>0.44540509259259298</v>
      </c>
      <c r="O4354">
        <v>1</v>
      </c>
    </row>
    <row r="4355" spans="1:15" x14ac:dyDescent="0.25">
      <c r="A4355" t="s">
        <v>11</v>
      </c>
      <c r="B4355" t="s">
        <v>127</v>
      </c>
      <c r="C4355" t="s">
        <v>12</v>
      </c>
      <c r="D4355" t="s">
        <v>50</v>
      </c>
      <c r="E4355" t="s">
        <v>74</v>
      </c>
      <c r="F4355" t="s">
        <v>291</v>
      </c>
      <c r="G4355" t="s">
        <v>476</v>
      </c>
      <c r="H4355">
        <v>90</v>
      </c>
      <c r="I4355">
        <v>1</v>
      </c>
      <c r="J4355" s="102">
        <v>43084.277025463001</v>
      </c>
      <c r="K4355" s="102">
        <v>43138.469791666699</v>
      </c>
      <c r="L4355" s="104">
        <v>0.469791666666667</v>
      </c>
      <c r="O4355">
        <v>1</v>
      </c>
    </row>
    <row r="4356" spans="1:15" x14ac:dyDescent="0.25">
      <c r="A4356" t="s">
        <v>11</v>
      </c>
      <c r="B4356" t="s">
        <v>127</v>
      </c>
      <c r="C4356" t="s">
        <v>12</v>
      </c>
      <c r="D4356" t="s">
        <v>50</v>
      </c>
      <c r="E4356" t="s">
        <v>74</v>
      </c>
      <c r="F4356" t="s">
        <v>291</v>
      </c>
      <c r="G4356" t="s">
        <v>482</v>
      </c>
      <c r="H4356">
        <v>30</v>
      </c>
      <c r="I4356">
        <v>1</v>
      </c>
      <c r="J4356" s="102">
        <v>43126.478344907402</v>
      </c>
      <c r="K4356" s="102">
        <v>43138.4670833333</v>
      </c>
      <c r="L4356" s="104">
        <v>0.46708333333333302</v>
      </c>
      <c r="O4356">
        <v>1</v>
      </c>
    </row>
    <row r="4357" spans="1:15" x14ac:dyDescent="0.25">
      <c r="A4357" t="s">
        <v>11</v>
      </c>
      <c r="B4357" t="s">
        <v>127</v>
      </c>
      <c r="C4357" t="s">
        <v>12</v>
      </c>
      <c r="D4357" t="s">
        <v>50</v>
      </c>
      <c r="E4357" t="s">
        <v>74</v>
      </c>
      <c r="F4357" t="s">
        <v>291</v>
      </c>
      <c r="G4357" t="s">
        <v>477</v>
      </c>
      <c r="H4357">
        <v>100</v>
      </c>
      <c r="I4357">
        <v>1</v>
      </c>
      <c r="J4357" s="102">
        <v>43084.277118055601</v>
      </c>
      <c r="K4357" s="102">
        <v>43138.434432870403</v>
      </c>
      <c r="L4357" s="104">
        <v>0.43443287037036998</v>
      </c>
      <c r="O4357">
        <v>1</v>
      </c>
    </row>
    <row r="4358" spans="1:15" x14ac:dyDescent="0.25">
      <c r="A4358" t="s">
        <v>11</v>
      </c>
      <c r="B4358" t="s">
        <v>127</v>
      </c>
      <c r="C4358" t="s">
        <v>12</v>
      </c>
      <c r="D4358" t="s">
        <v>50</v>
      </c>
      <c r="E4358" t="s">
        <v>74</v>
      </c>
      <c r="F4358" t="s">
        <v>291</v>
      </c>
      <c r="G4358" t="s">
        <v>479</v>
      </c>
      <c r="H4358">
        <v>100</v>
      </c>
      <c r="I4358">
        <v>1</v>
      </c>
      <c r="J4358" s="102">
        <v>43126.478472222203</v>
      </c>
      <c r="K4358" s="102">
        <v>43138.432650463001</v>
      </c>
      <c r="L4358" s="104">
        <v>0.432650462962963</v>
      </c>
      <c r="O4358">
        <v>1</v>
      </c>
    </row>
    <row r="4359" spans="1:15" x14ac:dyDescent="0.25">
      <c r="A4359" t="s">
        <v>11</v>
      </c>
      <c r="B4359" t="s">
        <v>127</v>
      </c>
      <c r="C4359" t="s">
        <v>12</v>
      </c>
      <c r="D4359" t="s">
        <v>50</v>
      </c>
      <c r="E4359" t="s">
        <v>74</v>
      </c>
      <c r="F4359" t="s">
        <v>471</v>
      </c>
      <c r="G4359" t="s">
        <v>472</v>
      </c>
      <c r="H4359">
        <v>100</v>
      </c>
      <c r="I4359">
        <v>1</v>
      </c>
      <c r="J4359" s="102">
        <v>43138.420277777797</v>
      </c>
      <c r="K4359" s="102">
        <v>43138.430601851898</v>
      </c>
      <c r="L4359" s="104">
        <v>0.43060185185185201</v>
      </c>
      <c r="O4359">
        <v>1</v>
      </c>
    </row>
    <row r="4360" spans="1:15" x14ac:dyDescent="0.25">
      <c r="A4360" t="s">
        <v>11</v>
      </c>
      <c r="B4360" t="s">
        <v>127</v>
      </c>
      <c r="C4360" t="s">
        <v>12</v>
      </c>
      <c r="D4360" t="s">
        <v>50</v>
      </c>
      <c r="E4360" t="s">
        <v>74</v>
      </c>
      <c r="F4360" t="s">
        <v>471</v>
      </c>
      <c r="G4360" t="s">
        <v>472</v>
      </c>
      <c r="H4360">
        <v>100</v>
      </c>
      <c r="I4360">
        <v>2</v>
      </c>
      <c r="J4360" s="102"/>
      <c r="K4360" s="102">
        <v>43141.698414351798</v>
      </c>
      <c r="L4360" s="104">
        <v>0.69841435185185197</v>
      </c>
    </row>
    <row r="4361" spans="1:15" x14ac:dyDescent="0.25">
      <c r="A4361" t="s">
        <v>11</v>
      </c>
      <c r="B4361" t="s">
        <v>127</v>
      </c>
      <c r="C4361" t="s">
        <v>12</v>
      </c>
      <c r="D4361" t="s">
        <v>50</v>
      </c>
      <c r="E4361" t="s">
        <v>74</v>
      </c>
      <c r="F4361" t="s">
        <v>471</v>
      </c>
      <c r="G4361" t="s">
        <v>472</v>
      </c>
      <c r="H4361">
        <v>100</v>
      </c>
      <c r="I4361">
        <v>3</v>
      </c>
      <c r="J4361" s="102"/>
      <c r="K4361" s="102">
        <v>43141.699583333299</v>
      </c>
      <c r="L4361" s="104">
        <v>0.699583333333333</v>
      </c>
    </row>
    <row r="4362" spans="1:15" x14ac:dyDescent="0.25">
      <c r="A4362" t="s">
        <v>11</v>
      </c>
      <c r="B4362" t="s">
        <v>127</v>
      </c>
      <c r="C4362" t="s">
        <v>12</v>
      </c>
      <c r="D4362" t="s">
        <v>50</v>
      </c>
      <c r="E4362" t="s">
        <v>74</v>
      </c>
      <c r="F4362" t="s">
        <v>471</v>
      </c>
      <c r="G4362" t="s">
        <v>472</v>
      </c>
      <c r="H4362">
        <v>90</v>
      </c>
      <c r="I4362">
        <v>4</v>
      </c>
      <c r="J4362" s="102"/>
      <c r="K4362" s="102">
        <v>43141.785532407397</v>
      </c>
      <c r="L4362" s="104">
        <v>0.78553240740740704</v>
      </c>
    </row>
    <row r="4363" spans="1:15" x14ac:dyDescent="0.25">
      <c r="A4363" t="s">
        <v>11</v>
      </c>
      <c r="B4363" t="s">
        <v>127</v>
      </c>
      <c r="C4363" t="s">
        <v>12</v>
      </c>
      <c r="D4363" t="s">
        <v>50</v>
      </c>
      <c r="E4363" t="s">
        <v>74</v>
      </c>
      <c r="F4363" t="s">
        <v>244</v>
      </c>
      <c r="G4363" t="s">
        <v>547</v>
      </c>
      <c r="H4363">
        <v>100</v>
      </c>
      <c r="I4363">
        <v>1</v>
      </c>
      <c r="J4363" s="102"/>
      <c r="K4363" s="102">
        <v>43142.795983796299</v>
      </c>
      <c r="L4363" s="104">
        <v>0.79598379629629601</v>
      </c>
    </row>
    <row r="4364" spans="1:15" x14ac:dyDescent="0.25">
      <c r="A4364" t="s">
        <v>11</v>
      </c>
      <c r="B4364" t="s">
        <v>127</v>
      </c>
      <c r="C4364" t="s">
        <v>12</v>
      </c>
      <c r="D4364" t="s">
        <v>50</v>
      </c>
      <c r="E4364" t="s">
        <v>74</v>
      </c>
      <c r="F4364" t="s">
        <v>465</v>
      </c>
      <c r="G4364" t="s">
        <v>548</v>
      </c>
      <c r="H4364">
        <v>100</v>
      </c>
      <c r="I4364">
        <v>1</v>
      </c>
      <c r="J4364" s="102"/>
      <c r="K4364" s="102">
        <v>43142.792013888902</v>
      </c>
      <c r="L4364" s="104">
        <v>0.79201388888888902</v>
      </c>
    </row>
    <row r="4365" spans="1:15" x14ac:dyDescent="0.25">
      <c r="A4365" t="s">
        <v>11</v>
      </c>
      <c r="B4365" t="s">
        <v>127</v>
      </c>
      <c r="C4365" t="s">
        <v>12</v>
      </c>
      <c r="D4365" t="s">
        <v>50</v>
      </c>
      <c r="E4365" t="s">
        <v>74</v>
      </c>
      <c r="F4365" t="s">
        <v>465</v>
      </c>
      <c r="G4365" t="s">
        <v>529</v>
      </c>
      <c r="H4365">
        <v>100</v>
      </c>
      <c r="I4365">
        <v>1</v>
      </c>
      <c r="J4365" s="102"/>
      <c r="K4365" s="102">
        <v>43141.777326388903</v>
      </c>
      <c r="L4365" s="104">
        <v>0.77732638888888905</v>
      </c>
    </row>
    <row r="4366" spans="1:15" x14ac:dyDescent="0.25">
      <c r="A4366" t="s">
        <v>11</v>
      </c>
      <c r="B4366" t="s">
        <v>127</v>
      </c>
      <c r="C4366" t="s">
        <v>12</v>
      </c>
      <c r="D4366" t="s">
        <v>50</v>
      </c>
      <c r="E4366" t="s">
        <v>74</v>
      </c>
      <c r="F4366" t="s">
        <v>291</v>
      </c>
      <c r="G4366" t="s">
        <v>549</v>
      </c>
      <c r="H4366">
        <v>100</v>
      </c>
      <c r="I4366">
        <v>1</v>
      </c>
      <c r="J4366" s="102"/>
      <c r="K4366" s="102">
        <v>43142.789837962999</v>
      </c>
      <c r="L4366" s="104">
        <v>0.78983796296296305</v>
      </c>
    </row>
    <row r="4367" spans="1:15" x14ac:dyDescent="0.25">
      <c r="A4367" t="s">
        <v>11</v>
      </c>
      <c r="B4367" t="s">
        <v>127</v>
      </c>
      <c r="C4367" t="s">
        <v>12</v>
      </c>
      <c r="D4367" t="s">
        <v>50</v>
      </c>
      <c r="E4367" t="s">
        <v>74</v>
      </c>
      <c r="F4367" t="s">
        <v>499</v>
      </c>
      <c r="G4367" t="s">
        <v>500</v>
      </c>
      <c r="H4367">
        <v>100</v>
      </c>
      <c r="I4367">
        <v>1</v>
      </c>
      <c r="J4367" s="102"/>
      <c r="K4367" s="102">
        <v>43141.762534722198</v>
      </c>
      <c r="L4367" s="104">
        <v>0.76253472222222196</v>
      </c>
    </row>
    <row r="4368" spans="1:15" x14ac:dyDescent="0.25">
      <c r="A4368" t="s">
        <v>11</v>
      </c>
      <c r="B4368" t="s">
        <v>127</v>
      </c>
      <c r="C4368" t="s">
        <v>12</v>
      </c>
      <c r="D4368" t="s">
        <v>50</v>
      </c>
      <c r="E4368" t="s">
        <v>74</v>
      </c>
      <c r="F4368" t="s">
        <v>260</v>
      </c>
      <c r="G4368" t="s">
        <v>478</v>
      </c>
      <c r="H4368">
        <v>90</v>
      </c>
      <c r="I4368">
        <v>1</v>
      </c>
      <c r="J4368" s="102"/>
      <c r="K4368" s="102">
        <v>43141.7518865741</v>
      </c>
      <c r="L4368" s="104">
        <v>0.751886574074074</v>
      </c>
    </row>
    <row r="4369" spans="1:15" x14ac:dyDescent="0.25">
      <c r="A4369" t="s">
        <v>11</v>
      </c>
      <c r="B4369" t="s">
        <v>127</v>
      </c>
      <c r="C4369" t="s">
        <v>12</v>
      </c>
      <c r="D4369" t="s">
        <v>50</v>
      </c>
      <c r="E4369" t="s">
        <v>74</v>
      </c>
      <c r="F4369" t="s">
        <v>471</v>
      </c>
      <c r="G4369" t="s">
        <v>333</v>
      </c>
      <c r="H4369">
        <v>60</v>
      </c>
      <c r="I4369">
        <v>1</v>
      </c>
      <c r="J4369" s="102">
        <v>43138.420127314799</v>
      </c>
      <c r="K4369" s="102">
        <v>43138.473449074103</v>
      </c>
      <c r="L4369" s="104">
        <v>0.47344907407407399</v>
      </c>
      <c r="O4369">
        <v>1</v>
      </c>
    </row>
    <row r="4370" spans="1:15" x14ac:dyDescent="0.25">
      <c r="A4370" t="s">
        <v>11</v>
      </c>
      <c r="B4370" t="s">
        <v>127</v>
      </c>
      <c r="C4370" t="s">
        <v>12</v>
      </c>
      <c r="D4370" t="s">
        <v>50</v>
      </c>
      <c r="E4370" t="s">
        <v>74</v>
      </c>
      <c r="F4370" t="s">
        <v>471</v>
      </c>
      <c r="G4370" t="s">
        <v>473</v>
      </c>
      <c r="H4370">
        <v>100</v>
      </c>
      <c r="I4370">
        <v>1</v>
      </c>
      <c r="J4370" s="102"/>
      <c r="K4370" s="102">
        <v>43141.734953703701</v>
      </c>
      <c r="L4370" s="104">
        <v>0.73495370370370405</v>
      </c>
    </row>
    <row r="4371" spans="1:15" x14ac:dyDescent="0.25">
      <c r="A4371" t="s">
        <v>11</v>
      </c>
      <c r="B4371" t="s">
        <v>127</v>
      </c>
      <c r="C4371" t="s">
        <v>12</v>
      </c>
      <c r="D4371" t="s">
        <v>50</v>
      </c>
      <c r="E4371" t="s">
        <v>74</v>
      </c>
      <c r="F4371" t="s">
        <v>468</v>
      </c>
      <c r="G4371" t="s">
        <v>520</v>
      </c>
      <c r="H4371">
        <v>50</v>
      </c>
      <c r="I4371">
        <v>1</v>
      </c>
      <c r="J4371" s="102"/>
      <c r="K4371" s="102">
        <v>43141.770150463002</v>
      </c>
      <c r="L4371" s="104">
        <v>0.77015046296296297</v>
      </c>
    </row>
    <row r="4372" spans="1:15" x14ac:dyDescent="0.25">
      <c r="A4372" t="s">
        <v>11</v>
      </c>
      <c r="B4372" t="s">
        <v>127</v>
      </c>
      <c r="C4372" t="s">
        <v>12</v>
      </c>
      <c r="D4372" t="s">
        <v>50</v>
      </c>
      <c r="E4372" t="s">
        <v>74</v>
      </c>
      <c r="F4372" t="s">
        <v>468</v>
      </c>
      <c r="G4372" t="s">
        <v>520</v>
      </c>
      <c r="H4372">
        <v>100</v>
      </c>
      <c r="I4372">
        <v>2</v>
      </c>
      <c r="J4372" s="102"/>
      <c r="K4372" s="102">
        <v>43141.771273148202</v>
      </c>
      <c r="L4372" s="104">
        <v>0.77127314814814796</v>
      </c>
    </row>
    <row r="4373" spans="1:15" x14ac:dyDescent="0.25">
      <c r="A4373" t="s">
        <v>11</v>
      </c>
      <c r="B4373" t="s">
        <v>127</v>
      </c>
      <c r="C4373" t="s">
        <v>12</v>
      </c>
      <c r="D4373" t="s">
        <v>50</v>
      </c>
      <c r="E4373" t="s">
        <v>74</v>
      </c>
      <c r="F4373" t="s">
        <v>506</v>
      </c>
      <c r="G4373" t="s">
        <v>550</v>
      </c>
      <c r="H4373">
        <v>100</v>
      </c>
      <c r="I4373">
        <v>1</v>
      </c>
      <c r="J4373" s="102"/>
      <c r="K4373" s="102">
        <v>43142.765729166698</v>
      </c>
      <c r="L4373" s="104">
        <v>0.76572916666666702</v>
      </c>
    </row>
    <row r="4374" spans="1:15" x14ac:dyDescent="0.25">
      <c r="A4374" t="s">
        <v>11</v>
      </c>
      <c r="B4374" t="s">
        <v>127</v>
      </c>
      <c r="C4374" t="s">
        <v>12</v>
      </c>
      <c r="D4374" t="s">
        <v>50</v>
      </c>
      <c r="E4374" t="s">
        <v>74</v>
      </c>
      <c r="F4374" t="s">
        <v>256</v>
      </c>
      <c r="G4374" t="s">
        <v>510</v>
      </c>
      <c r="H4374">
        <v>80</v>
      </c>
      <c r="I4374">
        <v>1</v>
      </c>
      <c r="J4374" s="102"/>
      <c r="K4374" s="102">
        <v>43141.745891203696</v>
      </c>
      <c r="L4374" s="104">
        <v>0.74589120370370399</v>
      </c>
    </row>
    <row r="4375" spans="1:15" x14ac:dyDescent="0.25">
      <c r="A4375" t="s">
        <v>11</v>
      </c>
      <c r="B4375" t="s">
        <v>127</v>
      </c>
      <c r="C4375" t="s">
        <v>12</v>
      </c>
      <c r="D4375" t="s">
        <v>50</v>
      </c>
      <c r="E4375" t="s">
        <v>74</v>
      </c>
      <c r="F4375" t="s">
        <v>256</v>
      </c>
      <c r="G4375" t="s">
        <v>510</v>
      </c>
      <c r="H4375">
        <v>100</v>
      </c>
      <c r="I4375">
        <v>2</v>
      </c>
      <c r="J4375" s="102"/>
      <c r="K4375" s="102">
        <v>43205.474155092597</v>
      </c>
      <c r="L4375" s="104">
        <v>0.47415509259259297</v>
      </c>
    </row>
    <row r="4376" spans="1:15" x14ac:dyDescent="0.25">
      <c r="A4376" t="s">
        <v>11</v>
      </c>
      <c r="B4376" t="s">
        <v>127</v>
      </c>
      <c r="C4376" t="s">
        <v>12</v>
      </c>
      <c r="D4376" t="s">
        <v>50</v>
      </c>
      <c r="E4376" t="s">
        <v>74</v>
      </c>
      <c r="F4376" t="s">
        <v>483</v>
      </c>
      <c r="G4376" t="s">
        <v>551</v>
      </c>
      <c r="H4376">
        <v>100</v>
      </c>
      <c r="I4376">
        <v>1</v>
      </c>
      <c r="J4376" s="102"/>
      <c r="K4376" s="102">
        <v>43138.477627314802</v>
      </c>
      <c r="L4376" s="104">
        <v>0.47762731481481502</v>
      </c>
      <c r="O4376">
        <v>1</v>
      </c>
    </row>
    <row r="4377" spans="1:15" x14ac:dyDescent="0.25">
      <c r="A4377" t="s">
        <v>11</v>
      </c>
      <c r="B4377" t="s">
        <v>127</v>
      </c>
      <c r="C4377" t="s">
        <v>12</v>
      </c>
      <c r="D4377" t="s">
        <v>50</v>
      </c>
      <c r="E4377" t="s">
        <v>74</v>
      </c>
      <c r="F4377" t="s">
        <v>506</v>
      </c>
      <c r="G4377" t="s">
        <v>522</v>
      </c>
      <c r="H4377">
        <v>100</v>
      </c>
      <c r="I4377">
        <v>1</v>
      </c>
      <c r="J4377" s="102"/>
      <c r="K4377" s="102">
        <v>43142.769259259301</v>
      </c>
      <c r="L4377" s="104">
        <v>0.76925925925925898</v>
      </c>
    </row>
    <row r="4378" spans="1:15" x14ac:dyDescent="0.25">
      <c r="A4378" t="s">
        <v>11</v>
      </c>
      <c r="B4378" t="s">
        <v>127</v>
      </c>
      <c r="C4378" t="s">
        <v>12</v>
      </c>
      <c r="D4378" t="s">
        <v>50</v>
      </c>
      <c r="E4378" t="s">
        <v>74</v>
      </c>
      <c r="F4378" t="s">
        <v>465</v>
      </c>
      <c r="G4378" t="s">
        <v>427</v>
      </c>
      <c r="H4378">
        <v>100</v>
      </c>
      <c r="I4378">
        <v>1</v>
      </c>
      <c r="J4378" s="102"/>
      <c r="K4378" s="102">
        <v>43141.775474536997</v>
      </c>
      <c r="L4378" s="104">
        <v>0.77547453703703695</v>
      </c>
    </row>
    <row r="4379" spans="1:15" x14ac:dyDescent="0.25">
      <c r="A4379" t="s">
        <v>11</v>
      </c>
      <c r="B4379" t="s">
        <v>127</v>
      </c>
      <c r="C4379" t="s">
        <v>12</v>
      </c>
      <c r="D4379" t="s">
        <v>50</v>
      </c>
      <c r="E4379" t="s">
        <v>74</v>
      </c>
      <c r="F4379" t="s">
        <v>471</v>
      </c>
      <c r="G4379" t="s">
        <v>480</v>
      </c>
      <c r="H4379">
        <v>100</v>
      </c>
      <c r="I4379">
        <v>1</v>
      </c>
      <c r="J4379" s="102"/>
      <c r="K4379" s="102">
        <v>43141.704097222202</v>
      </c>
      <c r="L4379" s="104">
        <v>0.70409722222222204</v>
      </c>
    </row>
    <row r="4380" spans="1:15" x14ac:dyDescent="0.25">
      <c r="A4380" t="s">
        <v>11</v>
      </c>
      <c r="B4380" t="s">
        <v>127</v>
      </c>
      <c r="C4380" t="s">
        <v>12</v>
      </c>
      <c r="D4380" t="s">
        <v>50</v>
      </c>
      <c r="E4380" t="s">
        <v>74</v>
      </c>
      <c r="F4380" t="s">
        <v>465</v>
      </c>
      <c r="G4380" t="s">
        <v>247</v>
      </c>
      <c r="H4380">
        <v>90</v>
      </c>
      <c r="I4380">
        <v>1</v>
      </c>
      <c r="J4380" s="102"/>
      <c r="K4380" s="102">
        <v>43142.7991203704</v>
      </c>
      <c r="L4380" s="104">
        <v>0.79912037037036998</v>
      </c>
    </row>
    <row r="4381" spans="1:15" x14ac:dyDescent="0.25">
      <c r="A4381" t="s">
        <v>11</v>
      </c>
      <c r="B4381" t="s">
        <v>127</v>
      </c>
      <c r="C4381" t="s">
        <v>12</v>
      </c>
      <c r="D4381" t="s">
        <v>50</v>
      </c>
      <c r="E4381" t="s">
        <v>74</v>
      </c>
      <c r="F4381" t="s">
        <v>459</v>
      </c>
      <c r="G4381" t="s">
        <v>508</v>
      </c>
      <c r="H4381">
        <v>100</v>
      </c>
      <c r="I4381">
        <v>1</v>
      </c>
      <c r="J4381" s="102"/>
      <c r="K4381" s="102">
        <v>43142.7555208333</v>
      </c>
      <c r="L4381" s="104">
        <v>0.75552083333333298</v>
      </c>
    </row>
    <row r="4382" spans="1:15" x14ac:dyDescent="0.25">
      <c r="A4382" t="s">
        <v>11</v>
      </c>
      <c r="B4382" t="s">
        <v>127</v>
      </c>
      <c r="C4382" t="s">
        <v>12</v>
      </c>
      <c r="D4382" t="s">
        <v>50</v>
      </c>
      <c r="E4382" t="s">
        <v>74</v>
      </c>
      <c r="F4382" t="s">
        <v>471</v>
      </c>
      <c r="G4382" t="s">
        <v>474</v>
      </c>
      <c r="H4382">
        <v>100</v>
      </c>
      <c r="I4382">
        <v>1</v>
      </c>
      <c r="J4382" s="102"/>
      <c r="K4382" s="102">
        <v>43141.700891203698</v>
      </c>
      <c r="L4382" s="104">
        <v>0.70089120370370395</v>
      </c>
    </row>
    <row r="4383" spans="1:15" x14ac:dyDescent="0.25">
      <c r="A4383" t="s">
        <v>11</v>
      </c>
      <c r="B4383" t="s">
        <v>127</v>
      </c>
      <c r="C4383" t="s">
        <v>12</v>
      </c>
      <c r="D4383" t="s">
        <v>50</v>
      </c>
      <c r="E4383" t="s">
        <v>74</v>
      </c>
      <c r="F4383" t="s">
        <v>459</v>
      </c>
      <c r="G4383" t="s">
        <v>461</v>
      </c>
      <c r="H4383">
        <v>100</v>
      </c>
      <c r="I4383">
        <v>1</v>
      </c>
      <c r="J4383" s="102"/>
      <c r="K4383" s="102">
        <v>43142.754016203697</v>
      </c>
      <c r="L4383" s="104">
        <v>0.75401620370370404</v>
      </c>
    </row>
    <row r="4384" spans="1:15" x14ac:dyDescent="0.25">
      <c r="A4384" t="s">
        <v>11</v>
      </c>
      <c r="B4384" t="s">
        <v>127</v>
      </c>
      <c r="C4384" t="s">
        <v>12</v>
      </c>
      <c r="D4384" t="s">
        <v>50</v>
      </c>
      <c r="E4384" t="s">
        <v>74</v>
      </c>
      <c r="F4384" t="s">
        <v>481</v>
      </c>
      <c r="G4384" t="s">
        <v>450</v>
      </c>
      <c r="H4384">
        <v>100</v>
      </c>
      <c r="I4384">
        <v>1</v>
      </c>
      <c r="J4384" s="102"/>
      <c r="K4384" s="102">
        <v>43141.748715277798</v>
      </c>
      <c r="L4384" s="104">
        <v>0.74871527777777802</v>
      </c>
    </row>
    <row r="4385" spans="1:15" x14ac:dyDescent="0.25">
      <c r="A4385" t="s">
        <v>11</v>
      </c>
      <c r="B4385" t="s">
        <v>127</v>
      </c>
      <c r="C4385" t="s">
        <v>12</v>
      </c>
      <c r="D4385" t="s">
        <v>50</v>
      </c>
      <c r="E4385" t="s">
        <v>74</v>
      </c>
      <c r="F4385" t="s">
        <v>291</v>
      </c>
      <c r="G4385" t="s">
        <v>532</v>
      </c>
      <c r="H4385">
        <v>100</v>
      </c>
      <c r="I4385">
        <v>1</v>
      </c>
      <c r="J4385" s="102"/>
      <c r="K4385" s="102">
        <v>43142.787858796299</v>
      </c>
      <c r="L4385" s="104">
        <v>0.78785879629629596</v>
      </c>
    </row>
    <row r="4386" spans="1:15" x14ac:dyDescent="0.25">
      <c r="A4386" t="s">
        <v>11</v>
      </c>
      <c r="B4386" t="s">
        <v>127</v>
      </c>
      <c r="C4386" t="s">
        <v>12</v>
      </c>
      <c r="D4386" t="s">
        <v>50</v>
      </c>
      <c r="E4386" t="s">
        <v>74</v>
      </c>
      <c r="F4386" t="s">
        <v>252</v>
      </c>
      <c r="G4386" t="s">
        <v>416</v>
      </c>
      <c r="H4386">
        <v>60</v>
      </c>
      <c r="I4386">
        <v>1</v>
      </c>
      <c r="J4386" s="102"/>
      <c r="K4386" s="102">
        <v>43141.707708333299</v>
      </c>
      <c r="L4386" s="104">
        <v>0.70770833333333305</v>
      </c>
    </row>
    <row r="4387" spans="1:15" x14ac:dyDescent="0.25">
      <c r="A4387" t="s">
        <v>11</v>
      </c>
      <c r="B4387" t="s">
        <v>127</v>
      </c>
      <c r="C4387" t="s">
        <v>12</v>
      </c>
      <c r="D4387" t="s">
        <v>50</v>
      </c>
      <c r="E4387" t="s">
        <v>74</v>
      </c>
      <c r="F4387" t="s">
        <v>506</v>
      </c>
      <c r="G4387" t="s">
        <v>552</v>
      </c>
      <c r="H4387">
        <v>100</v>
      </c>
      <c r="I4387">
        <v>1</v>
      </c>
      <c r="J4387" s="102"/>
      <c r="K4387" s="102">
        <v>43142.767708333296</v>
      </c>
      <c r="L4387" s="104">
        <v>0.76770833333333299</v>
      </c>
    </row>
    <row r="4388" spans="1:15" x14ac:dyDescent="0.25">
      <c r="A4388" t="s">
        <v>11</v>
      </c>
      <c r="B4388" t="s">
        <v>127</v>
      </c>
      <c r="C4388" t="s">
        <v>12</v>
      </c>
      <c r="D4388" t="s">
        <v>50</v>
      </c>
      <c r="E4388" t="s">
        <v>74</v>
      </c>
      <c r="F4388" t="s">
        <v>465</v>
      </c>
      <c r="G4388" t="s">
        <v>553</v>
      </c>
      <c r="H4388">
        <v>70</v>
      </c>
      <c r="I4388">
        <v>1</v>
      </c>
      <c r="J4388" s="102"/>
      <c r="K4388" s="102">
        <v>43141.780115740701</v>
      </c>
      <c r="L4388" s="104">
        <v>0.78011574074074097</v>
      </c>
    </row>
    <row r="4389" spans="1:15" x14ac:dyDescent="0.25">
      <c r="A4389" t="s">
        <v>11</v>
      </c>
      <c r="B4389" t="s">
        <v>127</v>
      </c>
      <c r="C4389" t="s">
        <v>12</v>
      </c>
      <c r="D4389" t="s">
        <v>50</v>
      </c>
      <c r="E4389" t="s">
        <v>74</v>
      </c>
      <c r="F4389" t="s">
        <v>459</v>
      </c>
      <c r="G4389" t="s">
        <v>554</v>
      </c>
      <c r="H4389">
        <v>100</v>
      </c>
      <c r="I4389">
        <v>1</v>
      </c>
      <c r="J4389" s="102"/>
      <c r="K4389" s="102">
        <v>43142.7593402778</v>
      </c>
      <c r="L4389" s="104">
        <v>0.75934027777777802</v>
      </c>
    </row>
    <row r="4390" spans="1:15" x14ac:dyDescent="0.25">
      <c r="A4390" t="s">
        <v>11</v>
      </c>
      <c r="B4390" t="s">
        <v>127</v>
      </c>
      <c r="C4390" t="s">
        <v>12</v>
      </c>
      <c r="D4390" t="s">
        <v>50</v>
      </c>
      <c r="E4390" t="s">
        <v>74</v>
      </c>
      <c r="F4390" t="s">
        <v>471</v>
      </c>
      <c r="G4390" t="s">
        <v>486</v>
      </c>
      <c r="H4390">
        <v>60</v>
      </c>
      <c r="I4390">
        <v>1</v>
      </c>
      <c r="J4390" s="102">
        <v>43138.420173611099</v>
      </c>
      <c r="K4390" s="102">
        <v>43138.4433333333</v>
      </c>
      <c r="L4390" s="104">
        <v>0.44333333333333302</v>
      </c>
      <c r="O4390">
        <v>1</v>
      </c>
    </row>
    <row r="4391" spans="1:15" x14ac:dyDescent="0.25">
      <c r="A4391" t="s">
        <v>11</v>
      </c>
      <c r="B4391" t="s">
        <v>127</v>
      </c>
      <c r="C4391" t="s">
        <v>12</v>
      </c>
      <c r="D4391" t="s">
        <v>50</v>
      </c>
      <c r="E4391" t="s">
        <v>74</v>
      </c>
      <c r="F4391" t="s">
        <v>481</v>
      </c>
      <c r="G4391" t="s">
        <v>555</v>
      </c>
      <c r="H4391">
        <v>100</v>
      </c>
      <c r="I4391">
        <v>1</v>
      </c>
      <c r="J4391" s="102"/>
      <c r="K4391" s="102">
        <v>43163.791423611103</v>
      </c>
      <c r="L4391" s="104">
        <v>0.79142361111111104</v>
      </c>
    </row>
    <row r="4392" spans="1:15" x14ac:dyDescent="0.25">
      <c r="A4392" t="s">
        <v>11</v>
      </c>
      <c r="B4392" t="s">
        <v>127</v>
      </c>
      <c r="C4392" t="s">
        <v>12</v>
      </c>
      <c r="D4392" t="s">
        <v>50</v>
      </c>
      <c r="E4392" t="s">
        <v>74</v>
      </c>
      <c r="F4392" t="s">
        <v>468</v>
      </c>
      <c r="G4392" t="s">
        <v>447</v>
      </c>
      <c r="H4392">
        <v>70</v>
      </c>
      <c r="I4392">
        <v>1</v>
      </c>
      <c r="J4392" s="102"/>
      <c r="K4392" s="102">
        <v>43163.798796296302</v>
      </c>
      <c r="L4392" s="104">
        <v>0.798796296296296</v>
      </c>
    </row>
    <row r="4393" spans="1:15" x14ac:dyDescent="0.25">
      <c r="A4393" t="s">
        <v>11</v>
      </c>
      <c r="B4393" t="s">
        <v>127</v>
      </c>
      <c r="C4393" t="s">
        <v>12</v>
      </c>
      <c r="D4393" t="s">
        <v>50</v>
      </c>
      <c r="E4393" t="s">
        <v>74</v>
      </c>
      <c r="F4393" t="s">
        <v>468</v>
      </c>
      <c r="G4393" t="s">
        <v>447</v>
      </c>
      <c r="H4393">
        <v>80</v>
      </c>
      <c r="I4393">
        <v>2</v>
      </c>
      <c r="J4393" s="102"/>
      <c r="K4393" s="102">
        <v>43216.643599536997</v>
      </c>
      <c r="L4393" s="104">
        <v>0.64359953703703698</v>
      </c>
      <c r="O4393">
        <v>1</v>
      </c>
    </row>
    <row r="4394" spans="1:15" x14ac:dyDescent="0.25">
      <c r="A4394" t="s">
        <v>11</v>
      </c>
      <c r="B4394" t="s">
        <v>127</v>
      </c>
      <c r="C4394" t="s">
        <v>12</v>
      </c>
      <c r="D4394" t="s">
        <v>50</v>
      </c>
      <c r="E4394" t="s">
        <v>74</v>
      </c>
      <c r="F4394" t="s">
        <v>468</v>
      </c>
      <c r="G4394" t="s">
        <v>447</v>
      </c>
      <c r="H4394">
        <v>90</v>
      </c>
      <c r="I4394">
        <v>3</v>
      </c>
      <c r="J4394" s="102"/>
      <c r="K4394" s="102">
        <v>43230.643807870401</v>
      </c>
      <c r="L4394" s="104">
        <v>0.64380787037037002</v>
      </c>
      <c r="O4394">
        <v>1</v>
      </c>
    </row>
    <row r="4395" spans="1:15" x14ac:dyDescent="0.25">
      <c r="A4395" t="s">
        <v>11</v>
      </c>
      <c r="B4395" t="s">
        <v>127</v>
      </c>
      <c r="C4395" t="s">
        <v>12</v>
      </c>
      <c r="D4395" t="s">
        <v>50</v>
      </c>
      <c r="E4395" t="s">
        <v>74</v>
      </c>
      <c r="F4395" t="s">
        <v>256</v>
      </c>
      <c r="G4395" t="s">
        <v>556</v>
      </c>
      <c r="H4395">
        <v>70</v>
      </c>
      <c r="I4395">
        <v>1</v>
      </c>
      <c r="J4395" s="102"/>
      <c r="K4395" s="102">
        <v>43163.780659722201</v>
      </c>
      <c r="L4395" s="104">
        <v>0.78065972222222202</v>
      </c>
    </row>
    <row r="4396" spans="1:15" x14ac:dyDescent="0.25">
      <c r="A4396" t="s">
        <v>11</v>
      </c>
      <c r="B4396" t="s">
        <v>127</v>
      </c>
      <c r="C4396" t="s">
        <v>12</v>
      </c>
      <c r="D4396" t="s">
        <v>50</v>
      </c>
      <c r="E4396" t="s">
        <v>74</v>
      </c>
      <c r="F4396" t="s">
        <v>256</v>
      </c>
      <c r="G4396" t="s">
        <v>557</v>
      </c>
      <c r="H4396">
        <v>80</v>
      </c>
      <c r="I4396">
        <v>1</v>
      </c>
      <c r="J4396" s="102"/>
      <c r="K4396" s="102">
        <v>43163.781886574099</v>
      </c>
      <c r="L4396" s="104">
        <v>0.78188657407407403</v>
      </c>
    </row>
    <row r="4397" spans="1:15" x14ac:dyDescent="0.25">
      <c r="A4397" t="s">
        <v>11</v>
      </c>
      <c r="B4397" t="s">
        <v>127</v>
      </c>
      <c r="C4397" t="s">
        <v>12</v>
      </c>
      <c r="D4397" t="s">
        <v>50</v>
      </c>
      <c r="E4397" t="s">
        <v>74</v>
      </c>
      <c r="F4397" t="s">
        <v>481</v>
      </c>
      <c r="G4397" t="s">
        <v>530</v>
      </c>
      <c r="H4397">
        <v>90</v>
      </c>
      <c r="I4397">
        <v>1</v>
      </c>
      <c r="J4397" s="102"/>
      <c r="K4397" s="102">
        <v>43163.787974537001</v>
      </c>
      <c r="L4397" s="104">
        <v>0.78797453703703701</v>
      </c>
    </row>
    <row r="4398" spans="1:15" x14ac:dyDescent="0.25">
      <c r="A4398" t="s">
        <v>11</v>
      </c>
      <c r="B4398" t="s">
        <v>127</v>
      </c>
      <c r="C4398" t="s">
        <v>12</v>
      </c>
      <c r="D4398" t="s">
        <v>50</v>
      </c>
      <c r="E4398" t="s">
        <v>74</v>
      </c>
      <c r="F4398" t="s">
        <v>256</v>
      </c>
      <c r="G4398" t="s">
        <v>558</v>
      </c>
      <c r="H4398">
        <v>100</v>
      </c>
      <c r="I4398">
        <v>1</v>
      </c>
      <c r="J4398" s="102"/>
      <c r="K4398" s="102">
        <v>43163.774849537003</v>
      </c>
      <c r="L4398" s="104">
        <v>0.77484953703703696</v>
      </c>
    </row>
    <row r="4399" spans="1:15" x14ac:dyDescent="0.25">
      <c r="A4399" t="s">
        <v>11</v>
      </c>
      <c r="B4399" t="s">
        <v>127</v>
      </c>
      <c r="C4399" t="s">
        <v>12</v>
      </c>
      <c r="D4399" t="s">
        <v>50</v>
      </c>
      <c r="E4399" t="s">
        <v>74</v>
      </c>
      <c r="F4399" t="s">
        <v>256</v>
      </c>
      <c r="G4399" t="s">
        <v>514</v>
      </c>
      <c r="H4399">
        <v>100</v>
      </c>
      <c r="I4399">
        <v>1</v>
      </c>
      <c r="J4399" s="102"/>
      <c r="K4399" s="102">
        <v>43163.775763888902</v>
      </c>
      <c r="L4399" s="104">
        <v>0.77576388888888903</v>
      </c>
    </row>
    <row r="4400" spans="1:15" x14ac:dyDescent="0.25">
      <c r="A4400" t="s">
        <v>11</v>
      </c>
      <c r="B4400" t="s">
        <v>127</v>
      </c>
      <c r="C4400" t="s">
        <v>12</v>
      </c>
      <c r="D4400" t="s">
        <v>50</v>
      </c>
      <c r="E4400" t="s">
        <v>74</v>
      </c>
      <c r="F4400" t="s">
        <v>468</v>
      </c>
      <c r="G4400" t="s">
        <v>523</v>
      </c>
      <c r="H4400">
        <v>100</v>
      </c>
      <c r="I4400">
        <v>1</v>
      </c>
      <c r="J4400" s="102"/>
      <c r="K4400" s="102">
        <v>43163.766053240703</v>
      </c>
      <c r="L4400" s="104">
        <v>0.76605324074074099</v>
      </c>
    </row>
    <row r="4401" spans="1:15" x14ac:dyDescent="0.25">
      <c r="A4401" t="s">
        <v>11</v>
      </c>
      <c r="B4401" t="s">
        <v>127</v>
      </c>
      <c r="C4401" t="s">
        <v>12</v>
      </c>
      <c r="D4401" t="s">
        <v>50</v>
      </c>
      <c r="E4401" t="s">
        <v>74</v>
      </c>
      <c r="F4401" t="s">
        <v>490</v>
      </c>
      <c r="G4401" t="s">
        <v>559</v>
      </c>
      <c r="H4401">
        <v>100</v>
      </c>
      <c r="I4401">
        <v>1</v>
      </c>
      <c r="J4401" s="102"/>
      <c r="K4401" s="102">
        <v>43177.495682870402</v>
      </c>
      <c r="L4401" s="104">
        <v>0.49568287037037001</v>
      </c>
    </row>
    <row r="4402" spans="1:15" x14ac:dyDescent="0.25">
      <c r="A4402" t="s">
        <v>11</v>
      </c>
      <c r="B4402" t="s">
        <v>127</v>
      </c>
      <c r="C4402" t="s">
        <v>12</v>
      </c>
      <c r="D4402" t="s">
        <v>50</v>
      </c>
      <c r="E4402" t="s">
        <v>74</v>
      </c>
      <c r="F4402" t="s">
        <v>481</v>
      </c>
      <c r="G4402" t="s">
        <v>534</v>
      </c>
      <c r="H4402">
        <v>100</v>
      </c>
      <c r="I4402">
        <v>1</v>
      </c>
      <c r="J4402" s="102"/>
      <c r="K4402" s="102">
        <v>43177.512673611098</v>
      </c>
      <c r="L4402" s="104">
        <v>0.51267361111111098</v>
      </c>
    </row>
    <row r="4403" spans="1:15" x14ac:dyDescent="0.25">
      <c r="A4403" t="s">
        <v>11</v>
      </c>
      <c r="B4403" t="s">
        <v>127</v>
      </c>
      <c r="C4403" t="s">
        <v>12</v>
      </c>
      <c r="D4403" t="s">
        <v>50</v>
      </c>
      <c r="E4403" t="s">
        <v>74</v>
      </c>
      <c r="F4403" t="s">
        <v>471</v>
      </c>
      <c r="G4403" t="s">
        <v>331</v>
      </c>
      <c r="H4403">
        <v>100</v>
      </c>
      <c r="I4403">
        <v>1</v>
      </c>
      <c r="J4403" s="102"/>
      <c r="K4403" s="102">
        <v>43177.505798611099</v>
      </c>
      <c r="L4403" s="104">
        <v>0.50579861111111102</v>
      </c>
    </row>
    <row r="4404" spans="1:15" x14ac:dyDescent="0.25">
      <c r="A4404" t="s">
        <v>11</v>
      </c>
      <c r="B4404" t="s">
        <v>127</v>
      </c>
      <c r="C4404" t="s">
        <v>12</v>
      </c>
      <c r="D4404" t="s">
        <v>50</v>
      </c>
      <c r="E4404" t="s">
        <v>74</v>
      </c>
      <c r="F4404" t="s">
        <v>499</v>
      </c>
      <c r="G4404" t="s">
        <v>422</v>
      </c>
      <c r="H4404">
        <v>100</v>
      </c>
      <c r="I4404">
        <v>1</v>
      </c>
      <c r="J4404" s="102"/>
      <c r="K4404" s="102">
        <v>43186.496319444399</v>
      </c>
      <c r="L4404" s="104">
        <v>0.49631944444444398</v>
      </c>
      <c r="O4404">
        <v>1</v>
      </c>
    </row>
    <row r="4405" spans="1:15" x14ac:dyDescent="0.25">
      <c r="A4405" t="s">
        <v>11</v>
      </c>
      <c r="B4405" t="s">
        <v>127</v>
      </c>
      <c r="C4405" t="s">
        <v>12</v>
      </c>
      <c r="D4405" t="s">
        <v>50</v>
      </c>
      <c r="E4405" t="s">
        <v>74</v>
      </c>
      <c r="F4405" t="s">
        <v>481</v>
      </c>
      <c r="G4405" t="s">
        <v>485</v>
      </c>
      <c r="H4405">
        <v>40</v>
      </c>
      <c r="I4405">
        <v>1</v>
      </c>
      <c r="J4405" s="102">
        <v>43186.4461689815</v>
      </c>
      <c r="K4405" s="102">
        <v>43186.487592592603</v>
      </c>
      <c r="L4405" s="104">
        <v>0.48759259259259302</v>
      </c>
      <c r="O4405">
        <v>1</v>
      </c>
    </row>
    <row r="4406" spans="1:15" x14ac:dyDescent="0.25">
      <c r="A4406" t="s">
        <v>11</v>
      </c>
      <c r="B4406" t="s">
        <v>127</v>
      </c>
      <c r="C4406" t="s">
        <v>12</v>
      </c>
      <c r="D4406" t="s">
        <v>50</v>
      </c>
      <c r="E4406" t="s">
        <v>74</v>
      </c>
      <c r="F4406" t="s">
        <v>468</v>
      </c>
      <c r="G4406" t="s">
        <v>441</v>
      </c>
      <c r="H4406">
        <v>100</v>
      </c>
      <c r="I4406">
        <v>1</v>
      </c>
      <c r="J4406" s="102"/>
      <c r="K4406" s="102">
        <v>43216.654571759304</v>
      </c>
      <c r="L4406" s="104">
        <v>0.65457175925925903</v>
      </c>
      <c r="O4406">
        <v>1</v>
      </c>
    </row>
    <row r="4407" spans="1:15" x14ac:dyDescent="0.25">
      <c r="A4407" t="s">
        <v>11</v>
      </c>
      <c r="B4407" t="s">
        <v>127</v>
      </c>
      <c r="C4407" t="s">
        <v>12</v>
      </c>
      <c r="D4407" t="s">
        <v>50</v>
      </c>
      <c r="E4407" t="s">
        <v>74</v>
      </c>
      <c r="F4407" t="s">
        <v>468</v>
      </c>
      <c r="G4407" t="s">
        <v>560</v>
      </c>
      <c r="H4407">
        <v>70</v>
      </c>
      <c r="I4407">
        <v>1</v>
      </c>
      <c r="J4407" s="102"/>
      <c r="K4407" s="102">
        <v>43216.648043981499</v>
      </c>
      <c r="L4407" s="104">
        <v>0.64804398148148101</v>
      </c>
      <c r="O4407">
        <v>1</v>
      </c>
    </row>
    <row r="4408" spans="1:15" x14ac:dyDescent="0.25">
      <c r="A4408" t="s">
        <v>11</v>
      </c>
      <c r="B4408" t="s">
        <v>127</v>
      </c>
      <c r="C4408" t="s">
        <v>12</v>
      </c>
      <c r="D4408" t="s">
        <v>50</v>
      </c>
      <c r="E4408" t="s">
        <v>74</v>
      </c>
      <c r="F4408" t="s">
        <v>468</v>
      </c>
      <c r="G4408" t="s">
        <v>560</v>
      </c>
      <c r="H4408">
        <v>100</v>
      </c>
      <c r="I4408">
        <v>2</v>
      </c>
      <c r="J4408" s="102"/>
      <c r="K4408" s="102">
        <v>43237.664849537003</v>
      </c>
      <c r="L4408" s="104">
        <v>0.66484953703703698</v>
      </c>
      <c r="O4408">
        <v>1</v>
      </c>
    </row>
    <row r="4409" spans="1:15" x14ac:dyDescent="0.25">
      <c r="A4409" t="s">
        <v>11</v>
      </c>
      <c r="B4409" t="s">
        <v>127</v>
      </c>
      <c r="C4409" t="s">
        <v>12</v>
      </c>
      <c r="D4409" t="s">
        <v>50</v>
      </c>
      <c r="E4409" t="s">
        <v>74</v>
      </c>
      <c r="F4409" t="s">
        <v>459</v>
      </c>
      <c r="G4409" t="s">
        <v>503</v>
      </c>
      <c r="H4409">
        <v>100</v>
      </c>
      <c r="I4409">
        <v>1</v>
      </c>
      <c r="J4409" s="102"/>
      <c r="K4409" s="102">
        <v>43230.667546296303</v>
      </c>
      <c r="L4409" s="104">
        <v>0.66754629629629603</v>
      </c>
      <c r="O4409">
        <v>1</v>
      </c>
    </row>
    <row r="4410" spans="1:15" x14ac:dyDescent="0.25">
      <c r="A4410" t="s">
        <v>11</v>
      </c>
      <c r="B4410" t="s">
        <v>127</v>
      </c>
      <c r="C4410" t="s">
        <v>12</v>
      </c>
      <c r="D4410" t="s">
        <v>50</v>
      </c>
      <c r="E4410" t="s">
        <v>74</v>
      </c>
      <c r="F4410" t="s">
        <v>459</v>
      </c>
      <c r="G4410" t="s">
        <v>503</v>
      </c>
      <c r="H4410">
        <v>90</v>
      </c>
      <c r="I4410">
        <v>2</v>
      </c>
      <c r="J4410" s="102"/>
      <c r="K4410" s="102">
        <v>43265.6481712963</v>
      </c>
      <c r="L4410" s="104">
        <v>0.648171296296296</v>
      </c>
      <c r="O4410">
        <v>1</v>
      </c>
    </row>
    <row r="4411" spans="1:15" x14ac:dyDescent="0.25">
      <c r="A4411" t="s">
        <v>11</v>
      </c>
      <c r="B4411" t="s">
        <v>127</v>
      </c>
      <c r="C4411" t="s">
        <v>12</v>
      </c>
      <c r="D4411" t="s">
        <v>50</v>
      </c>
      <c r="E4411" t="s">
        <v>74</v>
      </c>
      <c r="F4411" t="s">
        <v>459</v>
      </c>
      <c r="G4411" t="s">
        <v>561</v>
      </c>
      <c r="H4411">
        <v>100</v>
      </c>
      <c r="I4411">
        <v>1</v>
      </c>
      <c r="J4411" s="102"/>
      <c r="K4411" s="102">
        <v>43230.668854166703</v>
      </c>
      <c r="L4411" s="104">
        <v>0.66885416666666697</v>
      </c>
      <c r="O4411">
        <v>1</v>
      </c>
    </row>
    <row r="4412" spans="1:15" x14ac:dyDescent="0.25">
      <c r="A4412" t="s">
        <v>11</v>
      </c>
      <c r="B4412" t="s">
        <v>127</v>
      </c>
      <c r="C4412" t="s">
        <v>12</v>
      </c>
      <c r="D4412" t="s">
        <v>50</v>
      </c>
      <c r="E4412" t="s">
        <v>74</v>
      </c>
      <c r="F4412" t="s">
        <v>459</v>
      </c>
      <c r="G4412" t="s">
        <v>562</v>
      </c>
      <c r="H4412">
        <v>90</v>
      </c>
      <c r="I4412">
        <v>1</v>
      </c>
      <c r="J4412" s="102"/>
      <c r="K4412" s="102">
        <v>43230.677974537</v>
      </c>
      <c r="L4412" s="104">
        <v>0.67797453703703703</v>
      </c>
      <c r="O4412">
        <v>1</v>
      </c>
    </row>
    <row r="4413" spans="1:15" x14ac:dyDescent="0.25">
      <c r="A4413" t="s">
        <v>11</v>
      </c>
      <c r="B4413" t="s">
        <v>127</v>
      </c>
      <c r="C4413" t="s">
        <v>12</v>
      </c>
      <c r="D4413" t="s">
        <v>50</v>
      </c>
      <c r="E4413" t="s">
        <v>74</v>
      </c>
      <c r="F4413" t="s">
        <v>468</v>
      </c>
      <c r="G4413" t="s">
        <v>528</v>
      </c>
      <c r="H4413">
        <v>90</v>
      </c>
      <c r="I4413">
        <v>1</v>
      </c>
      <c r="J4413" s="102"/>
      <c r="K4413" s="102">
        <v>43230.6558912037</v>
      </c>
      <c r="L4413" s="104">
        <v>0.65589120370370402</v>
      </c>
      <c r="O4413">
        <v>1</v>
      </c>
    </row>
    <row r="4414" spans="1:15" x14ac:dyDescent="0.25">
      <c r="A4414" t="s">
        <v>11</v>
      </c>
      <c r="B4414" t="s">
        <v>127</v>
      </c>
      <c r="C4414" t="s">
        <v>12</v>
      </c>
      <c r="D4414" t="s">
        <v>50</v>
      </c>
      <c r="E4414" t="s">
        <v>74</v>
      </c>
      <c r="F4414" t="s">
        <v>468</v>
      </c>
      <c r="G4414" t="s">
        <v>528</v>
      </c>
      <c r="H4414">
        <v>80</v>
      </c>
      <c r="I4414">
        <v>2</v>
      </c>
      <c r="J4414" s="102"/>
      <c r="K4414" s="102">
        <v>43237.674756944398</v>
      </c>
      <c r="L4414" s="104">
        <v>0.67475694444444401</v>
      </c>
      <c r="O4414">
        <v>1</v>
      </c>
    </row>
    <row r="4415" spans="1:15" x14ac:dyDescent="0.25">
      <c r="A4415" t="s">
        <v>11</v>
      </c>
      <c r="B4415" t="s">
        <v>127</v>
      </c>
      <c r="C4415" t="s">
        <v>12</v>
      </c>
      <c r="D4415" t="s">
        <v>50</v>
      </c>
      <c r="E4415" t="s">
        <v>74</v>
      </c>
      <c r="F4415" t="s">
        <v>468</v>
      </c>
      <c r="G4415" t="s">
        <v>528</v>
      </c>
      <c r="H4415">
        <v>90</v>
      </c>
      <c r="I4415">
        <v>3</v>
      </c>
      <c r="J4415" s="102"/>
      <c r="K4415" s="102">
        <v>43265.644143518497</v>
      </c>
      <c r="L4415" s="104">
        <v>0.64414351851851803</v>
      </c>
      <c r="O4415">
        <v>1</v>
      </c>
    </row>
    <row r="4416" spans="1:15" x14ac:dyDescent="0.25">
      <c r="A4416" t="s">
        <v>11</v>
      </c>
      <c r="B4416" t="s">
        <v>127</v>
      </c>
      <c r="C4416" t="s">
        <v>12</v>
      </c>
      <c r="D4416" t="s">
        <v>50</v>
      </c>
      <c r="E4416" t="s">
        <v>74</v>
      </c>
      <c r="F4416" t="s">
        <v>260</v>
      </c>
      <c r="G4416" t="s">
        <v>563</v>
      </c>
      <c r="H4416">
        <v>80</v>
      </c>
      <c r="I4416">
        <v>1</v>
      </c>
      <c r="J4416" s="102"/>
      <c r="K4416" s="102">
        <v>43230.660381944399</v>
      </c>
      <c r="L4416" s="104">
        <v>0.66038194444444398</v>
      </c>
      <c r="O4416">
        <v>1</v>
      </c>
    </row>
    <row r="4417" spans="1:15" x14ac:dyDescent="0.25">
      <c r="A4417" t="s">
        <v>11</v>
      </c>
      <c r="B4417" t="s">
        <v>127</v>
      </c>
      <c r="C4417" t="s">
        <v>12</v>
      </c>
      <c r="D4417" t="s">
        <v>50</v>
      </c>
      <c r="E4417" t="s">
        <v>74</v>
      </c>
      <c r="F4417" t="s">
        <v>260</v>
      </c>
      <c r="G4417" t="s">
        <v>563</v>
      </c>
      <c r="H4417">
        <v>100</v>
      </c>
      <c r="I4417">
        <v>2</v>
      </c>
      <c r="J4417" s="102"/>
      <c r="K4417" s="102">
        <v>43230.662303240701</v>
      </c>
      <c r="L4417" s="104">
        <v>0.66230324074074098</v>
      </c>
      <c r="O4417">
        <v>1</v>
      </c>
    </row>
    <row r="4418" spans="1:15" x14ac:dyDescent="0.25">
      <c r="A4418" t="s">
        <v>11</v>
      </c>
      <c r="B4418" t="s">
        <v>127</v>
      </c>
      <c r="C4418" t="s">
        <v>12</v>
      </c>
      <c r="D4418" t="s">
        <v>50</v>
      </c>
      <c r="E4418" t="s">
        <v>74</v>
      </c>
      <c r="F4418" t="s">
        <v>468</v>
      </c>
      <c r="G4418" t="s">
        <v>496</v>
      </c>
      <c r="H4418">
        <v>90</v>
      </c>
      <c r="I4418">
        <v>1</v>
      </c>
      <c r="J4418" s="102"/>
      <c r="K4418" s="102">
        <v>43230.649259259299</v>
      </c>
      <c r="L4418" s="104">
        <v>0.64925925925925898</v>
      </c>
      <c r="O4418">
        <v>1</v>
      </c>
    </row>
    <row r="4419" spans="1:15" x14ac:dyDescent="0.25">
      <c r="A4419" t="s">
        <v>11</v>
      </c>
      <c r="B4419" t="s">
        <v>127</v>
      </c>
      <c r="C4419" t="s">
        <v>12</v>
      </c>
      <c r="D4419" t="s">
        <v>50</v>
      </c>
      <c r="E4419" t="s">
        <v>74</v>
      </c>
      <c r="F4419" t="s">
        <v>468</v>
      </c>
      <c r="G4419" t="s">
        <v>496</v>
      </c>
      <c r="H4419">
        <v>100</v>
      </c>
      <c r="I4419">
        <v>2</v>
      </c>
      <c r="J4419" s="102"/>
      <c r="K4419" s="102">
        <v>43230.651805555601</v>
      </c>
      <c r="L4419" s="104">
        <v>0.65180555555555597</v>
      </c>
      <c r="O4419">
        <v>1</v>
      </c>
    </row>
    <row r="4420" spans="1:15" x14ac:dyDescent="0.25">
      <c r="A4420" t="s">
        <v>11</v>
      </c>
      <c r="B4420" t="s">
        <v>127</v>
      </c>
      <c r="C4420" t="s">
        <v>12</v>
      </c>
      <c r="D4420" t="s">
        <v>50</v>
      </c>
      <c r="E4420" t="s">
        <v>74</v>
      </c>
      <c r="F4420" t="s">
        <v>459</v>
      </c>
      <c r="G4420" t="s">
        <v>462</v>
      </c>
      <c r="H4420">
        <v>100</v>
      </c>
      <c r="I4420">
        <v>1</v>
      </c>
      <c r="J4420" s="102"/>
      <c r="K4420" s="102">
        <v>43230.670439814799</v>
      </c>
      <c r="L4420" s="104">
        <v>0.67043981481481496</v>
      </c>
      <c r="O4420">
        <v>1</v>
      </c>
    </row>
    <row r="4421" spans="1:15" x14ac:dyDescent="0.25">
      <c r="A4421" t="s">
        <v>11</v>
      </c>
      <c r="B4421" t="s">
        <v>127</v>
      </c>
      <c r="C4421" t="s">
        <v>12</v>
      </c>
      <c r="D4421" t="s">
        <v>50</v>
      </c>
      <c r="E4421" t="s">
        <v>74</v>
      </c>
      <c r="F4421" t="s">
        <v>468</v>
      </c>
      <c r="G4421" t="s">
        <v>564</v>
      </c>
      <c r="H4421">
        <v>90</v>
      </c>
      <c r="I4421">
        <v>1</v>
      </c>
      <c r="J4421" s="102"/>
      <c r="K4421" s="102">
        <v>43230.645254629599</v>
      </c>
      <c r="L4421" s="104">
        <v>0.64525462962962998</v>
      </c>
      <c r="O4421">
        <v>1</v>
      </c>
    </row>
    <row r="4422" spans="1:15" x14ac:dyDescent="0.25">
      <c r="A4422" t="s">
        <v>11</v>
      </c>
      <c r="B4422" t="s">
        <v>127</v>
      </c>
      <c r="C4422" t="s">
        <v>12</v>
      </c>
      <c r="D4422" t="s">
        <v>50</v>
      </c>
      <c r="E4422" t="s">
        <v>74</v>
      </c>
      <c r="F4422" t="s">
        <v>468</v>
      </c>
      <c r="G4422" t="s">
        <v>564</v>
      </c>
      <c r="H4422">
        <v>100</v>
      </c>
      <c r="I4422">
        <v>2</v>
      </c>
      <c r="J4422" s="102"/>
      <c r="K4422" s="102">
        <v>43230.646087963003</v>
      </c>
      <c r="L4422" s="104">
        <v>0.646087962962963</v>
      </c>
      <c r="O4422">
        <v>1</v>
      </c>
    </row>
    <row r="4423" spans="1:15" x14ac:dyDescent="0.25">
      <c r="A4423" t="s">
        <v>11</v>
      </c>
      <c r="B4423" t="s">
        <v>127</v>
      </c>
      <c r="C4423" t="s">
        <v>12</v>
      </c>
      <c r="D4423" t="s">
        <v>50</v>
      </c>
      <c r="E4423" t="s">
        <v>74</v>
      </c>
      <c r="F4423" t="s">
        <v>468</v>
      </c>
      <c r="G4423" t="s">
        <v>564</v>
      </c>
      <c r="H4423">
        <v>100</v>
      </c>
      <c r="I4423">
        <v>3</v>
      </c>
      <c r="J4423" s="102"/>
      <c r="K4423" s="102">
        <v>43244.644467592603</v>
      </c>
      <c r="L4423" s="104">
        <v>0.64446759259259301</v>
      </c>
      <c r="O4423">
        <v>1</v>
      </c>
    </row>
    <row r="4424" spans="1:15" x14ac:dyDescent="0.25">
      <c r="A4424" t="s">
        <v>11</v>
      </c>
      <c r="B4424" t="s">
        <v>127</v>
      </c>
      <c r="C4424" t="s">
        <v>12</v>
      </c>
      <c r="D4424" t="s">
        <v>50</v>
      </c>
      <c r="E4424" t="s">
        <v>74</v>
      </c>
      <c r="F4424" t="s">
        <v>468</v>
      </c>
      <c r="G4424" t="s">
        <v>564</v>
      </c>
      <c r="H4424">
        <v>100</v>
      </c>
      <c r="I4424">
        <v>4</v>
      </c>
      <c r="J4424" s="102"/>
      <c r="K4424" s="102">
        <v>43244.652303240699</v>
      </c>
      <c r="L4424" s="104">
        <v>0.65230324074074097</v>
      </c>
      <c r="O4424">
        <v>1</v>
      </c>
    </row>
    <row r="4425" spans="1:15" x14ac:dyDescent="0.25">
      <c r="A4425" t="s">
        <v>11</v>
      </c>
      <c r="B4425" t="s">
        <v>127</v>
      </c>
      <c r="C4425" t="s">
        <v>12</v>
      </c>
      <c r="D4425" t="s">
        <v>50</v>
      </c>
      <c r="E4425" t="s">
        <v>74</v>
      </c>
      <c r="F4425" t="s">
        <v>459</v>
      </c>
      <c r="G4425" t="s">
        <v>537</v>
      </c>
      <c r="H4425">
        <v>100</v>
      </c>
      <c r="I4425">
        <v>1</v>
      </c>
      <c r="J4425" s="102"/>
      <c r="K4425" s="102">
        <v>43230.675636574102</v>
      </c>
      <c r="L4425" s="104">
        <v>0.67563657407407396</v>
      </c>
      <c r="O4425">
        <v>1</v>
      </c>
    </row>
    <row r="4426" spans="1:15" x14ac:dyDescent="0.25">
      <c r="A4426" t="s">
        <v>11</v>
      </c>
      <c r="B4426" t="s">
        <v>127</v>
      </c>
      <c r="C4426" t="s">
        <v>12</v>
      </c>
      <c r="D4426" t="s">
        <v>50</v>
      </c>
      <c r="E4426" t="s">
        <v>74</v>
      </c>
      <c r="F4426" t="s">
        <v>459</v>
      </c>
      <c r="G4426" t="s">
        <v>537</v>
      </c>
      <c r="H4426">
        <v>30</v>
      </c>
      <c r="I4426">
        <v>2</v>
      </c>
      <c r="J4426" s="102"/>
      <c r="K4426" s="102">
        <v>43265.655416666697</v>
      </c>
      <c r="L4426" s="104">
        <v>0.65541666666666698</v>
      </c>
      <c r="O4426">
        <v>1</v>
      </c>
    </row>
    <row r="4427" spans="1:15" x14ac:dyDescent="0.25">
      <c r="A4427" t="s">
        <v>11</v>
      </c>
      <c r="B4427" t="s">
        <v>127</v>
      </c>
      <c r="C4427" t="s">
        <v>12</v>
      </c>
      <c r="D4427" t="s">
        <v>50</v>
      </c>
      <c r="E4427" t="s">
        <v>74</v>
      </c>
      <c r="F4427" t="s">
        <v>468</v>
      </c>
      <c r="G4427" t="s">
        <v>539</v>
      </c>
      <c r="H4427">
        <v>80</v>
      </c>
      <c r="I4427">
        <v>1</v>
      </c>
      <c r="J4427" s="102"/>
      <c r="K4427" s="102">
        <v>43237.671643518501</v>
      </c>
      <c r="L4427" s="104">
        <v>0.671643518518519</v>
      </c>
      <c r="O4427">
        <v>1</v>
      </c>
    </row>
    <row r="4428" spans="1:15" x14ac:dyDescent="0.25">
      <c r="A4428" t="s">
        <v>11</v>
      </c>
      <c r="B4428" t="s">
        <v>127</v>
      </c>
      <c r="C4428" t="s">
        <v>12</v>
      </c>
      <c r="D4428" t="s">
        <v>50</v>
      </c>
      <c r="E4428" t="s">
        <v>74</v>
      </c>
      <c r="F4428" t="s">
        <v>459</v>
      </c>
      <c r="G4428" t="s">
        <v>565</v>
      </c>
      <c r="H4428">
        <v>80</v>
      </c>
      <c r="I4428">
        <v>1</v>
      </c>
      <c r="J4428" s="102"/>
      <c r="K4428" s="102">
        <v>43237.652326388903</v>
      </c>
      <c r="L4428" s="104">
        <v>0.65232638888888905</v>
      </c>
      <c r="O4428">
        <v>1</v>
      </c>
    </row>
    <row r="4429" spans="1:15" x14ac:dyDescent="0.25">
      <c r="A4429" t="s">
        <v>11</v>
      </c>
      <c r="B4429" t="s">
        <v>127</v>
      </c>
      <c r="C4429" t="s">
        <v>12</v>
      </c>
      <c r="D4429" t="s">
        <v>50</v>
      </c>
      <c r="E4429" t="s">
        <v>74</v>
      </c>
      <c r="F4429" t="s">
        <v>459</v>
      </c>
      <c r="G4429" t="s">
        <v>565</v>
      </c>
      <c r="H4429">
        <v>100</v>
      </c>
      <c r="I4429">
        <v>2</v>
      </c>
      <c r="J4429" s="102"/>
      <c r="K4429" s="102">
        <v>43237.6545833333</v>
      </c>
      <c r="L4429" s="104">
        <v>0.65458333333333296</v>
      </c>
      <c r="O4429">
        <v>1</v>
      </c>
    </row>
    <row r="4430" spans="1:15" x14ac:dyDescent="0.25">
      <c r="A4430" t="s">
        <v>11</v>
      </c>
      <c r="B4430" t="s">
        <v>127</v>
      </c>
      <c r="C4430" t="s">
        <v>12</v>
      </c>
      <c r="D4430" t="s">
        <v>50</v>
      </c>
      <c r="E4430" t="s">
        <v>74</v>
      </c>
      <c r="F4430" t="s">
        <v>468</v>
      </c>
      <c r="G4430" t="s">
        <v>566</v>
      </c>
      <c r="H4430">
        <v>60</v>
      </c>
      <c r="I4430">
        <v>1</v>
      </c>
      <c r="J4430" s="102"/>
      <c r="K4430" s="102">
        <v>43237.668981481504</v>
      </c>
      <c r="L4430" s="104">
        <v>0.66898148148148195</v>
      </c>
      <c r="O4430">
        <v>1</v>
      </c>
    </row>
    <row r="4431" spans="1:15" x14ac:dyDescent="0.25">
      <c r="A4431" t="s">
        <v>11</v>
      </c>
      <c r="B4431" t="s">
        <v>127</v>
      </c>
      <c r="C4431" t="s">
        <v>12</v>
      </c>
      <c r="D4431" t="s">
        <v>50</v>
      </c>
      <c r="E4431" t="s">
        <v>74</v>
      </c>
      <c r="F4431" t="s">
        <v>252</v>
      </c>
      <c r="G4431" t="s">
        <v>489</v>
      </c>
      <c r="H4431">
        <v>70</v>
      </c>
      <c r="I4431">
        <v>1</v>
      </c>
      <c r="J4431" s="102">
        <v>43236.596736111103</v>
      </c>
      <c r="K4431" s="102">
        <v>43237.644965277803</v>
      </c>
      <c r="L4431" s="104">
        <v>0.64496527777777801</v>
      </c>
      <c r="O4431">
        <v>1</v>
      </c>
    </row>
    <row r="4432" spans="1:15" x14ac:dyDescent="0.25">
      <c r="A4432" t="s">
        <v>11</v>
      </c>
      <c r="B4432" t="s">
        <v>127</v>
      </c>
      <c r="C4432" t="s">
        <v>12</v>
      </c>
      <c r="D4432" t="s">
        <v>50</v>
      </c>
      <c r="E4432" t="s">
        <v>74</v>
      </c>
      <c r="F4432" t="s">
        <v>468</v>
      </c>
      <c r="G4432" t="s">
        <v>567</v>
      </c>
      <c r="H4432">
        <v>90</v>
      </c>
      <c r="I4432">
        <v>1</v>
      </c>
      <c r="J4432" s="102"/>
      <c r="K4432" s="102">
        <v>43244.642731481501</v>
      </c>
      <c r="L4432" s="104">
        <v>0.64273148148148196</v>
      </c>
      <c r="O4432">
        <v>1</v>
      </c>
    </row>
    <row r="4433" spans="1:15" x14ac:dyDescent="0.25">
      <c r="A4433" t="s">
        <v>11</v>
      </c>
      <c r="B4433" t="s">
        <v>127</v>
      </c>
      <c r="C4433" t="s">
        <v>12</v>
      </c>
      <c r="D4433" t="s">
        <v>50</v>
      </c>
      <c r="E4433" t="s">
        <v>74</v>
      </c>
      <c r="F4433" t="s">
        <v>256</v>
      </c>
      <c r="G4433" t="s">
        <v>568</v>
      </c>
      <c r="H4433">
        <v>90</v>
      </c>
      <c r="I4433">
        <v>1</v>
      </c>
      <c r="J4433" s="102"/>
      <c r="K4433" s="102">
        <v>43265.638055555602</v>
      </c>
      <c r="L4433" s="104">
        <v>0.63805555555555604</v>
      </c>
      <c r="O4433">
        <v>1</v>
      </c>
    </row>
    <row r="4434" spans="1:15" x14ac:dyDescent="0.25">
      <c r="A4434" t="s">
        <v>11</v>
      </c>
      <c r="B4434" t="s">
        <v>127</v>
      </c>
      <c r="C4434" t="s">
        <v>12</v>
      </c>
      <c r="D4434" t="s">
        <v>50</v>
      </c>
      <c r="E4434" t="s">
        <v>74</v>
      </c>
      <c r="F4434" t="s">
        <v>459</v>
      </c>
      <c r="G4434" s="101" t="s">
        <v>242</v>
      </c>
      <c r="H4434">
        <v>94</v>
      </c>
      <c r="I4434">
        <v>1</v>
      </c>
      <c r="J4434" s="102">
        <v>42986.327777777798</v>
      </c>
      <c r="K4434" s="102">
        <v>42992.648958333302</v>
      </c>
      <c r="L4434" s="104">
        <v>0.64895833333333297</v>
      </c>
      <c r="O4434">
        <v>1</v>
      </c>
    </row>
    <row r="4435" spans="1:15" x14ac:dyDescent="0.25">
      <c r="A4435" t="s">
        <v>11</v>
      </c>
      <c r="B4435" t="s">
        <v>127</v>
      </c>
      <c r="C4435" t="s">
        <v>12</v>
      </c>
      <c r="D4435" t="s">
        <v>50</v>
      </c>
      <c r="E4435" t="s">
        <v>74</v>
      </c>
      <c r="F4435" t="s">
        <v>252</v>
      </c>
      <c r="G4435" s="101" t="s">
        <v>242</v>
      </c>
      <c r="H4435">
        <v>87</v>
      </c>
      <c r="I4435">
        <v>1</v>
      </c>
      <c r="J4435" s="102"/>
      <c r="K4435" s="102">
        <v>42992.667222222197</v>
      </c>
      <c r="L4435" s="104">
        <v>0.66722222222222205</v>
      </c>
      <c r="O4435">
        <v>1</v>
      </c>
    </row>
    <row r="4436" spans="1:15" x14ac:dyDescent="0.25">
      <c r="A4436" t="s">
        <v>11</v>
      </c>
      <c r="B4436" t="s">
        <v>127</v>
      </c>
      <c r="C4436" t="s">
        <v>12</v>
      </c>
      <c r="D4436" t="s">
        <v>50</v>
      </c>
      <c r="E4436" t="s">
        <v>74</v>
      </c>
      <c r="F4436" t="s">
        <v>252</v>
      </c>
      <c r="G4436" s="101" t="s">
        <v>242</v>
      </c>
      <c r="H4436">
        <v>100</v>
      </c>
      <c r="I4436">
        <v>2</v>
      </c>
      <c r="J4436" s="102"/>
      <c r="K4436" s="102">
        <v>42992.672199074099</v>
      </c>
      <c r="L4436" s="104">
        <v>0.67219907407407398</v>
      </c>
      <c r="O4436">
        <v>1</v>
      </c>
    </row>
    <row r="4437" spans="1:15" x14ac:dyDescent="0.25">
      <c r="A4437" t="s">
        <v>11</v>
      </c>
      <c r="B4437" t="s">
        <v>127</v>
      </c>
      <c r="C4437" t="s">
        <v>12</v>
      </c>
      <c r="D4437" t="s">
        <v>50</v>
      </c>
      <c r="E4437" t="s">
        <v>74</v>
      </c>
      <c r="F4437" t="s">
        <v>499</v>
      </c>
      <c r="G4437" s="101" t="s">
        <v>222</v>
      </c>
      <c r="H4437">
        <v>87</v>
      </c>
      <c r="I4437">
        <v>1</v>
      </c>
      <c r="J4437" s="102"/>
      <c r="K4437" s="102">
        <v>43006.644293981502</v>
      </c>
      <c r="L4437" s="104">
        <v>0.64429398148148198</v>
      </c>
      <c r="O4437">
        <v>1</v>
      </c>
    </row>
    <row r="4438" spans="1:15" x14ac:dyDescent="0.25">
      <c r="A4438" t="s">
        <v>11</v>
      </c>
      <c r="B4438" t="s">
        <v>127</v>
      </c>
      <c r="C4438" t="s">
        <v>12</v>
      </c>
      <c r="D4438" t="s">
        <v>50</v>
      </c>
      <c r="E4438" t="s">
        <v>74</v>
      </c>
      <c r="F4438" t="s">
        <v>499</v>
      </c>
      <c r="G4438" s="101" t="s">
        <v>222</v>
      </c>
      <c r="H4438">
        <v>100</v>
      </c>
      <c r="I4438">
        <v>2</v>
      </c>
      <c r="J4438" s="102"/>
      <c r="K4438" s="102">
        <v>43006.668020833298</v>
      </c>
      <c r="L4438" s="104">
        <v>0.66802083333333295</v>
      </c>
      <c r="O4438">
        <v>1</v>
      </c>
    </row>
    <row r="4439" spans="1:15" x14ac:dyDescent="0.25">
      <c r="A4439" t="s">
        <v>11</v>
      </c>
      <c r="B4439" t="s">
        <v>127</v>
      </c>
      <c r="C4439" t="s">
        <v>12</v>
      </c>
      <c r="D4439" t="s">
        <v>50</v>
      </c>
      <c r="E4439" t="s">
        <v>74</v>
      </c>
      <c r="F4439" t="s">
        <v>465</v>
      </c>
      <c r="G4439" s="101" t="s">
        <v>242</v>
      </c>
      <c r="H4439">
        <v>100</v>
      </c>
      <c r="I4439">
        <v>1</v>
      </c>
      <c r="J4439" s="102"/>
      <c r="K4439" s="102">
        <v>43006.668020833298</v>
      </c>
      <c r="L4439" s="104">
        <v>0.66802083333333295</v>
      </c>
      <c r="O4439">
        <v>1</v>
      </c>
    </row>
    <row r="4440" spans="1:15" x14ac:dyDescent="0.25">
      <c r="A4440" t="s">
        <v>11</v>
      </c>
      <c r="B4440" t="s">
        <v>127</v>
      </c>
      <c r="C4440" t="s">
        <v>12</v>
      </c>
      <c r="D4440" t="s">
        <v>50</v>
      </c>
      <c r="E4440" t="s">
        <v>74</v>
      </c>
      <c r="F4440" t="s">
        <v>490</v>
      </c>
      <c r="G4440" s="101" t="s">
        <v>242</v>
      </c>
      <c r="H4440">
        <v>100</v>
      </c>
      <c r="I4440">
        <v>1</v>
      </c>
      <c r="J4440" s="102"/>
      <c r="K4440" s="102">
        <v>43013.666747685202</v>
      </c>
      <c r="L4440" s="104">
        <v>0.66674768518518501</v>
      </c>
      <c r="O4440">
        <v>1</v>
      </c>
    </row>
    <row r="4441" spans="1:15" x14ac:dyDescent="0.25">
      <c r="A4441" t="s">
        <v>11</v>
      </c>
      <c r="B4441" t="s">
        <v>127</v>
      </c>
      <c r="C4441" t="s">
        <v>12</v>
      </c>
      <c r="D4441" t="s">
        <v>50</v>
      </c>
      <c r="E4441" t="s">
        <v>74</v>
      </c>
      <c r="F4441" t="s">
        <v>260</v>
      </c>
      <c r="G4441" s="101" t="s">
        <v>222</v>
      </c>
      <c r="H4441">
        <v>75</v>
      </c>
      <c r="I4441">
        <v>1</v>
      </c>
      <c r="J4441" s="102"/>
      <c r="K4441" s="102">
        <v>43014.425092592603</v>
      </c>
      <c r="L4441" s="104">
        <v>0.42509259259259302</v>
      </c>
      <c r="O4441">
        <v>1</v>
      </c>
    </row>
    <row r="4442" spans="1:15" x14ac:dyDescent="0.25">
      <c r="A4442" t="s">
        <v>11</v>
      </c>
      <c r="B4442" t="s">
        <v>127</v>
      </c>
      <c r="C4442" t="s">
        <v>12</v>
      </c>
      <c r="D4442" t="s">
        <v>50</v>
      </c>
      <c r="E4442" t="s">
        <v>74</v>
      </c>
      <c r="F4442" t="s">
        <v>468</v>
      </c>
      <c r="G4442" s="101" t="s">
        <v>242</v>
      </c>
      <c r="H4442">
        <v>46</v>
      </c>
      <c r="I4442">
        <v>1</v>
      </c>
      <c r="J4442" s="102">
        <v>43054.942731481497</v>
      </c>
      <c r="K4442" s="102">
        <v>43055.647870370398</v>
      </c>
      <c r="L4442" s="104">
        <v>0.64787037037036999</v>
      </c>
      <c r="O4442">
        <v>1</v>
      </c>
    </row>
    <row r="4443" spans="1:15" x14ac:dyDescent="0.25">
      <c r="A4443" t="s">
        <v>11</v>
      </c>
      <c r="B4443" t="s">
        <v>127</v>
      </c>
      <c r="C4443" t="s">
        <v>12</v>
      </c>
      <c r="D4443" t="s">
        <v>50</v>
      </c>
      <c r="E4443" t="s">
        <v>74</v>
      </c>
      <c r="F4443" t="s">
        <v>471</v>
      </c>
      <c r="G4443" s="101" t="s">
        <v>242</v>
      </c>
      <c r="H4443">
        <v>100</v>
      </c>
      <c r="I4443">
        <v>1</v>
      </c>
      <c r="J4443" s="102">
        <v>43138.420069444401</v>
      </c>
      <c r="K4443" s="102">
        <v>43138.429756944402</v>
      </c>
      <c r="L4443" s="104">
        <v>0.42975694444444401</v>
      </c>
      <c r="O4443">
        <v>1</v>
      </c>
    </row>
    <row r="4444" spans="1:15" x14ac:dyDescent="0.25">
      <c r="A4444" t="s">
        <v>11</v>
      </c>
      <c r="B4444" t="s">
        <v>127</v>
      </c>
      <c r="C4444" t="s">
        <v>12</v>
      </c>
      <c r="D4444" t="s">
        <v>50</v>
      </c>
      <c r="E4444" t="s">
        <v>74</v>
      </c>
      <c r="F4444" t="s">
        <v>291</v>
      </c>
      <c r="G4444" s="101" t="s">
        <v>242</v>
      </c>
      <c r="H4444">
        <v>86</v>
      </c>
      <c r="I4444">
        <v>1</v>
      </c>
      <c r="J4444" s="102">
        <v>43084.276898148099</v>
      </c>
      <c r="K4444" s="102">
        <v>43138.470972222203</v>
      </c>
      <c r="L4444" s="104">
        <v>0.47097222222222201</v>
      </c>
      <c r="O4444">
        <v>1</v>
      </c>
    </row>
    <row r="4445" spans="1:15" x14ac:dyDescent="0.25">
      <c r="A4445" t="s">
        <v>11</v>
      </c>
      <c r="B4445" t="s">
        <v>127</v>
      </c>
      <c r="C4445" t="s">
        <v>12</v>
      </c>
      <c r="D4445" t="s">
        <v>50</v>
      </c>
      <c r="E4445" t="s">
        <v>74</v>
      </c>
      <c r="F4445" t="s">
        <v>260</v>
      </c>
      <c r="G4445" s="101" t="s">
        <v>242</v>
      </c>
      <c r="H4445">
        <v>100</v>
      </c>
      <c r="I4445">
        <v>1</v>
      </c>
      <c r="J4445" s="102">
        <v>43163.853425925903</v>
      </c>
      <c r="K4445" s="102">
        <v>43177.490578703699</v>
      </c>
      <c r="L4445" s="104">
        <v>0.49057870370370399</v>
      </c>
    </row>
    <row r="4446" spans="1:15" x14ac:dyDescent="0.25">
      <c r="A4446" t="s">
        <v>11</v>
      </c>
      <c r="B4446" t="s">
        <v>127</v>
      </c>
      <c r="C4446" t="s">
        <v>12</v>
      </c>
      <c r="D4446" t="s">
        <v>50</v>
      </c>
      <c r="E4446" t="s">
        <v>74</v>
      </c>
      <c r="F4446" t="s">
        <v>481</v>
      </c>
      <c r="G4446" s="101" t="s">
        <v>242</v>
      </c>
      <c r="H4446">
        <v>100</v>
      </c>
      <c r="I4446">
        <v>1</v>
      </c>
      <c r="J4446" s="102">
        <v>43186.446064814802</v>
      </c>
      <c r="K4446" s="102">
        <v>43186.490138888897</v>
      </c>
      <c r="L4446" s="104">
        <v>0.49013888888888901</v>
      </c>
      <c r="O4446">
        <v>1</v>
      </c>
    </row>
    <row r="4447" spans="1:15" x14ac:dyDescent="0.25">
      <c r="A4447" t="s">
        <v>11</v>
      </c>
      <c r="B4447" t="s">
        <v>128</v>
      </c>
      <c r="C4447" t="s">
        <v>12</v>
      </c>
      <c r="D4447" t="s">
        <v>50</v>
      </c>
      <c r="E4447" t="s">
        <v>74</v>
      </c>
      <c r="F4447" t="s">
        <v>481</v>
      </c>
      <c r="G4447" t="s">
        <v>534</v>
      </c>
      <c r="H4447">
        <v>30</v>
      </c>
      <c r="I4447">
        <v>1</v>
      </c>
      <c r="J4447" s="102"/>
      <c r="K4447" s="102">
        <v>42992.673645833303</v>
      </c>
      <c r="L4447" s="104">
        <v>0.67364583333333306</v>
      </c>
      <c r="O4447">
        <v>1</v>
      </c>
    </row>
    <row r="4448" spans="1:15" x14ac:dyDescent="0.25">
      <c r="A4448" t="s">
        <v>11</v>
      </c>
      <c r="B4448" t="s">
        <v>128</v>
      </c>
      <c r="C4448" t="s">
        <v>12</v>
      </c>
      <c r="D4448" t="s">
        <v>50</v>
      </c>
      <c r="E4448" t="s">
        <v>74</v>
      </c>
      <c r="F4448" t="s">
        <v>481</v>
      </c>
      <c r="G4448" t="s">
        <v>530</v>
      </c>
      <c r="H4448">
        <v>10</v>
      </c>
      <c r="I4448">
        <v>1</v>
      </c>
      <c r="J4448" s="102"/>
      <c r="K4448" s="102">
        <v>42992.672557870399</v>
      </c>
      <c r="L4448" s="104">
        <v>0.67255787037036996</v>
      </c>
      <c r="O4448">
        <v>1</v>
      </c>
    </row>
    <row r="4449" spans="1:15" x14ac:dyDescent="0.25">
      <c r="A4449" t="s">
        <v>11</v>
      </c>
      <c r="B4449" t="s">
        <v>128</v>
      </c>
      <c r="C4449" t="s">
        <v>12</v>
      </c>
      <c r="D4449" t="s">
        <v>50</v>
      </c>
      <c r="E4449" t="s">
        <v>74</v>
      </c>
      <c r="F4449" t="s">
        <v>481</v>
      </c>
      <c r="G4449" t="s">
        <v>530</v>
      </c>
      <c r="H4449">
        <v>50</v>
      </c>
      <c r="I4449">
        <v>2</v>
      </c>
      <c r="J4449" s="102"/>
      <c r="K4449" s="102">
        <v>43006.641423611101</v>
      </c>
      <c r="L4449" s="104">
        <v>0.64142361111111101</v>
      </c>
      <c r="O4449">
        <v>1</v>
      </c>
    </row>
    <row r="4450" spans="1:15" x14ac:dyDescent="0.25">
      <c r="A4450" t="s">
        <v>11</v>
      </c>
      <c r="B4450" t="s">
        <v>128</v>
      </c>
      <c r="C4450" t="s">
        <v>12</v>
      </c>
      <c r="D4450" t="s">
        <v>50</v>
      </c>
      <c r="E4450" t="s">
        <v>74</v>
      </c>
      <c r="F4450" t="s">
        <v>481</v>
      </c>
      <c r="G4450" t="s">
        <v>530</v>
      </c>
      <c r="H4450">
        <v>30</v>
      </c>
      <c r="I4450">
        <v>3</v>
      </c>
      <c r="J4450" s="102"/>
      <c r="K4450" s="102">
        <v>43006.656446759298</v>
      </c>
      <c r="L4450" s="104">
        <v>0.65644675925925899</v>
      </c>
      <c r="O4450">
        <v>1</v>
      </c>
    </row>
    <row r="4451" spans="1:15" x14ac:dyDescent="0.25">
      <c r="A4451" t="s">
        <v>11</v>
      </c>
      <c r="B4451" t="s">
        <v>128</v>
      </c>
      <c r="C4451" t="s">
        <v>12</v>
      </c>
      <c r="D4451" t="s">
        <v>50</v>
      </c>
      <c r="E4451" t="s">
        <v>74</v>
      </c>
      <c r="F4451" t="s">
        <v>481</v>
      </c>
      <c r="G4451" t="s">
        <v>530</v>
      </c>
      <c r="H4451">
        <v>50</v>
      </c>
      <c r="I4451">
        <v>4</v>
      </c>
      <c r="J4451" s="102"/>
      <c r="K4451" s="102">
        <v>43048.6456944444</v>
      </c>
      <c r="L4451" s="104">
        <v>0.64569444444444402</v>
      </c>
      <c r="O4451">
        <v>1</v>
      </c>
    </row>
    <row r="4452" spans="1:15" x14ac:dyDescent="0.25">
      <c r="A4452" t="s">
        <v>11</v>
      </c>
      <c r="B4452" t="s">
        <v>128</v>
      </c>
      <c r="C4452" t="s">
        <v>12</v>
      </c>
      <c r="D4452" t="s">
        <v>50</v>
      </c>
      <c r="E4452" t="s">
        <v>74</v>
      </c>
      <c r="F4452" t="s">
        <v>481</v>
      </c>
      <c r="G4452" t="s">
        <v>530</v>
      </c>
      <c r="H4452">
        <v>30</v>
      </c>
      <c r="I4452">
        <v>5</v>
      </c>
      <c r="J4452" s="102"/>
      <c r="K4452" s="102">
        <v>43048.646979166697</v>
      </c>
      <c r="L4452" s="104">
        <v>0.64697916666666699</v>
      </c>
      <c r="O4452">
        <v>1</v>
      </c>
    </row>
    <row r="4453" spans="1:15" x14ac:dyDescent="0.25">
      <c r="A4453" t="s">
        <v>11</v>
      </c>
      <c r="B4453" t="s">
        <v>128</v>
      </c>
      <c r="C4453" t="s">
        <v>12</v>
      </c>
      <c r="D4453" t="s">
        <v>50</v>
      </c>
      <c r="E4453" t="s">
        <v>74</v>
      </c>
      <c r="F4453" t="s">
        <v>481</v>
      </c>
      <c r="G4453" t="s">
        <v>530</v>
      </c>
      <c r="H4453">
        <v>10</v>
      </c>
      <c r="I4453">
        <v>6</v>
      </c>
      <c r="J4453" s="102"/>
      <c r="K4453" s="102">
        <v>43048.648287037002</v>
      </c>
      <c r="L4453" s="104">
        <v>0.64828703703703705</v>
      </c>
      <c r="O4453">
        <v>1</v>
      </c>
    </row>
    <row r="4454" spans="1:15" x14ac:dyDescent="0.25">
      <c r="A4454" t="s">
        <v>11</v>
      </c>
      <c r="B4454" t="s">
        <v>128</v>
      </c>
      <c r="C4454" t="s">
        <v>12</v>
      </c>
      <c r="D4454" t="s">
        <v>50</v>
      </c>
      <c r="E4454" t="s">
        <v>74</v>
      </c>
      <c r="F4454" t="s">
        <v>481</v>
      </c>
      <c r="G4454" t="s">
        <v>530</v>
      </c>
      <c r="H4454">
        <v>40</v>
      </c>
      <c r="I4454">
        <v>7</v>
      </c>
      <c r="J4454" s="102"/>
      <c r="K4454" s="102">
        <v>43118.6573726852</v>
      </c>
      <c r="L4454" s="104">
        <v>0.65737268518518499</v>
      </c>
      <c r="O4454">
        <v>1</v>
      </c>
    </row>
    <row r="4455" spans="1:15" x14ac:dyDescent="0.25">
      <c r="A4455" t="s">
        <v>11</v>
      </c>
      <c r="B4455" t="s">
        <v>128</v>
      </c>
      <c r="C4455" t="s">
        <v>12</v>
      </c>
      <c r="D4455" t="s">
        <v>50</v>
      </c>
      <c r="E4455" t="s">
        <v>74</v>
      </c>
      <c r="F4455" t="s">
        <v>481</v>
      </c>
      <c r="G4455" t="s">
        <v>450</v>
      </c>
      <c r="H4455">
        <v>20</v>
      </c>
      <c r="I4455">
        <v>1</v>
      </c>
      <c r="J4455" s="102"/>
      <c r="K4455" s="102">
        <v>42992.6714699074</v>
      </c>
      <c r="L4455" s="104">
        <v>0.67146990740740697</v>
      </c>
      <c r="O4455">
        <v>1</v>
      </c>
    </row>
    <row r="4456" spans="1:15" x14ac:dyDescent="0.25">
      <c r="A4456" t="s">
        <v>11</v>
      </c>
      <c r="B4456" t="s">
        <v>128</v>
      </c>
      <c r="C4456" t="s">
        <v>12</v>
      </c>
      <c r="D4456" t="s">
        <v>50</v>
      </c>
      <c r="E4456" t="s">
        <v>74</v>
      </c>
      <c r="F4456" t="s">
        <v>481</v>
      </c>
      <c r="G4456" t="s">
        <v>450</v>
      </c>
      <c r="H4456">
        <v>20</v>
      </c>
      <c r="I4456">
        <v>2</v>
      </c>
      <c r="J4456" s="102"/>
      <c r="K4456" s="102">
        <v>43006.639525462997</v>
      </c>
      <c r="L4456" s="104">
        <v>0.63952546296296298</v>
      </c>
      <c r="O4456">
        <v>1</v>
      </c>
    </row>
    <row r="4457" spans="1:15" x14ac:dyDescent="0.25">
      <c r="A4457" t="s">
        <v>11</v>
      </c>
      <c r="B4457" t="s">
        <v>128</v>
      </c>
      <c r="C4457" t="s">
        <v>12</v>
      </c>
      <c r="D4457" t="s">
        <v>50</v>
      </c>
      <c r="E4457" t="s">
        <v>74</v>
      </c>
      <c r="F4457" t="s">
        <v>481</v>
      </c>
      <c r="G4457" t="s">
        <v>450</v>
      </c>
      <c r="H4457">
        <v>60</v>
      </c>
      <c r="I4457">
        <v>3</v>
      </c>
      <c r="J4457" s="102">
        <v>43186.446099537003</v>
      </c>
      <c r="K4457" s="102">
        <v>43186.505057870403</v>
      </c>
      <c r="L4457" s="104">
        <v>0.50505787037036998</v>
      </c>
      <c r="O4457">
        <v>1</v>
      </c>
    </row>
    <row r="4458" spans="1:15" x14ac:dyDescent="0.25">
      <c r="A4458" t="s">
        <v>11</v>
      </c>
      <c r="B4458" t="s">
        <v>128</v>
      </c>
      <c r="C4458" t="s">
        <v>12</v>
      </c>
      <c r="D4458" t="s">
        <v>50</v>
      </c>
      <c r="E4458" t="s">
        <v>74</v>
      </c>
      <c r="F4458" t="s">
        <v>459</v>
      </c>
      <c r="G4458" t="s">
        <v>460</v>
      </c>
      <c r="H4458">
        <v>60</v>
      </c>
      <c r="I4458">
        <v>1</v>
      </c>
      <c r="J4458" s="102">
        <v>42986.3278125</v>
      </c>
      <c r="K4458" s="102">
        <v>42992.6557060185</v>
      </c>
      <c r="L4458" s="104">
        <v>0.65570601851851895</v>
      </c>
      <c r="O4458">
        <v>1</v>
      </c>
    </row>
    <row r="4459" spans="1:15" x14ac:dyDescent="0.25">
      <c r="A4459" t="s">
        <v>11</v>
      </c>
      <c r="B4459" t="s">
        <v>128</v>
      </c>
      <c r="C4459" t="s">
        <v>12</v>
      </c>
      <c r="D4459" t="s">
        <v>50</v>
      </c>
      <c r="E4459" t="s">
        <v>74</v>
      </c>
      <c r="F4459" t="s">
        <v>459</v>
      </c>
      <c r="G4459" t="s">
        <v>460</v>
      </c>
      <c r="H4459">
        <v>70</v>
      </c>
      <c r="I4459">
        <v>2</v>
      </c>
      <c r="J4459" s="102"/>
      <c r="K4459" s="102">
        <v>42992.6695833333</v>
      </c>
      <c r="L4459" s="104">
        <v>0.66958333333333298</v>
      </c>
      <c r="O4459">
        <v>1</v>
      </c>
    </row>
    <row r="4460" spans="1:15" x14ac:dyDescent="0.25">
      <c r="A4460" t="s">
        <v>11</v>
      </c>
      <c r="B4460" t="s">
        <v>128</v>
      </c>
      <c r="C4460" t="s">
        <v>12</v>
      </c>
      <c r="D4460" t="s">
        <v>50</v>
      </c>
      <c r="E4460" t="s">
        <v>74</v>
      </c>
      <c r="F4460" t="s">
        <v>459</v>
      </c>
      <c r="G4460" t="s">
        <v>460</v>
      </c>
      <c r="H4460">
        <v>40</v>
      </c>
      <c r="I4460">
        <v>3</v>
      </c>
      <c r="J4460" s="102">
        <v>43009.929571759298</v>
      </c>
      <c r="K4460" s="102">
        <v>43013.668217592603</v>
      </c>
      <c r="L4460" s="104">
        <v>0.66821759259259295</v>
      </c>
      <c r="O4460">
        <v>1</v>
      </c>
    </row>
    <row r="4461" spans="1:15" x14ac:dyDescent="0.25">
      <c r="A4461" t="s">
        <v>11</v>
      </c>
      <c r="B4461" t="s">
        <v>128</v>
      </c>
      <c r="C4461" t="s">
        <v>12</v>
      </c>
      <c r="D4461" t="s">
        <v>50</v>
      </c>
      <c r="E4461" t="s">
        <v>74</v>
      </c>
      <c r="F4461" t="s">
        <v>481</v>
      </c>
      <c r="G4461" t="s">
        <v>533</v>
      </c>
      <c r="H4461">
        <v>70</v>
      </c>
      <c r="I4461">
        <v>1</v>
      </c>
      <c r="J4461" s="102"/>
      <c r="K4461" s="102">
        <v>43006.663379629601</v>
      </c>
      <c r="L4461" s="104">
        <v>0.66337962962963004</v>
      </c>
      <c r="O4461">
        <v>1</v>
      </c>
    </row>
    <row r="4462" spans="1:15" x14ac:dyDescent="0.25">
      <c r="A4462" t="s">
        <v>11</v>
      </c>
      <c r="B4462" t="s">
        <v>128</v>
      </c>
      <c r="C4462" t="s">
        <v>12</v>
      </c>
      <c r="D4462" t="s">
        <v>50</v>
      </c>
      <c r="E4462" t="s">
        <v>74</v>
      </c>
      <c r="F4462" t="s">
        <v>481</v>
      </c>
      <c r="G4462" t="s">
        <v>533</v>
      </c>
      <c r="H4462">
        <v>100</v>
      </c>
      <c r="I4462">
        <v>2</v>
      </c>
      <c r="J4462" s="102"/>
      <c r="K4462" s="102">
        <v>43006.671620370398</v>
      </c>
      <c r="L4462" s="104">
        <v>0.67162037037037003</v>
      </c>
      <c r="O4462">
        <v>1</v>
      </c>
    </row>
    <row r="4463" spans="1:15" x14ac:dyDescent="0.25">
      <c r="A4463" t="s">
        <v>11</v>
      </c>
      <c r="B4463" t="s">
        <v>128</v>
      </c>
      <c r="C4463" t="s">
        <v>12</v>
      </c>
      <c r="D4463" t="s">
        <v>50</v>
      </c>
      <c r="E4463" t="s">
        <v>74</v>
      </c>
      <c r="F4463" t="s">
        <v>481</v>
      </c>
      <c r="G4463" t="s">
        <v>533</v>
      </c>
      <c r="H4463">
        <v>70</v>
      </c>
      <c r="I4463">
        <v>3</v>
      </c>
      <c r="J4463" s="102"/>
      <c r="K4463" s="102">
        <v>43048.651944444398</v>
      </c>
      <c r="L4463" s="104">
        <v>0.65194444444444399</v>
      </c>
      <c r="O4463">
        <v>1</v>
      </c>
    </row>
    <row r="4464" spans="1:15" x14ac:dyDescent="0.25">
      <c r="A4464" t="s">
        <v>11</v>
      </c>
      <c r="B4464" t="s">
        <v>128</v>
      </c>
      <c r="C4464" t="s">
        <v>12</v>
      </c>
      <c r="D4464" t="s">
        <v>50</v>
      </c>
      <c r="E4464" t="s">
        <v>74</v>
      </c>
      <c r="F4464" t="s">
        <v>481</v>
      </c>
      <c r="G4464" t="s">
        <v>533</v>
      </c>
      <c r="H4464">
        <v>90</v>
      </c>
      <c r="I4464">
        <v>4</v>
      </c>
      <c r="J4464" s="102"/>
      <c r="K4464" s="102">
        <v>43048.656226851897</v>
      </c>
      <c r="L4464" s="104">
        <v>0.65622685185185203</v>
      </c>
      <c r="O4464">
        <v>1</v>
      </c>
    </row>
    <row r="4465" spans="1:15" x14ac:dyDescent="0.25">
      <c r="A4465" t="s">
        <v>11</v>
      </c>
      <c r="B4465" t="s">
        <v>128</v>
      </c>
      <c r="C4465" t="s">
        <v>12</v>
      </c>
      <c r="D4465" t="s">
        <v>50</v>
      </c>
      <c r="E4465" t="s">
        <v>74</v>
      </c>
      <c r="F4465" t="s">
        <v>481</v>
      </c>
      <c r="G4465" t="s">
        <v>533</v>
      </c>
      <c r="H4465">
        <v>60</v>
      </c>
      <c r="I4465">
        <v>5</v>
      </c>
      <c r="J4465" s="102"/>
      <c r="K4465" s="102">
        <v>43048.660914351902</v>
      </c>
      <c r="L4465" s="104">
        <v>0.66091435185185199</v>
      </c>
      <c r="O4465">
        <v>1</v>
      </c>
    </row>
    <row r="4466" spans="1:15" x14ac:dyDescent="0.25">
      <c r="A4466" t="s">
        <v>11</v>
      </c>
      <c r="B4466" t="s">
        <v>128</v>
      </c>
      <c r="C4466" t="s">
        <v>12</v>
      </c>
      <c r="D4466" t="s">
        <v>50</v>
      </c>
      <c r="E4466" t="s">
        <v>74</v>
      </c>
      <c r="F4466" t="s">
        <v>481</v>
      </c>
      <c r="G4466" t="s">
        <v>533</v>
      </c>
      <c r="H4466">
        <v>80</v>
      </c>
      <c r="I4466">
        <v>6</v>
      </c>
      <c r="J4466" s="102"/>
      <c r="K4466" s="102">
        <v>43048.674224536997</v>
      </c>
      <c r="L4466" s="104">
        <v>0.674224537037037</v>
      </c>
      <c r="O4466">
        <v>1</v>
      </c>
    </row>
    <row r="4467" spans="1:15" x14ac:dyDescent="0.25">
      <c r="A4467" t="s">
        <v>11</v>
      </c>
      <c r="B4467" t="s">
        <v>128</v>
      </c>
      <c r="C4467" t="s">
        <v>12</v>
      </c>
      <c r="D4467" t="s">
        <v>50</v>
      </c>
      <c r="E4467" t="s">
        <v>74</v>
      </c>
      <c r="F4467" t="s">
        <v>481</v>
      </c>
      <c r="G4467" t="s">
        <v>555</v>
      </c>
      <c r="H4467">
        <v>0</v>
      </c>
      <c r="I4467">
        <v>1</v>
      </c>
      <c r="J4467" s="102"/>
      <c r="K4467" s="102">
        <v>43006.648912037002</v>
      </c>
      <c r="L4467" s="104">
        <v>0.64891203703703704</v>
      </c>
      <c r="O4467">
        <v>1</v>
      </c>
    </row>
    <row r="4468" spans="1:15" x14ac:dyDescent="0.25">
      <c r="A4468" t="s">
        <v>11</v>
      </c>
      <c r="B4468" t="s">
        <v>128</v>
      </c>
      <c r="C4468" t="s">
        <v>12</v>
      </c>
      <c r="D4468" t="s">
        <v>50</v>
      </c>
      <c r="E4468" t="s">
        <v>74</v>
      </c>
      <c r="F4468" t="s">
        <v>481</v>
      </c>
      <c r="G4468" t="s">
        <v>502</v>
      </c>
      <c r="H4468">
        <v>0</v>
      </c>
      <c r="I4468">
        <v>1</v>
      </c>
      <c r="J4468" s="102"/>
      <c r="K4468" s="102">
        <v>43006.644432870402</v>
      </c>
      <c r="L4468" s="104">
        <v>0.64443287037037</v>
      </c>
      <c r="O4468">
        <v>1</v>
      </c>
    </row>
    <row r="4469" spans="1:15" x14ac:dyDescent="0.25">
      <c r="A4469" t="s">
        <v>11</v>
      </c>
      <c r="B4469" t="s">
        <v>128</v>
      </c>
      <c r="C4469" t="s">
        <v>12</v>
      </c>
      <c r="D4469" t="s">
        <v>50</v>
      </c>
      <c r="E4469" t="s">
        <v>74</v>
      </c>
      <c r="F4469" t="s">
        <v>481</v>
      </c>
      <c r="G4469" t="s">
        <v>485</v>
      </c>
      <c r="H4469">
        <v>0</v>
      </c>
      <c r="I4469">
        <v>1</v>
      </c>
      <c r="J4469" s="102"/>
      <c r="K4469" s="102">
        <v>43006.654513888898</v>
      </c>
      <c r="L4469" s="104">
        <v>0.65451388888888895</v>
      </c>
      <c r="O4469">
        <v>1</v>
      </c>
    </row>
    <row r="4470" spans="1:15" x14ac:dyDescent="0.25">
      <c r="A4470" t="s">
        <v>11</v>
      </c>
      <c r="B4470" t="s">
        <v>128</v>
      </c>
      <c r="C4470" t="s">
        <v>12</v>
      </c>
      <c r="D4470" t="s">
        <v>50</v>
      </c>
      <c r="E4470" t="s">
        <v>74</v>
      </c>
      <c r="F4470" t="s">
        <v>481</v>
      </c>
      <c r="G4470" t="s">
        <v>485</v>
      </c>
      <c r="H4470">
        <v>0</v>
      </c>
      <c r="I4470">
        <v>2</v>
      </c>
      <c r="J4470" s="102">
        <v>43186.4461689815</v>
      </c>
      <c r="K4470" s="102">
        <v>43186.496319444399</v>
      </c>
      <c r="L4470" s="104">
        <v>0.49631944444444398</v>
      </c>
      <c r="O4470">
        <v>1</v>
      </c>
    </row>
    <row r="4471" spans="1:15" x14ac:dyDescent="0.25">
      <c r="A4471" t="s">
        <v>11</v>
      </c>
      <c r="B4471" t="s">
        <v>128</v>
      </c>
      <c r="C4471" t="s">
        <v>12</v>
      </c>
      <c r="D4471" t="s">
        <v>50</v>
      </c>
      <c r="E4471" t="s">
        <v>74</v>
      </c>
      <c r="F4471" t="s">
        <v>459</v>
      </c>
      <c r="G4471" t="s">
        <v>463</v>
      </c>
      <c r="H4471">
        <v>100</v>
      </c>
      <c r="I4471">
        <v>1</v>
      </c>
      <c r="J4471" s="102">
        <v>43009.9298263889</v>
      </c>
      <c r="K4471" s="102">
        <v>43013.660879629599</v>
      </c>
      <c r="L4471" s="104">
        <v>0.66087962962962998</v>
      </c>
      <c r="O4471">
        <v>1</v>
      </c>
    </row>
    <row r="4472" spans="1:15" x14ac:dyDescent="0.25">
      <c r="A4472" t="s">
        <v>11</v>
      </c>
      <c r="B4472" t="s">
        <v>128</v>
      </c>
      <c r="C4472" t="s">
        <v>12</v>
      </c>
      <c r="D4472" t="s">
        <v>50</v>
      </c>
      <c r="E4472" t="s">
        <v>74</v>
      </c>
      <c r="F4472" t="s">
        <v>459</v>
      </c>
      <c r="G4472" t="s">
        <v>463</v>
      </c>
      <c r="H4472">
        <v>100</v>
      </c>
      <c r="I4472">
        <v>2</v>
      </c>
      <c r="J4472" s="102"/>
      <c r="K4472" s="102">
        <v>43118.641851851899</v>
      </c>
      <c r="L4472" s="104">
        <v>0.64185185185185201</v>
      </c>
      <c r="O4472">
        <v>1</v>
      </c>
    </row>
    <row r="4473" spans="1:15" x14ac:dyDescent="0.25">
      <c r="A4473" t="s">
        <v>11</v>
      </c>
      <c r="B4473" t="s">
        <v>128</v>
      </c>
      <c r="C4473" t="s">
        <v>12</v>
      </c>
      <c r="D4473" t="s">
        <v>50</v>
      </c>
      <c r="E4473" t="s">
        <v>74</v>
      </c>
      <c r="F4473" t="s">
        <v>459</v>
      </c>
      <c r="G4473" t="s">
        <v>464</v>
      </c>
      <c r="H4473">
        <v>100</v>
      </c>
      <c r="I4473">
        <v>1</v>
      </c>
      <c r="J4473" s="102">
        <v>43009.929791666698</v>
      </c>
      <c r="K4473" s="102">
        <v>43014.429456018501</v>
      </c>
      <c r="L4473" s="104">
        <v>0.429456018518519</v>
      </c>
      <c r="O4473">
        <v>1</v>
      </c>
    </row>
    <row r="4474" spans="1:15" x14ac:dyDescent="0.25">
      <c r="A4474" t="s">
        <v>11</v>
      </c>
      <c r="B4474" t="s">
        <v>128</v>
      </c>
      <c r="C4474" t="s">
        <v>12</v>
      </c>
      <c r="D4474" t="s">
        <v>50</v>
      </c>
      <c r="E4474" t="s">
        <v>74</v>
      </c>
      <c r="F4474" t="s">
        <v>459</v>
      </c>
      <c r="G4474" t="s">
        <v>464</v>
      </c>
      <c r="H4474">
        <v>100</v>
      </c>
      <c r="I4474">
        <v>2</v>
      </c>
      <c r="J4474" s="102"/>
      <c r="K4474" s="102">
        <v>43023.308796296304</v>
      </c>
      <c r="L4474" s="104">
        <v>0.30879629629629601</v>
      </c>
    </row>
    <row r="4475" spans="1:15" x14ac:dyDescent="0.25">
      <c r="A4475" t="s">
        <v>11</v>
      </c>
      <c r="B4475" t="s">
        <v>128</v>
      </c>
      <c r="C4475" t="s">
        <v>12</v>
      </c>
      <c r="D4475" t="s">
        <v>50</v>
      </c>
      <c r="E4475" t="s">
        <v>74</v>
      </c>
      <c r="F4475" t="s">
        <v>459</v>
      </c>
      <c r="G4475" t="s">
        <v>464</v>
      </c>
      <c r="H4475">
        <v>100</v>
      </c>
      <c r="I4475">
        <v>3</v>
      </c>
      <c r="J4475" s="102"/>
      <c r="K4475" s="102">
        <v>43112.7800810185</v>
      </c>
      <c r="L4475" s="104">
        <v>0.78008101851851896</v>
      </c>
      <c r="O4475">
        <v>1</v>
      </c>
    </row>
    <row r="4476" spans="1:15" x14ac:dyDescent="0.25">
      <c r="A4476" t="s">
        <v>11</v>
      </c>
      <c r="B4476" t="s">
        <v>128</v>
      </c>
      <c r="C4476" t="s">
        <v>12</v>
      </c>
      <c r="D4476" t="s">
        <v>50</v>
      </c>
      <c r="E4476" t="s">
        <v>74</v>
      </c>
      <c r="F4476" t="s">
        <v>459</v>
      </c>
      <c r="G4476" t="s">
        <v>467</v>
      </c>
      <c r="H4476">
        <v>80</v>
      </c>
      <c r="I4476">
        <v>1</v>
      </c>
      <c r="J4476" s="102">
        <v>43009.929710648103</v>
      </c>
      <c r="K4476" s="102">
        <v>43014.427638888897</v>
      </c>
      <c r="L4476" s="104">
        <v>0.42763888888888901</v>
      </c>
      <c r="O4476">
        <v>1</v>
      </c>
    </row>
    <row r="4477" spans="1:15" x14ac:dyDescent="0.25">
      <c r="A4477" t="s">
        <v>11</v>
      </c>
      <c r="B4477" t="s">
        <v>128</v>
      </c>
      <c r="C4477" t="s">
        <v>12</v>
      </c>
      <c r="D4477" t="s">
        <v>50</v>
      </c>
      <c r="E4477" t="s">
        <v>74</v>
      </c>
      <c r="F4477" t="s">
        <v>459</v>
      </c>
      <c r="G4477" t="s">
        <v>449</v>
      </c>
      <c r="H4477">
        <v>60</v>
      </c>
      <c r="I4477">
        <v>1</v>
      </c>
      <c r="J4477" s="102">
        <v>43009.929861111101</v>
      </c>
      <c r="K4477" s="102">
        <v>43020.669363425899</v>
      </c>
      <c r="L4477" s="104">
        <v>0.66936342592592601</v>
      </c>
      <c r="O4477">
        <v>1</v>
      </c>
    </row>
    <row r="4478" spans="1:15" x14ac:dyDescent="0.25">
      <c r="A4478" t="s">
        <v>11</v>
      </c>
      <c r="B4478" t="s">
        <v>128</v>
      </c>
      <c r="C4478" t="s">
        <v>12</v>
      </c>
      <c r="D4478" t="s">
        <v>50</v>
      </c>
      <c r="E4478" t="s">
        <v>74</v>
      </c>
      <c r="F4478" t="s">
        <v>459</v>
      </c>
      <c r="G4478" t="s">
        <v>449</v>
      </c>
      <c r="H4478">
        <v>100</v>
      </c>
      <c r="I4478">
        <v>2</v>
      </c>
      <c r="J4478" s="102"/>
      <c r="K4478" s="102">
        <v>43023.307638888902</v>
      </c>
      <c r="L4478" s="104">
        <v>0.30763888888888902</v>
      </c>
    </row>
    <row r="4479" spans="1:15" x14ac:dyDescent="0.25">
      <c r="A4479" t="s">
        <v>11</v>
      </c>
      <c r="B4479" t="s">
        <v>128</v>
      </c>
      <c r="C4479" t="s">
        <v>12</v>
      </c>
      <c r="D4479" t="s">
        <v>50</v>
      </c>
      <c r="E4479" t="s">
        <v>74</v>
      </c>
      <c r="F4479" t="s">
        <v>459</v>
      </c>
      <c r="G4479" t="s">
        <v>286</v>
      </c>
      <c r="H4479">
        <v>100</v>
      </c>
      <c r="I4479">
        <v>1</v>
      </c>
      <c r="J4479" s="102"/>
      <c r="K4479" s="102">
        <v>43023.310162037</v>
      </c>
      <c r="L4479" s="104">
        <v>0.31016203703703699</v>
      </c>
    </row>
    <row r="4480" spans="1:15" x14ac:dyDescent="0.25">
      <c r="A4480" t="s">
        <v>11</v>
      </c>
      <c r="B4480" t="s">
        <v>128</v>
      </c>
      <c r="C4480" t="s">
        <v>12</v>
      </c>
      <c r="D4480" t="s">
        <v>50</v>
      </c>
      <c r="E4480" t="s">
        <v>74</v>
      </c>
      <c r="F4480" t="s">
        <v>465</v>
      </c>
      <c r="G4480" t="s">
        <v>466</v>
      </c>
      <c r="H4480">
        <v>100</v>
      </c>
      <c r="I4480">
        <v>1</v>
      </c>
      <c r="J4480" s="102">
        <v>43012.6960763889</v>
      </c>
      <c r="K4480" s="102">
        <v>43020.640856481499</v>
      </c>
      <c r="L4480" s="104">
        <v>0.640856481481481</v>
      </c>
      <c r="O4480">
        <v>1</v>
      </c>
    </row>
    <row r="4481" spans="1:15" x14ac:dyDescent="0.25">
      <c r="A4481" t="s">
        <v>11</v>
      </c>
      <c r="B4481" t="s">
        <v>128</v>
      </c>
      <c r="C4481" t="s">
        <v>12</v>
      </c>
      <c r="D4481" t="s">
        <v>50</v>
      </c>
      <c r="E4481" t="s">
        <v>74</v>
      </c>
      <c r="F4481" t="s">
        <v>465</v>
      </c>
      <c r="G4481" t="s">
        <v>466</v>
      </c>
      <c r="H4481">
        <v>100</v>
      </c>
      <c r="I4481">
        <v>2</v>
      </c>
      <c r="J4481" s="102"/>
      <c r="K4481" s="102">
        <v>43020.642407407402</v>
      </c>
      <c r="L4481" s="104">
        <v>0.64240740740740698</v>
      </c>
      <c r="O4481">
        <v>1</v>
      </c>
    </row>
    <row r="4482" spans="1:15" x14ac:dyDescent="0.25">
      <c r="A4482" t="s">
        <v>11</v>
      </c>
      <c r="B4482" t="s">
        <v>128</v>
      </c>
      <c r="C4482" t="s">
        <v>12</v>
      </c>
      <c r="D4482" t="s">
        <v>50</v>
      </c>
      <c r="E4482" t="s">
        <v>74</v>
      </c>
      <c r="F4482" t="s">
        <v>465</v>
      </c>
      <c r="G4482" t="s">
        <v>466</v>
      </c>
      <c r="H4482">
        <v>100</v>
      </c>
      <c r="I4482">
        <v>3</v>
      </c>
      <c r="J4482" s="102"/>
      <c r="K4482" s="102">
        <v>43022.367870370399</v>
      </c>
      <c r="L4482" s="104">
        <v>0.36787037037037001</v>
      </c>
    </row>
    <row r="4483" spans="1:15" x14ac:dyDescent="0.25">
      <c r="A4483" t="s">
        <v>11</v>
      </c>
      <c r="B4483" t="s">
        <v>128</v>
      </c>
      <c r="C4483" t="s">
        <v>12</v>
      </c>
      <c r="D4483" t="s">
        <v>50</v>
      </c>
      <c r="E4483" t="s">
        <v>74</v>
      </c>
      <c r="F4483" t="s">
        <v>465</v>
      </c>
      <c r="G4483" t="s">
        <v>466</v>
      </c>
      <c r="H4483">
        <v>100</v>
      </c>
      <c r="I4483">
        <v>4</v>
      </c>
      <c r="J4483" s="102"/>
      <c r="K4483" s="102">
        <v>43022.369178240697</v>
      </c>
      <c r="L4483" s="104">
        <v>0.36917824074074101</v>
      </c>
    </row>
    <row r="4484" spans="1:15" x14ac:dyDescent="0.25">
      <c r="A4484" t="s">
        <v>11</v>
      </c>
      <c r="B4484" t="s">
        <v>128</v>
      </c>
      <c r="C4484" t="s">
        <v>12</v>
      </c>
      <c r="D4484" t="s">
        <v>50</v>
      </c>
      <c r="E4484" t="s">
        <v>74</v>
      </c>
      <c r="F4484" t="s">
        <v>465</v>
      </c>
      <c r="G4484" t="s">
        <v>466</v>
      </c>
      <c r="H4484">
        <v>100</v>
      </c>
      <c r="I4484">
        <v>5</v>
      </c>
      <c r="J4484" s="102"/>
      <c r="K4484" s="102">
        <v>43022.370474536998</v>
      </c>
      <c r="L4484" s="104">
        <v>0.37047453703703698</v>
      </c>
    </row>
    <row r="4485" spans="1:15" x14ac:dyDescent="0.25">
      <c r="A4485" t="s">
        <v>11</v>
      </c>
      <c r="B4485" t="s">
        <v>128</v>
      </c>
      <c r="C4485" t="s">
        <v>12</v>
      </c>
      <c r="D4485" t="s">
        <v>50</v>
      </c>
      <c r="E4485" t="s">
        <v>74</v>
      </c>
      <c r="F4485" t="s">
        <v>465</v>
      </c>
      <c r="G4485" t="s">
        <v>466</v>
      </c>
      <c r="H4485">
        <v>90</v>
      </c>
      <c r="I4485">
        <v>6</v>
      </c>
      <c r="J4485" s="102"/>
      <c r="K4485" s="102">
        <v>43022.372916666704</v>
      </c>
      <c r="L4485" s="104">
        <v>0.37291666666666701</v>
      </c>
    </row>
    <row r="4486" spans="1:15" x14ac:dyDescent="0.25">
      <c r="A4486" t="s">
        <v>11</v>
      </c>
      <c r="B4486" t="s">
        <v>128</v>
      </c>
      <c r="C4486" t="s">
        <v>12</v>
      </c>
      <c r="D4486" t="s">
        <v>50</v>
      </c>
      <c r="E4486" t="s">
        <v>74</v>
      </c>
      <c r="F4486" t="s">
        <v>465</v>
      </c>
      <c r="G4486" t="s">
        <v>466</v>
      </c>
      <c r="H4486">
        <v>100</v>
      </c>
      <c r="I4486">
        <v>7</v>
      </c>
      <c r="J4486" s="102"/>
      <c r="K4486" s="102">
        <v>43022.374826388899</v>
      </c>
      <c r="L4486" s="104">
        <v>0.37482638888888897</v>
      </c>
    </row>
    <row r="4487" spans="1:15" x14ac:dyDescent="0.25">
      <c r="A4487" t="s">
        <v>11</v>
      </c>
      <c r="B4487" t="s">
        <v>128</v>
      </c>
      <c r="C4487" t="s">
        <v>12</v>
      </c>
      <c r="D4487" t="s">
        <v>50</v>
      </c>
      <c r="E4487" t="s">
        <v>74</v>
      </c>
      <c r="F4487" t="s">
        <v>465</v>
      </c>
      <c r="G4487" t="s">
        <v>466</v>
      </c>
      <c r="H4487">
        <v>100</v>
      </c>
      <c r="I4487">
        <v>8</v>
      </c>
      <c r="J4487" s="102"/>
      <c r="K4487" s="102">
        <v>43040.3992013889</v>
      </c>
      <c r="L4487" s="104">
        <v>0.39920138888888901</v>
      </c>
      <c r="O4487">
        <v>1</v>
      </c>
    </row>
    <row r="4488" spans="1:15" x14ac:dyDescent="0.25">
      <c r="A4488" t="s">
        <v>11</v>
      </c>
      <c r="B4488" t="s">
        <v>128</v>
      </c>
      <c r="C4488" t="s">
        <v>12</v>
      </c>
      <c r="D4488" t="s">
        <v>50</v>
      </c>
      <c r="E4488" t="s">
        <v>74</v>
      </c>
      <c r="F4488" t="s">
        <v>465</v>
      </c>
      <c r="G4488" t="s">
        <v>466</v>
      </c>
      <c r="H4488">
        <v>100</v>
      </c>
      <c r="I4488">
        <v>9</v>
      </c>
      <c r="J4488" s="102"/>
      <c r="K4488" s="102">
        <v>43040.402222222197</v>
      </c>
      <c r="L4488" s="104">
        <v>0.40222222222222198</v>
      </c>
      <c r="O4488">
        <v>1</v>
      </c>
    </row>
    <row r="4489" spans="1:15" x14ac:dyDescent="0.25">
      <c r="A4489" t="s">
        <v>11</v>
      </c>
      <c r="B4489" t="s">
        <v>128</v>
      </c>
      <c r="C4489" t="s">
        <v>12</v>
      </c>
      <c r="D4489" t="s">
        <v>50</v>
      </c>
      <c r="E4489" t="s">
        <v>74</v>
      </c>
      <c r="F4489" t="s">
        <v>465</v>
      </c>
      <c r="G4489" t="s">
        <v>466</v>
      </c>
      <c r="H4489">
        <v>100</v>
      </c>
      <c r="I4489">
        <v>10</v>
      </c>
      <c r="J4489" s="102"/>
      <c r="K4489" s="102">
        <v>43040.404548611099</v>
      </c>
      <c r="L4489" s="104">
        <v>0.40454861111111101</v>
      </c>
      <c r="O4489">
        <v>1</v>
      </c>
    </row>
    <row r="4490" spans="1:15" x14ac:dyDescent="0.25">
      <c r="A4490" t="s">
        <v>11</v>
      </c>
      <c r="B4490" t="s">
        <v>128</v>
      </c>
      <c r="C4490" t="s">
        <v>12</v>
      </c>
      <c r="D4490" t="s">
        <v>50</v>
      </c>
      <c r="E4490" t="s">
        <v>74</v>
      </c>
      <c r="F4490" t="s">
        <v>465</v>
      </c>
      <c r="G4490" t="s">
        <v>466</v>
      </c>
      <c r="H4490">
        <v>100</v>
      </c>
      <c r="I4490">
        <v>11</v>
      </c>
      <c r="J4490" s="102"/>
      <c r="K4490" s="102">
        <v>43058.600173611099</v>
      </c>
      <c r="L4490" s="104">
        <v>0.60017361111111101</v>
      </c>
    </row>
    <row r="4491" spans="1:15" x14ac:dyDescent="0.25">
      <c r="A4491" t="s">
        <v>11</v>
      </c>
      <c r="B4491" t="s">
        <v>128</v>
      </c>
      <c r="C4491" t="s">
        <v>12</v>
      </c>
      <c r="D4491" t="s">
        <v>50</v>
      </c>
      <c r="E4491" t="s">
        <v>74</v>
      </c>
      <c r="F4491" t="s">
        <v>465</v>
      </c>
      <c r="G4491" t="s">
        <v>466</v>
      </c>
      <c r="H4491">
        <v>100</v>
      </c>
      <c r="I4491">
        <v>12</v>
      </c>
      <c r="J4491" s="102"/>
      <c r="K4491" s="102">
        <v>43132.656898148103</v>
      </c>
      <c r="L4491" s="104">
        <v>0.65689814814814795</v>
      </c>
      <c r="O4491">
        <v>1</v>
      </c>
    </row>
    <row r="4492" spans="1:15" x14ac:dyDescent="0.25">
      <c r="A4492" t="s">
        <v>11</v>
      </c>
      <c r="B4492" t="s">
        <v>128</v>
      </c>
      <c r="C4492" t="s">
        <v>12</v>
      </c>
      <c r="D4492" t="s">
        <v>50</v>
      </c>
      <c r="E4492" t="s">
        <v>74</v>
      </c>
      <c r="F4492" t="s">
        <v>465</v>
      </c>
      <c r="G4492" t="s">
        <v>466</v>
      </c>
      <c r="H4492">
        <v>80</v>
      </c>
      <c r="I4492">
        <v>13</v>
      </c>
      <c r="J4492" s="102"/>
      <c r="K4492" s="102">
        <v>43138.442152777803</v>
      </c>
      <c r="L4492" s="104">
        <v>0.44215277777777801</v>
      </c>
      <c r="O4492">
        <v>1</v>
      </c>
    </row>
    <row r="4493" spans="1:15" x14ac:dyDescent="0.25">
      <c r="A4493" t="s">
        <v>11</v>
      </c>
      <c r="B4493" t="s">
        <v>128</v>
      </c>
      <c r="C4493" t="s">
        <v>12</v>
      </c>
      <c r="D4493" t="s">
        <v>50</v>
      </c>
      <c r="E4493" t="s">
        <v>74</v>
      </c>
      <c r="F4493" t="s">
        <v>465</v>
      </c>
      <c r="G4493" t="s">
        <v>466</v>
      </c>
      <c r="H4493">
        <v>100</v>
      </c>
      <c r="I4493">
        <v>14</v>
      </c>
      <c r="J4493" s="102"/>
      <c r="K4493" s="102">
        <v>43138.444317129601</v>
      </c>
      <c r="L4493" s="104">
        <v>0.44431712962962999</v>
      </c>
      <c r="O4493">
        <v>1</v>
      </c>
    </row>
    <row r="4494" spans="1:15" x14ac:dyDescent="0.25">
      <c r="A4494" t="s">
        <v>11</v>
      </c>
      <c r="B4494" t="s">
        <v>128</v>
      </c>
      <c r="C4494" t="s">
        <v>12</v>
      </c>
      <c r="D4494" t="s">
        <v>50</v>
      </c>
      <c r="E4494" t="s">
        <v>74</v>
      </c>
      <c r="F4494" t="s">
        <v>465</v>
      </c>
      <c r="G4494" t="s">
        <v>466</v>
      </c>
      <c r="H4494">
        <v>100</v>
      </c>
      <c r="I4494">
        <v>15</v>
      </c>
      <c r="J4494" s="102"/>
      <c r="K4494" s="102">
        <v>43138.445914351898</v>
      </c>
      <c r="L4494" s="104">
        <v>0.44591435185185202</v>
      </c>
      <c r="O4494">
        <v>1</v>
      </c>
    </row>
    <row r="4495" spans="1:15" x14ac:dyDescent="0.25">
      <c r="A4495" t="s">
        <v>11</v>
      </c>
      <c r="B4495" t="s">
        <v>128</v>
      </c>
      <c r="C4495" t="s">
        <v>12</v>
      </c>
      <c r="D4495" t="s">
        <v>50</v>
      </c>
      <c r="E4495" t="s">
        <v>74</v>
      </c>
      <c r="F4495" t="s">
        <v>465</v>
      </c>
      <c r="G4495" t="s">
        <v>466</v>
      </c>
      <c r="H4495">
        <v>100</v>
      </c>
      <c r="I4495">
        <v>16</v>
      </c>
      <c r="J4495" s="102"/>
      <c r="K4495" s="102">
        <v>43165.508425925902</v>
      </c>
      <c r="L4495" s="104">
        <v>0.50842592592592595</v>
      </c>
      <c r="O4495">
        <v>1</v>
      </c>
    </row>
    <row r="4496" spans="1:15" x14ac:dyDescent="0.25">
      <c r="A4496" t="s">
        <v>11</v>
      </c>
      <c r="B4496" t="s">
        <v>128</v>
      </c>
      <c r="C4496" t="s">
        <v>12</v>
      </c>
      <c r="D4496" t="s">
        <v>50</v>
      </c>
      <c r="E4496" t="s">
        <v>74</v>
      </c>
      <c r="F4496" t="s">
        <v>459</v>
      </c>
      <c r="G4496" t="s">
        <v>355</v>
      </c>
      <c r="H4496">
        <v>100</v>
      </c>
      <c r="I4496">
        <v>1</v>
      </c>
      <c r="J4496" s="102">
        <v>43009.929918981499</v>
      </c>
      <c r="K4496" s="102">
        <v>43020.660462963002</v>
      </c>
      <c r="L4496" s="104">
        <v>0.66046296296296303</v>
      </c>
      <c r="O4496">
        <v>1</v>
      </c>
    </row>
    <row r="4497" spans="1:15" x14ac:dyDescent="0.25">
      <c r="A4497" t="s">
        <v>11</v>
      </c>
      <c r="B4497" t="s">
        <v>128</v>
      </c>
      <c r="C4497" t="s">
        <v>12</v>
      </c>
      <c r="D4497" t="s">
        <v>50</v>
      </c>
      <c r="E4497" t="s">
        <v>74</v>
      </c>
      <c r="F4497" t="s">
        <v>468</v>
      </c>
      <c r="G4497" t="s">
        <v>469</v>
      </c>
      <c r="H4497">
        <v>50</v>
      </c>
      <c r="I4497">
        <v>1</v>
      </c>
      <c r="J4497" s="102">
        <v>43054.942800925899</v>
      </c>
      <c r="K4497" s="102">
        <v>43055.643703703703</v>
      </c>
      <c r="L4497" s="104">
        <v>0.643703703703704</v>
      </c>
      <c r="O4497">
        <v>1</v>
      </c>
    </row>
    <row r="4498" spans="1:15" x14ac:dyDescent="0.25">
      <c r="A4498" t="s">
        <v>11</v>
      </c>
      <c r="B4498" t="s">
        <v>128</v>
      </c>
      <c r="C4498" t="s">
        <v>12</v>
      </c>
      <c r="D4498" t="s">
        <v>50</v>
      </c>
      <c r="E4498" t="s">
        <v>74</v>
      </c>
      <c r="F4498" t="s">
        <v>468</v>
      </c>
      <c r="G4498" t="s">
        <v>470</v>
      </c>
      <c r="H4498">
        <v>0</v>
      </c>
      <c r="I4498">
        <v>1</v>
      </c>
      <c r="J4498" s="102">
        <v>43054.942870370403</v>
      </c>
      <c r="K4498" s="102">
        <v>43055.651111111103</v>
      </c>
      <c r="L4498" s="104">
        <v>0.65111111111111097</v>
      </c>
      <c r="O4498">
        <v>1</v>
      </c>
    </row>
    <row r="4499" spans="1:15" x14ac:dyDescent="0.25">
      <c r="A4499" t="s">
        <v>11</v>
      </c>
      <c r="B4499" t="s">
        <v>128</v>
      </c>
      <c r="C4499" t="s">
        <v>12</v>
      </c>
      <c r="D4499" t="s">
        <v>50</v>
      </c>
      <c r="E4499" t="s">
        <v>74</v>
      </c>
      <c r="F4499" t="s">
        <v>465</v>
      </c>
      <c r="G4499" t="s">
        <v>427</v>
      </c>
      <c r="H4499">
        <v>80</v>
      </c>
      <c r="I4499">
        <v>1</v>
      </c>
      <c r="J4499" s="102"/>
      <c r="K4499" s="102">
        <v>43058.628946759301</v>
      </c>
      <c r="L4499" s="104">
        <v>0.62894675925925903</v>
      </c>
    </row>
    <row r="4500" spans="1:15" x14ac:dyDescent="0.25">
      <c r="A4500" t="s">
        <v>11</v>
      </c>
      <c r="B4500" t="s">
        <v>128</v>
      </c>
      <c r="C4500" t="s">
        <v>12</v>
      </c>
      <c r="D4500" t="s">
        <v>50</v>
      </c>
      <c r="E4500" t="s">
        <v>74</v>
      </c>
      <c r="F4500" t="s">
        <v>465</v>
      </c>
      <c r="G4500" t="s">
        <v>427</v>
      </c>
      <c r="H4500">
        <v>100</v>
      </c>
      <c r="I4500">
        <v>2</v>
      </c>
      <c r="J4500" s="102"/>
      <c r="K4500" s="102">
        <v>43058.631041666697</v>
      </c>
      <c r="L4500" s="104">
        <v>0.63104166666666694</v>
      </c>
    </row>
    <row r="4501" spans="1:15" x14ac:dyDescent="0.25">
      <c r="A4501" t="s">
        <v>11</v>
      </c>
      <c r="B4501" t="s">
        <v>128</v>
      </c>
      <c r="C4501" t="s">
        <v>12</v>
      </c>
      <c r="D4501" t="s">
        <v>50</v>
      </c>
      <c r="E4501" t="s">
        <v>74</v>
      </c>
      <c r="F4501" t="s">
        <v>465</v>
      </c>
      <c r="G4501" t="s">
        <v>427</v>
      </c>
      <c r="H4501">
        <v>50</v>
      </c>
      <c r="I4501">
        <v>3</v>
      </c>
      <c r="J4501" s="102"/>
      <c r="K4501" s="102">
        <v>43062.650335648097</v>
      </c>
      <c r="L4501" s="104">
        <v>0.65033564814814804</v>
      </c>
      <c r="O4501">
        <v>1</v>
      </c>
    </row>
    <row r="4502" spans="1:15" x14ac:dyDescent="0.25">
      <c r="A4502" t="s">
        <v>11</v>
      </c>
      <c r="B4502" t="s">
        <v>128</v>
      </c>
      <c r="C4502" t="s">
        <v>12</v>
      </c>
      <c r="D4502" t="s">
        <v>50</v>
      </c>
      <c r="E4502" t="s">
        <v>74</v>
      </c>
      <c r="F4502" t="s">
        <v>465</v>
      </c>
      <c r="G4502" t="s">
        <v>427</v>
      </c>
      <c r="H4502">
        <v>70</v>
      </c>
      <c r="I4502">
        <v>4</v>
      </c>
      <c r="J4502" s="102"/>
      <c r="K4502" s="102">
        <v>43062.653472222199</v>
      </c>
      <c r="L4502" s="104">
        <v>0.65347222222222201</v>
      </c>
      <c r="O4502">
        <v>1</v>
      </c>
    </row>
    <row r="4503" spans="1:15" x14ac:dyDescent="0.25">
      <c r="A4503" t="s">
        <v>11</v>
      </c>
      <c r="B4503" t="s">
        <v>128</v>
      </c>
      <c r="C4503" t="s">
        <v>12</v>
      </c>
      <c r="D4503" t="s">
        <v>50</v>
      </c>
      <c r="E4503" t="s">
        <v>74</v>
      </c>
      <c r="F4503" t="s">
        <v>465</v>
      </c>
      <c r="G4503" t="s">
        <v>427</v>
      </c>
      <c r="H4503">
        <v>40</v>
      </c>
      <c r="I4503">
        <v>5</v>
      </c>
      <c r="J4503" s="102"/>
      <c r="K4503" s="102">
        <v>43062.660208333298</v>
      </c>
      <c r="L4503" s="104">
        <v>0.66020833333333295</v>
      </c>
      <c r="O4503">
        <v>1</v>
      </c>
    </row>
    <row r="4504" spans="1:15" x14ac:dyDescent="0.25">
      <c r="A4504" t="s">
        <v>11</v>
      </c>
      <c r="B4504" t="s">
        <v>128</v>
      </c>
      <c r="C4504" t="s">
        <v>12</v>
      </c>
      <c r="D4504" t="s">
        <v>50</v>
      </c>
      <c r="E4504" t="s">
        <v>74</v>
      </c>
      <c r="F4504" t="s">
        <v>465</v>
      </c>
      <c r="G4504" t="s">
        <v>427</v>
      </c>
      <c r="H4504">
        <v>30</v>
      </c>
      <c r="I4504">
        <v>6</v>
      </c>
      <c r="J4504" s="102"/>
      <c r="K4504" s="102">
        <v>43132.661724537</v>
      </c>
      <c r="L4504" s="104">
        <v>0.66172453703703704</v>
      </c>
      <c r="O4504">
        <v>1</v>
      </c>
    </row>
    <row r="4505" spans="1:15" x14ac:dyDescent="0.25">
      <c r="A4505" t="s">
        <v>11</v>
      </c>
      <c r="B4505" t="s">
        <v>128</v>
      </c>
      <c r="C4505" t="s">
        <v>12</v>
      </c>
      <c r="D4505" t="s">
        <v>50</v>
      </c>
      <c r="E4505" t="s">
        <v>74</v>
      </c>
      <c r="F4505" t="s">
        <v>465</v>
      </c>
      <c r="G4505" t="s">
        <v>427</v>
      </c>
      <c r="H4505">
        <v>80</v>
      </c>
      <c r="I4505">
        <v>7</v>
      </c>
      <c r="J4505" s="102"/>
      <c r="K4505" s="102">
        <v>43132.665081018502</v>
      </c>
      <c r="L4505" s="104">
        <v>0.66508101851851897</v>
      </c>
      <c r="O4505">
        <v>1</v>
      </c>
    </row>
    <row r="4506" spans="1:15" x14ac:dyDescent="0.25">
      <c r="A4506" t="s">
        <v>11</v>
      </c>
      <c r="B4506" t="s">
        <v>128</v>
      </c>
      <c r="C4506" t="s">
        <v>12</v>
      </c>
      <c r="D4506" t="s">
        <v>50</v>
      </c>
      <c r="E4506" t="s">
        <v>74</v>
      </c>
      <c r="F4506" t="s">
        <v>468</v>
      </c>
      <c r="G4506" t="s">
        <v>451</v>
      </c>
      <c r="H4506">
        <v>40</v>
      </c>
      <c r="I4506">
        <v>1</v>
      </c>
      <c r="J4506" s="102">
        <v>43054.942986111098</v>
      </c>
      <c r="K4506" s="102">
        <v>43058.612511574102</v>
      </c>
      <c r="L4506" s="104">
        <v>0.61251157407407397</v>
      </c>
    </row>
    <row r="4507" spans="1:15" x14ac:dyDescent="0.25">
      <c r="A4507" t="s">
        <v>11</v>
      </c>
      <c r="B4507" t="s">
        <v>128</v>
      </c>
      <c r="C4507" t="s">
        <v>12</v>
      </c>
      <c r="D4507" t="s">
        <v>50</v>
      </c>
      <c r="E4507" t="s">
        <v>74</v>
      </c>
      <c r="F4507" t="s">
        <v>465</v>
      </c>
      <c r="G4507" t="s">
        <v>553</v>
      </c>
      <c r="H4507">
        <v>50</v>
      </c>
      <c r="I4507">
        <v>1</v>
      </c>
      <c r="J4507" s="102"/>
      <c r="K4507" s="102">
        <v>43058.614675925899</v>
      </c>
      <c r="L4507" s="104">
        <v>0.61467592592592601</v>
      </c>
    </row>
    <row r="4508" spans="1:15" x14ac:dyDescent="0.25">
      <c r="A4508" t="s">
        <v>11</v>
      </c>
      <c r="B4508" t="s">
        <v>128</v>
      </c>
      <c r="C4508" t="s">
        <v>12</v>
      </c>
      <c r="D4508" t="s">
        <v>50</v>
      </c>
      <c r="E4508" t="s">
        <v>74</v>
      </c>
      <c r="F4508" t="s">
        <v>465</v>
      </c>
      <c r="G4508" t="s">
        <v>553</v>
      </c>
      <c r="H4508">
        <v>80</v>
      </c>
      <c r="I4508">
        <v>2</v>
      </c>
      <c r="J4508" s="102"/>
      <c r="K4508" s="102">
        <v>43058.633553240703</v>
      </c>
      <c r="L4508" s="104">
        <v>0.63355324074074104</v>
      </c>
    </row>
    <row r="4509" spans="1:15" x14ac:dyDescent="0.25">
      <c r="A4509" t="s">
        <v>11</v>
      </c>
      <c r="B4509" t="s">
        <v>128</v>
      </c>
      <c r="C4509" t="s">
        <v>12</v>
      </c>
      <c r="D4509" t="s">
        <v>50</v>
      </c>
      <c r="E4509" t="s">
        <v>74</v>
      </c>
      <c r="F4509" t="s">
        <v>465</v>
      </c>
      <c r="G4509" t="s">
        <v>553</v>
      </c>
      <c r="H4509">
        <v>50</v>
      </c>
      <c r="I4509">
        <v>3</v>
      </c>
      <c r="J4509" s="102"/>
      <c r="K4509" s="102">
        <v>43058.635300925896</v>
      </c>
      <c r="L4509" s="104">
        <v>0.63530092592592602</v>
      </c>
    </row>
    <row r="4510" spans="1:15" x14ac:dyDescent="0.25">
      <c r="A4510" t="s">
        <v>11</v>
      </c>
      <c r="B4510" t="s">
        <v>128</v>
      </c>
      <c r="C4510" t="s">
        <v>12</v>
      </c>
      <c r="D4510" t="s">
        <v>50</v>
      </c>
      <c r="E4510" t="s">
        <v>74</v>
      </c>
      <c r="F4510" t="s">
        <v>465</v>
      </c>
      <c r="G4510" t="s">
        <v>553</v>
      </c>
      <c r="H4510">
        <v>60</v>
      </c>
      <c r="I4510">
        <v>4</v>
      </c>
      <c r="J4510" s="102"/>
      <c r="K4510" s="102">
        <v>43058.6375694444</v>
      </c>
      <c r="L4510" s="104">
        <v>0.63756944444444397</v>
      </c>
    </row>
    <row r="4511" spans="1:15" x14ac:dyDescent="0.25">
      <c r="A4511" t="s">
        <v>11</v>
      </c>
      <c r="B4511" t="s">
        <v>128</v>
      </c>
      <c r="C4511" t="s">
        <v>12</v>
      </c>
      <c r="D4511" t="s">
        <v>50</v>
      </c>
      <c r="E4511" t="s">
        <v>74</v>
      </c>
      <c r="F4511" t="s">
        <v>465</v>
      </c>
      <c r="G4511" t="s">
        <v>553</v>
      </c>
      <c r="H4511">
        <v>60</v>
      </c>
      <c r="I4511">
        <v>5</v>
      </c>
      <c r="J4511" s="102"/>
      <c r="K4511" s="102">
        <v>43058.639687499999</v>
      </c>
      <c r="L4511" s="104">
        <v>0.63968749999999996</v>
      </c>
    </row>
    <row r="4512" spans="1:15" x14ac:dyDescent="0.25">
      <c r="A4512" t="s">
        <v>11</v>
      </c>
      <c r="B4512" t="s">
        <v>128</v>
      </c>
      <c r="C4512" t="s">
        <v>12</v>
      </c>
      <c r="D4512" t="s">
        <v>50</v>
      </c>
      <c r="E4512" t="s">
        <v>74</v>
      </c>
      <c r="F4512" t="s">
        <v>465</v>
      </c>
      <c r="G4512" t="s">
        <v>553</v>
      </c>
      <c r="H4512">
        <v>50</v>
      </c>
      <c r="I4512">
        <v>6</v>
      </c>
      <c r="J4512" s="102"/>
      <c r="K4512" s="102">
        <v>43062.645092592596</v>
      </c>
      <c r="L4512" s="104">
        <v>0.64509259259259299</v>
      </c>
      <c r="O4512">
        <v>1</v>
      </c>
    </row>
    <row r="4513" spans="1:15" x14ac:dyDescent="0.25">
      <c r="A4513" t="s">
        <v>11</v>
      </c>
      <c r="B4513" t="s">
        <v>128</v>
      </c>
      <c r="C4513" t="s">
        <v>12</v>
      </c>
      <c r="D4513" t="s">
        <v>50</v>
      </c>
      <c r="E4513" t="s">
        <v>74</v>
      </c>
      <c r="F4513" t="s">
        <v>291</v>
      </c>
      <c r="G4513" t="s">
        <v>569</v>
      </c>
      <c r="H4513">
        <v>20</v>
      </c>
      <c r="I4513">
        <v>1</v>
      </c>
      <c r="J4513" s="102"/>
      <c r="K4513" s="102">
        <v>43069.669479166703</v>
      </c>
      <c r="L4513" s="104">
        <v>0.66947916666666696</v>
      </c>
      <c r="O4513">
        <v>1</v>
      </c>
    </row>
    <row r="4514" spans="1:15" x14ac:dyDescent="0.25">
      <c r="A4514" t="s">
        <v>11</v>
      </c>
      <c r="B4514" t="s">
        <v>128</v>
      </c>
      <c r="C4514" t="s">
        <v>12</v>
      </c>
      <c r="D4514" t="s">
        <v>50</v>
      </c>
      <c r="E4514" t="s">
        <v>74</v>
      </c>
      <c r="F4514" t="s">
        <v>291</v>
      </c>
      <c r="G4514" t="s">
        <v>475</v>
      </c>
      <c r="H4514">
        <v>50</v>
      </c>
      <c r="I4514">
        <v>1</v>
      </c>
      <c r="J4514" s="102"/>
      <c r="K4514" s="102">
        <v>43069.656469907401</v>
      </c>
      <c r="L4514" s="104">
        <v>0.65646990740740696</v>
      </c>
      <c r="O4514">
        <v>1</v>
      </c>
    </row>
    <row r="4515" spans="1:15" x14ac:dyDescent="0.25">
      <c r="A4515" t="s">
        <v>11</v>
      </c>
      <c r="B4515" t="s">
        <v>128</v>
      </c>
      <c r="C4515" t="s">
        <v>12</v>
      </c>
      <c r="D4515" t="s">
        <v>50</v>
      </c>
      <c r="E4515" t="s">
        <v>74</v>
      </c>
      <c r="F4515" t="s">
        <v>291</v>
      </c>
      <c r="G4515" t="s">
        <v>475</v>
      </c>
      <c r="H4515">
        <v>90</v>
      </c>
      <c r="I4515">
        <v>2</v>
      </c>
      <c r="J4515" s="102">
        <v>43084.276956018497</v>
      </c>
      <c r="K4515" s="102">
        <v>43109.618159722202</v>
      </c>
      <c r="L4515" s="104">
        <v>0.61815972222222204</v>
      </c>
      <c r="O4515">
        <v>1</v>
      </c>
    </row>
    <row r="4516" spans="1:15" x14ac:dyDescent="0.25">
      <c r="A4516" t="s">
        <v>11</v>
      </c>
      <c r="B4516" t="s">
        <v>128</v>
      </c>
      <c r="C4516" t="s">
        <v>12</v>
      </c>
      <c r="D4516" t="s">
        <v>50</v>
      </c>
      <c r="E4516" t="s">
        <v>74</v>
      </c>
      <c r="F4516" t="s">
        <v>291</v>
      </c>
      <c r="G4516" t="s">
        <v>477</v>
      </c>
      <c r="H4516">
        <v>100</v>
      </c>
      <c r="I4516">
        <v>1</v>
      </c>
      <c r="J4516" s="102"/>
      <c r="K4516" s="102">
        <v>43069.645046296297</v>
      </c>
      <c r="L4516" s="104">
        <v>0.64504629629629595</v>
      </c>
      <c r="O4516">
        <v>1</v>
      </c>
    </row>
    <row r="4517" spans="1:15" x14ac:dyDescent="0.25">
      <c r="A4517" t="s">
        <v>11</v>
      </c>
      <c r="B4517" t="s">
        <v>128</v>
      </c>
      <c r="C4517" t="s">
        <v>12</v>
      </c>
      <c r="D4517" t="s">
        <v>50</v>
      </c>
      <c r="E4517" t="s">
        <v>74</v>
      </c>
      <c r="F4517" t="s">
        <v>291</v>
      </c>
      <c r="G4517" t="s">
        <v>477</v>
      </c>
      <c r="H4517">
        <v>100</v>
      </c>
      <c r="I4517">
        <v>2</v>
      </c>
      <c r="J4517" s="102"/>
      <c r="K4517" s="102">
        <v>43069.647662037001</v>
      </c>
      <c r="L4517" s="104">
        <v>0.64766203703703695</v>
      </c>
      <c r="O4517">
        <v>1</v>
      </c>
    </row>
    <row r="4518" spans="1:15" x14ac:dyDescent="0.25">
      <c r="A4518" t="s">
        <v>11</v>
      </c>
      <c r="B4518" t="s">
        <v>128</v>
      </c>
      <c r="C4518" t="s">
        <v>12</v>
      </c>
      <c r="D4518" t="s">
        <v>50</v>
      </c>
      <c r="E4518" t="s">
        <v>74</v>
      </c>
      <c r="F4518" t="s">
        <v>291</v>
      </c>
      <c r="G4518" t="s">
        <v>477</v>
      </c>
      <c r="H4518">
        <v>80</v>
      </c>
      <c r="I4518">
        <v>3</v>
      </c>
      <c r="J4518" s="102">
        <v>43084.277118055601</v>
      </c>
      <c r="K4518" s="102">
        <v>43109.629560185203</v>
      </c>
      <c r="L4518" s="104">
        <v>0.62956018518518497</v>
      </c>
      <c r="O4518">
        <v>1</v>
      </c>
    </row>
    <row r="4519" spans="1:15" x14ac:dyDescent="0.25">
      <c r="A4519" t="s">
        <v>11</v>
      </c>
      <c r="B4519" t="s">
        <v>128</v>
      </c>
      <c r="C4519" t="s">
        <v>12</v>
      </c>
      <c r="D4519" t="s">
        <v>50</v>
      </c>
      <c r="E4519" t="s">
        <v>74</v>
      </c>
      <c r="F4519" t="s">
        <v>291</v>
      </c>
      <c r="G4519" t="s">
        <v>477</v>
      </c>
      <c r="H4519">
        <v>100</v>
      </c>
      <c r="I4519">
        <v>4</v>
      </c>
      <c r="J4519" s="102">
        <v>43126.478437500002</v>
      </c>
      <c r="K4519" s="102">
        <v>43131.492291666698</v>
      </c>
      <c r="L4519" s="104">
        <v>0.49229166666666702</v>
      </c>
      <c r="O4519">
        <v>1</v>
      </c>
    </row>
    <row r="4520" spans="1:15" x14ac:dyDescent="0.25">
      <c r="A4520" t="s">
        <v>11</v>
      </c>
      <c r="B4520" t="s">
        <v>128</v>
      </c>
      <c r="C4520" t="s">
        <v>12</v>
      </c>
      <c r="D4520" t="s">
        <v>50</v>
      </c>
      <c r="E4520" t="s">
        <v>74</v>
      </c>
      <c r="F4520" t="s">
        <v>291</v>
      </c>
      <c r="G4520" t="s">
        <v>477</v>
      </c>
      <c r="H4520">
        <v>100</v>
      </c>
      <c r="I4520">
        <v>5</v>
      </c>
      <c r="J4520" s="102"/>
      <c r="K4520" s="102">
        <v>43131.495567129597</v>
      </c>
      <c r="L4520" s="104">
        <v>0.49556712962963001</v>
      </c>
      <c r="O4520">
        <v>1</v>
      </c>
    </row>
    <row r="4521" spans="1:15" x14ac:dyDescent="0.25">
      <c r="A4521" t="s">
        <v>11</v>
      </c>
      <c r="B4521" t="s">
        <v>128</v>
      </c>
      <c r="C4521" t="s">
        <v>12</v>
      </c>
      <c r="D4521" t="s">
        <v>50</v>
      </c>
      <c r="E4521" t="s">
        <v>74</v>
      </c>
      <c r="F4521" t="s">
        <v>291</v>
      </c>
      <c r="G4521" t="s">
        <v>477</v>
      </c>
      <c r="H4521">
        <v>100</v>
      </c>
      <c r="I4521">
        <v>6</v>
      </c>
      <c r="J4521" s="102"/>
      <c r="K4521" s="102">
        <v>43131.498460648101</v>
      </c>
      <c r="L4521" s="104">
        <v>0.498460648148148</v>
      </c>
      <c r="O4521">
        <v>1</v>
      </c>
    </row>
    <row r="4522" spans="1:15" x14ac:dyDescent="0.25">
      <c r="A4522" t="s">
        <v>11</v>
      </c>
      <c r="B4522" t="s">
        <v>128</v>
      </c>
      <c r="C4522" t="s">
        <v>12</v>
      </c>
      <c r="D4522" t="s">
        <v>50</v>
      </c>
      <c r="E4522" t="s">
        <v>74</v>
      </c>
      <c r="F4522" t="s">
        <v>499</v>
      </c>
      <c r="G4522" t="s">
        <v>422</v>
      </c>
      <c r="H4522">
        <v>70</v>
      </c>
      <c r="I4522">
        <v>1</v>
      </c>
      <c r="J4522" s="102"/>
      <c r="K4522" s="102">
        <v>43076.650787036997</v>
      </c>
      <c r="L4522" s="104">
        <v>0.650787037037037</v>
      </c>
      <c r="O4522">
        <v>1</v>
      </c>
    </row>
    <row r="4523" spans="1:15" x14ac:dyDescent="0.25">
      <c r="A4523" t="s">
        <v>11</v>
      </c>
      <c r="B4523" t="s">
        <v>128</v>
      </c>
      <c r="C4523" t="s">
        <v>12</v>
      </c>
      <c r="D4523" t="s">
        <v>50</v>
      </c>
      <c r="E4523" t="s">
        <v>74</v>
      </c>
      <c r="F4523" t="s">
        <v>499</v>
      </c>
      <c r="G4523" t="s">
        <v>500</v>
      </c>
      <c r="H4523">
        <v>60</v>
      </c>
      <c r="I4523">
        <v>1</v>
      </c>
      <c r="J4523" s="102"/>
      <c r="K4523" s="102">
        <v>43076.655069444401</v>
      </c>
      <c r="L4523" s="104">
        <v>0.65506944444444404</v>
      </c>
      <c r="O4523">
        <v>1</v>
      </c>
    </row>
    <row r="4524" spans="1:15" x14ac:dyDescent="0.25">
      <c r="A4524" t="s">
        <v>11</v>
      </c>
      <c r="B4524" t="s">
        <v>128</v>
      </c>
      <c r="C4524" t="s">
        <v>12</v>
      </c>
      <c r="D4524" t="s">
        <v>50</v>
      </c>
      <c r="E4524" t="s">
        <v>74</v>
      </c>
      <c r="F4524" t="s">
        <v>499</v>
      </c>
      <c r="G4524" t="s">
        <v>500</v>
      </c>
      <c r="H4524">
        <v>70</v>
      </c>
      <c r="I4524">
        <v>2</v>
      </c>
      <c r="J4524" s="102"/>
      <c r="K4524" s="102">
        <v>43118.668506944399</v>
      </c>
      <c r="L4524" s="104">
        <v>0.66850694444444403</v>
      </c>
      <c r="O4524">
        <v>1</v>
      </c>
    </row>
    <row r="4525" spans="1:15" x14ac:dyDescent="0.25">
      <c r="A4525" t="s">
        <v>11</v>
      </c>
      <c r="B4525" t="s">
        <v>128</v>
      </c>
      <c r="C4525" t="s">
        <v>12</v>
      </c>
      <c r="D4525" t="s">
        <v>50</v>
      </c>
      <c r="E4525" t="s">
        <v>74</v>
      </c>
      <c r="F4525" t="s">
        <v>499</v>
      </c>
      <c r="G4525" t="s">
        <v>500</v>
      </c>
      <c r="H4525">
        <v>60</v>
      </c>
      <c r="I4525">
        <v>3</v>
      </c>
      <c r="J4525" s="102"/>
      <c r="K4525" s="102">
        <v>43165.489502314798</v>
      </c>
      <c r="L4525" s="104">
        <v>0.48950231481481499</v>
      </c>
      <c r="O4525">
        <v>1</v>
      </c>
    </row>
    <row r="4526" spans="1:15" x14ac:dyDescent="0.25">
      <c r="A4526" t="s">
        <v>11</v>
      </c>
      <c r="B4526" t="s">
        <v>128</v>
      </c>
      <c r="C4526" t="s">
        <v>12</v>
      </c>
      <c r="D4526" t="s">
        <v>50</v>
      </c>
      <c r="E4526" t="s">
        <v>74</v>
      </c>
      <c r="F4526" t="s">
        <v>499</v>
      </c>
      <c r="G4526" t="s">
        <v>500</v>
      </c>
      <c r="H4526">
        <v>80</v>
      </c>
      <c r="I4526">
        <v>4</v>
      </c>
      <c r="J4526" s="102"/>
      <c r="K4526" s="102">
        <v>43165.491932870398</v>
      </c>
      <c r="L4526" s="104">
        <v>0.49193287037036998</v>
      </c>
      <c r="O4526">
        <v>1</v>
      </c>
    </row>
    <row r="4527" spans="1:15" x14ac:dyDescent="0.25">
      <c r="A4527" t="s">
        <v>11</v>
      </c>
      <c r="B4527" t="s">
        <v>128</v>
      </c>
      <c r="C4527" t="s">
        <v>12</v>
      </c>
      <c r="D4527" t="s">
        <v>50</v>
      </c>
      <c r="E4527" t="s">
        <v>74</v>
      </c>
      <c r="F4527" t="s">
        <v>499</v>
      </c>
      <c r="G4527" t="s">
        <v>500</v>
      </c>
      <c r="H4527">
        <v>100</v>
      </c>
      <c r="I4527">
        <v>5</v>
      </c>
      <c r="J4527" s="102"/>
      <c r="K4527" s="102">
        <v>43165.494861111103</v>
      </c>
      <c r="L4527" s="104">
        <v>0.49486111111111097</v>
      </c>
      <c r="O4527">
        <v>1</v>
      </c>
    </row>
    <row r="4528" spans="1:15" x14ac:dyDescent="0.25">
      <c r="A4528" t="s">
        <v>11</v>
      </c>
      <c r="B4528" t="s">
        <v>128</v>
      </c>
      <c r="C4528" t="s">
        <v>12</v>
      </c>
      <c r="D4528" t="s">
        <v>50</v>
      </c>
      <c r="E4528" t="s">
        <v>74</v>
      </c>
      <c r="F4528" t="s">
        <v>291</v>
      </c>
      <c r="G4528" t="s">
        <v>476</v>
      </c>
      <c r="H4528">
        <v>90</v>
      </c>
      <c r="I4528">
        <v>1</v>
      </c>
      <c r="J4528" s="102">
        <v>43084.277025463001</v>
      </c>
      <c r="K4528" s="102">
        <v>43112.793344907397</v>
      </c>
      <c r="L4528" s="104">
        <v>0.79334490740740704</v>
      </c>
      <c r="O4528">
        <v>1</v>
      </c>
    </row>
    <row r="4529" spans="1:15" x14ac:dyDescent="0.25">
      <c r="A4529" t="s">
        <v>11</v>
      </c>
      <c r="B4529" t="s">
        <v>128</v>
      </c>
      <c r="C4529" t="s">
        <v>12</v>
      </c>
      <c r="D4529" t="s">
        <v>50</v>
      </c>
      <c r="E4529" t="s">
        <v>74</v>
      </c>
      <c r="F4529" t="s">
        <v>291</v>
      </c>
      <c r="G4529" t="s">
        <v>476</v>
      </c>
      <c r="H4529">
        <v>90</v>
      </c>
      <c r="I4529">
        <v>2</v>
      </c>
      <c r="J4529" s="102"/>
      <c r="K4529" s="102">
        <v>43112.796192129601</v>
      </c>
      <c r="L4529" s="104">
        <v>0.79619212962963004</v>
      </c>
      <c r="O4529">
        <v>1</v>
      </c>
    </row>
    <row r="4530" spans="1:15" x14ac:dyDescent="0.25">
      <c r="A4530" t="s">
        <v>11</v>
      </c>
      <c r="B4530" t="s">
        <v>128</v>
      </c>
      <c r="C4530" t="s">
        <v>12</v>
      </c>
      <c r="D4530" t="s">
        <v>50</v>
      </c>
      <c r="E4530" t="s">
        <v>74</v>
      </c>
      <c r="F4530" t="s">
        <v>459</v>
      </c>
      <c r="G4530" t="s">
        <v>300</v>
      </c>
      <c r="H4530">
        <v>90</v>
      </c>
      <c r="I4530">
        <v>1</v>
      </c>
      <c r="J4530" s="102"/>
      <c r="K4530" s="102">
        <v>43118.6405324074</v>
      </c>
      <c r="L4530" s="104">
        <v>0.64053240740740702</v>
      </c>
      <c r="O4530">
        <v>1</v>
      </c>
    </row>
    <row r="4531" spans="1:15" x14ac:dyDescent="0.25">
      <c r="A4531" t="s">
        <v>11</v>
      </c>
      <c r="B4531" t="s">
        <v>128</v>
      </c>
      <c r="C4531" t="s">
        <v>12</v>
      </c>
      <c r="D4531" t="s">
        <v>50</v>
      </c>
      <c r="E4531" t="s">
        <v>74</v>
      </c>
      <c r="F4531" t="s">
        <v>291</v>
      </c>
      <c r="G4531" t="s">
        <v>482</v>
      </c>
      <c r="H4531">
        <v>70</v>
      </c>
      <c r="I4531">
        <v>1</v>
      </c>
      <c r="J4531" s="102">
        <v>43126.478344907402</v>
      </c>
      <c r="K4531" s="102">
        <v>43131.5077199074</v>
      </c>
      <c r="L4531" s="104">
        <v>0.50771990740740702</v>
      </c>
      <c r="O4531">
        <v>1</v>
      </c>
    </row>
    <row r="4532" spans="1:15" x14ac:dyDescent="0.25">
      <c r="A4532" t="s">
        <v>11</v>
      </c>
      <c r="B4532" t="s">
        <v>128</v>
      </c>
      <c r="C4532" t="s">
        <v>12</v>
      </c>
      <c r="D4532" t="s">
        <v>50</v>
      </c>
      <c r="E4532" t="s">
        <v>74</v>
      </c>
      <c r="F4532" t="s">
        <v>291</v>
      </c>
      <c r="G4532" t="s">
        <v>479</v>
      </c>
      <c r="H4532">
        <v>100</v>
      </c>
      <c r="I4532">
        <v>1</v>
      </c>
      <c r="J4532" s="102">
        <v>43126.478472222203</v>
      </c>
      <c r="K4532" s="102">
        <v>43132.651412036997</v>
      </c>
      <c r="L4532" s="104">
        <v>0.65141203703703698</v>
      </c>
      <c r="O4532">
        <v>1</v>
      </c>
    </row>
    <row r="4533" spans="1:15" x14ac:dyDescent="0.25">
      <c r="A4533" t="s">
        <v>11</v>
      </c>
      <c r="B4533" t="s">
        <v>128</v>
      </c>
      <c r="C4533" t="s">
        <v>12</v>
      </c>
      <c r="D4533" t="s">
        <v>50</v>
      </c>
      <c r="E4533" t="s">
        <v>74</v>
      </c>
      <c r="F4533" t="s">
        <v>471</v>
      </c>
      <c r="G4533" t="s">
        <v>472</v>
      </c>
      <c r="H4533">
        <v>100</v>
      </c>
      <c r="I4533">
        <v>1</v>
      </c>
      <c r="J4533" s="102">
        <v>43138.420277777797</v>
      </c>
      <c r="K4533" s="102">
        <v>43138.433344907397</v>
      </c>
      <c r="L4533" s="104">
        <v>0.433344907407407</v>
      </c>
      <c r="O4533">
        <v>1</v>
      </c>
    </row>
    <row r="4534" spans="1:15" x14ac:dyDescent="0.25">
      <c r="A4534" t="s">
        <v>11</v>
      </c>
      <c r="B4534" t="s">
        <v>128</v>
      </c>
      <c r="C4534" t="s">
        <v>12</v>
      </c>
      <c r="D4534" t="s">
        <v>50</v>
      </c>
      <c r="E4534" t="s">
        <v>74</v>
      </c>
      <c r="F4534" t="s">
        <v>471</v>
      </c>
      <c r="G4534" t="s">
        <v>333</v>
      </c>
      <c r="H4534">
        <v>50</v>
      </c>
      <c r="I4534">
        <v>1</v>
      </c>
      <c r="J4534" s="102">
        <v>43138.420127314799</v>
      </c>
      <c r="K4534" s="102">
        <v>43138.423564814802</v>
      </c>
      <c r="L4534" s="104">
        <v>0.423564814814815</v>
      </c>
      <c r="O4534">
        <v>1</v>
      </c>
    </row>
    <row r="4535" spans="1:15" x14ac:dyDescent="0.25">
      <c r="A4535" t="s">
        <v>11</v>
      </c>
      <c r="B4535" t="s">
        <v>128</v>
      </c>
      <c r="C4535" t="s">
        <v>12</v>
      </c>
      <c r="D4535" t="s">
        <v>50</v>
      </c>
      <c r="E4535" t="s">
        <v>74</v>
      </c>
      <c r="F4535" t="s">
        <v>471</v>
      </c>
      <c r="G4535" t="s">
        <v>480</v>
      </c>
      <c r="H4535">
        <v>90</v>
      </c>
      <c r="I4535">
        <v>1</v>
      </c>
      <c r="J4535" s="102">
        <v>43138.420381944401</v>
      </c>
      <c r="K4535" s="102">
        <v>43138.438472222202</v>
      </c>
      <c r="L4535" s="104">
        <v>0.43847222222222199</v>
      </c>
      <c r="O4535">
        <v>1</v>
      </c>
    </row>
    <row r="4536" spans="1:15" x14ac:dyDescent="0.25">
      <c r="A4536" t="s">
        <v>11</v>
      </c>
      <c r="B4536" t="s">
        <v>128</v>
      </c>
      <c r="C4536" t="s">
        <v>12</v>
      </c>
      <c r="D4536" t="s">
        <v>50</v>
      </c>
      <c r="E4536" t="s">
        <v>74</v>
      </c>
      <c r="F4536" t="s">
        <v>471</v>
      </c>
      <c r="G4536" t="s">
        <v>474</v>
      </c>
      <c r="H4536">
        <v>100</v>
      </c>
      <c r="I4536">
        <v>1</v>
      </c>
      <c r="J4536" s="102">
        <v>43138.420324074097</v>
      </c>
      <c r="K4536" s="102">
        <v>43138.434641203698</v>
      </c>
      <c r="L4536" s="104">
        <v>0.43464120370370402</v>
      </c>
      <c r="O4536">
        <v>1</v>
      </c>
    </row>
    <row r="4537" spans="1:15" x14ac:dyDescent="0.25">
      <c r="A4537" t="s">
        <v>11</v>
      </c>
      <c r="B4537" t="s">
        <v>128</v>
      </c>
      <c r="C4537" t="s">
        <v>12</v>
      </c>
      <c r="D4537" t="s">
        <v>50</v>
      </c>
      <c r="E4537" t="s">
        <v>74</v>
      </c>
      <c r="F4537" t="s">
        <v>471</v>
      </c>
      <c r="G4537" t="s">
        <v>486</v>
      </c>
      <c r="H4537">
        <v>0</v>
      </c>
      <c r="I4537">
        <v>1</v>
      </c>
      <c r="J4537" s="102">
        <v>43138.420173611099</v>
      </c>
      <c r="K4537" s="102">
        <v>43138.440590277802</v>
      </c>
      <c r="L4537" s="104">
        <v>0.44059027777777798</v>
      </c>
      <c r="O4537">
        <v>1</v>
      </c>
    </row>
    <row r="4538" spans="1:15" x14ac:dyDescent="0.25">
      <c r="A4538" t="s">
        <v>11</v>
      </c>
      <c r="B4538" t="s">
        <v>128</v>
      </c>
      <c r="C4538" t="s">
        <v>12</v>
      </c>
      <c r="D4538" t="s">
        <v>50</v>
      </c>
      <c r="E4538" t="s">
        <v>74</v>
      </c>
      <c r="F4538" t="s">
        <v>260</v>
      </c>
      <c r="G4538" t="s">
        <v>328</v>
      </c>
      <c r="H4538">
        <v>100</v>
      </c>
      <c r="I4538">
        <v>1</v>
      </c>
      <c r="J4538" s="102">
        <v>43163.853888888902</v>
      </c>
      <c r="K4538" s="102">
        <v>43165.4840162037</v>
      </c>
      <c r="L4538" s="104">
        <v>0.48401620370370402</v>
      </c>
      <c r="O4538">
        <v>1</v>
      </c>
    </row>
    <row r="4539" spans="1:15" x14ac:dyDescent="0.25">
      <c r="A4539" t="s">
        <v>11</v>
      </c>
      <c r="B4539" t="s">
        <v>128</v>
      </c>
      <c r="C4539" t="s">
        <v>12</v>
      </c>
      <c r="D4539" t="s">
        <v>50</v>
      </c>
      <c r="E4539" t="s">
        <v>74</v>
      </c>
      <c r="F4539" t="s">
        <v>465</v>
      </c>
      <c r="G4539" t="s">
        <v>529</v>
      </c>
      <c r="H4539">
        <v>50</v>
      </c>
      <c r="I4539">
        <v>1</v>
      </c>
      <c r="J4539" s="102"/>
      <c r="K4539" s="102">
        <v>43167.640625</v>
      </c>
      <c r="L4539" s="104">
        <v>0.640625</v>
      </c>
      <c r="O4539">
        <v>1</v>
      </c>
    </row>
    <row r="4540" spans="1:15" x14ac:dyDescent="0.25">
      <c r="A4540" t="s">
        <v>11</v>
      </c>
      <c r="B4540" t="s">
        <v>128</v>
      </c>
      <c r="C4540" t="s">
        <v>12</v>
      </c>
      <c r="D4540" t="s">
        <v>50</v>
      </c>
      <c r="E4540" t="s">
        <v>74</v>
      </c>
      <c r="F4540" t="s">
        <v>465</v>
      </c>
      <c r="G4540" t="s">
        <v>529</v>
      </c>
      <c r="H4540">
        <v>60</v>
      </c>
      <c r="I4540">
        <v>2</v>
      </c>
      <c r="J4540" s="102"/>
      <c r="K4540" s="102">
        <v>43167.661145833299</v>
      </c>
      <c r="L4540" s="104">
        <v>0.66114583333333299</v>
      </c>
      <c r="O4540">
        <v>1</v>
      </c>
    </row>
    <row r="4541" spans="1:15" x14ac:dyDescent="0.25">
      <c r="A4541" t="s">
        <v>11</v>
      </c>
      <c r="B4541" t="s">
        <v>128</v>
      </c>
      <c r="C4541" t="s">
        <v>12</v>
      </c>
      <c r="D4541" t="s">
        <v>50</v>
      </c>
      <c r="E4541" t="s">
        <v>74</v>
      </c>
      <c r="F4541" t="s">
        <v>465</v>
      </c>
      <c r="G4541" t="s">
        <v>529</v>
      </c>
      <c r="H4541">
        <v>100</v>
      </c>
      <c r="I4541">
        <v>3</v>
      </c>
      <c r="J4541" s="102"/>
      <c r="K4541" s="102">
        <v>43167.66375</v>
      </c>
      <c r="L4541" s="104">
        <v>0.66374999999999995</v>
      </c>
      <c r="O4541">
        <v>1</v>
      </c>
    </row>
    <row r="4542" spans="1:15" x14ac:dyDescent="0.25">
      <c r="A4542" t="s">
        <v>11</v>
      </c>
      <c r="B4542" t="s">
        <v>128</v>
      </c>
      <c r="C4542" t="s">
        <v>12</v>
      </c>
      <c r="D4542" t="s">
        <v>50</v>
      </c>
      <c r="E4542" t="s">
        <v>74</v>
      </c>
      <c r="F4542" t="s">
        <v>260</v>
      </c>
      <c r="G4542" t="s">
        <v>478</v>
      </c>
      <c r="H4542">
        <v>100</v>
      </c>
      <c r="I4542">
        <v>1</v>
      </c>
      <c r="J4542" s="102">
        <v>43163.8534953704</v>
      </c>
      <c r="K4542" s="102">
        <v>43165.486064814802</v>
      </c>
      <c r="L4542" s="104">
        <v>0.486064814814815</v>
      </c>
      <c r="O4542">
        <v>1</v>
      </c>
    </row>
    <row r="4543" spans="1:15" x14ac:dyDescent="0.25">
      <c r="A4543" t="s">
        <v>11</v>
      </c>
      <c r="B4543" t="s">
        <v>128</v>
      </c>
      <c r="C4543" t="s">
        <v>12</v>
      </c>
      <c r="D4543" t="s">
        <v>50</v>
      </c>
      <c r="E4543" t="s">
        <v>74</v>
      </c>
      <c r="F4543" t="s">
        <v>260</v>
      </c>
      <c r="G4543" t="s">
        <v>327</v>
      </c>
      <c r="H4543">
        <v>60</v>
      </c>
      <c r="I4543">
        <v>1</v>
      </c>
      <c r="J4543" s="102">
        <v>43199.674884259301</v>
      </c>
      <c r="K4543" s="102">
        <v>43200.7507175926</v>
      </c>
      <c r="L4543" s="104">
        <v>0.75071759259259296</v>
      </c>
      <c r="O4543">
        <v>1</v>
      </c>
    </row>
    <row r="4544" spans="1:15" x14ac:dyDescent="0.25">
      <c r="A4544" t="s">
        <v>11</v>
      </c>
      <c r="B4544" t="s">
        <v>128</v>
      </c>
      <c r="C4544" t="s">
        <v>12</v>
      </c>
      <c r="D4544" t="s">
        <v>50</v>
      </c>
      <c r="E4544" t="s">
        <v>74</v>
      </c>
      <c r="F4544" t="s">
        <v>244</v>
      </c>
      <c r="G4544" t="s">
        <v>505</v>
      </c>
      <c r="H4544">
        <v>30</v>
      </c>
      <c r="I4544">
        <v>1</v>
      </c>
      <c r="J4544" s="102"/>
      <c r="K4544" s="102">
        <v>43200.763819444401</v>
      </c>
      <c r="L4544" s="104">
        <v>0.76381944444444505</v>
      </c>
      <c r="O4544">
        <v>1</v>
      </c>
    </row>
    <row r="4545" spans="1:15" x14ac:dyDescent="0.25">
      <c r="A4545" t="s">
        <v>11</v>
      </c>
      <c r="B4545" t="s">
        <v>128</v>
      </c>
      <c r="C4545" t="s">
        <v>12</v>
      </c>
      <c r="D4545" t="s">
        <v>50</v>
      </c>
      <c r="E4545" t="s">
        <v>74</v>
      </c>
      <c r="F4545" t="s">
        <v>244</v>
      </c>
      <c r="G4545" t="s">
        <v>570</v>
      </c>
      <c r="H4545">
        <v>60</v>
      </c>
      <c r="I4545">
        <v>1</v>
      </c>
      <c r="J4545" s="102"/>
      <c r="K4545" s="102">
        <v>43200.758391203701</v>
      </c>
      <c r="L4545" s="104">
        <v>0.75839120370370405</v>
      </c>
      <c r="O4545">
        <v>1</v>
      </c>
    </row>
    <row r="4546" spans="1:15" x14ac:dyDescent="0.25">
      <c r="A4546" t="s">
        <v>11</v>
      </c>
      <c r="B4546" t="s">
        <v>128</v>
      </c>
      <c r="C4546" t="s">
        <v>12</v>
      </c>
      <c r="D4546" t="s">
        <v>50</v>
      </c>
      <c r="E4546" t="s">
        <v>74</v>
      </c>
      <c r="F4546" t="s">
        <v>468</v>
      </c>
      <c r="G4546" t="s">
        <v>545</v>
      </c>
      <c r="H4546">
        <v>80</v>
      </c>
      <c r="I4546">
        <v>1</v>
      </c>
      <c r="J4546" s="102"/>
      <c r="K4546" s="102">
        <v>43223.650231481501</v>
      </c>
      <c r="L4546" s="104">
        <v>0.65023148148148102</v>
      </c>
      <c r="O4546">
        <v>1</v>
      </c>
    </row>
    <row r="4547" spans="1:15" x14ac:dyDescent="0.25">
      <c r="A4547" t="s">
        <v>11</v>
      </c>
      <c r="B4547" t="s">
        <v>128</v>
      </c>
      <c r="C4547" t="s">
        <v>12</v>
      </c>
      <c r="D4547" t="s">
        <v>50</v>
      </c>
      <c r="E4547" t="s">
        <v>74</v>
      </c>
      <c r="F4547" t="s">
        <v>468</v>
      </c>
      <c r="G4547" t="s">
        <v>545</v>
      </c>
      <c r="H4547">
        <v>90</v>
      </c>
      <c r="I4547">
        <v>2</v>
      </c>
      <c r="J4547" s="102"/>
      <c r="K4547" s="102">
        <v>43223.652835648201</v>
      </c>
      <c r="L4547" s="104">
        <v>0.65283564814814798</v>
      </c>
      <c r="O4547">
        <v>1</v>
      </c>
    </row>
    <row r="4548" spans="1:15" x14ac:dyDescent="0.25">
      <c r="A4548" t="s">
        <v>11</v>
      </c>
      <c r="B4548" t="s">
        <v>128</v>
      </c>
      <c r="C4548" t="s">
        <v>12</v>
      </c>
      <c r="D4548" t="s">
        <v>50</v>
      </c>
      <c r="E4548" t="s">
        <v>74</v>
      </c>
      <c r="F4548" t="s">
        <v>468</v>
      </c>
      <c r="G4548" t="s">
        <v>545</v>
      </c>
      <c r="H4548">
        <v>80</v>
      </c>
      <c r="I4548">
        <v>3</v>
      </c>
      <c r="J4548" s="102"/>
      <c r="K4548" s="102">
        <v>43223.657384259299</v>
      </c>
      <c r="L4548" s="104">
        <v>0.65738425925925903</v>
      </c>
      <c r="O4548">
        <v>1</v>
      </c>
    </row>
    <row r="4549" spans="1:15" x14ac:dyDescent="0.25">
      <c r="A4549" t="s">
        <v>11</v>
      </c>
      <c r="B4549" t="s">
        <v>128</v>
      </c>
      <c r="C4549" t="s">
        <v>12</v>
      </c>
      <c r="D4549" t="s">
        <v>50</v>
      </c>
      <c r="E4549" t="s">
        <v>74</v>
      </c>
      <c r="F4549" t="s">
        <v>468</v>
      </c>
      <c r="G4549" t="s">
        <v>545</v>
      </c>
      <c r="H4549">
        <v>100</v>
      </c>
      <c r="I4549">
        <v>4</v>
      </c>
      <c r="J4549" s="102"/>
      <c r="K4549" s="102">
        <v>43230.652928240699</v>
      </c>
      <c r="L4549" s="104">
        <v>0.65292824074074096</v>
      </c>
      <c r="O4549">
        <v>1</v>
      </c>
    </row>
    <row r="4550" spans="1:15" x14ac:dyDescent="0.25">
      <c r="A4550" t="s">
        <v>11</v>
      </c>
      <c r="B4550" t="s">
        <v>128</v>
      </c>
      <c r="C4550" t="s">
        <v>12</v>
      </c>
      <c r="D4550" t="s">
        <v>50</v>
      </c>
      <c r="E4550" t="s">
        <v>74</v>
      </c>
      <c r="F4550" t="s">
        <v>468</v>
      </c>
      <c r="G4550" t="s">
        <v>564</v>
      </c>
      <c r="H4550">
        <v>100</v>
      </c>
      <c r="I4550">
        <v>1</v>
      </c>
      <c r="J4550" s="102"/>
      <c r="K4550" s="102">
        <v>43223.645543981504</v>
      </c>
      <c r="L4550" s="104">
        <v>0.64554398148148195</v>
      </c>
      <c r="O4550">
        <v>1</v>
      </c>
    </row>
    <row r="4551" spans="1:15" x14ac:dyDescent="0.25">
      <c r="A4551" t="s">
        <v>11</v>
      </c>
      <c r="B4551" t="s">
        <v>128</v>
      </c>
      <c r="C4551" t="s">
        <v>12</v>
      </c>
      <c r="D4551" t="s">
        <v>50</v>
      </c>
      <c r="E4551" t="s">
        <v>74</v>
      </c>
      <c r="F4551" t="s">
        <v>468</v>
      </c>
      <c r="G4551" t="s">
        <v>564</v>
      </c>
      <c r="H4551">
        <v>100</v>
      </c>
      <c r="I4551">
        <v>2</v>
      </c>
      <c r="J4551" s="102"/>
      <c r="K4551" s="102">
        <v>43223.660162036998</v>
      </c>
      <c r="L4551" s="104">
        <v>0.66016203703703702</v>
      </c>
      <c r="O4551">
        <v>1</v>
      </c>
    </row>
    <row r="4552" spans="1:15" x14ac:dyDescent="0.25">
      <c r="A4552" t="s">
        <v>11</v>
      </c>
      <c r="B4552" t="s">
        <v>128</v>
      </c>
      <c r="C4552" t="s">
        <v>12</v>
      </c>
      <c r="D4552" t="s">
        <v>50</v>
      </c>
      <c r="E4552" t="s">
        <v>74</v>
      </c>
      <c r="F4552" t="s">
        <v>468</v>
      </c>
      <c r="G4552" t="s">
        <v>564</v>
      </c>
      <c r="H4552">
        <v>100</v>
      </c>
      <c r="I4552">
        <v>3</v>
      </c>
      <c r="J4552" s="102"/>
      <c r="K4552" s="102">
        <v>43223.662187499998</v>
      </c>
      <c r="L4552" s="104">
        <v>0.66218750000000004</v>
      </c>
      <c r="O4552">
        <v>1</v>
      </c>
    </row>
    <row r="4553" spans="1:15" x14ac:dyDescent="0.25">
      <c r="A4553" t="s">
        <v>11</v>
      </c>
      <c r="B4553" t="s">
        <v>128</v>
      </c>
      <c r="C4553" t="s">
        <v>12</v>
      </c>
      <c r="D4553" t="s">
        <v>50</v>
      </c>
      <c r="E4553" t="s">
        <v>74</v>
      </c>
      <c r="F4553" t="s">
        <v>468</v>
      </c>
      <c r="G4553" t="s">
        <v>564</v>
      </c>
      <c r="H4553">
        <v>90</v>
      </c>
      <c r="I4553">
        <v>4</v>
      </c>
      <c r="J4553" s="102"/>
      <c r="K4553" s="102">
        <v>43223.663935185199</v>
      </c>
      <c r="L4553" s="104">
        <v>0.66393518518518502</v>
      </c>
      <c r="O4553">
        <v>1</v>
      </c>
    </row>
    <row r="4554" spans="1:15" x14ac:dyDescent="0.25">
      <c r="A4554" t="s">
        <v>11</v>
      </c>
      <c r="B4554" t="s">
        <v>128</v>
      </c>
      <c r="C4554" t="s">
        <v>12</v>
      </c>
      <c r="D4554" t="s">
        <v>50</v>
      </c>
      <c r="E4554" t="s">
        <v>74</v>
      </c>
      <c r="F4554" t="s">
        <v>468</v>
      </c>
      <c r="G4554" t="s">
        <v>564</v>
      </c>
      <c r="H4554">
        <v>100</v>
      </c>
      <c r="I4554">
        <v>5</v>
      </c>
      <c r="J4554" s="102"/>
      <c r="K4554" s="102">
        <v>43223.6653240741</v>
      </c>
      <c r="L4554" s="104">
        <v>0.66532407407407401</v>
      </c>
      <c r="O4554">
        <v>1</v>
      </c>
    </row>
    <row r="4555" spans="1:15" x14ac:dyDescent="0.25">
      <c r="A4555" t="s">
        <v>11</v>
      </c>
      <c r="B4555" t="s">
        <v>128</v>
      </c>
      <c r="C4555" t="s">
        <v>12</v>
      </c>
      <c r="D4555" t="s">
        <v>50</v>
      </c>
      <c r="E4555" t="s">
        <v>74</v>
      </c>
      <c r="F4555" t="s">
        <v>468</v>
      </c>
      <c r="G4555" t="s">
        <v>564</v>
      </c>
      <c r="H4555">
        <v>100</v>
      </c>
      <c r="I4555">
        <v>6</v>
      </c>
      <c r="J4555" s="102"/>
      <c r="K4555" s="102">
        <v>43223.666909722197</v>
      </c>
      <c r="L4555" s="104">
        <v>0.666909722222222</v>
      </c>
      <c r="O4555">
        <v>1</v>
      </c>
    </row>
    <row r="4556" spans="1:15" x14ac:dyDescent="0.25">
      <c r="A4556" t="s">
        <v>11</v>
      </c>
      <c r="B4556" t="s">
        <v>128</v>
      </c>
      <c r="C4556" t="s">
        <v>12</v>
      </c>
      <c r="D4556" t="s">
        <v>50</v>
      </c>
      <c r="E4556" t="s">
        <v>74</v>
      </c>
      <c r="F4556" t="s">
        <v>468</v>
      </c>
      <c r="G4556" t="s">
        <v>564</v>
      </c>
      <c r="H4556">
        <v>100</v>
      </c>
      <c r="I4556">
        <v>7</v>
      </c>
      <c r="J4556" s="102"/>
      <c r="K4556" s="102">
        <v>43223.669305555602</v>
      </c>
      <c r="L4556" s="104">
        <v>0.66930555555555604</v>
      </c>
      <c r="O4556">
        <v>1</v>
      </c>
    </row>
    <row r="4557" spans="1:15" x14ac:dyDescent="0.25">
      <c r="A4557" t="s">
        <v>11</v>
      </c>
      <c r="B4557" t="s">
        <v>128</v>
      </c>
      <c r="C4557" t="s">
        <v>12</v>
      </c>
      <c r="D4557" t="s">
        <v>50</v>
      </c>
      <c r="E4557" t="s">
        <v>74</v>
      </c>
      <c r="F4557" t="s">
        <v>506</v>
      </c>
      <c r="G4557" t="s">
        <v>571</v>
      </c>
      <c r="H4557">
        <v>100</v>
      </c>
      <c r="I4557">
        <v>1</v>
      </c>
      <c r="J4557" s="102"/>
      <c r="K4557" s="102">
        <v>43221.477592592601</v>
      </c>
      <c r="L4557" s="104">
        <v>0.47759259259259301</v>
      </c>
      <c r="O4557">
        <v>1</v>
      </c>
    </row>
    <row r="4558" spans="1:15" x14ac:dyDescent="0.25">
      <c r="A4558" t="s">
        <v>11</v>
      </c>
      <c r="B4558" t="s">
        <v>128</v>
      </c>
      <c r="C4558" t="s">
        <v>12</v>
      </c>
      <c r="D4558" t="s">
        <v>50</v>
      </c>
      <c r="E4558" t="s">
        <v>74</v>
      </c>
      <c r="F4558" t="s">
        <v>506</v>
      </c>
      <c r="G4558" t="s">
        <v>571</v>
      </c>
      <c r="H4558">
        <v>90</v>
      </c>
      <c r="I4558">
        <v>2</v>
      </c>
      <c r="J4558" s="102"/>
      <c r="K4558" s="102">
        <v>43221.478402777801</v>
      </c>
      <c r="L4558" s="104">
        <v>0.47840277777777801</v>
      </c>
      <c r="O4558">
        <v>1</v>
      </c>
    </row>
    <row r="4559" spans="1:15" x14ac:dyDescent="0.25">
      <c r="A4559" t="s">
        <v>11</v>
      </c>
      <c r="B4559" t="s">
        <v>128</v>
      </c>
      <c r="C4559" t="s">
        <v>12</v>
      </c>
      <c r="D4559" t="s">
        <v>50</v>
      </c>
      <c r="E4559" t="s">
        <v>74</v>
      </c>
      <c r="F4559" t="s">
        <v>506</v>
      </c>
      <c r="G4559" t="s">
        <v>572</v>
      </c>
      <c r="H4559">
        <v>20</v>
      </c>
      <c r="I4559">
        <v>1</v>
      </c>
      <c r="J4559" s="102"/>
      <c r="K4559" s="102">
        <v>43221.476030092599</v>
      </c>
      <c r="L4559" s="104">
        <v>0.47603009259259299</v>
      </c>
      <c r="O4559">
        <v>1</v>
      </c>
    </row>
    <row r="4560" spans="1:15" x14ac:dyDescent="0.25">
      <c r="A4560" t="s">
        <v>11</v>
      </c>
      <c r="B4560" t="s">
        <v>128</v>
      </c>
      <c r="C4560" t="s">
        <v>12</v>
      </c>
      <c r="D4560" t="s">
        <v>50</v>
      </c>
      <c r="E4560" t="s">
        <v>74</v>
      </c>
      <c r="F4560" t="s">
        <v>506</v>
      </c>
      <c r="G4560" t="s">
        <v>507</v>
      </c>
      <c r="H4560">
        <v>60</v>
      </c>
      <c r="I4560">
        <v>1</v>
      </c>
      <c r="J4560" s="102"/>
      <c r="K4560" s="102">
        <v>43221.486863425896</v>
      </c>
      <c r="L4560" s="104">
        <v>0.48686342592592602</v>
      </c>
      <c r="O4560">
        <v>1</v>
      </c>
    </row>
    <row r="4561" spans="1:15" x14ac:dyDescent="0.25">
      <c r="A4561" t="s">
        <v>11</v>
      </c>
      <c r="B4561" t="s">
        <v>128</v>
      </c>
      <c r="C4561" t="s">
        <v>12</v>
      </c>
      <c r="D4561" t="s">
        <v>50</v>
      </c>
      <c r="E4561" t="s">
        <v>74</v>
      </c>
      <c r="F4561" t="s">
        <v>483</v>
      </c>
      <c r="G4561" t="s">
        <v>573</v>
      </c>
      <c r="H4561">
        <v>60</v>
      </c>
      <c r="I4561">
        <v>1</v>
      </c>
      <c r="J4561" s="102"/>
      <c r="K4561" s="102">
        <v>43216.6483912037</v>
      </c>
      <c r="L4561" s="104">
        <v>0.64839120370370396</v>
      </c>
      <c r="O4561">
        <v>1</v>
      </c>
    </row>
    <row r="4562" spans="1:15" x14ac:dyDescent="0.25">
      <c r="A4562" t="s">
        <v>11</v>
      </c>
      <c r="B4562" t="s">
        <v>128</v>
      </c>
      <c r="C4562" t="s">
        <v>12</v>
      </c>
      <c r="D4562" t="s">
        <v>50</v>
      </c>
      <c r="E4562" t="s">
        <v>74</v>
      </c>
      <c r="F4562" t="s">
        <v>468</v>
      </c>
      <c r="G4562" t="s">
        <v>525</v>
      </c>
      <c r="H4562">
        <v>60</v>
      </c>
      <c r="I4562">
        <v>1</v>
      </c>
      <c r="J4562" s="102"/>
      <c r="K4562" s="102">
        <v>43230.6488888889</v>
      </c>
      <c r="L4562" s="104">
        <v>0.64888888888888896</v>
      </c>
      <c r="O4562">
        <v>1</v>
      </c>
    </row>
    <row r="4563" spans="1:15" x14ac:dyDescent="0.25">
      <c r="A4563" t="s">
        <v>11</v>
      </c>
      <c r="B4563" t="s">
        <v>128</v>
      </c>
      <c r="C4563" t="s">
        <v>12</v>
      </c>
      <c r="D4563" t="s">
        <v>50</v>
      </c>
      <c r="E4563" t="s">
        <v>74</v>
      </c>
      <c r="F4563" t="s">
        <v>468</v>
      </c>
      <c r="G4563" t="s">
        <v>525</v>
      </c>
      <c r="H4563">
        <v>80</v>
      </c>
      <c r="I4563">
        <v>2</v>
      </c>
      <c r="J4563" s="102"/>
      <c r="K4563" s="102">
        <v>43230.655821759297</v>
      </c>
      <c r="L4563" s="104">
        <v>0.65582175925925901</v>
      </c>
      <c r="O4563">
        <v>1</v>
      </c>
    </row>
    <row r="4564" spans="1:15" x14ac:dyDescent="0.25">
      <c r="A4564" t="s">
        <v>11</v>
      </c>
      <c r="B4564" t="s">
        <v>128</v>
      </c>
      <c r="C4564" t="s">
        <v>12</v>
      </c>
      <c r="D4564" t="s">
        <v>50</v>
      </c>
      <c r="E4564" t="s">
        <v>74</v>
      </c>
      <c r="F4564" t="s">
        <v>244</v>
      </c>
      <c r="G4564" t="s">
        <v>574</v>
      </c>
      <c r="H4564">
        <v>60</v>
      </c>
      <c r="I4564">
        <v>1</v>
      </c>
      <c r="J4564" s="102"/>
      <c r="K4564" s="102">
        <v>43237.655335648102</v>
      </c>
      <c r="L4564" s="104">
        <v>0.65533564814814804</v>
      </c>
      <c r="O4564">
        <v>1</v>
      </c>
    </row>
    <row r="4565" spans="1:15" x14ac:dyDescent="0.25">
      <c r="A4565" t="s">
        <v>11</v>
      </c>
      <c r="B4565" t="s">
        <v>128</v>
      </c>
      <c r="C4565" t="s">
        <v>12</v>
      </c>
      <c r="D4565" t="s">
        <v>50</v>
      </c>
      <c r="E4565" t="s">
        <v>74</v>
      </c>
      <c r="F4565" t="s">
        <v>483</v>
      </c>
      <c r="G4565" t="s">
        <v>511</v>
      </c>
      <c r="H4565">
        <v>100</v>
      </c>
      <c r="I4565">
        <v>1</v>
      </c>
      <c r="J4565" s="102"/>
      <c r="K4565" s="102">
        <v>43247.612199074101</v>
      </c>
      <c r="L4565" s="104">
        <v>0.61219907407407403</v>
      </c>
    </row>
    <row r="4566" spans="1:15" x14ac:dyDescent="0.25">
      <c r="A4566" t="s">
        <v>11</v>
      </c>
      <c r="B4566" t="s">
        <v>128</v>
      </c>
      <c r="C4566" t="s">
        <v>12</v>
      </c>
      <c r="D4566" t="s">
        <v>50</v>
      </c>
      <c r="E4566" t="s">
        <v>74</v>
      </c>
      <c r="F4566" t="s">
        <v>483</v>
      </c>
      <c r="G4566" t="s">
        <v>511</v>
      </c>
      <c r="H4566">
        <v>70</v>
      </c>
      <c r="I4566">
        <v>2</v>
      </c>
      <c r="J4566" s="102"/>
      <c r="K4566" s="102">
        <v>43270.502476851798</v>
      </c>
      <c r="L4566" s="104">
        <v>0.50247685185185198</v>
      </c>
      <c r="O4566">
        <v>1</v>
      </c>
    </row>
    <row r="4567" spans="1:15" x14ac:dyDescent="0.25">
      <c r="A4567" t="s">
        <v>11</v>
      </c>
      <c r="B4567" t="s">
        <v>128</v>
      </c>
      <c r="C4567" t="s">
        <v>12</v>
      </c>
      <c r="D4567" t="s">
        <v>50</v>
      </c>
      <c r="E4567" t="s">
        <v>74</v>
      </c>
      <c r="F4567" t="s">
        <v>506</v>
      </c>
      <c r="G4567" t="s">
        <v>575</v>
      </c>
      <c r="H4567">
        <v>90</v>
      </c>
      <c r="I4567">
        <v>1</v>
      </c>
      <c r="J4567" s="102"/>
      <c r="K4567" s="102">
        <v>43244.6465046296</v>
      </c>
      <c r="L4567" s="104">
        <v>0.64650462962962996</v>
      </c>
      <c r="O4567">
        <v>1</v>
      </c>
    </row>
    <row r="4568" spans="1:15" x14ac:dyDescent="0.25">
      <c r="A4568" t="s">
        <v>11</v>
      </c>
      <c r="B4568" t="s">
        <v>128</v>
      </c>
      <c r="C4568" t="s">
        <v>12</v>
      </c>
      <c r="D4568" t="s">
        <v>50</v>
      </c>
      <c r="E4568" t="s">
        <v>74</v>
      </c>
      <c r="F4568" t="s">
        <v>506</v>
      </c>
      <c r="G4568" t="s">
        <v>575</v>
      </c>
      <c r="H4568">
        <v>90</v>
      </c>
      <c r="I4568">
        <v>2</v>
      </c>
      <c r="J4568" s="102"/>
      <c r="K4568" s="102">
        <v>43244.654918981498</v>
      </c>
      <c r="L4568" s="104">
        <v>0.65491898148148198</v>
      </c>
      <c r="O4568">
        <v>1</v>
      </c>
    </row>
    <row r="4569" spans="1:15" x14ac:dyDescent="0.25">
      <c r="A4569" t="s">
        <v>11</v>
      </c>
      <c r="B4569" t="s">
        <v>128</v>
      </c>
      <c r="C4569" t="s">
        <v>12</v>
      </c>
      <c r="D4569" t="s">
        <v>50</v>
      </c>
      <c r="E4569" t="s">
        <v>74</v>
      </c>
      <c r="F4569" t="s">
        <v>252</v>
      </c>
      <c r="G4569" t="s">
        <v>489</v>
      </c>
      <c r="H4569">
        <v>80</v>
      </c>
      <c r="I4569">
        <v>1</v>
      </c>
      <c r="J4569" s="102">
        <v>43236.596736111103</v>
      </c>
      <c r="K4569" s="102">
        <v>43247.617418981499</v>
      </c>
      <c r="L4569" s="104">
        <v>0.617418981481481</v>
      </c>
    </row>
    <row r="4570" spans="1:15" x14ac:dyDescent="0.25">
      <c r="A4570" t="s">
        <v>11</v>
      </c>
      <c r="B4570" t="s">
        <v>128</v>
      </c>
      <c r="C4570" t="s">
        <v>12</v>
      </c>
      <c r="D4570" t="s">
        <v>50</v>
      </c>
      <c r="E4570" t="s">
        <v>74</v>
      </c>
      <c r="F4570" t="s">
        <v>490</v>
      </c>
      <c r="G4570" t="s">
        <v>576</v>
      </c>
      <c r="H4570">
        <v>50</v>
      </c>
      <c r="I4570">
        <v>1</v>
      </c>
      <c r="J4570" s="102"/>
      <c r="K4570" s="102">
        <v>43265.664849537003</v>
      </c>
      <c r="L4570" s="104">
        <v>0.66484953703703698</v>
      </c>
      <c r="O4570">
        <v>1</v>
      </c>
    </row>
    <row r="4571" spans="1:15" x14ac:dyDescent="0.25">
      <c r="A4571" t="s">
        <v>11</v>
      </c>
      <c r="B4571" t="s">
        <v>128</v>
      </c>
      <c r="C4571" t="s">
        <v>12</v>
      </c>
      <c r="D4571" t="s">
        <v>50</v>
      </c>
      <c r="E4571" t="s">
        <v>74</v>
      </c>
      <c r="F4571" t="s">
        <v>252</v>
      </c>
      <c r="G4571" t="s">
        <v>487</v>
      </c>
      <c r="H4571">
        <v>40</v>
      </c>
      <c r="I4571">
        <v>1</v>
      </c>
      <c r="J4571" s="102">
        <v>43256.5305324074</v>
      </c>
      <c r="K4571" s="102">
        <v>43263.701608796298</v>
      </c>
      <c r="L4571" s="104">
        <v>0.70160879629629602</v>
      </c>
      <c r="O4571">
        <v>1</v>
      </c>
    </row>
    <row r="4572" spans="1:15" x14ac:dyDescent="0.25">
      <c r="A4572" t="s">
        <v>11</v>
      </c>
      <c r="B4572" t="s">
        <v>128</v>
      </c>
      <c r="C4572" t="s">
        <v>12</v>
      </c>
      <c r="D4572" t="s">
        <v>50</v>
      </c>
      <c r="E4572" t="s">
        <v>74</v>
      </c>
      <c r="F4572" t="s">
        <v>256</v>
      </c>
      <c r="G4572" t="s">
        <v>512</v>
      </c>
      <c r="H4572">
        <v>90</v>
      </c>
      <c r="I4572">
        <v>1</v>
      </c>
      <c r="J4572" s="102"/>
      <c r="K4572" s="102">
        <v>43279.645289351902</v>
      </c>
      <c r="L4572" s="104">
        <v>0.64528935185185199</v>
      </c>
      <c r="O4572">
        <v>1</v>
      </c>
    </row>
    <row r="4573" spans="1:15" x14ac:dyDescent="0.25">
      <c r="A4573" t="s">
        <v>11</v>
      </c>
      <c r="B4573" t="s">
        <v>128</v>
      </c>
      <c r="C4573" t="s">
        <v>12</v>
      </c>
      <c r="D4573" t="s">
        <v>50</v>
      </c>
      <c r="E4573" t="s">
        <v>74</v>
      </c>
      <c r="F4573" t="s">
        <v>459</v>
      </c>
      <c r="G4573" s="101" t="s">
        <v>242</v>
      </c>
      <c r="H4573">
        <v>55</v>
      </c>
      <c r="I4573">
        <v>1</v>
      </c>
      <c r="J4573" s="102">
        <v>42986.327777777798</v>
      </c>
      <c r="K4573" s="102">
        <v>42992.644895833299</v>
      </c>
      <c r="L4573" s="104">
        <v>0.644895833333333</v>
      </c>
      <c r="O4573">
        <v>1</v>
      </c>
    </row>
    <row r="4574" spans="1:15" x14ac:dyDescent="0.25">
      <c r="A4574" t="s">
        <v>11</v>
      </c>
      <c r="B4574" t="s">
        <v>128</v>
      </c>
      <c r="C4574" t="s">
        <v>12</v>
      </c>
      <c r="D4574" t="s">
        <v>50</v>
      </c>
      <c r="E4574" t="s">
        <v>74</v>
      </c>
      <c r="F4574" t="s">
        <v>459</v>
      </c>
      <c r="G4574" s="101" t="s">
        <v>242</v>
      </c>
      <c r="H4574">
        <v>72</v>
      </c>
      <c r="I4574">
        <v>2</v>
      </c>
      <c r="J4574" s="102">
        <v>43009.929525462998</v>
      </c>
      <c r="K4574" s="102">
        <v>43013.6492476852</v>
      </c>
      <c r="L4574" s="104">
        <v>0.64924768518518505</v>
      </c>
      <c r="O4574">
        <v>1</v>
      </c>
    </row>
    <row r="4575" spans="1:15" x14ac:dyDescent="0.25">
      <c r="A4575" t="s">
        <v>11</v>
      </c>
      <c r="B4575" t="s">
        <v>128</v>
      </c>
      <c r="C4575" t="s">
        <v>12</v>
      </c>
      <c r="D4575" t="s">
        <v>50</v>
      </c>
      <c r="E4575" t="s">
        <v>74</v>
      </c>
      <c r="F4575" t="s">
        <v>459</v>
      </c>
      <c r="G4575" s="101" t="s">
        <v>242</v>
      </c>
      <c r="H4575">
        <v>44</v>
      </c>
      <c r="I4575">
        <v>3</v>
      </c>
      <c r="J4575" s="102"/>
      <c r="K4575" s="102">
        <v>43223.672291666699</v>
      </c>
      <c r="L4575" s="104">
        <v>0.67229166666666695</v>
      </c>
      <c r="O4575">
        <v>1</v>
      </c>
    </row>
    <row r="4576" spans="1:15" x14ac:dyDescent="0.25">
      <c r="A4576" t="s">
        <v>11</v>
      </c>
      <c r="B4576" t="s">
        <v>128</v>
      </c>
      <c r="C4576" t="s">
        <v>12</v>
      </c>
      <c r="D4576" t="s">
        <v>50</v>
      </c>
      <c r="E4576" t="s">
        <v>74</v>
      </c>
      <c r="F4576" t="s">
        <v>481</v>
      </c>
      <c r="G4576" s="101" t="s">
        <v>242</v>
      </c>
      <c r="H4576">
        <v>37</v>
      </c>
      <c r="I4576">
        <v>1</v>
      </c>
      <c r="J4576" s="102"/>
      <c r="K4576" s="102">
        <v>42992.675462963001</v>
      </c>
      <c r="L4576" s="104">
        <v>0.67546296296296304</v>
      </c>
      <c r="O4576">
        <v>1</v>
      </c>
    </row>
    <row r="4577" spans="1:15" x14ac:dyDescent="0.25">
      <c r="A4577" t="s">
        <v>11</v>
      </c>
      <c r="B4577" t="s">
        <v>128</v>
      </c>
      <c r="C4577" t="s">
        <v>12</v>
      </c>
      <c r="D4577" t="s">
        <v>50</v>
      </c>
      <c r="E4577" t="s">
        <v>74</v>
      </c>
      <c r="F4577" t="s">
        <v>481</v>
      </c>
      <c r="G4577" s="101" t="s">
        <v>242</v>
      </c>
      <c r="H4577">
        <v>37</v>
      </c>
      <c r="I4577">
        <v>2</v>
      </c>
      <c r="J4577" s="102"/>
      <c r="K4577" s="102">
        <v>42992.676967592597</v>
      </c>
      <c r="L4577" s="104">
        <v>0.67696759259259298</v>
      </c>
      <c r="O4577">
        <v>1</v>
      </c>
    </row>
    <row r="4578" spans="1:15" x14ac:dyDescent="0.25">
      <c r="A4578" t="s">
        <v>11</v>
      </c>
      <c r="B4578" t="s">
        <v>128</v>
      </c>
      <c r="C4578" t="s">
        <v>12</v>
      </c>
      <c r="D4578" t="s">
        <v>50</v>
      </c>
      <c r="E4578" t="s">
        <v>74</v>
      </c>
      <c r="F4578" t="s">
        <v>481</v>
      </c>
      <c r="G4578" s="101" t="s">
        <v>242</v>
      </c>
      <c r="H4578">
        <v>25</v>
      </c>
      <c r="I4578">
        <v>3</v>
      </c>
      <c r="J4578" s="102"/>
      <c r="K4578" s="102">
        <v>43006.651053240697</v>
      </c>
      <c r="L4578" s="104">
        <v>0.651053240740741</v>
      </c>
      <c r="O4578">
        <v>1</v>
      </c>
    </row>
    <row r="4579" spans="1:15" x14ac:dyDescent="0.25">
      <c r="A4579" t="s">
        <v>11</v>
      </c>
      <c r="B4579" t="s">
        <v>128</v>
      </c>
      <c r="C4579" t="s">
        <v>12</v>
      </c>
      <c r="D4579" t="s">
        <v>50</v>
      </c>
      <c r="E4579" t="s">
        <v>74</v>
      </c>
      <c r="F4579" t="s">
        <v>481</v>
      </c>
      <c r="G4579" s="101" t="s">
        <v>242</v>
      </c>
      <c r="H4579">
        <v>50</v>
      </c>
      <c r="I4579">
        <v>4</v>
      </c>
      <c r="J4579" s="102">
        <v>43186.446064814802</v>
      </c>
      <c r="K4579" s="102">
        <v>43200.754722222198</v>
      </c>
      <c r="L4579" s="104">
        <v>0.75472222222222196</v>
      </c>
      <c r="O4579">
        <v>1</v>
      </c>
    </row>
    <row r="4580" spans="1:15" x14ac:dyDescent="0.25">
      <c r="A4580" t="s">
        <v>11</v>
      </c>
      <c r="B4580" t="s">
        <v>128</v>
      </c>
      <c r="C4580" t="s">
        <v>12</v>
      </c>
      <c r="D4580" t="s">
        <v>50</v>
      </c>
      <c r="E4580" t="s">
        <v>74</v>
      </c>
      <c r="F4580" t="s">
        <v>481</v>
      </c>
      <c r="G4580" s="101" t="s">
        <v>242</v>
      </c>
      <c r="H4580">
        <v>37</v>
      </c>
      <c r="I4580">
        <v>5</v>
      </c>
      <c r="J4580" s="102">
        <v>43234.707534722198</v>
      </c>
      <c r="K4580" s="102">
        <v>43237.649236111101</v>
      </c>
      <c r="L4580" s="104">
        <v>0.64923611111111101</v>
      </c>
      <c r="O4580">
        <v>1</v>
      </c>
    </row>
    <row r="4581" spans="1:15" x14ac:dyDescent="0.25">
      <c r="A4581" t="s">
        <v>11</v>
      </c>
      <c r="B4581" t="s">
        <v>128</v>
      </c>
      <c r="C4581" t="s">
        <v>12</v>
      </c>
      <c r="D4581" t="s">
        <v>50</v>
      </c>
      <c r="E4581" t="s">
        <v>74</v>
      </c>
      <c r="F4581" t="s">
        <v>481</v>
      </c>
      <c r="G4581" s="101" t="s">
        <v>222</v>
      </c>
      <c r="H4581">
        <v>11</v>
      </c>
      <c r="I4581">
        <v>1</v>
      </c>
      <c r="J4581" s="102"/>
      <c r="K4581" s="102">
        <v>43006.647326388898</v>
      </c>
      <c r="L4581" s="104">
        <v>0.64732638888888905</v>
      </c>
      <c r="O4581">
        <v>1</v>
      </c>
    </row>
    <row r="4582" spans="1:15" x14ac:dyDescent="0.25">
      <c r="A4582" t="s">
        <v>11</v>
      </c>
      <c r="B4582" t="s">
        <v>128</v>
      </c>
      <c r="C4582" t="s">
        <v>12</v>
      </c>
      <c r="D4582" t="s">
        <v>50</v>
      </c>
      <c r="E4582" t="s">
        <v>74</v>
      </c>
      <c r="F4582" t="s">
        <v>481</v>
      </c>
      <c r="G4582" s="101" t="s">
        <v>222</v>
      </c>
      <c r="H4582">
        <v>11</v>
      </c>
      <c r="I4582">
        <v>2</v>
      </c>
      <c r="J4582" s="102"/>
      <c r="K4582" s="102">
        <v>43048.644097222197</v>
      </c>
      <c r="L4582" s="104">
        <v>0.64409722222222199</v>
      </c>
      <c r="O4582">
        <v>1</v>
      </c>
    </row>
    <row r="4583" spans="1:15" x14ac:dyDescent="0.25">
      <c r="A4583" t="s">
        <v>11</v>
      </c>
      <c r="B4583" t="s">
        <v>128</v>
      </c>
      <c r="C4583" t="s">
        <v>12</v>
      </c>
      <c r="D4583" t="s">
        <v>50</v>
      </c>
      <c r="E4583" t="s">
        <v>74</v>
      </c>
      <c r="F4583" t="s">
        <v>465</v>
      </c>
      <c r="G4583" s="101" t="s">
        <v>242</v>
      </c>
      <c r="H4583">
        <v>81</v>
      </c>
      <c r="I4583">
        <v>1</v>
      </c>
      <c r="J4583" s="102">
        <v>43012.696041666699</v>
      </c>
      <c r="K4583" s="102">
        <v>43022.3665162037</v>
      </c>
      <c r="L4583" s="104">
        <v>0.36651620370370402</v>
      </c>
    </row>
    <row r="4584" spans="1:15" x14ac:dyDescent="0.25">
      <c r="A4584" t="s">
        <v>11</v>
      </c>
      <c r="B4584" t="s">
        <v>128</v>
      </c>
      <c r="C4584" t="s">
        <v>12</v>
      </c>
      <c r="D4584" t="s">
        <v>50</v>
      </c>
      <c r="E4584" t="s">
        <v>74</v>
      </c>
      <c r="F4584" t="s">
        <v>465</v>
      </c>
      <c r="G4584" s="101" t="s">
        <v>242</v>
      </c>
      <c r="H4584">
        <v>93</v>
      </c>
      <c r="I4584">
        <v>2</v>
      </c>
      <c r="J4584" s="102"/>
      <c r="K4584" s="102">
        <v>43022.379224536999</v>
      </c>
      <c r="L4584" s="104">
        <v>0.37922453703703701</v>
      </c>
    </row>
    <row r="4585" spans="1:15" x14ac:dyDescent="0.25">
      <c r="A4585" t="s">
        <v>11</v>
      </c>
      <c r="B4585" t="s">
        <v>128</v>
      </c>
      <c r="C4585" t="s">
        <v>12</v>
      </c>
      <c r="D4585" t="s">
        <v>50</v>
      </c>
      <c r="E4585" t="s">
        <v>74</v>
      </c>
      <c r="F4585" t="s">
        <v>465</v>
      </c>
      <c r="G4585" s="101" t="s">
        <v>242</v>
      </c>
      <c r="H4585">
        <v>75</v>
      </c>
      <c r="I4585">
        <v>3</v>
      </c>
      <c r="J4585" s="102"/>
      <c r="K4585" s="102">
        <v>43022.392222222203</v>
      </c>
      <c r="L4585" s="104">
        <v>0.39222222222222197</v>
      </c>
    </row>
    <row r="4586" spans="1:15" x14ac:dyDescent="0.25">
      <c r="A4586" t="s">
        <v>11</v>
      </c>
      <c r="B4586" t="s">
        <v>128</v>
      </c>
      <c r="C4586" t="s">
        <v>12</v>
      </c>
      <c r="D4586" t="s">
        <v>50</v>
      </c>
      <c r="E4586" t="s">
        <v>74</v>
      </c>
      <c r="F4586" t="s">
        <v>465</v>
      </c>
      <c r="G4586" s="101" t="s">
        <v>242</v>
      </c>
      <c r="H4586">
        <v>87</v>
      </c>
      <c r="I4586">
        <v>4</v>
      </c>
      <c r="J4586" s="102"/>
      <c r="K4586" s="102">
        <v>43058.619467592602</v>
      </c>
      <c r="L4586" s="104">
        <v>0.61946759259259299</v>
      </c>
    </row>
    <row r="4587" spans="1:15" x14ac:dyDescent="0.25">
      <c r="A4587" t="s">
        <v>11</v>
      </c>
      <c r="B4587" t="s">
        <v>128</v>
      </c>
      <c r="C4587" t="s">
        <v>12</v>
      </c>
      <c r="D4587" t="s">
        <v>50</v>
      </c>
      <c r="E4587" t="s">
        <v>74</v>
      </c>
      <c r="F4587" t="s">
        <v>465</v>
      </c>
      <c r="G4587" s="101" t="s">
        <v>242</v>
      </c>
      <c r="H4587">
        <v>100</v>
      </c>
      <c r="I4587">
        <v>5</v>
      </c>
      <c r="J4587" s="102"/>
      <c r="K4587" s="102">
        <v>43058.625694444403</v>
      </c>
      <c r="L4587" s="104">
        <v>0.625694444444444</v>
      </c>
    </row>
    <row r="4588" spans="1:15" x14ac:dyDescent="0.25">
      <c r="A4588" t="s">
        <v>11</v>
      </c>
      <c r="B4588" t="s">
        <v>128</v>
      </c>
      <c r="C4588" t="s">
        <v>12</v>
      </c>
      <c r="D4588" t="s">
        <v>50</v>
      </c>
      <c r="E4588" t="s">
        <v>74</v>
      </c>
      <c r="F4588" t="s">
        <v>468</v>
      </c>
      <c r="G4588" s="101" t="s">
        <v>242</v>
      </c>
      <c r="H4588">
        <v>73</v>
      </c>
      <c r="I4588">
        <v>1</v>
      </c>
      <c r="J4588" s="102">
        <v>43054.942731481497</v>
      </c>
      <c r="K4588" s="102">
        <v>43058.606041666702</v>
      </c>
      <c r="L4588" s="104">
        <v>0.60604166666666703</v>
      </c>
    </row>
    <row r="4589" spans="1:15" x14ac:dyDescent="0.25">
      <c r="A4589" t="s">
        <v>11</v>
      </c>
      <c r="B4589" t="s">
        <v>128</v>
      </c>
      <c r="C4589" t="s">
        <v>12</v>
      </c>
      <c r="D4589" t="s">
        <v>50</v>
      </c>
      <c r="E4589" t="s">
        <v>74</v>
      </c>
      <c r="F4589" t="s">
        <v>499</v>
      </c>
      <c r="G4589" s="101" t="s">
        <v>222</v>
      </c>
      <c r="H4589">
        <v>75</v>
      </c>
      <c r="I4589">
        <v>1</v>
      </c>
      <c r="J4589" s="102"/>
      <c r="K4589" s="102">
        <v>43076.639039351903</v>
      </c>
      <c r="L4589" s="104">
        <v>0.63903935185185201</v>
      </c>
      <c r="O4589">
        <v>1</v>
      </c>
    </row>
    <row r="4590" spans="1:15" x14ac:dyDescent="0.25">
      <c r="A4590" t="s">
        <v>11</v>
      </c>
      <c r="B4590" t="s">
        <v>128</v>
      </c>
      <c r="C4590" t="s">
        <v>12</v>
      </c>
      <c r="D4590" t="s">
        <v>50</v>
      </c>
      <c r="E4590" t="s">
        <v>74</v>
      </c>
      <c r="F4590" t="s">
        <v>499</v>
      </c>
      <c r="G4590" s="101" t="s">
        <v>222</v>
      </c>
      <c r="H4590">
        <v>75</v>
      </c>
      <c r="I4590">
        <v>2</v>
      </c>
      <c r="J4590" s="102"/>
      <c r="K4590" s="102">
        <v>43076.642349537004</v>
      </c>
      <c r="L4590" s="104">
        <v>0.64234953703703701</v>
      </c>
      <c r="O4590">
        <v>1</v>
      </c>
    </row>
    <row r="4591" spans="1:15" x14ac:dyDescent="0.25">
      <c r="A4591" t="s">
        <v>11</v>
      </c>
      <c r="B4591" t="s">
        <v>128</v>
      </c>
      <c r="C4591" t="s">
        <v>12</v>
      </c>
      <c r="D4591" t="s">
        <v>50</v>
      </c>
      <c r="E4591" t="s">
        <v>74</v>
      </c>
      <c r="F4591" t="s">
        <v>499</v>
      </c>
      <c r="G4591" s="101" t="s">
        <v>222</v>
      </c>
      <c r="H4591">
        <v>62</v>
      </c>
      <c r="I4591">
        <v>3</v>
      </c>
      <c r="J4591" s="102"/>
      <c r="K4591" s="102">
        <v>43160.643483796302</v>
      </c>
      <c r="L4591" s="104">
        <v>0.64348379629629604</v>
      </c>
      <c r="O4591">
        <v>1</v>
      </c>
    </row>
    <row r="4592" spans="1:15" x14ac:dyDescent="0.25">
      <c r="A4592" t="s">
        <v>11</v>
      </c>
      <c r="B4592" t="s">
        <v>128</v>
      </c>
      <c r="C4592" t="s">
        <v>12</v>
      </c>
      <c r="D4592" t="s">
        <v>50</v>
      </c>
      <c r="E4592" t="s">
        <v>74</v>
      </c>
      <c r="F4592" t="s">
        <v>499</v>
      </c>
      <c r="G4592" s="101" t="s">
        <v>222</v>
      </c>
      <c r="H4592">
        <v>87</v>
      </c>
      <c r="I4592">
        <v>4</v>
      </c>
      <c r="J4592" s="102"/>
      <c r="K4592" s="102">
        <v>43160.6456944444</v>
      </c>
      <c r="L4592" s="104">
        <v>0.64569444444444402</v>
      </c>
      <c r="O4592">
        <v>1</v>
      </c>
    </row>
    <row r="4593" spans="1:15" x14ac:dyDescent="0.25">
      <c r="A4593" t="s">
        <v>11</v>
      </c>
      <c r="B4593" t="s">
        <v>128</v>
      </c>
      <c r="C4593" t="s">
        <v>12</v>
      </c>
      <c r="D4593" t="s">
        <v>50</v>
      </c>
      <c r="E4593" t="s">
        <v>74</v>
      </c>
      <c r="F4593" t="s">
        <v>499</v>
      </c>
      <c r="G4593" s="101" t="s">
        <v>222</v>
      </c>
      <c r="H4593">
        <v>87</v>
      </c>
      <c r="I4593">
        <v>5</v>
      </c>
      <c r="J4593" s="102"/>
      <c r="K4593" s="102">
        <v>43160.650208333303</v>
      </c>
      <c r="L4593" s="104">
        <v>0.65020833333333306</v>
      </c>
      <c r="O4593">
        <v>1</v>
      </c>
    </row>
    <row r="4594" spans="1:15" x14ac:dyDescent="0.25">
      <c r="A4594" t="s">
        <v>11</v>
      </c>
      <c r="B4594" t="s">
        <v>128</v>
      </c>
      <c r="C4594" t="s">
        <v>12</v>
      </c>
      <c r="D4594" t="s">
        <v>50</v>
      </c>
      <c r="E4594" t="s">
        <v>74</v>
      </c>
      <c r="F4594" t="s">
        <v>499</v>
      </c>
      <c r="G4594" s="101" t="s">
        <v>222</v>
      </c>
      <c r="H4594">
        <v>87</v>
      </c>
      <c r="I4594">
        <v>6</v>
      </c>
      <c r="J4594" s="102"/>
      <c r="K4594" s="102">
        <v>43165.498182870397</v>
      </c>
      <c r="L4594" s="104">
        <v>0.49818287037037001</v>
      </c>
      <c r="O4594">
        <v>1</v>
      </c>
    </row>
    <row r="4595" spans="1:15" x14ac:dyDescent="0.25">
      <c r="A4595" t="s">
        <v>11</v>
      </c>
      <c r="B4595" t="s">
        <v>128</v>
      </c>
      <c r="C4595" t="s">
        <v>12</v>
      </c>
      <c r="D4595" t="s">
        <v>50</v>
      </c>
      <c r="E4595" t="s">
        <v>74</v>
      </c>
      <c r="F4595" t="s">
        <v>499</v>
      </c>
      <c r="G4595" s="101" t="s">
        <v>222</v>
      </c>
      <c r="H4595">
        <v>87</v>
      </c>
      <c r="I4595">
        <v>7</v>
      </c>
      <c r="J4595" s="102"/>
      <c r="K4595" s="102">
        <v>43165.5010763889</v>
      </c>
      <c r="L4595" s="104">
        <v>0.50107638888888895</v>
      </c>
      <c r="O4595">
        <v>1</v>
      </c>
    </row>
    <row r="4596" spans="1:15" x14ac:dyDescent="0.25">
      <c r="A4596" t="s">
        <v>11</v>
      </c>
      <c r="B4596" t="s">
        <v>128</v>
      </c>
      <c r="C4596" t="s">
        <v>12</v>
      </c>
      <c r="D4596" t="s">
        <v>50</v>
      </c>
      <c r="E4596" t="s">
        <v>74</v>
      </c>
      <c r="F4596" t="s">
        <v>291</v>
      </c>
      <c r="G4596" s="101" t="s">
        <v>242</v>
      </c>
      <c r="H4596">
        <v>80</v>
      </c>
      <c r="I4596">
        <v>1</v>
      </c>
      <c r="J4596" s="102">
        <v>43084.276898148099</v>
      </c>
      <c r="K4596" s="102">
        <v>43112.782766203702</v>
      </c>
      <c r="L4596" s="104">
        <v>0.78276620370370398</v>
      </c>
      <c r="O4596">
        <v>1</v>
      </c>
    </row>
    <row r="4597" spans="1:15" x14ac:dyDescent="0.25">
      <c r="A4597" t="s">
        <v>11</v>
      </c>
      <c r="B4597" t="s">
        <v>128</v>
      </c>
      <c r="C4597" t="s">
        <v>12</v>
      </c>
      <c r="D4597" t="s">
        <v>50</v>
      </c>
      <c r="E4597" t="s">
        <v>74</v>
      </c>
      <c r="F4597" t="s">
        <v>291</v>
      </c>
      <c r="G4597" s="101" t="s">
        <v>242</v>
      </c>
      <c r="H4597">
        <v>80</v>
      </c>
      <c r="I4597">
        <v>2</v>
      </c>
      <c r="J4597" s="102"/>
      <c r="K4597" s="102">
        <v>43112.786226851902</v>
      </c>
      <c r="L4597" s="104">
        <v>0.78622685185185204</v>
      </c>
      <c r="O4597">
        <v>1</v>
      </c>
    </row>
    <row r="4598" spans="1:15" x14ac:dyDescent="0.25">
      <c r="A4598" t="s">
        <v>11</v>
      </c>
      <c r="B4598" t="s">
        <v>128</v>
      </c>
      <c r="C4598" t="s">
        <v>12</v>
      </c>
      <c r="D4598" t="s">
        <v>50</v>
      </c>
      <c r="E4598" t="s">
        <v>74</v>
      </c>
      <c r="F4598" t="s">
        <v>291</v>
      </c>
      <c r="G4598" s="101" t="s">
        <v>242</v>
      </c>
      <c r="H4598">
        <v>93</v>
      </c>
      <c r="I4598">
        <v>3</v>
      </c>
      <c r="J4598" s="102"/>
      <c r="K4598" s="102">
        <v>43112.790347222202</v>
      </c>
      <c r="L4598" s="104">
        <v>0.79034722222222198</v>
      </c>
      <c r="O4598">
        <v>1</v>
      </c>
    </row>
    <row r="4599" spans="1:15" x14ac:dyDescent="0.25">
      <c r="A4599" t="s">
        <v>11</v>
      </c>
      <c r="B4599" t="s">
        <v>128</v>
      </c>
      <c r="C4599" t="s">
        <v>12</v>
      </c>
      <c r="D4599" t="s">
        <v>50</v>
      </c>
      <c r="E4599" t="s">
        <v>74</v>
      </c>
      <c r="F4599" t="s">
        <v>471</v>
      </c>
      <c r="G4599" s="101" t="s">
        <v>242</v>
      </c>
      <c r="H4599">
        <v>83</v>
      </c>
      <c r="I4599">
        <v>1</v>
      </c>
      <c r="J4599" s="102">
        <v>43138.420069444401</v>
      </c>
      <c r="K4599" s="102">
        <v>43138.426319444399</v>
      </c>
      <c r="L4599" s="104">
        <v>0.42631944444444397</v>
      </c>
      <c r="O4599">
        <v>1</v>
      </c>
    </row>
    <row r="4600" spans="1:15" x14ac:dyDescent="0.25">
      <c r="A4600" t="s">
        <v>11</v>
      </c>
      <c r="B4600" t="s">
        <v>128</v>
      </c>
      <c r="C4600" t="s">
        <v>12</v>
      </c>
      <c r="D4600" t="s">
        <v>50</v>
      </c>
      <c r="E4600" t="s">
        <v>74</v>
      </c>
      <c r="F4600" t="s">
        <v>471</v>
      </c>
      <c r="G4600" s="101" t="s">
        <v>242</v>
      </c>
      <c r="H4600">
        <v>100</v>
      </c>
      <c r="I4600">
        <v>2</v>
      </c>
      <c r="J4600" s="102"/>
      <c r="K4600" s="102">
        <v>43138.429432870398</v>
      </c>
      <c r="L4600" s="104">
        <v>0.42943287037036998</v>
      </c>
      <c r="O4600">
        <v>1</v>
      </c>
    </row>
    <row r="4601" spans="1:15" x14ac:dyDescent="0.25">
      <c r="A4601" t="s">
        <v>11</v>
      </c>
      <c r="B4601" t="s">
        <v>128</v>
      </c>
      <c r="C4601" t="s">
        <v>12</v>
      </c>
      <c r="D4601" t="s">
        <v>50</v>
      </c>
      <c r="E4601" t="s">
        <v>74</v>
      </c>
      <c r="F4601" t="s">
        <v>260</v>
      </c>
      <c r="G4601" s="101" t="s">
        <v>242</v>
      </c>
      <c r="H4601">
        <v>37</v>
      </c>
      <c r="I4601">
        <v>1</v>
      </c>
      <c r="J4601" s="102">
        <v>43163.853425925903</v>
      </c>
      <c r="K4601" s="102">
        <v>43165.487384259301</v>
      </c>
      <c r="L4601" s="104">
        <v>0.48738425925925899</v>
      </c>
      <c r="O4601">
        <v>1</v>
      </c>
    </row>
    <row r="4602" spans="1:15" x14ac:dyDescent="0.25">
      <c r="A4602" t="s">
        <v>11</v>
      </c>
      <c r="B4602" t="s">
        <v>128</v>
      </c>
      <c r="C4602" t="s">
        <v>12</v>
      </c>
      <c r="D4602" t="s">
        <v>50</v>
      </c>
      <c r="E4602" t="s">
        <v>74</v>
      </c>
      <c r="F4602" t="s">
        <v>260</v>
      </c>
      <c r="G4602" s="101" t="s">
        <v>242</v>
      </c>
      <c r="H4602">
        <v>50</v>
      </c>
      <c r="I4602">
        <v>2</v>
      </c>
      <c r="J4602" s="102">
        <v>43199.674768518496</v>
      </c>
      <c r="K4602" s="102">
        <v>43200.752638888902</v>
      </c>
      <c r="L4602" s="104">
        <v>0.75263888888888897</v>
      </c>
      <c r="O4602">
        <v>1</v>
      </c>
    </row>
    <row r="4603" spans="1:15" x14ac:dyDescent="0.25">
      <c r="A4603" t="s">
        <v>11</v>
      </c>
      <c r="B4603" t="s">
        <v>129</v>
      </c>
      <c r="C4603" t="s">
        <v>12</v>
      </c>
      <c r="D4603" t="s">
        <v>50</v>
      </c>
      <c r="E4603" t="s">
        <v>74</v>
      </c>
      <c r="F4603" t="s">
        <v>459</v>
      </c>
      <c r="G4603" t="s">
        <v>537</v>
      </c>
      <c r="H4603">
        <v>100</v>
      </c>
      <c r="I4603">
        <v>1</v>
      </c>
      <c r="J4603" s="102"/>
      <c r="K4603" s="102">
        <v>42983.511157407404</v>
      </c>
      <c r="L4603" s="104">
        <v>0.51115740740740701</v>
      </c>
      <c r="O4603">
        <v>1</v>
      </c>
    </row>
    <row r="4604" spans="1:15" x14ac:dyDescent="0.25">
      <c r="A4604" t="s">
        <v>11</v>
      </c>
      <c r="B4604" t="s">
        <v>129</v>
      </c>
      <c r="C4604" t="s">
        <v>12</v>
      </c>
      <c r="D4604" t="s">
        <v>50</v>
      </c>
      <c r="E4604" t="s">
        <v>74</v>
      </c>
      <c r="F4604" t="s">
        <v>459</v>
      </c>
      <c r="G4604" t="s">
        <v>449</v>
      </c>
      <c r="H4604">
        <v>40</v>
      </c>
      <c r="I4604">
        <v>1</v>
      </c>
      <c r="J4604" s="102">
        <v>43009.929861111101</v>
      </c>
      <c r="K4604" s="102">
        <v>43014.428009259304</v>
      </c>
      <c r="L4604" s="104">
        <v>0.42800925925925898</v>
      </c>
      <c r="O4604">
        <v>1</v>
      </c>
    </row>
    <row r="4605" spans="1:15" x14ac:dyDescent="0.25">
      <c r="A4605" t="s">
        <v>11</v>
      </c>
      <c r="B4605" t="s">
        <v>129</v>
      </c>
      <c r="C4605" t="s">
        <v>12</v>
      </c>
      <c r="D4605" t="s">
        <v>50</v>
      </c>
      <c r="E4605" t="s">
        <v>74</v>
      </c>
      <c r="F4605" t="s">
        <v>459</v>
      </c>
      <c r="G4605" t="s">
        <v>463</v>
      </c>
      <c r="H4605">
        <v>100</v>
      </c>
      <c r="I4605">
        <v>1</v>
      </c>
      <c r="J4605" s="102">
        <v>43009.9298263889</v>
      </c>
      <c r="K4605" s="102">
        <v>43014.429386574098</v>
      </c>
      <c r="L4605" s="104">
        <v>0.42938657407407399</v>
      </c>
      <c r="O4605">
        <v>1</v>
      </c>
    </row>
    <row r="4606" spans="1:15" x14ac:dyDescent="0.25">
      <c r="A4606" t="s">
        <v>11</v>
      </c>
      <c r="B4606" t="s">
        <v>129</v>
      </c>
      <c r="C4606" t="s">
        <v>12</v>
      </c>
      <c r="D4606" t="s">
        <v>50</v>
      </c>
      <c r="E4606" t="s">
        <v>74</v>
      </c>
      <c r="F4606" t="s">
        <v>459</v>
      </c>
      <c r="G4606" t="s">
        <v>460</v>
      </c>
      <c r="H4606">
        <v>100</v>
      </c>
      <c r="I4606">
        <v>1</v>
      </c>
      <c r="J4606" s="102">
        <v>42986.3278125</v>
      </c>
      <c r="K4606" s="102">
        <v>43109.621516203697</v>
      </c>
      <c r="L4606" s="104">
        <v>0.62151620370370397</v>
      </c>
      <c r="O4606">
        <v>1</v>
      </c>
    </row>
    <row r="4607" spans="1:15" x14ac:dyDescent="0.25">
      <c r="A4607" t="s">
        <v>11</v>
      </c>
      <c r="B4607" t="s">
        <v>129</v>
      </c>
      <c r="C4607" t="s">
        <v>12</v>
      </c>
      <c r="D4607" t="s">
        <v>50</v>
      </c>
      <c r="E4607" t="s">
        <v>74</v>
      </c>
      <c r="F4607" t="s">
        <v>459</v>
      </c>
      <c r="G4607" t="s">
        <v>464</v>
      </c>
      <c r="H4607">
        <v>100</v>
      </c>
      <c r="I4607">
        <v>1</v>
      </c>
      <c r="J4607" s="102">
        <v>43009.929791666698</v>
      </c>
      <c r="K4607" s="102">
        <v>43124.398356481499</v>
      </c>
      <c r="L4607" s="104">
        <v>0.39835648148148201</v>
      </c>
      <c r="O4607">
        <v>1</v>
      </c>
    </row>
    <row r="4608" spans="1:15" x14ac:dyDescent="0.25">
      <c r="A4608" t="s">
        <v>11</v>
      </c>
      <c r="B4608" t="s">
        <v>129</v>
      </c>
      <c r="C4608" t="s">
        <v>12</v>
      </c>
      <c r="D4608" t="s">
        <v>50</v>
      </c>
      <c r="E4608" t="s">
        <v>74</v>
      </c>
      <c r="F4608" t="s">
        <v>465</v>
      </c>
      <c r="G4608" t="s">
        <v>466</v>
      </c>
      <c r="H4608">
        <v>100</v>
      </c>
      <c r="I4608">
        <v>1</v>
      </c>
      <c r="J4608" s="102">
        <v>43012.6960763889</v>
      </c>
      <c r="K4608" s="102">
        <v>43124.403726851902</v>
      </c>
      <c r="L4608" s="104">
        <v>0.40372685185185198</v>
      </c>
      <c r="O4608">
        <v>1</v>
      </c>
    </row>
    <row r="4609" spans="1:15" x14ac:dyDescent="0.25">
      <c r="A4609" t="s">
        <v>11</v>
      </c>
      <c r="B4609" t="s">
        <v>129</v>
      </c>
      <c r="C4609" t="s">
        <v>12</v>
      </c>
      <c r="D4609" t="s">
        <v>50</v>
      </c>
      <c r="E4609" t="s">
        <v>74</v>
      </c>
      <c r="F4609" t="s">
        <v>459</v>
      </c>
      <c r="G4609" t="s">
        <v>355</v>
      </c>
      <c r="H4609">
        <v>90</v>
      </c>
      <c r="I4609">
        <v>1</v>
      </c>
      <c r="J4609" s="102">
        <v>43009.929918981499</v>
      </c>
      <c r="K4609" s="102">
        <v>43124.400925925896</v>
      </c>
      <c r="L4609" s="104">
        <v>0.40092592592592602</v>
      </c>
      <c r="O4609">
        <v>1</v>
      </c>
    </row>
    <row r="4610" spans="1:15" x14ac:dyDescent="0.25">
      <c r="A4610" t="s">
        <v>11</v>
      </c>
      <c r="B4610" t="s">
        <v>129</v>
      </c>
      <c r="C4610" t="s">
        <v>12</v>
      </c>
      <c r="D4610" t="s">
        <v>50</v>
      </c>
      <c r="E4610" t="s">
        <v>74</v>
      </c>
      <c r="F4610" t="s">
        <v>459</v>
      </c>
      <c r="G4610" t="s">
        <v>467</v>
      </c>
      <c r="H4610">
        <v>100</v>
      </c>
      <c r="I4610">
        <v>1</v>
      </c>
      <c r="J4610" s="102">
        <v>43009.929710648103</v>
      </c>
      <c r="K4610" s="102">
        <v>43124.4116319444</v>
      </c>
      <c r="L4610" s="104">
        <v>0.41163194444444401</v>
      </c>
      <c r="O4610">
        <v>1</v>
      </c>
    </row>
    <row r="4611" spans="1:15" x14ac:dyDescent="0.25">
      <c r="A4611" t="s">
        <v>11</v>
      </c>
      <c r="B4611" t="s">
        <v>129</v>
      </c>
      <c r="C4611" t="s">
        <v>12</v>
      </c>
      <c r="D4611" t="s">
        <v>50</v>
      </c>
      <c r="E4611" t="s">
        <v>74</v>
      </c>
      <c r="F4611" t="s">
        <v>291</v>
      </c>
      <c r="G4611" t="s">
        <v>475</v>
      </c>
      <c r="H4611">
        <v>60</v>
      </c>
      <c r="I4611">
        <v>1</v>
      </c>
      <c r="J4611" s="102">
        <v>43126.329768518503</v>
      </c>
      <c r="K4611" s="102">
        <v>43138.4461689815</v>
      </c>
      <c r="L4611" s="104">
        <v>0.44616898148148099</v>
      </c>
      <c r="O4611">
        <v>1</v>
      </c>
    </row>
    <row r="4612" spans="1:15" x14ac:dyDescent="0.25">
      <c r="A4612" t="s">
        <v>11</v>
      </c>
      <c r="B4612" t="s">
        <v>129</v>
      </c>
      <c r="C4612" t="s">
        <v>12</v>
      </c>
      <c r="D4612" t="s">
        <v>50</v>
      </c>
      <c r="E4612" t="s">
        <v>74</v>
      </c>
      <c r="F4612" t="s">
        <v>291</v>
      </c>
      <c r="G4612" t="s">
        <v>476</v>
      </c>
      <c r="H4612">
        <v>0</v>
      </c>
      <c r="I4612">
        <v>1</v>
      </c>
      <c r="J4612" s="102">
        <v>43126.478391203702</v>
      </c>
      <c r="K4612" s="102">
        <v>43138.447303240697</v>
      </c>
      <c r="L4612" s="104">
        <v>0.44730324074074101</v>
      </c>
      <c r="O4612">
        <v>1</v>
      </c>
    </row>
    <row r="4613" spans="1:15" x14ac:dyDescent="0.25">
      <c r="A4613" t="s">
        <v>11</v>
      </c>
      <c r="B4613" t="s">
        <v>129</v>
      </c>
      <c r="C4613" t="s">
        <v>12</v>
      </c>
      <c r="D4613" t="s">
        <v>50</v>
      </c>
      <c r="E4613" t="s">
        <v>74</v>
      </c>
      <c r="F4613" t="s">
        <v>291</v>
      </c>
      <c r="G4613" t="s">
        <v>482</v>
      </c>
      <c r="H4613">
        <v>0</v>
      </c>
      <c r="I4613">
        <v>1</v>
      </c>
      <c r="J4613" s="102">
        <v>43126.478344907402</v>
      </c>
      <c r="K4613" s="102">
        <v>43138.445775462998</v>
      </c>
      <c r="L4613" s="104">
        <v>0.445775462962963</v>
      </c>
      <c r="O4613">
        <v>1</v>
      </c>
    </row>
    <row r="4614" spans="1:15" x14ac:dyDescent="0.25">
      <c r="A4614" t="s">
        <v>11</v>
      </c>
      <c r="B4614" t="s">
        <v>129</v>
      </c>
      <c r="C4614" t="s">
        <v>12</v>
      </c>
      <c r="D4614" t="s">
        <v>50</v>
      </c>
      <c r="E4614" t="s">
        <v>74</v>
      </c>
      <c r="F4614" t="s">
        <v>291</v>
      </c>
      <c r="G4614" t="s">
        <v>477</v>
      </c>
      <c r="H4614">
        <v>0</v>
      </c>
      <c r="I4614">
        <v>1</v>
      </c>
      <c r="J4614" s="102">
        <v>43126.478437500002</v>
      </c>
      <c r="K4614" s="102">
        <v>43138.444976851897</v>
      </c>
      <c r="L4614" s="104">
        <v>0.44497685185185198</v>
      </c>
      <c r="O4614">
        <v>1</v>
      </c>
    </row>
    <row r="4615" spans="1:15" x14ac:dyDescent="0.25">
      <c r="A4615" t="s">
        <v>11</v>
      </c>
      <c r="B4615" t="s">
        <v>129</v>
      </c>
      <c r="C4615" t="s">
        <v>12</v>
      </c>
      <c r="D4615" t="s">
        <v>50</v>
      </c>
      <c r="E4615" t="s">
        <v>74</v>
      </c>
      <c r="F4615" t="s">
        <v>291</v>
      </c>
      <c r="G4615" t="s">
        <v>479</v>
      </c>
      <c r="H4615">
        <v>0</v>
      </c>
      <c r="I4615">
        <v>1</v>
      </c>
      <c r="J4615" s="102">
        <v>43126.478472222203</v>
      </c>
      <c r="K4615" s="102">
        <v>43138.444108796299</v>
      </c>
      <c r="L4615" s="104">
        <v>0.44410879629629602</v>
      </c>
      <c r="O4615">
        <v>1</v>
      </c>
    </row>
    <row r="4616" spans="1:15" x14ac:dyDescent="0.25">
      <c r="A4616" t="s">
        <v>11</v>
      </c>
      <c r="B4616" t="s">
        <v>129</v>
      </c>
      <c r="C4616" t="s">
        <v>12</v>
      </c>
      <c r="D4616" t="s">
        <v>50</v>
      </c>
      <c r="E4616" t="s">
        <v>74</v>
      </c>
      <c r="F4616" t="s">
        <v>468</v>
      </c>
      <c r="G4616" t="s">
        <v>469</v>
      </c>
      <c r="H4616">
        <v>30</v>
      </c>
      <c r="I4616">
        <v>1</v>
      </c>
      <c r="J4616" s="102">
        <v>43054.942800925899</v>
      </c>
      <c r="K4616" s="102">
        <v>43138.4480555556</v>
      </c>
      <c r="L4616" s="104">
        <v>0.44805555555555598</v>
      </c>
      <c r="O4616">
        <v>1</v>
      </c>
    </row>
    <row r="4617" spans="1:15" x14ac:dyDescent="0.25">
      <c r="A4617" t="s">
        <v>11</v>
      </c>
      <c r="B4617" t="s">
        <v>129</v>
      </c>
      <c r="C4617" t="s">
        <v>12</v>
      </c>
      <c r="D4617" t="s">
        <v>50</v>
      </c>
      <c r="E4617" t="s">
        <v>74</v>
      </c>
      <c r="F4617" t="s">
        <v>468</v>
      </c>
      <c r="G4617" t="s">
        <v>470</v>
      </c>
      <c r="H4617">
        <v>0</v>
      </c>
      <c r="I4617">
        <v>1</v>
      </c>
      <c r="J4617" s="102">
        <v>43054.942870370403</v>
      </c>
      <c r="K4617" s="102">
        <v>43138.448692129597</v>
      </c>
      <c r="L4617" s="104">
        <v>0.44869212962963001</v>
      </c>
      <c r="O4617">
        <v>1</v>
      </c>
    </row>
    <row r="4618" spans="1:15" x14ac:dyDescent="0.25">
      <c r="A4618" t="s">
        <v>11</v>
      </c>
      <c r="B4618" t="s">
        <v>129</v>
      </c>
      <c r="C4618" t="s">
        <v>12</v>
      </c>
      <c r="D4618" t="s">
        <v>50</v>
      </c>
      <c r="E4618" t="s">
        <v>74</v>
      </c>
      <c r="F4618" t="s">
        <v>468</v>
      </c>
      <c r="G4618" t="s">
        <v>451</v>
      </c>
      <c r="H4618">
        <v>60</v>
      </c>
      <c r="I4618">
        <v>1</v>
      </c>
      <c r="J4618" s="102">
        <v>43054.942986111098</v>
      </c>
      <c r="K4618" s="102">
        <v>43138.4312152778</v>
      </c>
      <c r="L4618" s="104">
        <v>0.43121527777777802</v>
      </c>
      <c r="O4618">
        <v>1</v>
      </c>
    </row>
    <row r="4619" spans="1:15" x14ac:dyDescent="0.25">
      <c r="A4619" t="s">
        <v>11</v>
      </c>
      <c r="B4619" t="s">
        <v>129</v>
      </c>
      <c r="C4619" t="s">
        <v>12</v>
      </c>
      <c r="D4619" t="s">
        <v>50</v>
      </c>
      <c r="E4619" t="s">
        <v>74</v>
      </c>
      <c r="F4619" t="s">
        <v>260</v>
      </c>
      <c r="G4619" t="s">
        <v>328</v>
      </c>
      <c r="H4619">
        <v>100</v>
      </c>
      <c r="I4619">
        <v>1</v>
      </c>
      <c r="J4619" s="102">
        <v>43163.853888888902</v>
      </c>
      <c r="K4619" s="102">
        <v>43186.4986921296</v>
      </c>
      <c r="L4619" s="104">
        <v>0.49869212962963</v>
      </c>
      <c r="O4619">
        <v>1</v>
      </c>
    </row>
    <row r="4620" spans="1:15" x14ac:dyDescent="0.25">
      <c r="A4620" t="s">
        <v>11</v>
      </c>
      <c r="B4620" t="s">
        <v>129</v>
      </c>
      <c r="C4620" t="s">
        <v>12</v>
      </c>
      <c r="D4620" t="s">
        <v>50</v>
      </c>
      <c r="E4620" t="s">
        <v>74</v>
      </c>
      <c r="F4620" t="s">
        <v>459</v>
      </c>
      <c r="G4620" s="101" t="s">
        <v>242</v>
      </c>
      <c r="H4620">
        <v>83</v>
      </c>
      <c r="I4620">
        <v>1</v>
      </c>
      <c r="J4620" s="102">
        <v>42986.327777777798</v>
      </c>
      <c r="K4620" s="102">
        <v>43014.424386574101</v>
      </c>
      <c r="L4620" s="104">
        <v>0.42438657407407399</v>
      </c>
      <c r="O4620">
        <v>1</v>
      </c>
    </row>
    <row r="4621" spans="1:15" x14ac:dyDescent="0.25">
      <c r="A4621" t="s">
        <v>11</v>
      </c>
      <c r="B4621" t="s">
        <v>129</v>
      </c>
      <c r="C4621" t="s">
        <v>12</v>
      </c>
      <c r="D4621" t="s">
        <v>50</v>
      </c>
      <c r="E4621" t="s">
        <v>74</v>
      </c>
      <c r="F4621" t="s">
        <v>465</v>
      </c>
      <c r="G4621" s="101" t="s">
        <v>242</v>
      </c>
      <c r="H4621">
        <v>93</v>
      </c>
      <c r="I4621">
        <v>1</v>
      </c>
      <c r="J4621" s="102">
        <v>43012.696041666699</v>
      </c>
      <c r="K4621" s="102">
        <v>43109.631608796299</v>
      </c>
      <c r="L4621" s="104">
        <v>0.63160879629629596</v>
      </c>
      <c r="O4621">
        <v>1</v>
      </c>
    </row>
    <row r="4622" spans="1:15" x14ac:dyDescent="0.25">
      <c r="A4622" t="s">
        <v>11</v>
      </c>
      <c r="B4622" t="s">
        <v>129</v>
      </c>
      <c r="C4622" t="s">
        <v>12</v>
      </c>
      <c r="D4622" t="s">
        <v>50</v>
      </c>
      <c r="E4622" t="s">
        <v>74</v>
      </c>
      <c r="F4622" t="s">
        <v>468</v>
      </c>
      <c r="G4622" s="101" t="s">
        <v>242</v>
      </c>
      <c r="H4622">
        <v>100</v>
      </c>
      <c r="I4622">
        <v>1</v>
      </c>
      <c r="J4622" s="102">
        <v>43054.942731481497</v>
      </c>
      <c r="K4622" s="102">
        <v>43138.438495370399</v>
      </c>
      <c r="L4622" s="104">
        <v>0.43849537037037001</v>
      </c>
      <c r="O4622">
        <v>1</v>
      </c>
    </row>
    <row r="4623" spans="1:15" x14ac:dyDescent="0.25">
      <c r="A4623" t="s">
        <v>11</v>
      </c>
      <c r="B4623" t="s">
        <v>129</v>
      </c>
      <c r="C4623" t="s">
        <v>12</v>
      </c>
      <c r="D4623" t="s">
        <v>50</v>
      </c>
      <c r="E4623" t="s">
        <v>74</v>
      </c>
      <c r="F4623" t="s">
        <v>291</v>
      </c>
      <c r="G4623" s="101" t="s">
        <v>242</v>
      </c>
      <c r="H4623">
        <v>80</v>
      </c>
      <c r="I4623">
        <v>1</v>
      </c>
      <c r="J4623" s="102">
        <v>43126.329710648097</v>
      </c>
      <c r="K4623" s="102">
        <v>43138.443356481497</v>
      </c>
      <c r="L4623" s="104">
        <v>0.44335648148148099</v>
      </c>
      <c r="O4623">
        <v>1</v>
      </c>
    </row>
    <row r="4624" spans="1:15" x14ac:dyDescent="0.25">
      <c r="A4624" t="s">
        <v>11</v>
      </c>
      <c r="B4624" t="s">
        <v>130</v>
      </c>
      <c r="C4624" t="s">
        <v>12</v>
      </c>
      <c r="D4624" t="s">
        <v>50</v>
      </c>
      <c r="E4624" t="s">
        <v>74</v>
      </c>
      <c r="F4624" t="s">
        <v>499</v>
      </c>
      <c r="G4624" t="s">
        <v>422</v>
      </c>
      <c r="H4624">
        <v>60</v>
      </c>
      <c r="I4624">
        <v>1</v>
      </c>
      <c r="J4624" s="102"/>
      <c r="K4624" s="102">
        <v>42983.509131944404</v>
      </c>
      <c r="L4624" s="104">
        <v>0.50913194444444398</v>
      </c>
      <c r="O4624">
        <v>1</v>
      </c>
    </row>
    <row r="4625" spans="1:15" x14ac:dyDescent="0.25">
      <c r="A4625" t="s">
        <v>11</v>
      </c>
      <c r="B4625" t="s">
        <v>130</v>
      </c>
      <c r="C4625" t="s">
        <v>12</v>
      </c>
      <c r="D4625" t="s">
        <v>50</v>
      </c>
      <c r="E4625" t="s">
        <v>74</v>
      </c>
      <c r="F4625" t="s">
        <v>499</v>
      </c>
      <c r="G4625" t="s">
        <v>422</v>
      </c>
      <c r="H4625">
        <v>100</v>
      </c>
      <c r="I4625">
        <v>2</v>
      </c>
      <c r="J4625" s="102"/>
      <c r="K4625" s="102">
        <v>42983.510300925896</v>
      </c>
      <c r="L4625" s="104">
        <v>0.51030092592592602</v>
      </c>
      <c r="O4625">
        <v>1</v>
      </c>
    </row>
    <row r="4626" spans="1:15" x14ac:dyDescent="0.25">
      <c r="A4626" t="s">
        <v>11</v>
      </c>
      <c r="B4626" t="s">
        <v>130</v>
      </c>
      <c r="C4626" t="s">
        <v>12</v>
      </c>
      <c r="D4626" t="s">
        <v>50</v>
      </c>
      <c r="E4626" t="s">
        <v>74</v>
      </c>
      <c r="F4626" t="s">
        <v>499</v>
      </c>
      <c r="G4626" t="s">
        <v>422</v>
      </c>
      <c r="H4626">
        <v>80</v>
      </c>
      <c r="I4626">
        <v>3</v>
      </c>
      <c r="J4626" s="102"/>
      <c r="K4626" s="102">
        <v>42983.512094907397</v>
      </c>
      <c r="L4626" s="104">
        <v>0.51209490740740704</v>
      </c>
      <c r="O4626">
        <v>1</v>
      </c>
    </row>
    <row r="4627" spans="1:15" x14ac:dyDescent="0.25">
      <c r="A4627" t="s">
        <v>11</v>
      </c>
      <c r="B4627" t="s">
        <v>130</v>
      </c>
      <c r="C4627" t="s">
        <v>12</v>
      </c>
      <c r="D4627" t="s">
        <v>50</v>
      </c>
      <c r="E4627" t="s">
        <v>74</v>
      </c>
      <c r="F4627" t="s">
        <v>499</v>
      </c>
      <c r="G4627" t="s">
        <v>422</v>
      </c>
      <c r="H4627">
        <v>100</v>
      </c>
      <c r="I4627">
        <v>4</v>
      </c>
      <c r="J4627" s="102"/>
      <c r="K4627" s="102">
        <v>42992.677673611099</v>
      </c>
      <c r="L4627" s="104">
        <v>0.67767361111111102</v>
      </c>
      <c r="O4627">
        <v>1</v>
      </c>
    </row>
    <row r="4628" spans="1:15" x14ac:dyDescent="0.25">
      <c r="A4628" t="s">
        <v>11</v>
      </c>
      <c r="B4628" t="s">
        <v>130</v>
      </c>
      <c r="C4628" t="s">
        <v>12</v>
      </c>
      <c r="D4628" t="s">
        <v>50</v>
      </c>
      <c r="E4628" t="s">
        <v>74</v>
      </c>
      <c r="F4628" t="s">
        <v>499</v>
      </c>
      <c r="G4628" t="s">
        <v>422</v>
      </c>
      <c r="H4628">
        <v>100</v>
      </c>
      <c r="I4628">
        <v>5</v>
      </c>
      <c r="J4628" s="102"/>
      <c r="K4628" s="102">
        <v>43006.662962962997</v>
      </c>
      <c r="L4628" s="104">
        <v>0.66296296296296298</v>
      </c>
      <c r="O4628">
        <v>1</v>
      </c>
    </row>
    <row r="4629" spans="1:15" x14ac:dyDescent="0.25">
      <c r="A4629" t="s">
        <v>11</v>
      </c>
      <c r="B4629" t="s">
        <v>130</v>
      </c>
      <c r="C4629" t="s">
        <v>12</v>
      </c>
      <c r="D4629" t="s">
        <v>50</v>
      </c>
      <c r="E4629" t="s">
        <v>74</v>
      </c>
      <c r="F4629" t="s">
        <v>490</v>
      </c>
      <c r="G4629" t="s">
        <v>577</v>
      </c>
      <c r="H4629">
        <v>60</v>
      </c>
      <c r="I4629">
        <v>1</v>
      </c>
      <c r="J4629" s="102"/>
      <c r="K4629" s="102">
        <v>42983.5057407407</v>
      </c>
      <c r="L4629" s="104">
        <v>0.50574074074074105</v>
      </c>
      <c r="O4629">
        <v>1</v>
      </c>
    </row>
    <row r="4630" spans="1:15" x14ac:dyDescent="0.25">
      <c r="A4630" t="s">
        <v>11</v>
      </c>
      <c r="B4630" t="s">
        <v>130</v>
      </c>
      <c r="C4630" t="s">
        <v>12</v>
      </c>
      <c r="D4630" t="s">
        <v>50</v>
      </c>
      <c r="E4630" t="s">
        <v>74</v>
      </c>
      <c r="F4630" t="s">
        <v>465</v>
      </c>
      <c r="G4630" t="s">
        <v>529</v>
      </c>
      <c r="H4630">
        <v>80</v>
      </c>
      <c r="I4630">
        <v>1</v>
      </c>
      <c r="J4630" s="102"/>
      <c r="K4630" s="102">
        <v>42992.648206018501</v>
      </c>
      <c r="L4630" s="104">
        <v>0.648206018518519</v>
      </c>
      <c r="O4630">
        <v>1</v>
      </c>
    </row>
    <row r="4631" spans="1:15" x14ac:dyDescent="0.25">
      <c r="A4631" t="s">
        <v>11</v>
      </c>
      <c r="B4631" t="s">
        <v>130</v>
      </c>
      <c r="C4631" t="s">
        <v>12</v>
      </c>
      <c r="D4631" t="s">
        <v>50</v>
      </c>
      <c r="E4631" t="s">
        <v>74</v>
      </c>
      <c r="F4631" t="s">
        <v>465</v>
      </c>
      <c r="G4631" t="s">
        <v>529</v>
      </c>
      <c r="H4631">
        <v>20</v>
      </c>
      <c r="I4631">
        <v>2</v>
      </c>
      <c r="J4631" s="102"/>
      <c r="K4631" s="102">
        <v>42992.6636111111</v>
      </c>
      <c r="L4631" s="104">
        <v>0.66361111111111104</v>
      </c>
      <c r="O4631">
        <v>1</v>
      </c>
    </row>
    <row r="4632" spans="1:15" x14ac:dyDescent="0.25">
      <c r="A4632" t="s">
        <v>11</v>
      </c>
      <c r="B4632" t="s">
        <v>130</v>
      </c>
      <c r="C4632" t="s">
        <v>12</v>
      </c>
      <c r="D4632" t="s">
        <v>50</v>
      </c>
      <c r="E4632" t="s">
        <v>74</v>
      </c>
      <c r="F4632" t="s">
        <v>465</v>
      </c>
      <c r="G4632" t="s">
        <v>529</v>
      </c>
      <c r="H4632">
        <v>50</v>
      </c>
      <c r="I4632">
        <v>3</v>
      </c>
      <c r="J4632" s="102"/>
      <c r="K4632" s="102">
        <v>43139.833124999997</v>
      </c>
      <c r="L4632" s="104">
        <v>0.833125</v>
      </c>
      <c r="O4632">
        <v>1</v>
      </c>
    </row>
    <row r="4633" spans="1:15" x14ac:dyDescent="0.25">
      <c r="A4633" t="s">
        <v>11</v>
      </c>
      <c r="B4633" t="s">
        <v>130</v>
      </c>
      <c r="C4633" t="s">
        <v>12</v>
      </c>
      <c r="D4633" t="s">
        <v>50</v>
      </c>
      <c r="E4633" t="s">
        <v>74</v>
      </c>
      <c r="F4633" t="s">
        <v>465</v>
      </c>
      <c r="G4633" t="s">
        <v>529</v>
      </c>
      <c r="H4633">
        <v>100</v>
      </c>
      <c r="I4633">
        <v>4</v>
      </c>
      <c r="J4633" s="102"/>
      <c r="K4633" s="102">
        <v>43153.8687152778</v>
      </c>
      <c r="L4633" s="104">
        <v>0.86871527777777802</v>
      </c>
      <c r="O4633">
        <v>1</v>
      </c>
    </row>
    <row r="4634" spans="1:15" x14ac:dyDescent="0.25">
      <c r="A4634" t="s">
        <v>11</v>
      </c>
      <c r="B4634" t="s">
        <v>130</v>
      </c>
      <c r="C4634" t="s">
        <v>12</v>
      </c>
      <c r="D4634" t="s">
        <v>50</v>
      </c>
      <c r="E4634" t="s">
        <v>74</v>
      </c>
      <c r="F4634" t="s">
        <v>465</v>
      </c>
      <c r="G4634" t="s">
        <v>466</v>
      </c>
      <c r="H4634">
        <v>100</v>
      </c>
      <c r="I4634">
        <v>1</v>
      </c>
      <c r="J4634" s="102"/>
      <c r="K4634" s="102">
        <v>42989.612881944398</v>
      </c>
      <c r="L4634" s="104">
        <v>0.61288194444444399</v>
      </c>
      <c r="O4634">
        <v>1</v>
      </c>
    </row>
    <row r="4635" spans="1:15" x14ac:dyDescent="0.25">
      <c r="A4635" t="s">
        <v>11</v>
      </c>
      <c r="B4635" t="s">
        <v>130</v>
      </c>
      <c r="C4635" t="s">
        <v>12</v>
      </c>
      <c r="D4635" t="s">
        <v>50</v>
      </c>
      <c r="E4635" t="s">
        <v>74</v>
      </c>
      <c r="F4635" t="s">
        <v>459</v>
      </c>
      <c r="G4635" t="s">
        <v>460</v>
      </c>
      <c r="H4635">
        <v>90</v>
      </c>
      <c r="I4635">
        <v>1</v>
      </c>
      <c r="J4635" s="102">
        <v>42986.3278125</v>
      </c>
      <c r="K4635" s="102">
        <v>42989.597233796303</v>
      </c>
      <c r="L4635" s="104">
        <v>0.59723379629629603</v>
      </c>
      <c r="O4635">
        <v>1</v>
      </c>
    </row>
    <row r="4636" spans="1:15" x14ac:dyDescent="0.25">
      <c r="A4636" t="s">
        <v>11</v>
      </c>
      <c r="B4636" t="s">
        <v>130</v>
      </c>
      <c r="C4636" t="s">
        <v>12</v>
      </c>
      <c r="D4636" t="s">
        <v>50</v>
      </c>
      <c r="E4636" t="s">
        <v>74</v>
      </c>
      <c r="F4636" t="s">
        <v>459</v>
      </c>
      <c r="G4636" t="s">
        <v>460</v>
      </c>
      <c r="H4636">
        <v>100</v>
      </c>
      <c r="I4636">
        <v>2</v>
      </c>
      <c r="J4636" s="102"/>
      <c r="K4636" s="102">
        <v>43158.863078703696</v>
      </c>
      <c r="L4636" s="104">
        <v>0.86307870370370399</v>
      </c>
      <c r="O4636">
        <v>1</v>
      </c>
    </row>
    <row r="4637" spans="1:15" x14ac:dyDescent="0.25">
      <c r="A4637" t="s">
        <v>11</v>
      </c>
      <c r="B4637" t="s">
        <v>130</v>
      </c>
      <c r="C4637" t="s">
        <v>12</v>
      </c>
      <c r="D4637" t="s">
        <v>50</v>
      </c>
      <c r="E4637" t="s">
        <v>74</v>
      </c>
      <c r="F4637" t="s">
        <v>256</v>
      </c>
      <c r="G4637" t="s">
        <v>513</v>
      </c>
      <c r="H4637">
        <v>50</v>
      </c>
      <c r="I4637">
        <v>1</v>
      </c>
      <c r="J4637" s="102"/>
      <c r="K4637" s="102">
        <v>42999.671550925901</v>
      </c>
      <c r="L4637" s="104">
        <v>0.67155092592592602</v>
      </c>
      <c r="O4637">
        <v>1</v>
      </c>
    </row>
    <row r="4638" spans="1:15" x14ac:dyDescent="0.25">
      <c r="A4638" t="s">
        <v>11</v>
      </c>
      <c r="B4638" t="s">
        <v>130</v>
      </c>
      <c r="C4638" t="s">
        <v>12</v>
      </c>
      <c r="D4638" t="s">
        <v>50</v>
      </c>
      <c r="E4638" t="s">
        <v>74</v>
      </c>
      <c r="F4638" t="s">
        <v>256</v>
      </c>
      <c r="G4638" t="s">
        <v>513</v>
      </c>
      <c r="H4638">
        <v>20</v>
      </c>
      <c r="I4638">
        <v>2</v>
      </c>
      <c r="J4638" s="102"/>
      <c r="K4638" s="102">
        <v>43048.661840277797</v>
      </c>
      <c r="L4638" s="104">
        <v>0.66184027777777799</v>
      </c>
      <c r="O4638">
        <v>1</v>
      </c>
    </row>
    <row r="4639" spans="1:15" x14ac:dyDescent="0.25">
      <c r="A4639" t="s">
        <v>11</v>
      </c>
      <c r="B4639" t="s">
        <v>130</v>
      </c>
      <c r="C4639" t="s">
        <v>12</v>
      </c>
      <c r="D4639" t="s">
        <v>50</v>
      </c>
      <c r="E4639" t="s">
        <v>74</v>
      </c>
      <c r="F4639" t="s">
        <v>256</v>
      </c>
      <c r="G4639" t="s">
        <v>513</v>
      </c>
      <c r="H4639">
        <v>90</v>
      </c>
      <c r="I4639">
        <v>3</v>
      </c>
      <c r="J4639" s="102"/>
      <c r="K4639" s="102">
        <v>43048.667581018497</v>
      </c>
      <c r="L4639" s="104">
        <v>0.66758101851851803</v>
      </c>
      <c r="O4639">
        <v>1</v>
      </c>
    </row>
    <row r="4640" spans="1:15" x14ac:dyDescent="0.25">
      <c r="A4640" t="s">
        <v>11</v>
      </c>
      <c r="B4640" t="s">
        <v>130</v>
      </c>
      <c r="C4640" t="s">
        <v>12</v>
      </c>
      <c r="D4640" t="s">
        <v>50</v>
      </c>
      <c r="E4640" t="s">
        <v>74</v>
      </c>
      <c r="F4640" t="s">
        <v>256</v>
      </c>
      <c r="G4640" t="s">
        <v>513</v>
      </c>
      <c r="H4640">
        <v>30</v>
      </c>
      <c r="I4640">
        <v>4</v>
      </c>
      <c r="J4640" s="102"/>
      <c r="K4640" s="102">
        <v>43118.669664351903</v>
      </c>
      <c r="L4640" s="104">
        <v>0.66966435185185202</v>
      </c>
      <c r="O4640">
        <v>1</v>
      </c>
    </row>
    <row r="4641" spans="1:15" x14ac:dyDescent="0.25">
      <c r="A4641" t="s">
        <v>11</v>
      </c>
      <c r="B4641" t="s">
        <v>130</v>
      </c>
      <c r="C4641" t="s">
        <v>12</v>
      </c>
      <c r="D4641" t="s">
        <v>50</v>
      </c>
      <c r="E4641" t="s">
        <v>74</v>
      </c>
      <c r="F4641" t="s">
        <v>256</v>
      </c>
      <c r="G4641" t="s">
        <v>513</v>
      </c>
      <c r="H4641">
        <v>30</v>
      </c>
      <c r="I4641">
        <v>5</v>
      </c>
      <c r="J4641" s="102"/>
      <c r="K4641" s="102">
        <v>43162.515648148103</v>
      </c>
      <c r="L4641" s="104">
        <v>0.51564814814814797</v>
      </c>
    </row>
    <row r="4642" spans="1:15" x14ac:dyDescent="0.25">
      <c r="A4642" t="s">
        <v>11</v>
      </c>
      <c r="B4642" t="s">
        <v>130</v>
      </c>
      <c r="C4642" t="s">
        <v>12</v>
      </c>
      <c r="D4642" t="s">
        <v>50</v>
      </c>
      <c r="E4642" t="s">
        <v>74</v>
      </c>
      <c r="F4642" t="s">
        <v>256</v>
      </c>
      <c r="G4642" t="s">
        <v>513</v>
      </c>
      <c r="H4642">
        <v>60</v>
      </c>
      <c r="I4642">
        <v>6</v>
      </c>
      <c r="J4642" s="102"/>
      <c r="K4642" s="102">
        <v>43162.516226851898</v>
      </c>
      <c r="L4642" s="104">
        <v>0.51622685185185202</v>
      </c>
    </row>
    <row r="4643" spans="1:15" x14ac:dyDescent="0.25">
      <c r="A4643" t="s">
        <v>11</v>
      </c>
      <c r="B4643" t="s">
        <v>130</v>
      </c>
      <c r="C4643" t="s">
        <v>12</v>
      </c>
      <c r="D4643" t="s">
        <v>50</v>
      </c>
      <c r="E4643" t="s">
        <v>74</v>
      </c>
      <c r="F4643" t="s">
        <v>499</v>
      </c>
      <c r="G4643" t="s">
        <v>500</v>
      </c>
      <c r="H4643">
        <v>90</v>
      </c>
      <c r="I4643">
        <v>1</v>
      </c>
      <c r="J4643" s="102"/>
      <c r="K4643" s="102">
        <v>43006.673553240696</v>
      </c>
      <c r="L4643" s="104">
        <v>0.67355324074074097</v>
      </c>
      <c r="O4643">
        <v>1</v>
      </c>
    </row>
    <row r="4644" spans="1:15" x14ac:dyDescent="0.25">
      <c r="A4644" t="s">
        <v>11</v>
      </c>
      <c r="B4644" t="s">
        <v>130</v>
      </c>
      <c r="C4644" t="s">
        <v>12</v>
      </c>
      <c r="D4644" t="s">
        <v>50</v>
      </c>
      <c r="E4644" t="s">
        <v>74</v>
      </c>
      <c r="F4644" t="s">
        <v>499</v>
      </c>
      <c r="G4644" t="s">
        <v>500</v>
      </c>
      <c r="H4644">
        <v>90</v>
      </c>
      <c r="I4644">
        <v>2</v>
      </c>
      <c r="J4644" s="102"/>
      <c r="K4644" s="102">
        <v>43006.677731481497</v>
      </c>
      <c r="L4644" s="104">
        <v>0.67773148148148099</v>
      </c>
      <c r="O4644">
        <v>1</v>
      </c>
    </row>
    <row r="4645" spans="1:15" x14ac:dyDescent="0.25">
      <c r="A4645" t="s">
        <v>11</v>
      </c>
      <c r="B4645" t="s">
        <v>130</v>
      </c>
      <c r="C4645" t="s">
        <v>12</v>
      </c>
      <c r="D4645" t="s">
        <v>50</v>
      </c>
      <c r="E4645" t="s">
        <v>74</v>
      </c>
      <c r="F4645" t="s">
        <v>499</v>
      </c>
      <c r="G4645" t="s">
        <v>500</v>
      </c>
      <c r="H4645">
        <v>90</v>
      </c>
      <c r="I4645">
        <v>3</v>
      </c>
      <c r="J4645" s="102"/>
      <c r="K4645" s="102">
        <v>43014.416018518503</v>
      </c>
      <c r="L4645" s="104">
        <v>0.41601851851851901</v>
      </c>
      <c r="O4645">
        <v>1</v>
      </c>
    </row>
    <row r="4646" spans="1:15" x14ac:dyDescent="0.25">
      <c r="A4646" t="s">
        <v>11</v>
      </c>
      <c r="B4646" t="s">
        <v>130</v>
      </c>
      <c r="C4646" t="s">
        <v>12</v>
      </c>
      <c r="D4646" t="s">
        <v>50</v>
      </c>
      <c r="E4646" t="s">
        <v>74</v>
      </c>
      <c r="F4646" t="s">
        <v>499</v>
      </c>
      <c r="G4646" t="s">
        <v>500</v>
      </c>
      <c r="H4646">
        <v>90</v>
      </c>
      <c r="I4646">
        <v>4</v>
      </c>
      <c r="J4646" s="102"/>
      <c r="K4646" s="102">
        <v>43014.4202083333</v>
      </c>
      <c r="L4646" s="104">
        <v>0.42020833333333302</v>
      </c>
      <c r="O4646">
        <v>1</v>
      </c>
    </row>
    <row r="4647" spans="1:15" x14ac:dyDescent="0.25">
      <c r="A4647" t="s">
        <v>11</v>
      </c>
      <c r="B4647" t="s">
        <v>130</v>
      </c>
      <c r="C4647" t="s">
        <v>12</v>
      </c>
      <c r="D4647" t="s">
        <v>50</v>
      </c>
      <c r="E4647" t="s">
        <v>74</v>
      </c>
      <c r="F4647" t="s">
        <v>499</v>
      </c>
      <c r="G4647" t="s">
        <v>500</v>
      </c>
      <c r="H4647">
        <v>80</v>
      </c>
      <c r="I4647">
        <v>5</v>
      </c>
      <c r="J4647" s="102"/>
      <c r="K4647" s="102">
        <v>43014.423252314802</v>
      </c>
      <c r="L4647" s="104">
        <v>0.42325231481481501</v>
      </c>
      <c r="O4647">
        <v>1</v>
      </c>
    </row>
    <row r="4648" spans="1:15" x14ac:dyDescent="0.25">
      <c r="A4648" t="s">
        <v>11</v>
      </c>
      <c r="B4648" t="s">
        <v>130</v>
      </c>
      <c r="C4648" t="s">
        <v>12</v>
      </c>
      <c r="D4648" t="s">
        <v>50</v>
      </c>
      <c r="E4648" t="s">
        <v>74</v>
      </c>
      <c r="F4648" t="s">
        <v>499</v>
      </c>
      <c r="G4648" t="s">
        <v>500</v>
      </c>
      <c r="H4648">
        <v>90</v>
      </c>
      <c r="I4648">
        <v>6</v>
      </c>
      <c r="J4648" s="102"/>
      <c r="K4648" s="102">
        <v>43020.6394560185</v>
      </c>
      <c r="L4648" s="104">
        <v>0.63945601851851896</v>
      </c>
      <c r="O4648">
        <v>1</v>
      </c>
    </row>
    <row r="4649" spans="1:15" x14ac:dyDescent="0.25">
      <c r="A4649" t="s">
        <v>11</v>
      </c>
      <c r="B4649" t="s">
        <v>130</v>
      </c>
      <c r="C4649" t="s">
        <v>12</v>
      </c>
      <c r="D4649" t="s">
        <v>50</v>
      </c>
      <c r="E4649" t="s">
        <v>74</v>
      </c>
      <c r="F4649" t="s">
        <v>499</v>
      </c>
      <c r="G4649" t="s">
        <v>500</v>
      </c>
      <c r="H4649">
        <v>80</v>
      </c>
      <c r="I4649">
        <v>7</v>
      </c>
      <c r="J4649" s="102"/>
      <c r="K4649" s="102">
        <v>43020.646574074097</v>
      </c>
      <c r="L4649" s="104">
        <v>0.64657407407407397</v>
      </c>
      <c r="O4649">
        <v>1</v>
      </c>
    </row>
    <row r="4650" spans="1:15" x14ac:dyDescent="0.25">
      <c r="A4650" t="s">
        <v>11</v>
      </c>
      <c r="B4650" t="s">
        <v>130</v>
      </c>
      <c r="C4650" t="s">
        <v>12</v>
      </c>
      <c r="D4650" t="s">
        <v>50</v>
      </c>
      <c r="E4650" t="s">
        <v>74</v>
      </c>
      <c r="F4650" t="s">
        <v>499</v>
      </c>
      <c r="G4650" t="s">
        <v>500</v>
      </c>
      <c r="H4650">
        <v>70</v>
      </c>
      <c r="I4650">
        <v>8</v>
      </c>
      <c r="J4650" s="102"/>
      <c r="K4650" s="102">
        <v>43020.649710648097</v>
      </c>
      <c r="L4650" s="104">
        <v>0.64971064814814805</v>
      </c>
      <c r="O4650">
        <v>1</v>
      </c>
    </row>
    <row r="4651" spans="1:15" x14ac:dyDescent="0.25">
      <c r="A4651" t="s">
        <v>11</v>
      </c>
      <c r="B4651" t="s">
        <v>130</v>
      </c>
      <c r="C4651" t="s">
        <v>12</v>
      </c>
      <c r="D4651" t="s">
        <v>50</v>
      </c>
      <c r="E4651" t="s">
        <v>74</v>
      </c>
      <c r="F4651" t="s">
        <v>499</v>
      </c>
      <c r="G4651" t="s">
        <v>500</v>
      </c>
      <c r="H4651">
        <v>60</v>
      </c>
      <c r="I4651">
        <v>9</v>
      </c>
      <c r="J4651" s="102"/>
      <c r="K4651" s="102">
        <v>43020.655381944402</v>
      </c>
      <c r="L4651" s="104">
        <v>0.65538194444444398</v>
      </c>
      <c r="O4651">
        <v>1</v>
      </c>
    </row>
    <row r="4652" spans="1:15" x14ac:dyDescent="0.25">
      <c r="A4652" t="s">
        <v>11</v>
      </c>
      <c r="B4652" t="s">
        <v>130</v>
      </c>
      <c r="C4652" t="s">
        <v>12</v>
      </c>
      <c r="D4652" t="s">
        <v>50</v>
      </c>
      <c r="E4652" t="s">
        <v>74</v>
      </c>
      <c r="F4652" t="s">
        <v>499</v>
      </c>
      <c r="G4652" t="s">
        <v>500</v>
      </c>
      <c r="H4652">
        <v>80</v>
      </c>
      <c r="I4652">
        <v>10</v>
      </c>
      <c r="J4652" s="102"/>
      <c r="K4652" s="102">
        <v>43020.656689814801</v>
      </c>
      <c r="L4652" s="104">
        <v>0.65668981481481503</v>
      </c>
      <c r="O4652">
        <v>1</v>
      </c>
    </row>
    <row r="4653" spans="1:15" x14ac:dyDescent="0.25">
      <c r="A4653" t="s">
        <v>11</v>
      </c>
      <c r="B4653" t="s">
        <v>130</v>
      </c>
      <c r="C4653" t="s">
        <v>12</v>
      </c>
      <c r="D4653" t="s">
        <v>50</v>
      </c>
      <c r="E4653" t="s">
        <v>74</v>
      </c>
      <c r="F4653" t="s">
        <v>499</v>
      </c>
      <c r="G4653" t="s">
        <v>500</v>
      </c>
      <c r="H4653">
        <v>70</v>
      </c>
      <c r="I4653">
        <v>11</v>
      </c>
      <c r="J4653" s="102"/>
      <c r="K4653" s="102">
        <v>43020.659131944398</v>
      </c>
      <c r="L4653" s="104">
        <v>0.65913194444444401</v>
      </c>
      <c r="O4653">
        <v>1</v>
      </c>
    </row>
    <row r="4654" spans="1:15" x14ac:dyDescent="0.25">
      <c r="A4654" t="s">
        <v>11</v>
      </c>
      <c r="B4654" t="s">
        <v>130</v>
      </c>
      <c r="C4654" t="s">
        <v>12</v>
      </c>
      <c r="D4654" t="s">
        <v>50</v>
      </c>
      <c r="E4654" t="s">
        <v>74</v>
      </c>
      <c r="F4654" t="s">
        <v>499</v>
      </c>
      <c r="G4654" t="s">
        <v>500</v>
      </c>
      <c r="H4654">
        <v>90</v>
      </c>
      <c r="I4654">
        <v>12</v>
      </c>
      <c r="J4654" s="102"/>
      <c r="K4654" s="102">
        <v>43020.661504629599</v>
      </c>
      <c r="L4654" s="104">
        <v>0.66150462962962997</v>
      </c>
      <c r="O4654">
        <v>1</v>
      </c>
    </row>
    <row r="4655" spans="1:15" x14ac:dyDescent="0.25">
      <c r="A4655" t="s">
        <v>11</v>
      </c>
      <c r="B4655" t="s">
        <v>130</v>
      </c>
      <c r="C4655" t="s">
        <v>12</v>
      </c>
      <c r="D4655" t="s">
        <v>50</v>
      </c>
      <c r="E4655" t="s">
        <v>74</v>
      </c>
      <c r="F4655" t="s">
        <v>499</v>
      </c>
      <c r="G4655" t="s">
        <v>500</v>
      </c>
      <c r="H4655">
        <v>90</v>
      </c>
      <c r="I4655">
        <v>13</v>
      </c>
      <c r="J4655" s="102"/>
      <c r="K4655" s="102">
        <v>43020.664629629602</v>
      </c>
      <c r="L4655" s="104">
        <v>0.66462962962963001</v>
      </c>
      <c r="O4655">
        <v>1</v>
      </c>
    </row>
    <row r="4656" spans="1:15" x14ac:dyDescent="0.25">
      <c r="A4656" t="s">
        <v>11</v>
      </c>
      <c r="B4656" t="s">
        <v>130</v>
      </c>
      <c r="C4656" t="s">
        <v>12</v>
      </c>
      <c r="D4656" t="s">
        <v>50</v>
      </c>
      <c r="E4656" t="s">
        <v>74</v>
      </c>
      <c r="F4656" t="s">
        <v>499</v>
      </c>
      <c r="G4656" t="s">
        <v>500</v>
      </c>
      <c r="H4656">
        <v>30</v>
      </c>
      <c r="I4656">
        <v>14</v>
      </c>
      <c r="J4656" s="102"/>
      <c r="K4656" s="102">
        <v>43020.674016203702</v>
      </c>
      <c r="L4656" s="104">
        <v>0.67401620370370396</v>
      </c>
      <c r="O4656">
        <v>1</v>
      </c>
    </row>
    <row r="4657" spans="1:15" x14ac:dyDescent="0.25">
      <c r="A4657" t="s">
        <v>11</v>
      </c>
      <c r="B4657" t="s">
        <v>130</v>
      </c>
      <c r="C4657" t="s">
        <v>12</v>
      </c>
      <c r="D4657" t="s">
        <v>50</v>
      </c>
      <c r="E4657" t="s">
        <v>74</v>
      </c>
      <c r="F4657" t="s">
        <v>499</v>
      </c>
      <c r="G4657" t="s">
        <v>500</v>
      </c>
      <c r="H4657">
        <v>70</v>
      </c>
      <c r="I4657">
        <v>15</v>
      </c>
      <c r="J4657" s="102"/>
      <c r="K4657" s="102">
        <v>43022.436435185198</v>
      </c>
      <c r="L4657" s="104">
        <v>0.43643518518518498</v>
      </c>
    </row>
    <row r="4658" spans="1:15" x14ac:dyDescent="0.25">
      <c r="A4658" t="s">
        <v>11</v>
      </c>
      <c r="B4658" t="s">
        <v>130</v>
      </c>
      <c r="C4658" t="s">
        <v>12</v>
      </c>
      <c r="D4658" t="s">
        <v>50</v>
      </c>
      <c r="E4658" t="s">
        <v>74</v>
      </c>
      <c r="F4658" t="s">
        <v>499</v>
      </c>
      <c r="G4658" t="s">
        <v>500</v>
      </c>
      <c r="H4658">
        <v>80</v>
      </c>
      <c r="I4658">
        <v>16</v>
      </c>
      <c r="J4658" s="102"/>
      <c r="K4658" s="102">
        <v>43034.606203703697</v>
      </c>
      <c r="L4658" s="104">
        <v>0.60620370370370402</v>
      </c>
      <c r="O4658">
        <v>1</v>
      </c>
    </row>
    <row r="4659" spans="1:15" x14ac:dyDescent="0.25">
      <c r="A4659" t="s">
        <v>11</v>
      </c>
      <c r="B4659" t="s">
        <v>130</v>
      </c>
      <c r="C4659" t="s">
        <v>12</v>
      </c>
      <c r="D4659" t="s">
        <v>50</v>
      </c>
      <c r="E4659" t="s">
        <v>74</v>
      </c>
      <c r="F4659" t="s">
        <v>499</v>
      </c>
      <c r="G4659" t="s">
        <v>500</v>
      </c>
      <c r="H4659">
        <v>90</v>
      </c>
      <c r="I4659">
        <v>17</v>
      </c>
      <c r="J4659" s="102"/>
      <c r="K4659" s="102">
        <v>43034.613553240699</v>
      </c>
      <c r="L4659" s="104">
        <v>0.61355324074074102</v>
      </c>
      <c r="O4659">
        <v>1</v>
      </c>
    </row>
    <row r="4660" spans="1:15" x14ac:dyDescent="0.25">
      <c r="A4660" t="s">
        <v>11</v>
      </c>
      <c r="B4660" t="s">
        <v>130</v>
      </c>
      <c r="C4660" t="s">
        <v>12</v>
      </c>
      <c r="D4660" t="s">
        <v>50</v>
      </c>
      <c r="E4660" t="s">
        <v>74</v>
      </c>
      <c r="F4660" t="s">
        <v>499</v>
      </c>
      <c r="G4660" t="s">
        <v>500</v>
      </c>
      <c r="H4660">
        <v>80</v>
      </c>
      <c r="I4660">
        <v>18</v>
      </c>
      <c r="J4660" s="102"/>
      <c r="K4660" s="102">
        <v>43034.6190740741</v>
      </c>
      <c r="L4660" s="104">
        <v>0.619074074074074</v>
      </c>
      <c r="O4660">
        <v>1</v>
      </c>
    </row>
    <row r="4661" spans="1:15" x14ac:dyDescent="0.25">
      <c r="A4661" t="s">
        <v>11</v>
      </c>
      <c r="B4661" t="s">
        <v>130</v>
      </c>
      <c r="C4661" t="s">
        <v>12</v>
      </c>
      <c r="D4661" t="s">
        <v>50</v>
      </c>
      <c r="E4661" t="s">
        <v>74</v>
      </c>
      <c r="F4661" t="s">
        <v>499</v>
      </c>
      <c r="G4661" t="s">
        <v>500</v>
      </c>
      <c r="H4661">
        <v>90</v>
      </c>
      <c r="I4661">
        <v>19</v>
      </c>
      <c r="J4661" s="102"/>
      <c r="K4661" s="102">
        <v>43034.624351851897</v>
      </c>
      <c r="L4661" s="104">
        <v>0.62435185185185205</v>
      </c>
      <c r="O4661">
        <v>1</v>
      </c>
    </row>
    <row r="4662" spans="1:15" x14ac:dyDescent="0.25">
      <c r="A4662" t="s">
        <v>11</v>
      </c>
      <c r="B4662" t="s">
        <v>130</v>
      </c>
      <c r="C4662" t="s">
        <v>12</v>
      </c>
      <c r="D4662" t="s">
        <v>50</v>
      </c>
      <c r="E4662" t="s">
        <v>74</v>
      </c>
      <c r="F4662" t="s">
        <v>499</v>
      </c>
      <c r="G4662" t="s">
        <v>500</v>
      </c>
      <c r="H4662">
        <v>90</v>
      </c>
      <c r="I4662">
        <v>20</v>
      </c>
      <c r="J4662" s="102"/>
      <c r="K4662" s="102">
        <v>43034.627442129597</v>
      </c>
      <c r="L4662" s="104">
        <v>0.62744212962962997</v>
      </c>
      <c r="O4662">
        <v>1</v>
      </c>
    </row>
    <row r="4663" spans="1:15" x14ac:dyDescent="0.25">
      <c r="A4663" t="s">
        <v>11</v>
      </c>
      <c r="B4663" t="s">
        <v>130</v>
      </c>
      <c r="C4663" t="s">
        <v>12</v>
      </c>
      <c r="D4663" t="s">
        <v>50</v>
      </c>
      <c r="E4663" t="s">
        <v>74</v>
      </c>
      <c r="F4663" t="s">
        <v>499</v>
      </c>
      <c r="G4663" t="s">
        <v>500</v>
      </c>
      <c r="H4663">
        <v>100</v>
      </c>
      <c r="I4663">
        <v>21</v>
      </c>
      <c r="J4663" s="102"/>
      <c r="K4663" s="102">
        <v>43062.637430555602</v>
      </c>
      <c r="L4663" s="104">
        <v>0.63743055555555606</v>
      </c>
      <c r="O4663">
        <v>1</v>
      </c>
    </row>
    <row r="4664" spans="1:15" x14ac:dyDescent="0.25">
      <c r="A4664" t="s">
        <v>11</v>
      </c>
      <c r="B4664" t="s">
        <v>130</v>
      </c>
      <c r="C4664" t="s">
        <v>12</v>
      </c>
      <c r="D4664" t="s">
        <v>50</v>
      </c>
      <c r="E4664" t="s">
        <v>74</v>
      </c>
      <c r="F4664" t="s">
        <v>244</v>
      </c>
      <c r="G4664" t="s">
        <v>574</v>
      </c>
      <c r="H4664">
        <v>50</v>
      </c>
      <c r="I4664">
        <v>1</v>
      </c>
      <c r="J4664" s="102"/>
      <c r="K4664" s="102">
        <v>43014.425960648201</v>
      </c>
      <c r="L4664" s="104">
        <v>0.42596064814814799</v>
      </c>
      <c r="O4664">
        <v>1</v>
      </c>
    </row>
    <row r="4665" spans="1:15" x14ac:dyDescent="0.25">
      <c r="A4665" t="s">
        <v>11</v>
      </c>
      <c r="B4665" t="s">
        <v>130</v>
      </c>
      <c r="C4665" t="s">
        <v>12</v>
      </c>
      <c r="D4665" t="s">
        <v>50</v>
      </c>
      <c r="E4665" t="s">
        <v>74</v>
      </c>
      <c r="F4665" t="s">
        <v>244</v>
      </c>
      <c r="G4665" t="s">
        <v>574</v>
      </c>
      <c r="H4665">
        <v>50</v>
      </c>
      <c r="I4665">
        <v>2</v>
      </c>
      <c r="J4665" s="102"/>
      <c r="K4665" s="102">
        <v>43161.788148148102</v>
      </c>
      <c r="L4665" s="104">
        <v>0.78814814814814804</v>
      </c>
      <c r="O4665">
        <v>1</v>
      </c>
    </row>
    <row r="4666" spans="1:15" x14ac:dyDescent="0.25">
      <c r="A4666" t="s">
        <v>11</v>
      </c>
      <c r="B4666" t="s">
        <v>130</v>
      </c>
      <c r="C4666" t="s">
        <v>12</v>
      </c>
      <c r="D4666" t="s">
        <v>50</v>
      </c>
      <c r="E4666" t="s">
        <v>74</v>
      </c>
      <c r="F4666" t="s">
        <v>244</v>
      </c>
      <c r="G4666" t="s">
        <v>574</v>
      </c>
      <c r="H4666">
        <v>100</v>
      </c>
      <c r="I4666">
        <v>3</v>
      </c>
      <c r="J4666" s="102"/>
      <c r="K4666" s="102">
        <v>43161.789930555598</v>
      </c>
      <c r="L4666" s="104">
        <v>0.78993055555555602</v>
      </c>
      <c r="O4666">
        <v>1</v>
      </c>
    </row>
    <row r="4667" spans="1:15" x14ac:dyDescent="0.25">
      <c r="A4667" t="s">
        <v>11</v>
      </c>
      <c r="B4667" t="s">
        <v>130</v>
      </c>
      <c r="C4667" t="s">
        <v>12</v>
      </c>
      <c r="D4667" t="s">
        <v>50</v>
      </c>
      <c r="E4667" t="s">
        <v>74</v>
      </c>
      <c r="F4667" t="s">
        <v>506</v>
      </c>
      <c r="G4667" t="s">
        <v>578</v>
      </c>
      <c r="H4667">
        <v>70</v>
      </c>
      <c r="I4667">
        <v>1</v>
      </c>
      <c r="J4667" s="102"/>
      <c r="K4667" s="102">
        <v>43013.671226851897</v>
      </c>
      <c r="L4667" s="104">
        <v>0.67122685185185205</v>
      </c>
      <c r="O4667">
        <v>1</v>
      </c>
    </row>
    <row r="4668" spans="1:15" x14ac:dyDescent="0.25">
      <c r="A4668" t="s">
        <v>11</v>
      </c>
      <c r="B4668" t="s">
        <v>130</v>
      </c>
      <c r="C4668" t="s">
        <v>12</v>
      </c>
      <c r="D4668" t="s">
        <v>50</v>
      </c>
      <c r="E4668" t="s">
        <v>74</v>
      </c>
      <c r="F4668" t="s">
        <v>506</v>
      </c>
      <c r="G4668" t="s">
        <v>578</v>
      </c>
      <c r="H4668">
        <v>70</v>
      </c>
      <c r="I4668">
        <v>2</v>
      </c>
      <c r="J4668" s="102"/>
      <c r="K4668" s="102">
        <v>43138.473067129598</v>
      </c>
      <c r="L4668" s="104">
        <v>0.47306712962962999</v>
      </c>
      <c r="O4668">
        <v>1</v>
      </c>
    </row>
    <row r="4669" spans="1:15" x14ac:dyDescent="0.25">
      <c r="A4669" t="s">
        <v>11</v>
      </c>
      <c r="B4669" t="s">
        <v>130</v>
      </c>
      <c r="C4669" t="s">
        <v>12</v>
      </c>
      <c r="D4669" t="s">
        <v>50</v>
      </c>
      <c r="E4669" t="s">
        <v>74</v>
      </c>
      <c r="F4669" t="s">
        <v>506</v>
      </c>
      <c r="G4669" t="s">
        <v>578</v>
      </c>
      <c r="H4669">
        <v>60</v>
      </c>
      <c r="I4669">
        <v>3</v>
      </c>
      <c r="J4669" s="102"/>
      <c r="K4669" s="102">
        <v>43138.474074074104</v>
      </c>
      <c r="L4669" s="104">
        <v>0.47407407407407398</v>
      </c>
      <c r="O4669">
        <v>1</v>
      </c>
    </row>
    <row r="4670" spans="1:15" x14ac:dyDescent="0.25">
      <c r="A4670" t="s">
        <v>11</v>
      </c>
      <c r="B4670" t="s">
        <v>130</v>
      </c>
      <c r="C4670" t="s">
        <v>12</v>
      </c>
      <c r="D4670" t="s">
        <v>50</v>
      </c>
      <c r="E4670" t="s">
        <v>74</v>
      </c>
      <c r="F4670" t="s">
        <v>506</v>
      </c>
      <c r="G4670" t="s">
        <v>578</v>
      </c>
      <c r="H4670">
        <v>60</v>
      </c>
      <c r="I4670">
        <v>4</v>
      </c>
      <c r="J4670" s="102"/>
      <c r="K4670" s="102">
        <v>43138.474999999999</v>
      </c>
      <c r="L4670" s="104">
        <v>0.47499999999999998</v>
      </c>
      <c r="O4670">
        <v>1</v>
      </c>
    </row>
    <row r="4671" spans="1:15" x14ac:dyDescent="0.25">
      <c r="A4671" t="s">
        <v>11</v>
      </c>
      <c r="B4671" t="s">
        <v>130</v>
      </c>
      <c r="C4671" t="s">
        <v>12</v>
      </c>
      <c r="D4671" t="s">
        <v>50</v>
      </c>
      <c r="E4671" t="s">
        <v>74</v>
      </c>
      <c r="F4671" t="s">
        <v>506</v>
      </c>
      <c r="G4671" t="s">
        <v>578</v>
      </c>
      <c r="H4671">
        <v>60</v>
      </c>
      <c r="I4671">
        <v>5</v>
      </c>
      <c r="J4671" s="102"/>
      <c r="K4671" s="102">
        <v>43138.476145833301</v>
      </c>
      <c r="L4671" s="104">
        <v>0.47614583333333299</v>
      </c>
      <c r="O4671">
        <v>1</v>
      </c>
    </row>
    <row r="4672" spans="1:15" x14ac:dyDescent="0.25">
      <c r="A4672" t="s">
        <v>11</v>
      </c>
      <c r="B4672" t="s">
        <v>130</v>
      </c>
      <c r="C4672" t="s">
        <v>12</v>
      </c>
      <c r="D4672" t="s">
        <v>50</v>
      </c>
      <c r="E4672" t="s">
        <v>74</v>
      </c>
      <c r="F4672" t="s">
        <v>506</v>
      </c>
      <c r="G4672" t="s">
        <v>578</v>
      </c>
      <c r="H4672">
        <v>70</v>
      </c>
      <c r="I4672">
        <v>6</v>
      </c>
      <c r="J4672" s="102"/>
      <c r="K4672" s="102">
        <v>43138.832361111097</v>
      </c>
      <c r="L4672" s="104">
        <v>0.832361111111111</v>
      </c>
      <c r="O4672">
        <v>1</v>
      </c>
    </row>
    <row r="4673" spans="1:15" x14ac:dyDescent="0.25">
      <c r="A4673" t="s">
        <v>11</v>
      </c>
      <c r="B4673" t="s">
        <v>130</v>
      </c>
      <c r="C4673" t="s">
        <v>12</v>
      </c>
      <c r="D4673" t="s">
        <v>50</v>
      </c>
      <c r="E4673" t="s">
        <v>74</v>
      </c>
      <c r="F4673" t="s">
        <v>506</v>
      </c>
      <c r="G4673" t="s">
        <v>578</v>
      </c>
      <c r="H4673">
        <v>70</v>
      </c>
      <c r="I4673">
        <v>7</v>
      </c>
      <c r="J4673" s="102"/>
      <c r="K4673" s="102">
        <v>43138.8332407407</v>
      </c>
      <c r="L4673" s="104">
        <v>0.83324074074074095</v>
      </c>
      <c r="O4673">
        <v>1</v>
      </c>
    </row>
    <row r="4674" spans="1:15" x14ac:dyDescent="0.25">
      <c r="A4674" t="s">
        <v>11</v>
      </c>
      <c r="B4674" t="s">
        <v>130</v>
      </c>
      <c r="C4674" t="s">
        <v>12</v>
      </c>
      <c r="D4674" t="s">
        <v>50</v>
      </c>
      <c r="E4674" t="s">
        <v>74</v>
      </c>
      <c r="F4674" t="s">
        <v>506</v>
      </c>
      <c r="G4674" t="s">
        <v>578</v>
      </c>
      <c r="H4674">
        <v>90</v>
      </c>
      <c r="I4674">
        <v>8</v>
      </c>
      <c r="J4674" s="102"/>
      <c r="K4674" s="102">
        <v>43167.634351851899</v>
      </c>
      <c r="L4674" s="104">
        <v>0.63435185185185206</v>
      </c>
      <c r="O4674">
        <v>1</v>
      </c>
    </row>
    <row r="4675" spans="1:15" x14ac:dyDescent="0.25">
      <c r="A4675" t="s">
        <v>11</v>
      </c>
      <c r="B4675" t="s">
        <v>130</v>
      </c>
      <c r="C4675" t="s">
        <v>12</v>
      </c>
      <c r="D4675" t="s">
        <v>50</v>
      </c>
      <c r="E4675" t="s">
        <v>74</v>
      </c>
      <c r="F4675" t="s">
        <v>244</v>
      </c>
      <c r="G4675" t="s">
        <v>497</v>
      </c>
      <c r="H4675">
        <v>60</v>
      </c>
      <c r="I4675">
        <v>1</v>
      </c>
      <c r="J4675" s="102"/>
      <c r="K4675" s="102">
        <v>43014.4281597222</v>
      </c>
      <c r="L4675" s="104">
        <v>0.42815972222222198</v>
      </c>
      <c r="O4675">
        <v>1</v>
      </c>
    </row>
    <row r="4676" spans="1:15" x14ac:dyDescent="0.25">
      <c r="A4676" t="s">
        <v>11</v>
      </c>
      <c r="B4676" t="s">
        <v>130</v>
      </c>
      <c r="C4676" t="s">
        <v>12</v>
      </c>
      <c r="D4676" t="s">
        <v>50</v>
      </c>
      <c r="E4676" t="s">
        <v>74</v>
      </c>
      <c r="F4676" t="s">
        <v>244</v>
      </c>
      <c r="G4676" t="s">
        <v>497</v>
      </c>
      <c r="H4676">
        <v>70</v>
      </c>
      <c r="I4676">
        <v>2</v>
      </c>
      <c r="J4676" s="102"/>
      <c r="K4676" s="102">
        <v>43014.4305902778</v>
      </c>
      <c r="L4676" s="104">
        <v>0.43059027777777797</v>
      </c>
      <c r="O4676">
        <v>1</v>
      </c>
    </row>
    <row r="4677" spans="1:15" x14ac:dyDescent="0.25">
      <c r="A4677" t="s">
        <v>11</v>
      </c>
      <c r="B4677" t="s">
        <v>130</v>
      </c>
      <c r="C4677" t="s">
        <v>12</v>
      </c>
      <c r="D4677" t="s">
        <v>50</v>
      </c>
      <c r="E4677" t="s">
        <v>74</v>
      </c>
      <c r="F4677" t="s">
        <v>506</v>
      </c>
      <c r="G4677" t="s">
        <v>522</v>
      </c>
      <c r="H4677">
        <v>100</v>
      </c>
      <c r="I4677">
        <v>1</v>
      </c>
      <c r="J4677" s="102"/>
      <c r="K4677" s="102">
        <v>43013.672037037002</v>
      </c>
      <c r="L4677" s="104">
        <v>0.67203703703703699</v>
      </c>
      <c r="O4677">
        <v>1</v>
      </c>
    </row>
    <row r="4678" spans="1:15" x14ac:dyDescent="0.25">
      <c r="A4678" t="s">
        <v>11</v>
      </c>
      <c r="B4678" t="s">
        <v>130</v>
      </c>
      <c r="C4678" t="s">
        <v>12</v>
      </c>
      <c r="D4678" t="s">
        <v>50</v>
      </c>
      <c r="E4678" t="s">
        <v>74</v>
      </c>
      <c r="F4678" t="s">
        <v>459</v>
      </c>
      <c r="G4678" t="s">
        <v>449</v>
      </c>
      <c r="H4678">
        <v>90</v>
      </c>
      <c r="I4678">
        <v>1</v>
      </c>
      <c r="J4678" s="102">
        <v>43009.929861111101</v>
      </c>
      <c r="K4678" s="102">
        <v>43013.639328703699</v>
      </c>
      <c r="L4678" s="104">
        <v>0.63932870370370398</v>
      </c>
      <c r="O4678">
        <v>1</v>
      </c>
    </row>
    <row r="4679" spans="1:15" x14ac:dyDescent="0.25">
      <c r="A4679" t="s">
        <v>11</v>
      </c>
      <c r="B4679" t="s">
        <v>130</v>
      </c>
      <c r="C4679" t="s">
        <v>12</v>
      </c>
      <c r="D4679" t="s">
        <v>50</v>
      </c>
      <c r="E4679" t="s">
        <v>74</v>
      </c>
      <c r="F4679" t="s">
        <v>459</v>
      </c>
      <c r="G4679" t="s">
        <v>449</v>
      </c>
      <c r="H4679">
        <v>100</v>
      </c>
      <c r="I4679">
        <v>2</v>
      </c>
      <c r="J4679" s="102"/>
      <c r="K4679" s="102">
        <v>43013.6403587963</v>
      </c>
      <c r="L4679" s="104">
        <v>0.640358796296296</v>
      </c>
      <c r="O4679">
        <v>1</v>
      </c>
    </row>
    <row r="4680" spans="1:15" x14ac:dyDescent="0.25">
      <c r="A4680" t="s">
        <v>11</v>
      </c>
      <c r="B4680" t="s">
        <v>130</v>
      </c>
      <c r="C4680" t="s">
        <v>12</v>
      </c>
      <c r="D4680" t="s">
        <v>50</v>
      </c>
      <c r="E4680" t="s">
        <v>74</v>
      </c>
      <c r="F4680" t="s">
        <v>459</v>
      </c>
      <c r="G4680" t="s">
        <v>463</v>
      </c>
      <c r="H4680">
        <v>50</v>
      </c>
      <c r="I4680">
        <v>1</v>
      </c>
      <c r="J4680" s="102">
        <v>43009.9298263889</v>
      </c>
      <c r="K4680" s="102">
        <v>43013.669456018499</v>
      </c>
      <c r="L4680" s="104">
        <v>0.66945601851851899</v>
      </c>
      <c r="O4680">
        <v>1</v>
      </c>
    </row>
    <row r="4681" spans="1:15" x14ac:dyDescent="0.25">
      <c r="A4681" t="s">
        <v>11</v>
      </c>
      <c r="B4681" t="s">
        <v>130</v>
      </c>
      <c r="C4681" t="s">
        <v>12</v>
      </c>
      <c r="D4681" t="s">
        <v>50</v>
      </c>
      <c r="E4681" t="s">
        <v>74</v>
      </c>
      <c r="F4681" t="s">
        <v>459</v>
      </c>
      <c r="G4681" t="s">
        <v>463</v>
      </c>
      <c r="H4681">
        <v>100</v>
      </c>
      <c r="I4681">
        <v>2</v>
      </c>
      <c r="J4681" s="102"/>
      <c r="K4681" s="102">
        <v>43156.726261574098</v>
      </c>
      <c r="L4681" s="104">
        <v>0.72626157407407399</v>
      </c>
    </row>
    <row r="4682" spans="1:15" x14ac:dyDescent="0.25">
      <c r="A4682" t="s">
        <v>11</v>
      </c>
      <c r="B4682" t="s">
        <v>130</v>
      </c>
      <c r="C4682" t="s">
        <v>12</v>
      </c>
      <c r="D4682" t="s">
        <v>50</v>
      </c>
      <c r="E4682" t="s">
        <v>74</v>
      </c>
      <c r="F4682" t="s">
        <v>459</v>
      </c>
      <c r="G4682" t="s">
        <v>464</v>
      </c>
      <c r="H4682">
        <v>100</v>
      </c>
      <c r="I4682">
        <v>1</v>
      </c>
      <c r="J4682" s="102">
        <v>43009.929791666698</v>
      </c>
      <c r="K4682" s="102">
        <v>43013.6660416667</v>
      </c>
      <c r="L4682" s="104">
        <v>0.66604166666666698</v>
      </c>
      <c r="O4682">
        <v>1</v>
      </c>
    </row>
    <row r="4683" spans="1:15" x14ac:dyDescent="0.25">
      <c r="A4683" t="s">
        <v>11</v>
      </c>
      <c r="B4683" t="s">
        <v>130</v>
      </c>
      <c r="C4683" t="s">
        <v>12</v>
      </c>
      <c r="D4683" t="s">
        <v>50</v>
      </c>
      <c r="E4683" t="s">
        <v>74</v>
      </c>
      <c r="F4683" t="s">
        <v>459</v>
      </c>
      <c r="G4683" t="s">
        <v>355</v>
      </c>
      <c r="H4683">
        <v>70</v>
      </c>
      <c r="I4683">
        <v>1</v>
      </c>
      <c r="J4683" s="102">
        <v>43009.929918981499</v>
      </c>
      <c r="K4683" s="102">
        <v>43013.664409722202</v>
      </c>
      <c r="L4683" s="104">
        <v>0.66440972222222205</v>
      </c>
      <c r="O4683">
        <v>1</v>
      </c>
    </row>
    <row r="4684" spans="1:15" x14ac:dyDescent="0.25">
      <c r="A4684" t="s">
        <v>11</v>
      </c>
      <c r="B4684" t="s">
        <v>130</v>
      </c>
      <c r="C4684" t="s">
        <v>12</v>
      </c>
      <c r="D4684" t="s">
        <v>50</v>
      </c>
      <c r="E4684" t="s">
        <v>74</v>
      </c>
      <c r="F4684" t="s">
        <v>459</v>
      </c>
      <c r="G4684" t="s">
        <v>355</v>
      </c>
      <c r="H4684">
        <v>100</v>
      </c>
      <c r="I4684">
        <v>2</v>
      </c>
      <c r="J4684" s="102"/>
      <c r="K4684" s="102">
        <v>43156.728009259299</v>
      </c>
      <c r="L4684" s="104">
        <v>0.72800925925925897</v>
      </c>
    </row>
    <row r="4685" spans="1:15" x14ac:dyDescent="0.25">
      <c r="A4685" t="s">
        <v>11</v>
      </c>
      <c r="B4685" t="s">
        <v>130</v>
      </c>
      <c r="C4685" t="s">
        <v>12</v>
      </c>
      <c r="D4685" t="s">
        <v>50</v>
      </c>
      <c r="E4685" t="s">
        <v>74</v>
      </c>
      <c r="F4685" t="s">
        <v>459</v>
      </c>
      <c r="G4685" t="s">
        <v>467</v>
      </c>
      <c r="H4685">
        <v>40</v>
      </c>
      <c r="I4685">
        <v>1</v>
      </c>
      <c r="J4685" s="102">
        <v>43009.929710648103</v>
      </c>
      <c r="K4685" s="102">
        <v>43013.668877314798</v>
      </c>
      <c r="L4685" s="104">
        <v>0.66887731481481505</v>
      </c>
      <c r="O4685">
        <v>1</v>
      </c>
    </row>
    <row r="4686" spans="1:15" x14ac:dyDescent="0.25">
      <c r="A4686" t="s">
        <v>11</v>
      </c>
      <c r="B4686" t="s">
        <v>130</v>
      </c>
      <c r="C4686" t="s">
        <v>12</v>
      </c>
      <c r="D4686" t="s">
        <v>50</v>
      </c>
      <c r="E4686" t="s">
        <v>74</v>
      </c>
      <c r="F4686" t="s">
        <v>459</v>
      </c>
      <c r="G4686" t="s">
        <v>467</v>
      </c>
      <c r="H4686">
        <v>70</v>
      </c>
      <c r="I4686">
        <v>2</v>
      </c>
      <c r="J4686" s="102"/>
      <c r="K4686" s="102">
        <v>43153.816030092603</v>
      </c>
      <c r="L4686" s="104">
        <v>0.81603009259259296</v>
      </c>
      <c r="O4686">
        <v>1</v>
      </c>
    </row>
    <row r="4687" spans="1:15" x14ac:dyDescent="0.25">
      <c r="A4687" t="s">
        <v>11</v>
      </c>
      <c r="B4687" t="s">
        <v>130</v>
      </c>
      <c r="C4687" t="s">
        <v>12</v>
      </c>
      <c r="D4687" t="s">
        <v>50</v>
      </c>
      <c r="E4687" t="s">
        <v>74</v>
      </c>
      <c r="F4687" t="s">
        <v>459</v>
      </c>
      <c r="G4687" t="s">
        <v>467</v>
      </c>
      <c r="H4687">
        <v>80</v>
      </c>
      <c r="I4687">
        <v>3</v>
      </c>
      <c r="J4687" s="102"/>
      <c r="K4687" s="102">
        <v>43158.866863425901</v>
      </c>
      <c r="L4687" s="104">
        <v>0.86686342592592602</v>
      </c>
      <c r="O4687">
        <v>1</v>
      </c>
    </row>
    <row r="4688" spans="1:15" x14ac:dyDescent="0.25">
      <c r="A4688" t="s">
        <v>11</v>
      </c>
      <c r="B4688" t="s">
        <v>130</v>
      </c>
      <c r="C4688" t="s">
        <v>12</v>
      </c>
      <c r="D4688" t="s">
        <v>50</v>
      </c>
      <c r="E4688" t="s">
        <v>74</v>
      </c>
      <c r="F4688" t="s">
        <v>459</v>
      </c>
      <c r="G4688" t="s">
        <v>467</v>
      </c>
      <c r="H4688">
        <v>50</v>
      </c>
      <c r="I4688">
        <v>4</v>
      </c>
      <c r="J4688" s="102"/>
      <c r="K4688" s="102">
        <v>43158.868599537003</v>
      </c>
      <c r="L4688" s="104">
        <v>0.86859953703703696</v>
      </c>
      <c r="O4688">
        <v>1</v>
      </c>
    </row>
    <row r="4689" spans="1:15" x14ac:dyDescent="0.25">
      <c r="A4689" t="s">
        <v>11</v>
      </c>
      <c r="B4689" t="s">
        <v>130</v>
      </c>
      <c r="C4689" t="s">
        <v>12</v>
      </c>
      <c r="D4689" t="s">
        <v>50</v>
      </c>
      <c r="E4689" t="s">
        <v>74</v>
      </c>
      <c r="F4689" t="s">
        <v>459</v>
      </c>
      <c r="G4689" t="s">
        <v>467</v>
      </c>
      <c r="H4689">
        <v>100</v>
      </c>
      <c r="I4689">
        <v>5</v>
      </c>
      <c r="J4689" s="102"/>
      <c r="K4689" s="102">
        <v>43158.871805555602</v>
      </c>
      <c r="L4689" s="104">
        <v>0.87180555555555606</v>
      </c>
      <c r="O4689">
        <v>1</v>
      </c>
    </row>
    <row r="4690" spans="1:15" x14ac:dyDescent="0.25">
      <c r="A4690" t="s">
        <v>11</v>
      </c>
      <c r="B4690" t="s">
        <v>130</v>
      </c>
      <c r="C4690" t="s">
        <v>12</v>
      </c>
      <c r="D4690" t="s">
        <v>50</v>
      </c>
      <c r="E4690" t="s">
        <v>74</v>
      </c>
      <c r="F4690" t="s">
        <v>490</v>
      </c>
      <c r="G4690" t="s">
        <v>491</v>
      </c>
      <c r="H4690">
        <v>100</v>
      </c>
      <c r="I4690">
        <v>1</v>
      </c>
      <c r="J4690" s="102"/>
      <c r="K4690" s="102">
        <v>43022.439247685201</v>
      </c>
      <c r="L4690" s="104">
        <v>0.43924768518518498</v>
      </c>
    </row>
    <row r="4691" spans="1:15" x14ac:dyDescent="0.25">
      <c r="A4691" t="s">
        <v>11</v>
      </c>
      <c r="B4691" t="s">
        <v>130</v>
      </c>
      <c r="C4691" t="s">
        <v>12</v>
      </c>
      <c r="D4691" t="s">
        <v>50</v>
      </c>
      <c r="E4691" t="s">
        <v>74</v>
      </c>
      <c r="F4691" t="s">
        <v>490</v>
      </c>
      <c r="G4691" t="s">
        <v>518</v>
      </c>
      <c r="H4691">
        <v>50</v>
      </c>
      <c r="I4691">
        <v>1</v>
      </c>
      <c r="J4691" s="102"/>
      <c r="K4691" s="102">
        <v>43020.653449074103</v>
      </c>
      <c r="L4691" s="104">
        <v>0.65344907407407404</v>
      </c>
      <c r="O4691">
        <v>1</v>
      </c>
    </row>
    <row r="4692" spans="1:15" x14ac:dyDescent="0.25">
      <c r="A4692" t="s">
        <v>11</v>
      </c>
      <c r="B4692" t="s">
        <v>130</v>
      </c>
      <c r="C4692" t="s">
        <v>12</v>
      </c>
      <c r="D4692" t="s">
        <v>50</v>
      </c>
      <c r="E4692" t="s">
        <v>74</v>
      </c>
      <c r="F4692" t="s">
        <v>490</v>
      </c>
      <c r="G4692" t="s">
        <v>518</v>
      </c>
      <c r="H4692">
        <v>90</v>
      </c>
      <c r="I4692">
        <v>2</v>
      </c>
      <c r="J4692" s="102"/>
      <c r="K4692" s="102">
        <v>43022.441909722198</v>
      </c>
      <c r="L4692" s="104">
        <v>0.44190972222222202</v>
      </c>
    </row>
    <row r="4693" spans="1:15" x14ac:dyDescent="0.25">
      <c r="A4693" t="s">
        <v>11</v>
      </c>
      <c r="B4693" t="s">
        <v>130</v>
      </c>
      <c r="C4693" t="s">
        <v>12</v>
      </c>
      <c r="D4693" t="s">
        <v>50</v>
      </c>
      <c r="E4693" t="s">
        <v>74</v>
      </c>
      <c r="F4693" t="s">
        <v>490</v>
      </c>
      <c r="G4693" t="s">
        <v>518</v>
      </c>
      <c r="H4693">
        <v>60</v>
      </c>
      <c r="I4693">
        <v>3</v>
      </c>
      <c r="J4693" s="102"/>
      <c r="K4693" s="102">
        <v>43034.632106481498</v>
      </c>
      <c r="L4693" s="104">
        <v>0.63210648148148196</v>
      </c>
      <c r="O4693">
        <v>1</v>
      </c>
    </row>
    <row r="4694" spans="1:15" x14ac:dyDescent="0.25">
      <c r="A4694" t="s">
        <v>11</v>
      </c>
      <c r="B4694" t="s">
        <v>130</v>
      </c>
      <c r="C4694" t="s">
        <v>12</v>
      </c>
      <c r="D4694" t="s">
        <v>50</v>
      </c>
      <c r="E4694" t="s">
        <v>74</v>
      </c>
      <c r="F4694" t="s">
        <v>490</v>
      </c>
      <c r="G4694" t="s">
        <v>518</v>
      </c>
      <c r="H4694">
        <v>60</v>
      </c>
      <c r="I4694">
        <v>4</v>
      </c>
      <c r="J4694" s="102"/>
      <c r="K4694" s="102">
        <v>43076.652777777803</v>
      </c>
      <c r="L4694" s="104">
        <v>0.65277777777777801</v>
      </c>
      <c r="O4694">
        <v>1</v>
      </c>
    </row>
    <row r="4695" spans="1:15" x14ac:dyDescent="0.25">
      <c r="A4695" t="s">
        <v>11</v>
      </c>
      <c r="B4695" t="s">
        <v>130</v>
      </c>
      <c r="C4695" t="s">
        <v>12</v>
      </c>
      <c r="D4695" t="s">
        <v>50</v>
      </c>
      <c r="E4695" t="s">
        <v>74</v>
      </c>
      <c r="F4695" t="s">
        <v>490</v>
      </c>
      <c r="G4695" t="s">
        <v>518</v>
      </c>
      <c r="H4695">
        <v>100</v>
      </c>
      <c r="I4695">
        <v>5</v>
      </c>
      <c r="J4695" s="102"/>
      <c r="K4695" s="102">
        <v>43162.506365740701</v>
      </c>
      <c r="L4695" s="104">
        <v>0.50636574074074103</v>
      </c>
    </row>
    <row r="4696" spans="1:15" x14ac:dyDescent="0.25">
      <c r="A4696" t="s">
        <v>11</v>
      </c>
      <c r="B4696" t="s">
        <v>130</v>
      </c>
      <c r="C4696" t="s">
        <v>12</v>
      </c>
      <c r="D4696" t="s">
        <v>50</v>
      </c>
      <c r="E4696" t="s">
        <v>74</v>
      </c>
      <c r="F4696" t="s">
        <v>490</v>
      </c>
      <c r="G4696" t="s">
        <v>518</v>
      </c>
      <c r="H4696">
        <v>100</v>
      </c>
      <c r="I4696">
        <v>6</v>
      </c>
      <c r="J4696" s="102"/>
      <c r="K4696" s="102">
        <v>43169.558854166702</v>
      </c>
      <c r="L4696" s="104">
        <v>0.55885416666666698</v>
      </c>
    </row>
    <row r="4697" spans="1:15" x14ac:dyDescent="0.25">
      <c r="A4697" t="s">
        <v>11</v>
      </c>
      <c r="B4697" t="s">
        <v>130</v>
      </c>
      <c r="C4697" t="s">
        <v>12</v>
      </c>
      <c r="D4697" t="s">
        <v>50</v>
      </c>
      <c r="E4697" t="s">
        <v>74</v>
      </c>
      <c r="F4697" t="s">
        <v>483</v>
      </c>
      <c r="G4697" t="s">
        <v>551</v>
      </c>
      <c r="H4697">
        <v>100</v>
      </c>
      <c r="I4697">
        <v>1</v>
      </c>
      <c r="J4697" s="102"/>
      <c r="K4697" s="102">
        <v>43022.427766203698</v>
      </c>
      <c r="L4697" s="104">
        <v>0.427766203703704</v>
      </c>
    </row>
    <row r="4698" spans="1:15" x14ac:dyDescent="0.25">
      <c r="A4698" t="s">
        <v>11</v>
      </c>
      <c r="B4698" t="s">
        <v>130</v>
      </c>
      <c r="C4698" t="s">
        <v>12</v>
      </c>
      <c r="D4698" t="s">
        <v>50</v>
      </c>
      <c r="E4698" t="s">
        <v>74</v>
      </c>
      <c r="F4698" t="s">
        <v>244</v>
      </c>
      <c r="G4698" t="s">
        <v>284</v>
      </c>
      <c r="H4698">
        <v>70</v>
      </c>
      <c r="I4698">
        <v>1</v>
      </c>
      <c r="J4698" s="102"/>
      <c r="K4698" s="102">
        <v>43058.720914351798</v>
      </c>
      <c r="L4698" s="104">
        <v>0.72091435185185204</v>
      </c>
    </row>
    <row r="4699" spans="1:15" x14ac:dyDescent="0.25">
      <c r="A4699" t="s">
        <v>11</v>
      </c>
      <c r="B4699" t="s">
        <v>130</v>
      </c>
      <c r="C4699" t="s">
        <v>12</v>
      </c>
      <c r="D4699" t="s">
        <v>50</v>
      </c>
      <c r="E4699" t="s">
        <v>74</v>
      </c>
      <c r="F4699" t="s">
        <v>244</v>
      </c>
      <c r="G4699" t="s">
        <v>284</v>
      </c>
      <c r="H4699">
        <v>80</v>
      </c>
      <c r="I4699">
        <v>2</v>
      </c>
      <c r="J4699" s="102"/>
      <c r="K4699" s="102">
        <v>43118.666145833296</v>
      </c>
      <c r="L4699" s="104">
        <v>0.66614583333333299</v>
      </c>
      <c r="O4699">
        <v>1</v>
      </c>
    </row>
    <row r="4700" spans="1:15" x14ac:dyDescent="0.25">
      <c r="A4700" t="s">
        <v>11</v>
      </c>
      <c r="B4700" t="s">
        <v>130</v>
      </c>
      <c r="C4700" t="s">
        <v>12</v>
      </c>
      <c r="D4700" t="s">
        <v>50</v>
      </c>
      <c r="E4700" t="s">
        <v>74</v>
      </c>
      <c r="F4700" t="s">
        <v>244</v>
      </c>
      <c r="G4700" t="s">
        <v>284</v>
      </c>
      <c r="H4700">
        <v>90</v>
      </c>
      <c r="I4700">
        <v>3</v>
      </c>
      <c r="J4700" s="102"/>
      <c r="K4700" s="102">
        <v>43161.801689814798</v>
      </c>
      <c r="L4700" s="104">
        <v>0.80168981481481505</v>
      </c>
      <c r="O4700">
        <v>1</v>
      </c>
    </row>
    <row r="4701" spans="1:15" x14ac:dyDescent="0.25">
      <c r="A4701" t="s">
        <v>11</v>
      </c>
      <c r="B4701" t="s">
        <v>130</v>
      </c>
      <c r="C4701" t="s">
        <v>12</v>
      </c>
      <c r="D4701" t="s">
        <v>50</v>
      </c>
      <c r="E4701" t="s">
        <v>74</v>
      </c>
      <c r="F4701" t="s">
        <v>468</v>
      </c>
      <c r="G4701" t="s">
        <v>469</v>
      </c>
      <c r="H4701">
        <v>0</v>
      </c>
      <c r="I4701">
        <v>1</v>
      </c>
      <c r="J4701" s="102">
        <v>43054.942800925899</v>
      </c>
      <c r="K4701" s="102">
        <v>43055.647777777798</v>
      </c>
      <c r="L4701" s="104">
        <v>0.64777777777777801</v>
      </c>
      <c r="O4701">
        <v>1</v>
      </c>
    </row>
    <row r="4702" spans="1:15" x14ac:dyDescent="0.25">
      <c r="A4702" t="s">
        <v>11</v>
      </c>
      <c r="B4702" t="s">
        <v>130</v>
      </c>
      <c r="C4702" t="s">
        <v>12</v>
      </c>
      <c r="D4702" t="s">
        <v>50</v>
      </c>
      <c r="E4702" t="s">
        <v>74</v>
      </c>
      <c r="F4702" t="s">
        <v>468</v>
      </c>
      <c r="G4702" t="s">
        <v>469</v>
      </c>
      <c r="H4702">
        <v>100</v>
      </c>
      <c r="I4702">
        <v>2</v>
      </c>
      <c r="J4702" s="102"/>
      <c r="K4702" s="102">
        <v>43160.829988425903</v>
      </c>
      <c r="L4702" s="104">
        <v>0.82998842592592603</v>
      </c>
      <c r="O4702">
        <v>1</v>
      </c>
    </row>
    <row r="4703" spans="1:15" x14ac:dyDescent="0.25">
      <c r="A4703" t="s">
        <v>11</v>
      </c>
      <c r="B4703" t="s">
        <v>130</v>
      </c>
      <c r="C4703" t="s">
        <v>12</v>
      </c>
      <c r="D4703" t="s">
        <v>50</v>
      </c>
      <c r="E4703" t="s">
        <v>74</v>
      </c>
      <c r="F4703" t="s">
        <v>468</v>
      </c>
      <c r="G4703" t="s">
        <v>470</v>
      </c>
      <c r="H4703">
        <v>10</v>
      </c>
      <c r="I4703">
        <v>1</v>
      </c>
      <c r="J4703" s="102">
        <v>43054.942870370403</v>
      </c>
      <c r="K4703" s="102">
        <v>43055.650127314802</v>
      </c>
      <c r="L4703" s="104">
        <v>0.650127314814815</v>
      </c>
      <c r="O4703">
        <v>1</v>
      </c>
    </row>
    <row r="4704" spans="1:15" x14ac:dyDescent="0.25">
      <c r="A4704" t="s">
        <v>11</v>
      </c>
      <c r="B4704" t="s">
        <v>130</v>
      </c>
      <c r="C4704" t="s">
        <v>12</v>
      </c>
      <c r="D4704" t="s">
        <v>50</v>
      </c>
      <c r="E4704" t="s">
        <v>74</v>
      </c>
      <c r="F4704" t="s">
        <v>244</v>
      </c>
      <c r="G4704" t="s">
        <v>543</v>
      </c>
      <c r="H4704">
        <v>60</v>
      </c>
      <c r="I4704">
        <v>1</v>
      </c>
      <c r="J4704" s="102"/>
      <c r="K4704" s="102">
        <v>43055.675081018497</v>
      </c>
      <c r="L4704" s="104">
        <v>0.67508101851851898</v>
      </c>
      <c r="O4704">
        <v>1</v>
      </c>
    </row>
    <row r="4705" spans="1:15" x14ac:dyDescent="0.25">
      <c r="A4705" t="s">
        <v>11</v>
      </c>
      <c r="B4705" t="s">
        <v>130</v>
      </c>
      <c r="C4705" t="s">
        <v>12</v>
      </c>
      <c r="D4705" t="s">
        <v>50</v>
      </c>
      <c r="E4705" t="s">
        <v>74</v>
      </c>
      <c r="F4705" t="s">
        <v>468</v>
      </c>
      <c r="G4705" t="s">
        <v>451</v>
      </c>
      <c r="H4705">
        <v>60</v>
      </c>
      <c r="I4705">
        <v>1</v>
      </c>
      <c r="J4705" s="102">
        <v>43054.942986111098</v>
      </c>
      <c r="K4705" s="102">
        <v>43055.653113425898</v>
      </c>
      <c r="L4705" s="104">
        <v>0.65311342592592603</v>
      </c>
      <c r="O4705">
        <v>1</v>
      </c>
    </row>
    <row r="4706" spans="1:15" x14ac:dyDescent="0.25">
      <c r="A4706" t="s">
        <v>11</v>
      </c>
      <c r="B4706" t="s">
        <v>130</v>
      </c>
      <c r="C4706" t="s">
        <v>12</v>
      </c>
      <c r="D4706" t="s">
        <v>50</v>
      </c>
      <c r="E4706" t="s">
        <v>74</v>
      </c>
      <c r="F4706" t="s">
        <v>465</v>
      </c>
      <c r="G4706" t="s">
        <v>535</v>
      </c>
      <c r="H4706">
        <v>10</v>
      </c>
      <c r="I4706">
        <v>1</v>
      </c>
      <c r="J4706" s="102"/>
      <c r="K4706" s="102">
        <v>43076.651585648098</v>
      </c>
      <c r="L4706" s="104">
        <v>0.65158564814814801</v>
      </c>
      <c r="O4706">
        <v>1</v>
      </c>
    </row>
    <row r="4707" spans="1:15" x14ac:dyDescent="0.25">
      <c r="A4707" t="s">
        <v>11</v>
      </c>
      <c r="B4707" t="s">
        <v>130</v>
      </c>
      <c r="C4707" t="s">
        <v>12</v>
      </c>
      <c r="D4707" t="s">
        <v>50</v>
      </c>
      <c r="E4707" t="s">
        <v>74</v>
      </c>
      <c r="F4707" t="s">
        <v>465</v>
      </c>
      <c r="G4707" t="s">
        <v>535</v>
      </c>
      <c r="H4707">
        <v>70</v>
      </c>
      <c r="I4707">
        <v>2</v>
      </c>
      <c r="J4707" s="102"/>
      <c r="K4707" s="102">
        <v>43139.835115740701</v>
      </c>
      <c r="L4707" s="104">
        <v>0.83511574074074102</v>
      </c>
      <c r="O4707">
        <v>1</v>
      </c>
    </row>
    <row r="4708" spans="1:15" x14ac:dyDescent="0.25">
      <c r="A4708" t="s">
        <v>11</v>
      </c>
      <c r="B4708" t="s">
        <v>130</v>
      </c>
      <c r="C4708" t="s">
        <v>12</v>
      </c>
      <c r="D4708" t="s">
        <v>50</v>
      </c>
      <c r="E4708" t="s">
        <v>74</v>
      </c>
      <c r="F4708" t="s">
        <v>465</v>
      </c>
      <c r="G4708" t="s">
        <v>535</v>
      </c>
      <c r="H4708">
        <v>100</v>
      </c>
      <c r="I4708">
        <v>3</v>
      </c>
      <c r="J4708" s="102"/>
      <c r="K4708" s="102">
        <v>43153.870462963001</v>
      </c>
      <c r="L4708" s="104">
        <v>0.87046296296296299</v>
      </c>
      <c r="O4708">
        <v>1</v>
      </c>
    </row>
    <row r="4709" spans="1:15" x14ac:dyDescent="0.25">
      <c r="A4709" t="s">
        <v>11</v>
      </c>
      <c r="B4709" t="s">
        <v>130</v>
      </c>
      <c r="C4709" t="s">
        <v>12</v>
      </c>
      <c r="D4709" t="s">
        <v>50</v>
      </c>
      <c r="E4709" t="s">
        <v>74</v>
      </c>
      <c r="F4709" t="s">
        <v>291</v>
      </c>
      <c r="G4709" t="s">
        <v>475</v>
      </c>
      <c r="H4709">
        <v>10</v>
      </c>
      <c r="I4709">
        <v>1</v>
      </c>
      <c r="J4709" s="102">
        <v>43084.276956018497</v>
      </c>
      <c r="K4709" s="102">
        <v>43109.614467592597</v>
      </c>
      <c r="L4709" s="104">
        <v>0.61446759259259298</v>
      </c>
      <c r="O4709">
        <v>1</v>
      </c>
    </row>
    <row r="4710" spans="1:15" x14ac:dyDescent="0.25">
      <c r="A4710" t="s">
        <v>11</v>
      </c>
      <c r="B4710" t="s">
        <v>130</v>
      </c>
      <c r="C4710" t="s">
        <v>12</v>
      </c>
      <c r="D4710" t="s">
        <v>50</v>
      </c>
      <c r="E4710" t="s">
        <v>74</v>
      </c>
      <c r="F4710" t="s">
        <v>291</v>
      </c>
      <c r="G4710" t="s">
        <v>475</v>
      </c>
      <c r="H4710">
        <v>0</v>
      </c>
      <c r="I4710">
        <v>2</v>
      </c>
      <c r="J4710" s="102">
        <v>43126.329768518503</v>
      </c>
      <c r="K4710" s="102">
        <v>43132.643969907404</v>
      </c>
      <c r="L4710" s="104">
        <v>0.64396990740740701</v>
      </c>
      <c r="O4710">
        <v>1</v>
      </c>
    </row>
    <row r="4711" spans="1:15" x14ac:dyDescent="0.25">
      <c r="A4711" t="s">
        <v>11</v>
      </c>
      <c r="B4711" t="s">
        <v>130</v>
      </c>
      <c r="C4711" t="s">
        <v>12</v>
      </c>
      <c r="D4711" t="s">
        <v>50</v>
      </c>
      <c r="E4711" t="s">
        <v>74</v>
      </c>
      <c r="F4711" t="s">
        <v>291</v>
      </c>
      <c r="G4711" t="s">
        <v>476</v>
      </c>
      <c r="H4711">
        <v>0</v>
      </c>
      <c r="I4711">
        <v>1</v>
      </c>
      <c r="J4711" s="102">
        <v>43084.277025463001</v>
      </c>
      <c r="K4711" s="102">
        <v>43109.616226851896</v>
      </c>
      <c r="L4711" s="104">
        <v>0.616226851851852</v>
      </c>
      <c r="O4711">
        <v>1</v>
      </c>
    </row>
    <row r="4712" spans="1:15" x14ac:dyDescent="0.25">
      <c r="A4712" t="s">
        <v>11</v>
      </c>
      <c r="B4712" t="s">
        <v>130</v>
      </c>
      <c r="C4712" t="s">
        <v>12</v>
      </c>
      <c r="D4712" t="s">
        <v>50</v>
      </c>
      <c r="E4712" t="s">
        <v>74</v>
      </c>
      <c r="F4712" t="s">
        <v>291</v>
      </c>
      <c r="G4712" t="s">
        <v>476</v>
      </c>
      <c r="H4712">
        <v>0</v>
      </c>
      <c r="I4712">
        <v>2</v>
      </c>
      <c r="J4712" s="102">
        <v>43126.478391203702</v>
      </c>
      <c r="K4712" s="102">
        <v>43132.644953703697</v>
      </c>
      <c r="L4712" s="104">
        <v>0.64495370370370397</v>
      </c>
      <c r="O4712">
        <v>1</v>
      </c>
    </row>
    <row r="4713" spans="1:15" x14ac:dyDescent="0.25">
      <c r="A4713" t="s">
        <v>11</v>
      </c>
      <c r="B4713" t="s">
        <v>130</v>
      </c>
      <c r="C4713" t="s">
        <v>12</v>
      </c>
      <c r="D4713" t="s">
        <v>50</v>
      </c>
      <c r="E4713" t="s">
        <v>74</v>
      </c>
      <c r="F4713" t="s">
        <v>291</v>
      </c>
      <c r="G4713" t="s">
        <v>579</v>
      </c>
      <c r="H4713">
        <v>50</v>
      </c>
      <c r="I4713">
        <v>1</v>
      </c>
      <c r="J4713" s="102"/>
      <c r="K4713" s="102">
        <v>43109.617557870399</v>
      </c>
      <c r="L4713" s="104">
        <v>0.61755787037037002</v>
      </c>
      <c r="O4713">
        <v>1</v>
      </c>
    </row>
    <row r="4714" spans="1:15" x14ac:dyDescent="0.25">
      <c r="A4714" t="s">
        <v>11</v>
      </c>
      <c r="B4714" t="s">
        <v>130</v>
      </c>
      <c r="C4714" t="s">
        <v>12</v>
      </c>
      <c r="D4714" t="s">
        <v>50</v>
      </c>
      <c r="E4714" t="s">
        <v>74</v>
      </c>
      <c r="F4714" t="s">
        <v>291</v>
      </c>
      <c r="G4714" t="s">
        <v>477</v>
      </c>
      <c r="H4714">
        <v>10</v>
      </c>
      <c r="I4714">
        <v>1</v>
      </c>
      <c r="J4714" s="102">
        <v>43084.277118055601</v>
      </c>
      <c r="K4714" s="102">
        <v>43109.615185185197</v>
      </c>
      <c r="L4714" s="104">
        <v>0.61518518518518495</v>
      </c>
      <c r="O4714">
        <v>1</v>
      </c>
    </row>
    <row r="4715" spans="1:15" x14ac:dyDescent="0.25">
      <c r="A4715" t="s">
        <v>11</v>
      </c>
      <c r="B4715" t="s">
        <v>130</v>
      </c>
      <c r="C4715" t="s">
        <v>12</v>
      </c>
      <c r="D4715" t="s">
        <v>50</v>
      </c>
      <c r="E4715" t="s">
        <v>74</v>
      </c>
      <c r="F4715" t="s">
        <v>291</v>
      </c>
      <c r="G4715" t="s">
        <v>477</v>
      </c>
      <c r="H4715">
        <v>0</v>
      </c>
      <c r="I4715">
        <v>2</v>
      </c>
      <c r="J4715" s="102">
        <v>43126.478437500002</v>
      </c>
      <c r="K4715" s="102">
        <v>43132.647083333301</v>
      </c>
      <c r="L4715" s="104">
        <v>0.64708333333333301</v>
      </c>
      <c r="O4715">
        <v>1</v>
      </c>
    </row>
    <row r="4716" spans="1:15" x14ac:dyDescent="0.25">
      <c r="A4716" t="s">
        <v>11</v>
      </c>
      <c r="B4716" t="s">
        <v>130</v>
      </c>
      <c r="C4716" t="s">
        <v>12</v>
      </c>
      <c r="D4716" t="s">
        <v>50</v>
      </c>
      <c r="E4716" t="s">
        <v>74</v>
      </c>
      <c r="F4716" t="s">
        <v>291</v>
      </c>
      <c r="G4716" t="s">
        <v>477</v>
      </c>
      <c r="H4716">
        <v>100</v>
      </c>
      <c r="I4716">
        <v>3</v>
      </c>
      <c r="J4716" s="102"/>
      <c r="K4716" s="102">
        <v>43154.902604166702</v>
      </c>
      <c r="L4716" s="104">
        <v>0.90260416666666698</v>
      </c>
      <c r="O4716">
        <v>1</v>
      </c>
    </row>
    <row r="4717" spans="1:15" x14ac:dyDescent="0.25">
      <c r="A4717" t="s">
        <v>11</v>
      </c>
      <c r="B4717" t="s">
        <v>130</v>
      </c>
      <c r="C4717" t="s">
        <v>12</v>
      </c>
      <c r="D4717" t="s">
        <v>50</v>
      </c>
      <c r="E4717" t="s">
        <v>74</v>
      </c>
      <c r="F4717" t="s">
        <v>459</v>
      </c>
      <c r="G4717" t="s">
        <v>300</v>
      </c>
      <c r="H4717">
        <v>80</v>
      </c>
      <c r="I4717">
        <v>1</v>
      </c>
      <c r="J4717" s="102"/>
      <c r="K4717" s="102">
        <v>43125.674918981502</v>
      </c>
      <c r="L4717" s="104">
        <v>0.674918981481481</v>
      </c>
      <c r="O4717">
        <v>1</v>
      </c>
    </row>
    <row r="4718" spans="1:15" x14ac:dyDescent="0.25">
      <c r="A4718" t="s">
        <v>11</v>
      </c>
      <c r="B4718" t="s">
        <v>130</v>
      </c>
      <c r="C4718" t="s">
        <v>12</v>
      </c>
      <c r="D4718" t="s">
        <v>50</v>
      </c>
      <c r="E4718" t="s">
        <v>74</v>
      </c>
      <c r="F4718" t="s">
        <v>459</v>
      </c>
      <c r="G4718" t="s">
        <v>300</v>
      </c>
      <c r="H4718">
        <v>100</v>
      </c>
      <c r="I4718">
        <v>2</v>
      </c>
      <c r="J4718" s="102"/>
      <c r="K4718" s="102">
        <v>43156.718958333302</v>
      </c>
      <c r="L4718" s="104">
        <v>0.71895833333333303</v>
      </c>
    </row>
    <row r="4719" spans="1:15" x14ac:dyDescent="0.25">
      <c r="A4719" t="s">
        <v>11</v>
      </c>
      <c r="B4719" t="s">
        <v>130</v>
      </c>
      <c r="C4719" t="s">
        <v>12</v>
      </c>
      <c r="D4719" t="s">
        <v>50</v>
      </c>
      <c r="E4719" t="s">
        <v>74</v>
      </c>
      <c r="F4719" t="s">
        <v>291</v>
      </c>
      <c r="G4719" t="s">
        <v>482</v>
      </c>
      <c r="H4719">
        <v>0</v>
      </c>
      <c r="I4719">
        <v>1</v>
      </c>
      <c r="J4719" s="102">
        <v>43126.478344907402</v>
      </c>
      <c r="K4719" s="102">
        <v>43132.645891203698</v>
      </c>
      <c r="L4719" s="104">
        <v>0.64589120370370401</v>
      </c>
      <c r="O4719">
        <v>1</v>
      </c>
    </row>
    <row r="4720" spans="1:15" x14ac:dyDescent="0.25">
      <c r="A4720" t="s">
        <v>11</v>
      </c>
      <c r="B4720" t="s">
        <v>130</v>
      </c>
      <c r="C4720" t="s">
        <v>12</v>
      </c>
      <c r="D4720" t="s">
        <v>50</v>
      </c>
      <c r="E4720" t="s">
        <v>74</v>
      </c>
      <c r="F4720" t="s">
        <v>291</v>
      </c>
      <c r="G4720" t="s">
        <v>479</v>
      </c>
      <c r="H4720">
        <v>0</v>
      </c>
      <c r="I4720">
        <v>1</v>
      </c>
      <c r="J4720" s="102">
        <v>43126.478472222203</v>
      </c>
      <c r="K4720" s="102">
        <v>43132.646493055603</v>
      </c>
      <c r="L4720" s="104">
        <v>0.64649305555555603</v>
      </c>
      <c r="O4720">
        <v>1</v>
      </c>
    </row>
    <row r="4721" spans="1:15" x14ac:dyDescent="0.25">
      <c r="A4721" t="s">
        <v>11</v>
      </c>
      <c r="B4721" t="s">
        <v>130</v>
      </c>
      <c r="C4721" t="s">
        <v>12</v>
      </c>
      <c r="D4721" t="s">
        <v>50</v>
      </c>
      <c r="E4721" t="s">
        <v>74</v>
      </c>
      <c r="F4721" t="s">
        <v>291</v>
      </c>
      <c r="G4721" t="s">
        <v>479</v>
      </c>
      <c r="H4721">
        <v>100</v>
      </c>
      <c r="I4721">
        <v>2</v>
      </c>
      <c r="J4721" s="102"/>
      <c r="K4721" s="102">
        <v>43154.899780092601</v>
      </c>
      <c r="L4721" s="104">
        <v>0.89978009259259295</v>
      </c>
      <c r="O4721">
        <v>1</v>
      </c>
    </row>
    <row r="4722" spans="1:15" x14ac:dyDescent="0.25">
      <c r="A4722" t="s">
        <v>11</v>
      </c>
      <c r="B4722" t="s">
        <v>130</v>
      </c>
      <c r="C4722" t="s">
        <v>12</v>
      </c>
      <c r="D4722" t="s">
        <v>50</v>
      </c>
      <c r="E4722" t="s">
        <v>74</v>
      </c>
      <c r="F4722" t="s">
        <v>465</v>
      </c>
      <c r="G4722" t="s">
        <v>247</v>
      </c>
      <c r="H4722">
        <v>100</v>
      </c>
      <c r="I4722">
        <v>1</v>
      </c>
      <c r="J4722" s="102"/>
      <c r="K4722" s="102">
        <v>43132.671249999999</v>
      </c>
      <c r="L4722" s="104">
        <v>0.67125000000000001</v>
      </c>
      <c r="O4722">
        <v>1</v>
      </c>
    </row>
    <row r="4723" spans="1:15" x14ac:dyDescent="0.25">
      <c r="A4723" t="s">
        <v>11</v>
      </c>
      <c r="B4723" t="s">
        <v>130</v>
      </c>
      <c r="C4723" t="s">
        <v>12</v>
      </c>
      <c r="D4723" t="s">
        <v>50</v>
      </c>
      <c r="E4723" t="s">
        <v>74</v>
      </c>
      <c r="F4723" t="s">
        <v>471</v>
      </c>
      <c r="G4723" t="s">
        <v>472</v>
      </c>
      <c r="H4723">
        <v>90</v>
      </c>
      <c r="I4723">
        <v>1</v>
      </c>
      <c r="J4723" s="102">
        <v>43138.420277777797</v>
      </c>
      <c r="K4723" s="102">
        <v>43138.425266203703</v>
      </c>
      <c r="L4723" s="104">
        <v>0.42526620370370399</v>
      </c>
      <c r="O4723">
        <v>1</v>
      </c>
    </row>
    <row r="4724" spans="1:15" x14ac:dyDescent="0.25">
      <c r="A4724" t="s">
        <v>11</v>
      </c>
      <c r="B4724" t="s">
        <v>130</v>
      </c>
      <c r="C4724" t="s">
        <v>12</v>
      </c>
      <c r="D4724" t="s">
        <v>50</v>
      </c>
      <c r="E4724" t="s">
        <v>74</v>
      </c>
      <c r="F4724" t="s">
        <v>471</v>
      </c>
      <c r="G4724" t="s">
        <v>472</v>
      </c>
      <c r="H4724">
        <v>90</v>
      </c>
      <c r="I4724">
        <v>2</v>
      </c>
      <c r="J4724" s="102"/>
      <c r="K4724" s="102">
        <v>43138.425879629598</v>
      </c>
      <c r="L4724" s="104">
        <v>0.42587962962963</v>
      </c>
      <c r="O4724">
        <v>1</v>
      </c>
    </row>
    <row r="4725" spans="1:15" x14ac:dyDescent="0.25">
      <c r="A4725" t="s">
        <v>11</v>
      </c>
      <c r="B4725" t="s">
        <v>130</v>
      </c>
      <c r="C4725" t="s">
        <v>12</v>
      </c>
      <c r="D4725" t="s">
        <v>50</v>
      </c>
      <c r="E4725" t="s">
        <v>74</v>
      </c>
      <c r="F4725" t="s">
        <v>471</v>
      </c>
      <c r="G4725" t="s">
        <v>472</v>
      </c>
      <c r="H4725">
        <v>90</v>
      </c>
      <c r="I4725">
        <v>3</v>
      </c>
      <c r="J4725" s="102"/>
      <c r="K4725" s="102">
        <v>43138.426550925898</v>
      </c>
      <c r="L4725" s="104">
        <v>0.42655092592592603</v>
      </c>
      <c r="O4725">
        <v>1</v>
      </c>
    </row>
    <row r="4726" spans="1:15" x14ac:dyDescent="0.25">
      <c r="A4726" t="s">
        <v>11</v>
      </c>
      <c r="B4726" t="s">
        <v>130</v>
      </c>
      <c r="C4726" t="s">
        <v>12</v>
      </c>
      <c r="D4726" t="s">
        <v>50</v>
      </c>
      <c r="E4726" t="s">
        <v>74</v>
      </c>
      <c r="F4726" t="s">
        <v>471</v>
      </c>
      <c r="G4726" t="s">
        <v>472</v>
      </c>
      <c r="H4726">
        <v>100</v>
      </c>
      <c r="I4726">
        <v>4</v>
      </c>
      <c r="J4726" s="102"/>
      <c r="K4726" s="102">
        <v>43138.427118055602</v>
      </c>
      <c r="L4726" s="104">
        <v>0.42711805555555599</v>
      </c>
      <c r="O4726">
        <v>1</v>
      </c>
    </row>
    <row r="4727" spans="1:15" x14ac:dyDescent="0.25">
      <c r="A4727" t="s">
        <v>11</v>
      </c>
      <c r="B4727" t="s">
        <v>130</v>
      </c>
      <c r="C4727" t="s">
        <v>12</v>
      </c>
      <c r="D4727" t="s">
        <v>50</v>
      </c>
      <c r="E4727" t="s">
        <v>74</v>
      </c>
      <c r="F4727" t="s">
        <v>471</v>
      </c>
      <c r="G4727" t="s">
        <v>519</v>
      </c>
      <c r="H4727">
        <v>100</v>
      </c>
      <c r="I4727">
        <v>1</v>
      </c>
      <c r="J4727" s="102"/>
      <c r="K4727" s="102">
        <v>43139.836064814801</v>
      </c>
      <c r="L4727" s="104">
        <v>0.83606481481481498</v>
      </c>
      <c r="O4727">
        <v>1</v>
      </c>
    </row>
    <row r="4728" spans="1:15" x14ac:dyDescent="0.25">
      <c r="A4728" t="s">
        <v>11</v>
      </c>
      <c r="B4728" t="s">
        <v>130</v>
      </c>
      <c r="C4728" t="s">
        <v>12</v>
      </c>
      <c r="D4728" t="s">
        <v>50</v>
      </c>
      <c r="E4728" t="s">
        <v>74</v>
      </c>
      <c r="F4728" t="s">
        <v>490</v>
      </c>
      <c r="G4728" t="s">
        <v>504</v>
      </c>
      <c r="H4728">
        <v>100</v>
      </c>
      <c r="I4728">
        <v>1</v>
      </c>
      <c r="J4728" s="102"/>
      <c r="K4728" s="102">
        <v>43140.332025463002</v>
      </c>
      <c r="L4728" s="104">
        <v>0.33202546296296298</v>
      </c>
      <c r="O4728">
        <v>1</v>
      </c>
    </row>
    <row r="4729" spans="1:15" x14ac:dyDescent="0.25">
      <c r="A4729" t="s">
        <v>11</v>
      </c>
      <c r="B4729" t="s">
        <v>130</v>
      </c>
      <c r="C4729" t="s">
        <v>12</v>
      </c>
      <c r="D4729" t="s">
        <v>50</v>
      </c>
      <c r="E4729" t="s">
        <v>74</v>
      </c>
      <c r="F4729" t="s">
        <v>490</v>
      </c>
      <c r="G4729" t="s">
        <v>504</v>
      </c>
      <c r="H4729">
        <v>100</v>
      </c>
      <c r="I4729">
        <v>2</v>
      </c>
      <c r="J4729" s="102"/>
      <c r="K4729" s="102">
        <v>43169.553993055597</v>
      </c>
      <c r="L4729" s="104">
        <v>0.553993055555556</v>
      </c>
    </row>
    <row r="4730" spans="1:15" x14ac:dyDescent="0.25">
      <c r="A4730" t="s">
        <v>11</v>
      </c>
      <c r="B4730" t="s">
        <v>130</v>
      </c>
      <c r="C4730" t="s">
        <v>12</v>
      </c>
      <c r="D4730" t="s">
        <v>50</v>
      </c>
      <c r="E4730" t="s">
        <v>74</v>
      </c>
      <c r="F4730" t="s">
        <v>490</v>
      </c>
      <c r="G4730" t="s">
        <v>504</v>
      </c>
      <c r="H4730">
        <v>80</v>
      </c>
      <c r="I4730">
        <v>3</v>
      </c>
      <c r="J4730" s="102"/>
      <c r="K4730" s="102">
        <v>43230.661192129599</v>
      </c>
      <c r="L4730" s="104">
        <v>0.66119212962963003</v>
      </c>
      <c r="O4730">
        <v>1</v>
      </c>
    </row>
    <row r="4731" spans="1:15" x14ac:dyDescent="0.25">
      <c r="A4731" t="s">
        <v>11</v>
      </c>
      <c r="B4731" t="s">
        <v>130</v>
      </c>
      <c r="C4731" t="s">
        <v>12</v>
      </c>
      <c r="D4731" t="s">
        <v>50</v>
      </c>
      <c r="E4731" t="s">
        <v>74</v>
      </c>
      <c r="F4731" t="s">
        <v>490</v>
      </c>
      <c r="G4731" t="s">
        <v>504</v>
      </c>
      <c r="H4731">
        <v>100</v>
      </c>
      <c r="I4731">
        <v>4</v>
      </c>
      <c r="J4731" s="102"/>
      <c r="K4731" s="102">
        <v>43230.663113425901</v>
      </c>
      <c r="L4731" s="104">
        <v>0.66311342592592604</v>
      </c>
      <c r="O4731">
        <v>1</v>
      </c>
    </row>
    <row r="4732" spans="1:15" x14ac:dyDescent="0.25">
      <c r="A4732" t="s">
        <v>11</v>
      </c>
      <c r="B4732" t="s">
        <v>130</v>
      </c>
      <c r="C4732" t="s">
        <v>12</v>
      </c>
      <c r="D4732" t="s">
        <v>50</v>
      </c>
      <c r="E4732" t="s">
        <v>74</v>
      </c>
      <c r="F4732" t="s">
        <v>471</v>
      </c>
      <c r="G4732" t="s">
        <v>333</v>
      </c>
      <c r="H4732">
        <v>50</v>
      </c>
      <c r="I4732">
        <v>1</v>
      </c>
      <c r="J4732" s="102">
        <v>43138.420127314799</v>
      </c>
      <c r="K4732" s="102">
        <v>43138.421898148103</v>
      </c>
      <c r="L4732" s="104">
        <v>0.42189814814814802</v>
      </c>
      <c r="O4732">
        <v>1</v>
      </c>
    </row>
    <row r="4733" spans="1:15" x14ac:dyDescent="0.25">
      <c r="A4733" t="s">
        <v>11</v>
      </c>
      <c r="B4733" t="s">
        <v>130</v>
      </c>
      <c r="C4733" t="s">
        <v>12</v>
      </c>
      <c r="D4733" t="s">
        <v>50</v>
      </c>
      <c r="E4733" t="s">
        <v>74</v>
      </c>
      <c r="F4733" t="s">
        <v>471</v>
      </c>
      <c r="G4733" t="s">
        <v>333</v>
      </c>
      <c r="H4733">
        <v>80</v>
      </c>
      <c r="I4733">
        <v>2</v>
      </c>
      <c r="J4733" s="102"/>
      <c r="K4733" s="102">
        <v>43160.8660648148</v>
      </c>
      <c r="L4733" s="104">
        <v>0.86606481481481501</v>
      </c>
      <c r="O4733">
        <v>1</v>
      </c>
    </row>
    <row r="4734" spans="1:15" x14ac:dyDescent="0.25">
      <c r="A4734" t="s">
        <v>11</v>
      </c>
      <c r="B4734" t="s">
        <v>130</v>
      </c>
      <c r="C4734" t="s">
        <v>12</v>
      </c>
      <c r="D4734" t="s">
        <v>50</v>
      </c>
      <c r="E4734" t="s">
        <v>74</v>
      </c>
      <c r="F4734" t="s">
        <v>471</v>
      </c>
      <c r="G4734" t="s">
        <v>473</v>
      </c>
      <c r="H4734">
        <v>80</v>
      </c>
      <c r="I4734">
        <v>1</v>
      </c>
      <c r="J4734" s="102"/>
      <c r="K4734" s="102">
        <v>43138.4467939815</v>
      </c>
      <c r="L4734" s="104">
        <v>0.44679398148148097</v>
      </c>
      <c r="O4734">
        <v>1</v>
      </c>
    </row>
    <row r="4735" spans="1:15" x14ac:dyDescent="0.25">
      <c r="A4735" t="s">
        <v>11</v>
      </c>
      <c r="B4735" t="s">
        <v>130</v>
      </c>
      <c r="C4735" t="s">
        <v>12</v>
      </c>
      <c r="D4735" t="s">
        <v>50</v>
      </c>
      <c r="E4735" t="s">
        <v>74</v>
      </c>
      <c r="F4735" t="s">
        <v>471</v>
      </c>
      <c r="G4735" t="s">
        <v>473</v>
      </c>
      <c r="H4735">
        <v>90</v>
      </c>
      <c r="I4735">
        <v>2</v>
      </c>
      <c r="J4735" s="102"/>
      <c r="K4735" s="102">
        <v>43139.643912036998</v>
      </c>
      <c r="L4735" s="104">
        <v>0.64391203703703703</v>
      </c>
      <c r="O4735">
        <v>1</v>
      </c>
    </row>
    <row r="4736" spans="1:15" x14ac:dyDescent="0.25">
      <c r="A4736" t="s">
        <v>11</v>
      </c>
      <c r="B4736" t="s">
        <v>130</v>
      </c>
      <c r="C4736" t="s">
        <v>12</v>
      </c>
      <c r="D4736" t="s">
        <v>50</v>
      </c>
      <c r="E4736" t="s">
        <v>74</v>
      </c>
      <c r="F4736" t="s">
        <v>471</v>
      </c>
      <c r="G4736" t="s">
        <v>473</v>
      </c>
      <c r="H4736">
        <v>70</v>
      </c>
      <c r="I4736">
        <v>3</v>
      </c>
      <c r="J4736" s="102"/>
      <c r="K4736" s="102">
        <v>43139.647210648101</v>
      </c>
      <c r="L4736" s="104">
        <v>0.64721064814814799</v>
      </c>
      <c r="O4736">
        <v>1</v>
      </c>
    </row>
    <row r="4737" spans="1:15" x14ac:dyDescent="0.25">
      <c r="A4737" t="s">
        <v>11</v>
      </c>
      <c r="B4737" t="s">
        <v>130</v>
      </c>
      <c r="C4737" t="s">
        <v>12</v>
      </c>
      <c r="D4737" t="s">
        <v>50</v>
      </c>
      <c r="E4737" t="s">
        <v>74</v>
      </c>
      <c r="F4737" t="s">
        <v>471</v>
      </c>
      <c r="G4737" t="s">
        <v>580</v>
      </c>
      <c r="H4737">
        <v>70</v>
      </c>
      <c r="I4737">
        <v>1</v>
      </c>
      <c r="J4737" s="102"/>
      <c r="K4737" s="102">
        <v>43139.839571759301</v>
      </c>
      <c r="L4737" s="104">
        <v>0.83957175925925898</v>
      </c>
      <c r="O4737">
        <v>1</v>
      </c>
    </row>
    <row r="4738" spans="1:15" x14ac:dyDescent="0.25">
      <c r="A4738" t="s">
        <v>11</v>
      </c>
      <c r="B4738" t="s">
        <v>130</v>
      </c>
      <c r="C4738" t="s">
        <v>12</v>
      </c>
      <c r="D4738" t="s">
        <v>50</v>
      </c>
      <c r="E4738" t="s">
        <v>74</v>
      </c>
      <c r="F4738" t="s">
        <v>471</v>
      </c>
      <c r="G4738" t="s">
        <v>580</v>
      </c>
      <c r="H4738">
        <v>60</v>
      </c>
      <c r="I4738">
        <v>2</v>
      </c>
      <c r="J4738" s="102"/>
      <c r="K4738" s="102">
        <v>43139.840381944399</v>
      </c>
      <c r="L4738" s="104">
        <v>0.84038194444444403</v>
      </c>
      <c r="O4738">
        <v>1</v>
      </c>
    </row>
    <row r="4739" spans="1:15" x14ac:dyDescent="0.25">
      <c r="A4739" t="s">
        <v>11</v>
      </c>
      <c r="B4739" t="s">
        <v>130</v>
      </c>
      <c r="C4739" t="s">
        <v>12</v>
      </c>
      <c r="D4739" t="s">
        <v>50</v>
      </c>
      <c r="E4739" t="s">
        <v>74</v>
      </c>
      <c r="F4739" t="s">
        <v>471</v>
      </c>
      <c r="G4739" t="s">
        <v>580</v>
      </c>
      <c r="H4739">
        <v>70</v>
      </c>
      <c r="I4739">
        <v>3</v>
      </c>
      <c r="J4739" s="102"/>
      <c r="K4739" s="102">
        <v>43139.841655092598</v>
      </c>
      <c r="L4739" s="104">
        <v>0.84165509259259297</v>
      </c>
      <c r="O4739">
        <v>1</v>
      </c>
    </row>
    <row r="4740" spans="1:15" x14ac:dyDescent="0.25">
      <c r="A4740" t="s">
        <v>11</v>
      </c>
      <c r="B4740" t="s">
        <v>130</v>
      </c>
      <c r="C4740" t="s">
        <v>12</v>
      </c>
      <c r="D4740" t="s">
        <v>50</v>
      </c>
      <c r="E4740" t="s">
        <v>74</v>
      </c>
      <c r="F4740" t="s">
        <v>471</v>
      </c>
      <c r="G4740" t="s">
        <v>580</v>
      </c>
      <c r="H4740">
        <v>60</v>
      </c>
      <c r="I4740">
        <v>4</v>
      </c>
      <c r="J4740" s="102"/>
      <c r="K4740" s="102">
        <v>43139.842372685198</v>
      </c>
      <c r="L4740" s="104">
        <v>0.84237268518518504</v>
      </c>
      <c r="O4740">
        <v>1</v>
      </c>
    </row>
    <row r="4741" spans="1:15" x14ac:dyDescent="0.25">
      <c r="A4741" t="s">
        <v>11</v>
      </c>
      <c r="B4741" t="s">
        <v>130</v>
      </c>
      <c r="C4741" t="s">
        <v>12</v>
      </c>
      <c r="D4741" t="s">
        <v>50</v>
      </c>
      <c r="E4741" t="s">
        <v>74</v>
      </c>
      <c r="F4741" t="s">
        <v>471</v>
      </c>
      <c r="G4741" t="s">
        <v>580</v>
      </c>
      <c r="H4741">
        <v>90</v>
      </c>
      <c r="I4741">
        <v>5</v>
      </c>
      <c r="J4741" s="102"/>
      <c r="K4741" s="102">
        <v>43139.843229166698</v>
      </c>
      <c r="L4741" s="104">
        <v>0.84322916666666703</v>
      </c>
      <c r="O4741">
        <v>1</v>
      </c>
    </row>
    <row r="4742" spans="1:15" x14ac:dyDescent="0.25">
      <c r="A4742" t="s">
        <v>11</v>
      </c>
      <c r="B4742" t="s">
        <v>130</v>
      </c>
      <c r="C4742" t="s">
        <v>12</v>
      </c>
      <c r="D4742" t="s">
        <v>50</v>
      </c>
      <c r="E4742" t="s">
        <v>74</v>
      </c>
      <c r="F4742" t="s">
        <v>471</v>
      </c>
      <c r="G4742" t="s">
        <v>580</v>
      </c>
      <c r="H4742">
        <v>60</v>
      </c>
      <c r="I4742">
        <v>6</v>
      </c>
      <c r="J4742" s="102"/>
      <c r="K4742" s="102">
        <v>43139.8440162037</v>
      </c>
      <c r="L4742" s="104">
        <v>0.844016203703704</v>
      </c>
      <c r="O4742">
        <v>1</v>
      </c>
    </row>
    <row r="4743" spans="1:15" x14ac:dyDescent="0.25">
      <c r="A4743" t="s">
        <v>11</v>
      </c>
      <c r="B4743" t="s">
        <v>130</v>
      </c>
      <c r="C4743" t="s">
        <v>12</v>
      </c>
      <c r="D4743" t="s">
        <v>50</v>
      </c>
      <c r="E4743" t="s">
        <v>74</v>
      </c>
      <c r="F4743" t="s">
        <v>471</v>
      </c>
      <c r="G4743" t="s">
        <v>580</v>
      </c>
      <c r="H4743">
        <v>70</v>
      </c>
      <c r="I4743">
        <v>7</v>
      </c>
      <c r="J4743" s="102"/>
      <c r="K4743" s="102">
        <v>43139.844791666699</v>
      </c>
      <c r="L4743" s="104">
        <v>0.84479166666666705</v>
      </c>
      <c r="O4743">
        <v>1</v>
      </c>
    </row>
    <row r="4744" spans="1:15" x14ac:dyDescent="0.25">
      <c r="A4744" t="s">
        <v>11</v>
      </c>
      <c r="B4744" t="s">
        <v>130</v>
      </c>
      <c r="C4744" t="s">
        <v>12</v>
      </c>
      <c r="D4744" t="s">
        <v>50</v>
      </c>
      <c r="E4744" t="s">
        <v>74</v>
      </c>
      <c r="F4744" t="s">
        <v>471</v>
      </c>
      <c r="G4744" t="s">
        <v>580</v>
      </c>
      <c r="H4744">
        <v>90</v>
      </c>
      <c r="I4744">
        <v>8</v>
      </c>
      <c r="J4744" s="102"/>
      <c r="K4744" s="102">
        <v>43139.846921296303</v>
      </c>
      <c r="L4744" s="104">
        <v>0.84692129629629598</v>
      </c>
      <c r="O4744">
        <v>1</v>
      </c>
    </row>
    <row r="4745" spans="1:15" x14ac:dyDescent="0.25">
      <c r="A4745" t="s">
        <v>11</v>
      </c>
      <c r="B4745" t="s">
        <v>130</v>
      </c>
      <c r="C4745" t="s">
        <v>12</v>
      </c>
      <c r="D4745" t="s">
        <v>50</v>
      </c>
      <c r="E4745" t="s">
        <v>74</v>
      </c>
      <c r="F4745" t="s">
        <v>471</v>
      </c>
      <c r="G4745" t="s">
        <v>480</v>
      </c>
      <c r="H4745">
        <v>0</v>
      </c>
      <c r="I4745">
        <v>1</v>
      </c>
      <c r="J4745" s="102">
        <v>43138.420381944401</v>
      </c>
      <c r="K4745" s="102">
        <v>43138.424386574101</v>
      </c>
      <c r="L4745" s="104">
        <v>0.42438657407407399</v>
      </c>
      <c r="O4745">
        <v>1</v>
      </c>
    </row>
    <row r="4746" spans="1:15" x14ac:dyDescent="0.25">
      <c r="A4746" t="s">
        <v>11</v>
      </c>
      <c r="B4746" t="s">
        <v>130</v>
      </c>
      <c r="C4746" t="s">
        <v>12</v>
      </c>
      <c r="D4746" t="s">
        <v>50</v>
      </c>
      <c r="E4746" t="s">
        <v>74</v>
      </c>
      <c r="F4746" t="s">
        <v>471</v>
      </c>
      <c r="G4746" t="s">
        <v>480</v>
      </c>
      <c r="H4746">
        <v>0</v>
      </c>
      <c r="I4746">
        <v>2</v>
      </c>
      <c r="J4746" s="102"/>
      <c r="K4746" s="102">
        <v>43139.838622685202</v>
      </c>
      <c r="L4746" s="104">
        <v>0.83862268518518501</v>
      </c>
      <c r="O4746">
        <v>1</v>
      </c>
    </row>
    <row r="4747" spans="1:15" x14ac:dyDescent="0.25">
      <c r="A4747" t="s">
        <v>11</v>
      </c>
      <c r="B4747" t="s">
        <v>130</v>
      </c>
      <c r="C4747" t="s">
        <v>12</v>
      </c>
      <c r="D4747" t="s">
        <v>50</v>
      </c>
      <c r="E4747" t="s">
        <v>74</v>
      </c>
      <c r="F4747" t="s">
        <v>471</v>
      </c>
      <c r="G4747" t="s">
        <v>474</v>
      </c>
      <c r="H4747">
        <v>100</v>
      </c>
      <c r="I4747">
        <v>1</v>
      </c>
      <c r="J4747" s="102">
        <v>43138.420324074097</v>
      </c>
      <c r="K4747" s="102">
        <v>43138.422673611101</v>
      </c>
      <c r="L4747" s="104">
        <v>0.42267361111111101</v>
      </c>
      <c r="O4747">
        <v>1</v>
      </c>
    </row>
    <row r="4748" spans="1:15" x14ac:dyDescent="0.25">
      <c r="A4748" t="s">
        <v>11</v>
      </c>
      <c r="B4748" t="s">
        <v>130</v>
      </c>
      <c r="C4748" t="s">
        <v>12</v>
      </c>
      <c r="D4748" t="s">
        <v>50</v>
      </c>
      <c r="E4748" t="s">
        <v>74</v>
      </c>
      <c r="F4748" t="s">
        <v>471</v>
      </c>
      <c r="G4748" t="s">
        <v>331</v>
      </c>
      <c r="H4748">
        <v>100</v>
      </c>
      <c r="I4748">
        <v>1</v>
      </c>
      <c r="J4748" s="102"/>
      <c r="K4748" s="102">
        <v>43138.4445023148</v>
      </c>
      <c r="L4748" s="104">
        <v>0.444502314814815</v>
      </c>
      <c r="O4748">
        <v>1</v>
      </c>
    </row>
    <row r="4749" spans="1:15" x14ac:dyDescent="0.25">
      <c r="A4749" t="s">
        <v>11</v>
      </c>
      <c r="B4749" t="s">
        <v>130</v>
      </c>
      <c r="C4749" t="s">
        <v>12</v>
      </c>
      <c r="D4749" t="s">
        <v>50</v>
      </c>
      <c r="E4749" t="s">
        <v>74</v>
      </c>
      <c r="F4749" t="s">
        <v>506</v>
      </c>
      <c r="G4749" t="s">
        <v>571</v>
      </c>
      <c r="H4749">
        <v>100</v>
      </c>
      <c r="I4749">
        <v>1</v>
      </c>
      <c r="J4749" s="102"/>
      <c r="K4749" s="102">
        <v>43138.841388888897</v>
      </c>
      <c r="L4749" s="104">
        <v>0.84138888888888896</v>
      </c>
      <c r="O4749">
        <v>1</v>
      </c>
    </row>
    <row r="4750" spans="1:15" x14ac:dyDescent="0.25">
      <c r="A4750" t="s">
        <v>11</v>
      </c>
      <c r="B4750" t="s">
        <v>130</v>
      </c>
      <c r="C4750" t="s">
        <v>12</v>
      </c>
      <c r="D4750" t="s">
        <v>50</v>
      </c>
      <c r="E4750" t="s">
        <v>74</v>
      </c>
      <c r="F4750" t="s">
        <v>471</v>
      </c>
      <c r="G4750" t="s">
        <v>486</v>
      </c>
      <c r="H4750">
        <v>0</v>
      </c>
      <c r="I4750">
        <v>1</v>
      </c>
      <c r="J4750" s="102">
        <v>43138.420173611099</v>
      </c>
      <c r="K4750" s="102">
        <v>43138.442546296297</v>
      </c>
      <c r="L4750" s="104">
        <v>0.44254629629629599</v>
      </c>
      <c r="O4750">
        <v>1</v>
      </c>
    </row>
    <row r="4751" spans="1:15" x14ac:dyDescent="0.25">
      <c r="A4751" t="s">
        <v>11</v>
      </c>
      <c r="B4751" t="s">
        <v>130</v>
      </c>
      <c r="C4751" t="s">
        <v>12</v>
      </c>
      <c r="D4751" t="s">
        <v>50</v>
      </c>
      <c r="E4751" t="s">
        <v>74</v>
      </c>
      <c r="F4751" t="s">
        <v>471</v>
      </c>
      <c r="G4751" t="s">
        <v>425</v>
      </c>
      <c r="H4751">
        <v>90</v>
      </c>
      <c r="I4751">
        <v>1</v>
      </c>
      <c r="J4751" s="102"/>
      <c r="K4751" s="102">
        <v>43138.467800925901</v>
      </c>
      <c r="L4751" s="104">
        <v>0.46780092592592598</v>
      </c>
      <c r="O4751">
        <v>1</v>
      </c>
    </row>
    <row r="4752" spans="1:15" x14ac:dyDescent="0.25">
      <c r="A4752" t="s">
        <v>11</v>
      </c>
      <c r="B4752" t="s">
        <v>130</v>
      </c>
      <c r="C4752" t="s">
        <v>12</v>
      </c>
      <c r="D4752" t="s">
        <v>50</v>
      </c>
      <c r="E4752" t="s">
        <v>74</v>
      </c>
      <c r="F4752" t="s">
        <v>471</v>
      </c>
      <c r="G4752" t="s">
        <v>425</v>
      </c>
      <c r="H4752">
        <v>100</v>
      </c>
      <c r="I4752">
        <v>2</v>
      </c>
      <c r="J4752" s="102"/>
      <c r="K4752" s="102">
        <v>43138.468668981499</v>
      </c>
      <c r="L4752" s="104">
        <v>0.46866898148148201</v>
      </c>
      <c r="O4752">
        <v>1</v>
      </c>
    </row>
    <row r="4753" spans="1:15" x14ac:dyDescent="0.25">
      <c r="A4753" t="s">
        <v>11</v>
      </c>
      <c r="B4753" t="s">
        <v>130</v>
      </c>
      <c r="C4753" t="s">
        <v>12</v>
      </c>
      <c r="D4753" t="s">
        <v>50</v>
      </c>
      <c r="E4753" t="s">
        <v>74</v>
      </c>
      <c r="F4753" t="s">
        <v>506</v>
      </c>
      <c r="G4753" t="s">
        <v>507</v>
      </c>
      <c r="H4753">
        <v>70</v>
      </c>
      <c r="I4753">
        <v>1</v>
      </c>
      <c r="J4753" s="102"/>
      <c r="K4753" s="102">
        <v>43138.469768518502</v>
      </c>
      <c r="L4753" s="104">
        <v>0.46976851851851897</v>
      </c>
      <c r="O4753">
        <v>1</v>
      </c>
    </row>
    <row r="4754" spans="1:15" x14ac:dyDescent="0.25">
      <c r="A4754" t="s">
        <v>11</v>
      </c>
      <c r="B4754" t="s">
        <v>130</v>
      </c>
      <c r="C4754" t="s">
        <v>12</v>
      </c>
      <c r="D4754" t="s">
        <v>50</v>
      </c>
      <c r="E4754" t="s">
        <v>74</v>
      </c>
      <c r="F4754" t="s">
        <v>506</v>
      </c>
      <c r="G4754" t="s">
        <v>507</v>
      </c>
      <c r="H4754">
        <v>90</v>
      </c>
      <c r="I4754">
        <v>2</v>
      </c>
      <c r="J4754" s="102"/>
      <c r="K4754" s="102">
        <v>43138.470763888901</v>
      </c>
      <c r="L4754" s="104">
        <v>0.47076388888888898</v>
      </c>
      <c r="O4754">
        <v>1</v>
      </c>
    </row>
    <row r="4755" spans="1:15" x14ac:dyDescent="0.25">
      <c r="A4755" t="s">
        <v>11</v>
      </c>
      <c r="B4755" t="s">
        <v>130</v>
      </c>
      <c r="C4755" t="s">
        <v>12</v>
      </c>
      <c r="D4755" t="s">
        <v>50</v>
      </c>
      <c r="E4755" t="s">
        <v>74</v>
      </c>
      <c r="F4755" t="s">
        <v>506</v>
      </c>
      <c r="G4755" t="s">
        <v>507</v>
      </c>
      <c r="H4755">
        <v>100</v>
      </c>
      <c r="I4755">
        <v>3</v>
      </c>
      <c r="J4755" s="102"/>
      <c r="K4755" s="102">
        <v>43138.471562500003</v>
      </c>
      <c r="L4755" s="104">
        <v>0.4715625</v>
      </c>
      <c r="O4755">
        <v>1</v>
      </c>
    </row>
    <row r="4756" spans="1:15" x14ac:dyDescent="0.25">
      <c r="A4756" t="s">
        <v>11</v>
      </c>
      <c r="B4756" t="s">
        <v>130</v>
      </c>
      <c r="C4756" t="s">
        <v>12</v>
      </c>
      <c r="D4756" t="s">
        <v>50</v>
      </c>
      <c r="E4756" t="s">
        <v>74</v>
      </c>
      <c r="F4756" t="s">
        <v>291</v>
      </c>
      <c r="G4756" t="s">
        <v>494</v>
      </c>
      <c r="H4756">
        <v>90</v>
      </c>
      <c r="I4756">
        <v>1</v>
      </c>
      <c r="J4756" s="102"/>
      <c r="K4756" s="102">
        <v>43154.900891203702</v>
      </c>
      <c r="L4756" s="104">
        <v>0.90089120370370401</v>
      </c>
      <c r="O4756">
        <v>1</v>
      </c>
    </row>
    <row r="4757" spans="1:15" x14ac:dyDescent="0.25">
      <c r="A4757" t="s">
        <v>11</v>
      </c>
      <c r="B4757" t="s">
        <v>130</v>
      </c>
      <c r="C4757" t="s">
        <v>12</v>
      </c>
      <c r="D4757" t="s">
        <v>50</v>
      </c>
      <c r="E4757" t="s">
        <v>74</v>
      </c>
      <c r="F4757" t="s">
        <v>291</v>
      </c>
      <c r="G4757" t="s">
        <v>494</v>
      </c>
      <c r="H4757">
        <v>100</v>
      </c>
      <c r="I4757">
        <v>2</v>
      </c>
      <c r="J4757" s="102"/>
      <c r="K4757" s="102">
        <v>43154.901608796303</v>
      </c>
      <c r="L4757" s="104">
        <v>0.90160879629629598</v>
      </c>
      <c r="O4757">
        <v>1</v>
      </c>
    </row>
    <row r="4758" spans="1:15" x14ac:dyDescent="0.25">
      <c r="A4758" t="s">
        <v>11</v>
      </c>
      <c r="B4758" t="s">
        <v>130</v>
      </c>
      <c r="C4758" t="s">
        <v>12</v>
      </c>
      <c r="D4758" t="s">
        <v>50</v>
      </c>
      <c r="E4758" t="s">
        <v>74</v>
      </c>
      <c r="F4758" t="s">
        <v>291</v>
      </c>
      <c r="G4758" t="s">
        <v>494</v>
      </c>
      <c r="H4758">
        <v>100</v>
      </c>
      <c r="I4758">
        <v>3</v>
      </c>
      <c r="J4758" s="102"/>
      <c r="K4758" s="102">
        <v>43157.408738425896</v>
      </c>
      <c r="L4758" s="104">
        <v>0.40873842592592602</v>
      </c>
      <c r="O4758">
        <v>1</v>
      </c>
    </row>
    <row r="4759" spans="1:15" x14ac:dyDescent="0.25">
      <c r="A4759" t="s">
        <v>11</v>
      </c>
      <c r="B4759" t="s">
        <v>130</v>
      </c>
      <c r="C4759" t="s">
        <v>12</v>
      </c>
      <c r="D4759" t="s">
        <v>50</v>
      </c>
      <c r="E4759" t="s">
        <v>74</v>
      </c>
      <c r="F4759" t="s">
        <v>490</v>
      </c>
      <c r="G4759" t="s">
        <v>581</v>
      </c>
      <c r="H4759">
        <v>100</v>
      </c>
      <c r="I4759">
        <v>1</v>
      </c>
      <c r="J4759" s="102"/>
      <c r="K4759" s="102">
        <v>43155.426550925898</v>
      </c>
      <c r="L4759" s="104">
        <v>0.42655092592592603</v>
      </c>
    </row>
    <row r="4760" spans="1:15" x14ac:dyDescent="0.25">
      <c r="A4760" t="s">
        <v>11</v>
      </c>
      <c r="B4760" t="s">
        <v>130</v>
      </c>
      <c r="C4760" t="s">
        <v>12</v>
      </c>
      <c r="D4760" t="s">
        <v>50</v>
      </c>
      <c r="E4760" t="s">
        <v>74</v>
      </c>
      <c r="F4760" t="s">
        <v>481</v>
      </c>
      <c r="G4760" t="s">
        <v>450</v>
      </c>
      <c r="H4760">
        <v>0</v>
      </c>
      <c r="I4760">
        <v>1</v>
      </c>
      <c r="J4760" s="102"/>
      <c r="K4760" s="102">
        <v>43154.897349537001</v>
      </c>
      <c r="L4760" s="104">
        <v>0.89734953703703701</v>
      </c>
      <c r="O4760">
        <v>1</v>
      </c>
    </row>
    <row r="4761" spans="1:15" x14ac:dyDescent="0.25">
      <c r="A4761" t="s">
        <v>11</v>
      </c>
      <c r="B4761" t="s">
        <v>130</v>
      </c>
      <c r="C4761" t="s">
        <v>12</v>
      </c>
      <c r="D4761" t="s">
        <v>50</v>
      </c>
      <c r="E4761" t="s">
        <v>74</v>
      </c>
      <c r="F4761" t="s">
        <v>481</v>
      </c>
      <c r="G4761" t="s">
        <v>450</v>
      </c>
      <c r="H4761">
        <v>100</v>
      </c>
      <c r="I4761">
        <v>2</v>
      </c>
      <c r="J4761" s="102"/>
      <c r="K4761" s="102">
        <v>43163.8303703704</v>
      </c>
      <c r="L4761" s="104">
        <v>0.83037037037036998</v>
      </c>
    </row>
    <row r="4762" spans="1:15" x14ac:dyDescent="0.25">
      <c r="A4762" t="s">
        <v>11</v>
      </c>
      <c r="B4762" t="s">
        <v>130</v>
      </c>
      <c r="C4762" t="s">
        <v>12</v>
      </c>
      <c r="D4762" t="s">
        <v>50</v>
      </c>
      <c r="E4762" t="s">
        <v>74</v>
      </c>
      <c r="F4762" t="s">
        <v>459</v>
      </c>
      <c r="G4762" t="s">
        <v>565</v>
      </c>
      <c r="H4762">
        <v>100</v>
      </c>
      <c r="I4762">
        <v>1</v>
      </c>
      <c r="J4762" s="102"/>
      <c r="K4762" s="102">
        <v>43156.721516203703</v>
      </c>
      <c r="L4762" s="104">
        <v>0.72151620370370395</v>
      </c>
    </row>
    <row r="4763" spans="1:15" x14ac:dyDescent="0.25">
      <c r="A4763" t="s">
        <v>11</v>
      </c>
      <c r="B4763" t="s">
        <v>130</v>
      </c>
      <c r="C4763" t="s">
        <v>12</v>
      </c>
      <c r="D4763" t="s">
        <v>50</v>
      </c>
      <c r="E4763" t="s">
        <v>74</v>
      </c>
      <c r="F4763" t="s">
        <v>459</v>
      </c>
      <c r="G4763" t="s">
        <v>516</v>
      </c>
      <c r="H4763">
        <v>100</v>
      </c>
      <c r="I4763">
        <v>1</v>
      </c>
      <c r="J4763" s="102"/>
      <c r="K4763" s="102">
        <v>43156.725231481498</v>
      </c>
      <c r="L4763" s="104">
        <v>0.72523148148148198</v>
      </c>
    </row>
    <row r="4764" spans="1:15" x14ac:dyDescent="0.25">
      <c r="A4764" t="s">
        <v>11</v>
      </c>
      <c r="B4764" t="s">
        <v>130</v>
      </c>
      <c r="C4764" t="s">
        <v>12</v>
      </c>
      <c r="D4764" t="s">
        <v>50</v>
      </c>
      <c r="E4764" t="s">
        <v>74</v>
      </c>
      <c r="F4764" t="s">
        <v>459</v>
      </c>
      <c r="G4764" t="s">
        <v>434</v>
      </c>
      <c r="H4764">
        <v>100</v>
      </c>
      <c r="I4764">
        <v>1</v>
      </c>
      <c r="J4764" s="102"/>
      <c r="K4764" s="102">
        <v>43156.716041666703</v>
      </c>
      <c r="L4764" s="104">
        <v>0.71604166666666702</v>
      </c>
    </row>
    <row r="4765" spans="1:15" x14ac:dyDescent="0.25">
      <c r="A4765" t="s">
        <v>11</v>
      </c>
      <c r="B4765" t="s">
        <v>130</v>
      </c>
      <c r="C4765" t="s">
        <v>12</v>
      </c>
      <c r="D4765" t="s">
        <v>50</v>
      </c>
      <c r="E4765" t="s">
        <v>74</v>
      </c>
      <c r="F4765" t="s">
        <v>459</v>
      </c>
      <c r="G4765" t="s">
        <v>286</v>
      </c>
      <c r="H4765">
        <v>100</v>
      </c>
      <c r="I4765">
        <v>1</v>
      </c>
      <c r="J4765" s="102"/>
      <c r="K4765" s="102">
        <v>43156.726932870399</v>
      </c>
      <c r="L4765" s="104">
        <v>0.72693287037037002</v>
      </c>
    </row>
    <row r="4766" spans="1:15" x14ac:dyDescent="0.25">
      <c r="A4766" t="s">
        <v>11</v>
      </c>
      <c r="B4766" t="s">
        <v>130</v>
      </c>
      <c r="C4766" t="s">
        <v>12</v>
      </c>
      <c r="D4766" t="s">
        <v>50</v>
      </c>
      <c r="E4766" t="s">
        <v>74</v>
      </c>
      <c r="F4766" t="s">
        <v>459</v>
      </c>
      <c r="G4766" t="s">
        <v>488</v>
      </c>
      <c r="H4766">
        <v>100</v>
      </c>
      <c r="I4766">
        <v>1</v>
      </c>
      <c r="J4766" s="102"/>
      <c r="K4766" s="102">
        <v>43156.717430555596</v>
      </c>
      <c r="L4766" s="104">
        <v>0.71743055555555602</v>
      </c>
    </row>
    <row r="4767" spans="1:15" x14ac:dyDescent="0.25">
      <c r="A4767" t="s">
        <v>11</v>
      </c>
      <c r="B4767" t="s">
        <v>130</v>
      </c>
      <c r="C4767" t="s">
        <v>12</v>
      </c>
      <c r="D4767" t="s">
        <v>50</v>
      </c>
      <c r="E4767" t="s">
        <v>74</v>
      </c>
      <c r="F4767" t="s">
        <v>459</v>
      </c>
      <c r="G4767" t="s">
        <v>517</v>
      </c>
      <c r="H4767">
        <v>100</v>
      </c>
      <c r="I4767">
        <v>1</v>
      </c>
      <c r="J4767" s="102"/>
      <c r="K4767" s="102">
        <v>43156.733715277798</v>
      </c>
      <c r="L4767" s="104">
        <v>0.73371527777777801</v>
      </c>
    </row>
    <row r="4768" spans="1:15" x14ac:dyDescent="0.25">
      <c r="A4768" t="s">
        <v>11</v>
      </c>
      <c r="B4768" t="s">
        <v>130</v>
      </c>
      <c r="C4768" t="s">
        <v>12</v>
      </c>
      <c r="D4768" t="s">
        <v>50</v>
      </c>
      <c r="E4768" t="s">
        <v>74</v>
      </c>
      <c r="F4768" t="s">
        <v>256</v>
      </c>
      <c r="G4768" t="s">
        <v>582</v>
      </c>
      <c r="H4768">
        <v>100</v>
      </c>
      <c r="I4768">
        <v>1</v>
      </c>
      <c r="J4768" s="102"/>
      <c r="K4768" s="102">
        <v>43161.825081018498</v>
      </c>
      <c r="L4768" s="104">
        <v>0.825081018518519</v>
      </c>
      <c r="O4768">
        <v>1</v>
      </c>
    </row>
    <row r="4769" spans="1:15" x14ac:dyDescent="0.25">
      <c r="A4769" t="s">
        <v>11</v>
      </c>
      <c r="B4769" t="s">
        <v>130</v>
      </c>
      <c r="C4769" t="s">
        <v>12</v>
      </c>
      <c r="D4769" t="s">
        <v>50</v>
      </c>
      <c r="E4769" t="s">
        <v>74</v>
      </c>
      <c r="F4769" t="s">
        <v>256</v>
      </c>
      <c r="G4769" t="s">
        <v>582</v>
      </c>
      <c r="H4769">
        <v>70</v>
      </c>
      <c r="I4769">
        <v>2</v>
      </c>
      <c r="J4769" s="102"/>
      <c r="K4769" s="102">
        <v>43244.653738425899</v>
      </c>
      <c r="L4769" s="104">
        <v>0.65373842592592601</v>
      </c>
      <c r="O4769">
        <v>1</v>
      </c>
    </row>
    <row r="4770" spans="1:15" x14ac:dyDescent="0.25">
      <c r="A4770" t="s">
        <v>11</v>
      </c>
      <c r="B4770" t="s">
        <v>130</v>
      </c>
      <c r="C4770" t="s">
        <v>12</v>
      </c>
      <c r="D4770" t="s">
        <v>50</v>
      </c>
      <c r="E4770" t="s">
        <v>74</v>
      </c>
      <c r="F4770" t="s">
        <v>260</v>
      </c>
      <c r="G4770" t="s">
        <v>327</v>
      </c>
      <c r="H4770">
        <v>100</v>
      </c>
      <c r="I4770">
        <v>1</v>
      </c>
      <c r="J4770" s="102"/>
      <c r="K4770" s="102">
        <v>43161.820428240702</v>
      </c>
      <c r="L4770" s="104">
        <v>0.82042824074074105</v>
      </c>
      <c r="O4770">
        <v>1</v>
      </c>
    </row>
    <row r="4771" spans="1:15" x14ac:dyDescent="0.25">
      <c r="A4771" t="s">
        <v>11</v>
      </c>
      <c r="B4771" t="s">
        <v>130</v>
      </c>
      <c r="C4771" t="s">
        <v>12</v>
      </c>
      <c r="D4771" t="s">
        <v>50</v>
      </c>
      <c r="E4771" t="s">
        <v>74</v>
      </c>
      <c r="F4771" t="s">
        <v>256</v>
      </c>
      <c r="G4771" t="s">
        <v>417</v>
      </c>
      <c r="H4771">
        <v>100</v>
      </c>
      <c r="I4771">
        <v>1</v>
      </c>
      <c r="J4771" s="102"/>
      <c r="K4771" s="102">
        <v>43160.838854166701</v>
      </c>
      <c r="L4771" s="104">
        <v>0.83885416666666701</v>
      </c>
      <c r="O4771">
        <v>1</v>
      </c>
    </row>
    <row r="4772" spans="1:15" x14ac:dyDescent="0.25">
      <c r="A4772" t="s">
        <v>11</v>
      </c>
      <c r="B4772" t="s">
        <v>130</v>
      </c>
      <c r="C4772" t="s">
        <v>12</v>
      </c>
      <c r="D4772" t="s">
        <v>50</v>
      </c>
      <c r="E4772" t="s">
        <v>74</v>
      </c>
      <c r="F4772" t="s">
        <v>260</v>
      </c>
      <c r="G4772" t="s">
        <v>328</v>
      </c>
      <c r="H4772">
        <v>100</v>
      </c>
      <c r="I4772">
        <v>1</v>
      </c>
      <c r="J4772" s="102"/>
      <c r="K4772" s="102">
        <v>43160.858437499999</v>
      </c>
      <c r="L4772" s="104">
        <v>0.85843749999999996</v>
      </c>
      <c r="O4772">
        <v>1</v>
      </c>
    </row>
    <row r="4773" spans="1:15" x14ac:dyDescent="0.25">
      <c r="A4773" t="s">
        <v>11</v>
      </c>
      <c r="B4773" t="s">
        <v>130</v>
      </c>
      <c r="C4773" t="s">
        <v>12</v>
      </c>
      <c r="D4773" t="s">
        <v>50</v>
      </c>
      <c r="E4773" t="s">
        <v>74</v>
      </c>
      <c r="F4773" t="s">
        <v>490</v>
      </c>
      <c r="G4773" t="s">
        <v>576</v>
      </c>
      <c r="H4773">
        <v>0</v>
      </c>
      <c r="I4773">
        <v>1</v>
      </c>
      <c r="J4773" s="102"/>
      <c r="K4773" s="102">
        <v>43162.507627314801</v>
      </c>
      <c r="L4773" s="104">
        <v>0.50762731481481504</v>
      </c>
    </row>
    <row r="4774" spans="1:15" x14ac:dyDescent="0.25">
      <c r="A4774" t="s">
        <v>11</v>
      </c>
      <c r="B4774" t="s">
        <v>130</v>
      </c>
      <c r="C4774" t="s">
        <v>12</v>
      </c>
      <c r="D4774" t="s">
        <v>50</v>
      </c>
      <c r="E4774" t="s">
        <v>74</v>
      </c>
      <c r="F4774" t="s">
        <v>483</v>
      </c>
      <c r="G4774" t="s">
        <v>495</v>
      </c>
      <c r="H4774">
        <v>0</v>
      </c>
      <c r="I4774">
        <v>1</v>
      </c>
      <c r="J4774" s="102"/>
      <c r="K4774" s="102">
        <v>43162.513009259303</v>
      </c>
      <c r="L4774" s="104">
        <v>0.513009259259259</v>
      </c>
    </row>
    <row r="4775" spans="1:15" x14ac:dyDescent="0.25">
      <c r="A4775" t="s">
        <v>11</v>
      </c>
      <c r="B4775" t="s">
        <v>130</v>
      </c>
      <c r="C4775" t="s">
        <v>12</v>
      </c>
      <c r="D4775" t="s">
        <v>50</v>
      </c>
      <c r="E4775" t="s">
        <v>74</v>
      </c>
      <c r="F4775" t="s">
        <v>256</v>
      </c>
      <c r="G4775" t="s">
        <v>568</v>
      </c>
      <c r="H4775">
        <v>90</v>
      </c>
      <c r="I4775">
        <v>1</v>
      </c>
      <c r="J4775" s="102"/>
      <c r="K4775" s="102">
        <v>43161.8270023148</v>
      </c>
      <c r="L4775" s="104">
        <v>0.82700231481481501</v>
      </c>
      <c r="O4775">
        <v>1</v>
      </c>
    </row>
    <row r="4776" spans="1:15" x14ac:dyDescent="0.25">
      <c r="A4776" t="s">
        <v>11</v>
      </c>
      <c r="B4776" t="s">
        <v>130</v>
      </c>
      <c r="C4776" t="s">
        <v>12</v>
      </c>
      <c r="D4776" t="s">
        <v>50</v>
      </c>
      <c r="E4776" t="s">
        <v>74</v>
      </c>
      <c r="F4776" t="s">
        <v>256</v>
      </c>
      <c r="G4776" t="s">
        <v>568</v>
      </c>
      <c r="H4776">
        <v>100</v>
      </c>
      <c r="I4776">
        <v>2</v>
      </c>
      <c r="J4776" s="102"/>
      <c r="K4776" s="102">
        <v>43161.829641203702</v>
      </c>
      <c r="L4776" s="104">
        <v>0.82964120370370398</v>
      </c>
      <c r="O4776">
        <v>1</v>
      </c>
    </row>
    <row r="4777" spans="1:15" x14ac:dyDescent="0.25">
      <c r="A4777" t="s">
        <v>11</v>
      </c>
      <c r="B4777" t="s">
        <v>130</v>
      </c>
      <c r="C4777" t="s">
        <v>12</v>
      </c>
      <c r="D4777" t="s">
        <v>50</v>
      </c>
      <c r="E4777" t="s">
        <v>74</v>
      </c>
      <c r="F4777" t="s">
        <v>260</v>
      </c>
      <c r="G4777" t="s">
        <v>478</v>
      </c>
      <c r="H4777">
        <v>60</v>
      </c>
      <c r="I4777">
        <v>1</v>
      </c>
      <c r="J4777" s="102"/>
      <c r="K4777" s="102">
        <v>43160.8602777778</v>
      </c>
      <c r="L4777" s="104">
        <v>0.86027777777777803</v>
      </c>
      <c r="O4777">
        <v>1</v>
      </c>
    </row>
    <row r="4778" spans="1:15" x14ac:dyDescent="0.25">
      <c r="A4778" t="s">
        <v>11</v>
      </c>
      <c r="B4778" t="s">
        <v>130</v>
      </c>
      <c r="C4778" t="s">
        <v>12</v>
      </c>
      <c r="D4778" t="s">
        <v>50</v>
      </c>
      <c r="E4778" t="s">
        <v>74</v>
      </c>
      <c r="F4778" t="s">
        <v>260</v>
      </c>
      <c r="G4778" t="s">
        <v>478</v>
      </c>
      <c r="H4778">
        <v>100</v>
      </c>
      <c r="I4778">
        <v>2</v>
      </c>
      <c r="J4778" s="102"/>
      <c r="K4778" s="102">
        <v>43160.862858796303</v>
      </c>
      <c r="L4778" s="104">
        <v>0.86285879629629603</v>
      </c>
      <c r="O4778">
        <v>1</v>
      </c>
    </row>
    <row r="4779" spans="1:15" x14ac:dyDescent="0.25">
      <c r="A4779" t="s">
        <v>11</v>
      </c>
      <c r="B4779" t="s">
        <v>130</v>
      </c>
      <c r="C4779" t="s">
        <v>12</v>
      </c>
      <c r="D4779" t="s">
        <v>50</v>
      </c>
      <c r="E4779" t="s">
        <v>74</v>
      </c>
      <c r="F4779" t="s">
        <v>252</v>
      </c>
      <c r="G4779" t="s">
        <v>583</v>
      </c>
      <c r="H4779">
        <v>70</v>
      </c>
      <c r="I4779">
        <v>1</v>
      </c>
      <c r="J4779" s="102"/>
      <c r="K4779" s="102">
        <v>43160.851388888899</v>
      </c>
      <c r="L4779" s="104">
        <v>0.85138888888888897</v>
      </c>
      <c r="O4779">
        <v>1</v>
      </c>
    </row>
    <row r="4780" spans="1:15" x14ac:dyDescent="0.25">
      <c r="A4780" t="s">
        <v>11</v>
      </c>
      <c r="B4780" t="s">
        <v>130</v>
      </c>
      <c r="C4780" t="s">
        <v>12</v>
      </c>
      <c r="D4780" t="s">
        <v>50</v>
      </c>
      <c r="E4780" t="s">
        <v>74</v>
      </c>
      <c r="F4780" t="s">
        <v>244</v>
      </c>
      <c r="G4780" t="s">
        <v>505</v>
      </c>
      <c r="H4780">
        <v>100</v>
      </c>
      <c r="I4780">
        <v>1</v>
      </c>
      <c r="J4780" s="102"/>
      <c r="K4780" s="102">
        <v>43161.798333333303</v>
      </c>
      <c r="L4780" s="104">
        <v>0.79833333333333301</v>
      </c>
      <c r="O4780">
        <v>1</v>
      </c>
    </row>
    <row r="4781" spans="1:15" x14ac:dyDescent="0.25">
      <c r="A4781" t="s">
        <v>11</v>
      </c>
      <c r="B4781" t="s">
        <v>130</v>
      </c>
      <c r="C4781" t="s">
        <v>12</v>
      </c>
      <c r="D4781" t="s">
        <v>50</v>
      </c>
      <c r="E4781" t="s">
        <v>74</v>
      </c>
      <c r="F4781" t="s">
        <v>256</v>
      </c>
      <c r="G4781" t="s">
        <v>556</v>
      </c>
      <c r="H4781">
        <v>40</v>
      </c>
      <c r="I4781">
        <v>1</v>
      </c>
      <c r="J4781" s="102"/>
      <c r="K4781" s="102">
        <v>43162.517812500002</v>
      </c>
      <c r="L4781" s="104">
        <v>0.51781250000000001</v>
      </c>
    </row>
    <row r="4782" spans="1:15" x14ac:dyDescent="0.25">
      <c r="A4782" t="s">
        <v>11</v>
      </c>
      <c r="B4782" t="s">
        <v>130</v>
      </c>
      <c r="C4782" t="s">
        <v>12</v>
      </c>
      <c r="D4782" t="s">
        <v>50</v>
      </c>
      <c r="E4782" t="s">
        <v>74</v>
      </c>
      <c r="F4782" t="s">
        <v>256</v>
      </c>
      <c r="G4782" t="s">
        <v>556</v>
      </c>
      <c r="H4782">
        <v>40</v>
      </c>
      <c r="I4782">
        <v>2</v>
      </c>
      <c r="J4782" s="102"/>
      <c r="K4782" s="102">
        <v>43265.648263888899</v>
      </c>
      <c r="L4782" s="104">
        <v>0.64826388888888897</v>
      </c>
      <c r="O4782">
        <v>1</v>
      </c>
    </row>
    <row r="4783" spans="1:15" x14ac:dyDescent="0.25">
      <c r="A4783" t="s">
        <v>11</v>
      </c>
      <c r="B4783" t="s">
        <v>130</v>
      </c>
      <c r="C4783" t="s">
        <v>12</v>
      </c>
      <c r="D4783" t="s">
        <v>50</v>
      </c>
      <c r="E4783" t="s">
        <v>74</v>
      </c>
      <c r="F4783" t="s">
        <v>256</v>
      </c>
      <c r="G4783" t="s">
        <v>510</v>
      </c>
      <c r="H4783">
        <v>100</v>
      </c>
      <c r="I4783">
        <v>1</v>
      </c>
      <c r="J4783" s="102"/>
      <c r="K4783" s="102">
        <v>43160.837974536997</v>
      </c>
      <c r="L4783" s="104">
        <v>0.83797453703703695</v>
      </c>
      <c r="O4783">
        <v>1</v>
      </c>
    </row>
    <row r="4784" spans="1:15" x14ac:dyDescent="0.25">
      <c r="A4784" t="s">
        <v>11</v>
      </c>
      <c r="B4784" t="s">
        <v>130</v>
      </c>
      <c r="C4784" t="s">
        <v>12</v>
      </c>
      <c r="D4784" t="s">
        <v>50</v>
      </c>
      <c r="E4784" t="s">
        <v>74</v>
      </c>
      <c r="F4784" t="s">
        <v>256</v>
      </c>
      <c r="G4784" t="s">
        <v>557</v>
      </c>
      <c r="H4784">
        <v>100</v>
      </c>
      <c r="I4784">
        <v>1</v>
      </c>
      <c r="J4784" s="102"/>
      <c r="K4784" s="102">
        <v>43161.828425925902</v>
      </c>
      <c r="L4784" s="104">
        <v>0.82842592592592601</v>
      </c>
      <c r="O4784">
        <v>1</v>
      </c>
    </row>
    <row r="4785" spans="1:15" x14ac:dyDescent="0.25">
      <c r="A4785" t="s">
        <v>11</v>
      </c>
      <c r="B4785" t="s">
        <v>130</v>
      </c>
      <c r="C4785" t="s">
        <v>12</v>
      </c>
      <c r="D4785" t="s">
        <v>50</v>
      </c>
      <c r="E4785" t="s">
        <v>74</v>
      </c>
      <c r="F4785" t="s">
        <v>256</v>
      </c>
      <c r="G4785" t="s">
        <v>512</v>
      </c>
      <c r="H4785">
        <v>50</v>
      </c>
      <c r="I4785">
        <v>1</v>
      </c>
      <c r="J4785" s="102"/>
      <c r="K4785" s="102">
        <v>43162.518634259301</v>
      </c>
      <c r="L4785" s="104">
        <v>0.51863425925925899</v>
      </c>
    </row>
    <row r="4786" spans="1:15" x14ac:dyDescent="0.25">
      <c r="A4786" t="s">
        <v>11</v>
      </c>
      <c r="B4786" t="s">
        <v>130</v>
      </c>
      <c r="C4786" t="s">
        <v>12</v>
      </c>
      <c r="D4786" t="s">
        <v>50</v>
      </c>
      <c r="E4786" t="s">
        <v>74</v>
      </c>
      <c r="F4786" t="s">
        <v>256</v>
      </c>
      <c r="G4786" t="s">
        <v>512</v>
      </c>
      <c r="H4786">
        <v>60</v>
      </c>
      <c r="I4786">
        <v>2</v>
      </c>
      <c r="J4786" s="102"/>
      <c r="K4786" s="102">
        <v>43244.651863425897</v>
      </c>
      <c r="L4786" s="104">
        <v>0.65186342592592605</v>
      </c>
      <c r="O4786">
        <v>1</v>
      </c>
    </row>
    <row r="4787" spans="1:15" x14ac:dyDescent="0.25">
      <c r="A4787" t="s">
        <v>11</v>
      </c>
      <c r="B4787" t="s">
        <v>130</v>
      </c>
      <c r="C4787" t="s">
        <v>12</v>
      </c>
      <c r="D4787" t="s">
        <v>50</v>
      </c>
      <c r="E4787" t="s">
        <v>74</v>
      </c>
      <c r="F4787" t="s">
        <v>256</v>
      </c>
      <c r="G4787" t="s">
        <v>512</v>
      </c>
      <c r="H4787">
        <v>30</v>
      </c>
      <c r="I4787">
        <v>3</v>
      </c>
      <c r="J4787" s="102"/>
      <c r="K4787" s="102">
        <v>43244.652268518497</v>
      </c>
      <c r="L4787" s="104">
        <v>0.65226851851851897</v>
      </c>
      <c r="O4787">
        <v>1</v>
      </c>
    </row>
    <row r="4788" spans="1:15" x14ac:dyDescent="0.25">
      <c r="A4788" t="s">
        <v>11</v>
      </c>
      <c r="B4788" t="s">
        <v>130</v>
      </c>
      <c r="C4788" t="s">
        <v>12</v>
      </c>
      <c r="D4788" t="s">
        <v>50</v>
      </c>
      <c r="E4788" t="s">
        <v>74</v>
      </c>
      <c r="F4788" t="s">
        <v>256</v>
      </c>
      <c r="G4788" t="s">
        <v>512</v>
      </c>
      <c r="H4788">
        <v>60</v>
      </c>
      <c r="I4788">
        <v>4</v>
      </c>
      <c r="J4788" s="102"/>
      <c r="K4788" s="102">
        <v>43244.655254629601</v>
      </c>
      <c r="L4788" s="104">
        <v>0.65525462962962999</v>
      </c>
      <c r="O4788">
        <v>1</v>
      </c>
    </row>
    <row r="4789" spans="1:15" x14ac:dyDescent="0.25">
      <c r="A4789" t="s">
        <v>11</v>
      </c>
      <c r="B4789" t="s">
        <v>130</v>
      </c>
      <c r="C4789" t="s">
        <v>12</v>
      </c>
      <c r="D4789" t="s">
        <v>50</v>
      </c>
      <c r="E4789" t="s">
        <v>74</v>
      </c>
      <c r="F4789" t="s">
        <v>465</v>
      </c>
      <c r="G4789" t="s">
        <v>427</v>
      </c>
      <c r="H4789">
        <v>80</v>
      </c>
      <c r="I4789">
        <v>1</v>
      </c>
      <c r="J4789" s="102"/>
      <c r="K4789" s="102">
        <v>43158.8850578704</v>
      </c>
      <c r="L4789" s="104">
        <v>0.88505787037036998</v>
      </c>
      <c r="O4789">
        <v>1</v>
      </c>
    </row>
    <row r="4790" spans="1:15" x14ac:dyDescent="0.25">
      <c r="A4790" t="s">
        <v>11</v>
      </c>
      <c r="B4790" t="s">
        <v>130</v>
      </c>
      <c r="C4790" t="s">
        <v>12</v>
      </c>
      <c r="D4790" t="s">
        <v>50</v>
      </c>
      <c r="E4790" t="s">
        <v>74</v>
      </c>
      <c r="F4790" t="s">
        <v>465</v>
      </c>
      <c r="G4790" t="s">
        <v>427</v>
      </c>
      <c r="H4790">
        <v>100</v>
      </c>
      <c r="I4790">
        <v>2</v>
      </c>
      <c r="J4790" s="102"/>
      <c r="K4790" s="102">
        <v>43158.885914351798</v>
      </c>
      <c r="L4790" s="104">
        <v>0.88591435185185197</v>
      </c>
      <c r="O4790">
        <v>1</v>
      </c>
    </row>
    <row r="4791" spans="1:15" x14ac:dyDescent="0.25">
      <c r="A4791" t="s">
        <v>11</v>
      </c>
      <c r="B4791" t="s">
        <v>130</v>
      </c>
      <c r="C4791" t="s">
        <v>12</v>
      </c>
      <c r="D4791" t="s">
        <v>50</v>
      </c>
      <c r="E4791" t="s">
        <v>74</v>
      </c>
      <c r="F4791" t="s">
        <v>465</v>
      </c>
      <c r="G4791" t="s">
        <v>427</v>
      </c>
      <c r="H4791">
        <v>90</v>
      </c>
      <c r="I4791">
        <v>3</v>
      </c>
      <c r="J4791" s="102"/>
      <c r="K4791" s="102">
        <v>43160.642280092601</v>
      </c>
      <c r="L4791" s="104">
        <v>0.642280092592593</v>
      </c>
      <c r="O4791">
        <v>1</v>
      </c>
    </row>
    <row r="4792" spans="1:15" x14ac:dyDescent="0.25">
      <c r="A4792" t="s">
        <v>11</v>
      </c>
      <c r="B4792" t="s">
        <v>130</v>
      </c>
      <c r="C4792" t="s">
        <v>12</v>
      </c>
      <c r="D4792" t="s">
        <v>50</v>
      </c>
      <c r="E4792" t="s">
        <v>74</v>
      </c>
      <c r="F4792" t="s">
        <v>465</v>
      </c>
      <c r="G4792" t="s">
        <v>427</v>
      </c>
      <c r="H4792">
        <v>50</v>
      </c>
      <c r="I4792">
        <v>4</v>
      </c>
      <c r="J4792" s="102"/>
      <c r="K4792" s="102">
        <v>43160.643217592602</v>
      </c>
      <c r="L4792" s="104">
        <v>0.64321759259259303</v>
      </c>
      <c r="O4792">
        <v>1</v>
      </c>
    </row>
    <row r="4793" spans="1:15" x14ac:dyDescent="0.25">
      <c r="A4793" t="s">
        <v>11</v>
      </c>
      <c r="B4793" t="s">
        <v>130</v>
      </c>
      <c r="C4793" t="s">
        <v>12</v>
      </c>
      <c r="D4793" t="s">
        <v>50</v>
      </c>
      <c r="E4793" t="s">
        <v>74</v>
      </c>
      <c r="F4793" t="s">
        <v>465</v>
      </c>
      <c r="G4793" t="s">
        <v>427</v>
      </c>
      <c r="H4793">
        <v>50</v>
      </c>
      <c r="I4793">
        <v>5</v>
      </c>
      <c r="J4793" s="102"/>
      <c r="K4793" s="102">
        <v>43160.646701388898</v>
      </c>
      <c r="L4793" s="104">
        <v>0.64670138888888895</v>
      </c>
      <c r="O4793">
        <v>1</v>
      </c>
    </row>
    <row r="4794" spans="1:15" x14ac:dyDescent="0.25">
      <c r="A4794" t="s">
        <v>11</v>
      </c>
      <c r="B4794" t="s">
        <v>130</v>
      </c>
      <c r="C4794" t="s">
        <v>12</v>
      </c>
      <c r="D4794" t="s">
        <v>50</v>
      </c>
      <c r="E4794" t="s">
        <v>74</v>
      </c>
      <c r="F4794" t="s">
        <v>465</v>
      </c>
      <c r="G4794" t="s">
        <v>427</v>
      </c>
      <c r="H4794">
        <v>100</v>
      </c>
      <c r="I4794">
        <v>6</v>
      </c>
      <c r="J4794" s="102"/>
      <c r="K4794" s="102">
        <v>43160.648900462998</v>
      </c>
      <c r="L4794" s="104">
        <v>0.648900462962963</v>
      </c>
      <c r="O4794">
        <v>1</v>
      </c>
    </row>
    <row r="4795" spans="1:15" x14ac:dyDescent="0.25">
      <c r="A4795" t="s">
        <v>11</v>
      </c>
      <c r="B4795" t="s">
        <v>130</v>
      </c>
      <c r="C4795" t="s">
        <v>12</v>
      </c>
      <c r="D4795" t="s">
        <v>50</v>
      </c>
      <c r="E4795" t="s">
        <v>74</v>
      </c>
      <c r="F4795" t="s">
        <v>256</v>
      </c>
      <c r="G4795" t="s">
        <v>558</v>
      </c>
      <c r="H4795">
        <v>100</v>
      </c>
      <c r="I4795">
        <v>1</v>
      </c>
      <c r="J4795" s="102"/>
      <c r="K4795" s="102">
        <v>43161.8275810185</v>
      </c>
      <c r="L4795" s="104">
        <v>0.82758101851851895</v>
      </c>
      <c r="O4795">
        <v>1</v>
      </c>
    </row>
    <row r="4796" spans="1:15" x14ac:dyDescent="0.25">
      <c r="A4796" t="s">
        <v>11</v>
      </c>
      <c r="B4796" t="s">
        <v>130</v>
      </c>
      <c r="C4796" t="s">
        <v>12</v>
      </c>
      <c r="D4796" t="s">
        <v>50</v>
      </c>
      <c r="E4796" t="s">
        <v>74</v>
      </c>
      <c r="F4796" t="s">
        <v>256</v>
      </c>
      <c r="G4796" t="s">
        <v>514</v>
      </c>
      <c r="H4796">
        <v>100</v>
      </c>
      <c r="I4796">
        <v>1</v>
      </c>
      <c r="J4796" s="102"/>
      <c r="K4796" s="102">
        <v>43160.839363425897</v>
      </c>
      <c r="L4796" s="104">
        <v>0.83936342592592605</v>
      </c>
      <c r="O4796">
        <v>1</v>
      </c>
    </row>
    <row r="4797" spans="1:15" x14ac:dyDescent="0.25">
      <c r="A4797" t="s">
        <v>11</v>
      </c>
      <c r="B4797" t="s">
        <v>130</v>
      </c>
      <c r="C4797" t="s">
        <v>12</v>
      </c>
      <c r="D4797" t="s">
        <v>50</v>
      </c>
      <c r="E4797" t="s">
        <v>74</v>
      </c>
      <c r="F4797" t="s">
        <v>252</v>
      </c>
      <c r="G4797" t="s">
        <v>487</v>
      </c>
      <c r="H4797">
        <v>100</v>
      </c>
      <c r="I4797">
        <v>1</v>
      </c>
      <c r="J4797" s="102"/>
      <c r="K4797" s="102">
        <v>43160.847546296303</v>
      </c>
      <c r="L4797" s="104">
        <v>0.84754629629629596</v>
      </c>
      <c r="O4797">
        <v>1</v>
      </c>
    </row>
    <row r="4798" spans="1:15" x14ac:dyDescent="0.25">
      <c r="A4798" t="s">
        <v>11</v>
      </c>
      <c r="B4798" t="s">
        <v>130</v>
      </c>
      <c r="C4798" t="s">
        <v>12</v>
      </c>
      <c r="D4798" t="s">
        <v>50</v>
      </c>
      <c r="E4798" t="s">
        <v>74</v>
      </c>
      <c r="F4798" t="s">
        <v>252</v>
      </c>
      <c r="G4798" t="s">
        <v>487</v>
      </c>
      <c r="H4798">
        <v>80</v>
      </c>
      <c r="I4798">
        <v>2</v>
      </c>
      <c r="J4798" s="102">
        <v>43256.5305324074</v>
      </c>
      <c r="K4798" s="102">
        <v>43265.6417939815</v>
      </c>
      <c r="L4798" s="104">
        <v>0.64179398148148104</v>
      </c>
      <c r="O4798">
        <v>1</v>
      </c>
    </row>
    <row r="4799" spans="1:15" x14ac:dyDescent="0.25">
      <c r="A4799" t="s">
        <v>11</v>
      </c>
      <c r="B4799" t="s">
        <v>130</v>
      </c>
      <c r="C4799" t="s">
        <v>12</v>
      </c>
      <c r="D4799" t="s">
        <v>50</v>
      </c>
      <c r="E4799" t="s">
        <v>74</v>
      </c>
      <c r="F4799" t="s">
        <v>244</v>
      </c>
      <c r="G4799" t="s">
        <v>452</v>
      </c>
      <c r="H4799">
        <v>90</v>
      </c>
      <c r="I4799">
        <v>1</v>
      </c>
      <c r="J4799" s="102"/>
      <c r="K4799" s="102">
        <v>43161.809652777803</v>
      </c>
      <c r="L4799" s="104">
        <v>0.809652777777778</v>
      </c>
      <c r="O4799">
        <v>1</v>
      </c>
    </row>
    <row r="4800" spans="1:15" x14ac:dyDescent="0.25">
      <c r="A4800" t="s">
        <v>11</v>
      </c>
      <c r="B4800" t="s">
        <v>130</v>
      </c>
      <c r="C4800" t="s">
        <v>12</v>
      </c>
      <c r="D4800" t="s">
        <v>50</v>
      </c>
      <c r="E4800" t="s">
        <v>74</v>
      </c>
      <c r="F4800" t="s">
        <v>252</v>
      </c>
      <c r="G4800" t="s">
        <v>416</v>
      </c>
      <c r="H4800">
        <v>90</v>
      </c>
      <c r="I4800">
        <v>1</v>
      </c>
      <c r="J4800" s="102"/>
      <c r="K4800" s="102">
        <v>43161.830532407403</v>
      </c>
      <c r="L4800" s="104">
        <v>0.83053240740740697</v>
      </c>
      <c r="O4800">
        <v>1</v>
      </c>
    </row>
    <row r="4801" spans="1:15" x14ac:dyDescent="0.25">
      <c r="A4801" t="s">
        <v>11</v>
      </c>
      <c r="B4801" t="s">
        <v>130</v>
      </c>
      <c r="C4801" t="s">
        <v>12</v>
      </c>
      <c r="D4801" t="s">
        <v>50</v>
      </c>
      <c r="E4801" t="s">
        <v>74</v>
      </c>
      <c r="F4801" t="s">
        <v>252</v>
      </c>
      <c r="G4801" t="s">
        <v>416</v>
      </c>
      <c r="H4801">
        <v>90</v>
      </c>
      <c r="I4801">
        <v>2</v>
      </c>
      <c r="J4801" s="102"/>
      <c r="K4801" s="102">
        <v>43161.830995370401</v>
      </c>
      <c r="L4801" s="104">
        <v>0.83099537037036997</v>
      </c>
      <c r="O4801">
        <v>1</v>
      </c>
    </row>
    <row r="4802" spans="1:15" x14ac:dyDescent="0.25">
      <c r="A4802" t="s">
        <v>11</v>
      </c>
      <c r="B4802" t="s">
        <v>130</v>
      </c>
      <c r="C4802" t="s">
        <v>12</v>
      </c>
      <c r="D4802" t="s">
        <v>50</v>
      </c>
      <c r="E4802" t="s">
        <v>74</v>
      </c>
      <c r="F4802" t="s">
        <v>252</v>
      </c>
      <c r="G4802" t="s">
        <v>416</v>
      </c>
      <c r="H4802">
        <v>100</v>
      </c>
      <c r="I4802">
        <v>3</v>
      </c>
      <c r="J4802" s="102"/>
      <c r="K4802" s="102">
        <v>43161.831469907404</v>
      </c>
      <c r="L4802" s="104">
        <v>0.83146990740740701</v>
      </c>
      <c r="O4802">
        <v>1</v>
      </c>
    </row>
    <row r="4803" spans="1:15" x14ac:dyDescent="0.25">
      <c r="A4803" t="s">
        <v>11</v>
      </c>
      <c r="B4803" t="s">
        <v>130</v>
      </c>
      <c r="C4803" t="s">
        <v>12</v>
      </c>
      <c r="D4803" t="s">
        <v>50</v>
      </c>
      <c r="E4803" t="s">
        <v>74</v>
      </c>
      <c r="F4803" t="s">
        <v>252</v>
      </c>
      <c r="G4803" t="s">
        <v>584</v>
      </c>
      <c r="H4803">
        <v>100</v>
      </c>
      <c r="I4803">
        <v>1</v>
      </c>
      <c r="J4803" s="102"/>
      <c r="K4803" s="102">
        <v>43161.834039351903</v>
      </c>
      <c r="L4803" s="104">
        <v>0.83403935185185196</v>
      </c>
      <c r="O4803">
        <v>1</v>
      </c>
    </row>
    <row r="4804" spans="1:15" x14ac:dyDescent="0.25">
      <c r="A4804" t="s">
        <v>11</v>
      </c>
      <c r="B4804" t="s">
        <v>130</v>
      </c>
      <c r="C4804" t="s">
        <v>12</v>
      </c>
      <c r="D4804" t="s">
        <v>50</v>
      </c>
      <c r="E4804" t="s">
        <v>74</v>
      </c>
      <c r="F4804" t="s">
        <v>465</v>
      </c>
      <c r="G4804" t="s">
        <v>585</v>
      </c>
      <c r="H4804">
        <v>100</v>
      </c>
      <c r="I4804">
        <v>1</v>
      </c>
      <c r="J4804" s="102"/>
      <c r="K4804" s="102">
        <v>43158.883645833303</v>
      </c>
      <c r="L4804" s="104">
        <v>0.88364583333333302</v>
      </c>
      <c r="O4804">
        <v>1</v>
      </c>
    </row>
    <row r="4805" spans="1:15" x14ac:dyDescent="0.25">
      <c r="A4805" t="s">
        <v>11</v>
      </c>
      <c r="B4805" t="s">
        <v>130</v>
      </c>
      <c r="C4805" t="s">
        <v>12</v>
      </c>
      <c r="D4805" t="s">
        <v>50</v>
      </c>
      <c r="E4805" t="s">
        <v>74</v>
      </c>
      <c r="F4805" t="s">
        <v>465</v>
      </c>
      <c r="G4805" t="s">
        <v>553</v>
      </c>
      <c r="H4805">
        <v>100</v>
      </c>
      <c r="I4805">
        <v>1</v>
      </c>
      <c r="J4805" s="102"/>
      <c r="K4805" s="102">
        <v>43158.887025463002</v>
      </c>
      <c r="L4805" s="104">
        <v>0.88702546296296303</v>
      </c>
      <c r="O4805">
        <v>1</v>
      </c>
    </row>
    <row r="4806" spans="1:15" x14ac:dyDescent="0.25">
      <c r="A4806" t="s">
        <v>11</v>
      </c>
      <c r="B4806" t="s">
        <v>130</v>
      </c>
      <c r="C4806" t="s">
        <v>12</v>
      </c>
      <c r="D4806" t="s">
        <v>50</v>
      </c>
      <c r="E4806" t="s">
        <v>74</v>
      </c>
      <c r="F4806" t="s">
        <v>244</v>
      </c>
      <c r="G4806" t="s">
        <v>547</v>
      </c>
      <c r="H4806">
        <v>100</v>
      </c>
      <c r="I4806">
        <v>1</v>
      </c>
      <c r="J4806" s="102"/>
      <c r="K4806" s="102">
        <v>43167.657476851899</v>
      </c>
      <c r="L4806" s="104">
        <v>0.65747685185185201</v>
      </c>
      <c r="O4806">
        <v>1</v>
      </c>
    </row>
    <row r="4807" spans="1:15" x14ac:dyDescent="0.25">
      <c r="A4807" t="s">
        <v>11</v>
      </c>
      <c r="B4807" t="s">
        <v>130</v>
      </c>
      <c r="C4807" t="s">
        <v>12</v>
      </c>
      <c r="D4807" t="s">
        <v>50</v>
      </c>
      <c r="E4807" t="s">
        <v>74</v>
      </c>
      <c r="F4807" t="s">
        <v>244</v>
      </c>
      <c r="G4807" t="s">
        <v>526</v>
      </c>
      <c r="H4807">
        <v>100</v>
      </c>
      <c r="I4807">
        <v>1</v>
      </c>
      <c r="J4807" s="102"/>
      <c r="K4807" s="102">
        <v>43167.652523148201</v>
      </c>
      <c r="L4807" s="104">
        <v>0.65252314814814805</v>
      </c>
      <c r="O4807">
        <v>1</v>
      </c>
    </row>
    <row r="4808" spans="1:15" x14ac:dyDescent="0.25">
      <c r="A4808" t="s">
        <v>11</v>
      </c>
      <c r="B4808" t="s">
        <v>130</v>
      </c>
      <c r="C4808" t="s">
        <v>12</v>
      </c>
      <c r="D4808" t="s">
        <v>50</v>
      </c>
      <c r="E4808" t="s">
        <v>74</v>
      </c>
      <c r="F4808" t="s">
        <v>244</v>
      </c>
      <c r="G4808" t="s">
        <v>586</v>
      </c>
      <c r="H4808">
        <v>70</v>
      </c>
      <c r="I4808">
        <v>1</v>
      </c>
      <c r="J4808" s="102"/>
      <c r="K4808" s="102">
        <v>43167.6628472222</v>
      </c>
      <c r="L4808" s="104">
        <v>0.66284722222222203</v>
      </c>
      <c r="O4808">
        <v>1</v>
      </c>
    </row>
    <row r="4809" spans="1:15" x14ac:dyDescent="0.25">
      <c r="A4809" t="s">
        <v>11</v>
      </c>
      <c r="B4809" t="s">
        <v>130</v>
      </c>
      <c r="C4809" t="s">
        <v>12</v>
      </c>
      <c r="D4809" t="s">
        <v>50</v>
      </c>
      <c r="E4809" t="s">
        <v>74</v>
      </c>
      <c r="F4809" t="s">
        <v>490</v>
      </c>
      <c r="G4809" t="s">
        <v>341</v>
      </c>
      <c r="H4809">
        <v>100</v>
      </c>
      <c r="I4809">
        <v>1</v>
      </c>
      <c r="J4809" s="102"/>
      <c r="K4809" s="102">
        <v>43186.492569444403</v>
      </c>
      <c r="L4809" s="104">
        <v>0.492569444444444</v>
      </c>
      <c r="O4809">
        <v>1</v>
      </c>
    </row>
    <row r="4810" spans="1:15" x14ac:dyDescent="0.25">
      <c r="A4810" t="s">
        <v>11</v>
      </c>
      <c r="B4810" t="s">
        <v>130</v>
      </c>
      <c r="C4810" t="s">
        <v>12</v>
      </c>
      <c r="D4810" t="s">
        <v>50</v>
      </c>
      <c r="E4810" t="s">
        <v>74</v>
      </c>
      <c r="F4810" t="s">
        <v>481</v>
      </c>
      <c r="G4810" t="s">
        <v>485</v>
      </c>
      <c r="H4810">
        <v>0</v>
      </c>
      <c r="I4810">
        <v>1</v>
      </c>
      <c r="J4810" s="102">
        <v>43186.4461689815</v>
      </c>
      <c r="K4810" s="102">
        <v>43186.485462962999</v>
      </c>
      <c r="L4810" s="104">
        <v>0.48546296296296299</v>
      </c>
      <c r="O4810">
        <v>1</v>
      </c>
    </row>
    <row r="4811" spans="1:15" x14ac:dyDescent="0.25">
      <c r="A4811" t="s">
        <v>11</v>
      </c>
      <c r="B4811" t="s">
        <v>130</v>
      </c>
      <c r="C4811" t="s">
        <v>12</v>
      </c>
      <c r="D4811" t="s">
        <v>50</v>
      </c>
      <c r="E4811" t="s">
        <v>74</v>
      </c>
      <c r="F4811" t="s">
        <v>481</v>
      </c>
      <c r="G4811" t="s">
        <v>485</v>
      </c>
      <c r="H4811">
        <v>0</v>
      </c>
      <c r="I4811">
        <v>2</v>
      </c>
      <c r="J4811" s="102"/>
      <c r="K4811" s="102">
        <v>43237.666724536997</v>
      </c>
      <c r="L4811" s="104">
        <v>0.66672453703703705</v>
      </c>
      <c r="O4811">
        <v>1</v>
      </c>
    </row>
    <row r="4812" spans="1:15" x14ac:dyDescent="0.25">
      <c r="A4812" t="s">
        <v>11</v>
      </c>
      <c r="B4812" t="s">
        <v>130</v>
      </c>
      <c r="C4812" t="s">
        <v>12</v>
      </c>
      <c r="D4812" t="s">
        <v>50</v>
      </c>
      <c r="E4812" t="s">
        <v>74</v>
      </c>
      <c r="F4812" t="s">
        <v>483</v>
      </c>
      <c r="G4812" t="s">
        <v>541</v>
      </c>
      <c r="H4812">
        <v>90</v>
      </c>
      <c r="I4812">
        <v>1</v>
      </c>
      <c r="J4812" s="102"/>
      <c r="K4812" s="102">
        <v>43230.676087963002</v>
      </c>
      <c r="L4812" s="104">
        <v>0.67608796296296303</v>
      </c>
      <c r="O4812">
        <v>1</v>
      </c>
    </row>
    <row r="4813" spans="1:15" x14ac:dyDescent="0.25">
      <c r="A4813" t="s">
        <v>11</v>
      </c>
      <c r="B4813" t="s">
        <v>130</v>
      </c>
      <c r="C4813" t="s">
        <v>12</v>
      </c>
      <c r="D4813" t="s">
        <v>50</v>
      </c>
      <c r="E4813" t="s">
        <v>74</v>
      </c>
      <c r="F4813" t="s">
        <v>506</v>
      </c>
      <c r="G4813" t="s">
        <v>550</v>
      </c>
      <c r="H4813">
        <v>100</v>
      </c>
      <c r="I4813">
        <v>1</v>
      </c>
      <c r="J4813" s="102"/>
      <c r="K4813" s="102">
        <v>43230.667627314797</v>
      </c>
      <c r="L4813" s="104">
        <v>0.66762731481481496</v>
      </c>
      <c r="O4813">
        <v>1</v>
      </c>
    </row>
    <row r="4814" spans="1:15" x14ac:dyDescent="0.25">
      <c r="A4814" t="s">
        <v>11</v>
      </c>
      <c r="B4814" t="s">
        <v>130</v>
      </c>
      <c r="C4814" t="s">
        <v>12</v>
      </c>
      <c r="D4814" t="s">
        <v>50</v>
      </c>
      <c r="E4814" t="s">
        <v>74</v>
      </c>
      <c r="F4814" t="s">
        <v>260</v>
      </c>
      <c r="G4814" t="s">
        <v>509</v>
      </c>
      <c r="H4814">
        <v>50</v>
      </c>
      <c r="I4814">
        <v>1</v>
      </c>
      <c r="J4814" s="102">
        <v>43199.675104166701</v>
      </c>
      <c r="K4814" s="102">
        <v>43230.643703703703</v>
      </c>
      <c r="L4814" s="104">
        <v>0.643703703703704</v>
      </c>
      <c r="O4814">
        <v>1</v>
      </c>
    </row>
    <row r="4815" spans="1:15" x14ac:dyDescent="0.25">
      <c r="A4815" t="s">
        <v>11</v>
      </c>
      <c r="B4815" t="s">
        <v>130</v>
      </c>
      <c r="C4815" t="s">
        <v>12</v>
      </c>
      <c r="D4815" t="s">
        <v>50</v>
      </c>
      <c r="E4815" t="s">
        <v>74</v>
      </c>
      <c r="F4815" t="s">
        <v>260</v>
      </c>
      <c r="G4815" t="s">
        <v>587</v>
      </c>
      <c r="H4815">
        <v>10</v>
      </c>
      <c r="I4815">
        <v>1</v>
      </c>
      <c r="J4815" s="102">
        <v>43199.675150463001</v>
      </c>
      <c r="K4815" s="102">
        <v>43230.645787037</v>
      </c>
      <c r="L4815" s="104">
        <v>0.64578703703703699</v>
      </c>
      <c r="O4815">
        <v>1</v>
      </c>
    </row>
    <row r="4816" spans="1:15" x14ac:dyDescent="0.25">
      <c r="A4816" t="s">
        <v>11</v>
      </c>
      <c r="B4816" t="s">
        <v>130</v>
      </c>
      <c r="C4816" t="s">
        <v>12</v>
      </c>
      <c r="D4816" t="s">
        <v>50</v>
      </c>
      <c r="E4816" t="s">
        <v>74</v>
      </c>
      <c r="F4816" t="s">
        <v>260</v>
      </c>
      <c r="G4816" t="s">
        <v>515</v>
      </c>
      <c r="H4816">
        <v>90</v>
      </c>
      <c r="I4816">
        <v>1</v>
      </c>
      <c r="J4816" s="102"/>
      <c r="K4816" s="102">
        <v>43237.657951388901</v>
      </c>
      <c r="L4816" s="104">
        <v>0.65795138888888904</v>
      </c>
      <c r="O4816">
        <v>1</v>
      </c>
    </row>
    <row r="4817" spans="1:15" x14ac:dyDescent="0.25">
      <c r="A4817" t="s">
        <v>11</v>
      </c>
      <c r="B4817" t="s">
        <v>130</v>
      </c>
      <c r="C4817" t="s">
        <v>12</v>
      </c>
      <c r="D4817" t="s">
        <v>50</v>
      </c>
      <c r="E4817" t="s">
        <v>74</v>
      </c>
      <c r="F4817" t="s">
        <v>260</v>
      </c>
      <c r="G4817" t="s">
        <v>515</v>
      </c>
      <c r="H4817">
        <v>100</v>
      </c>
      <c r="I4817">
        <v>2</v>
      </c>
      <c r="J4817" s="102"/>
      <c r="K4817" s="102">
        <v>43237.6589930556</v>
      </c>
      <c r="L4817" s="104">
        <v>0.65899305555555598</v>
      </c>
      <c r="O4817">
        <v>1</v>
      </c>
    </row>
    <row r="4818" spans="1:15" x14ac:dyDescent="0.25">
      <c r="A4818" t="s">
        <v>11</v>
      </c>
      <c r="B4818" t="s">
        <v>130</v>
      </c>
      <c r="C4818" t="s">
        <v>12</v>
      </c>
      <c r="D4818" t="s">
        <v>50</v>
      </c>
      <c r="E4818" t="s">
        <v>74</v>
      </c>
      <c r="F4818" t="s">
        <v>260</v>
      </c>
      <c r="G4818" t="s">
        <v>515</v>
      </c>
      <c r="H4818">
        <v>90</v>
      </c>
      <c r="I4818">
        <v>3</v>
      </c>
      <c r="J4818" s="102"/>
      <c r="K4818" s="102">
        <v>43237.660925925898</v>
      </c>
      <c r="L4818" s="104">
        <v>0.66092592592592603</v>
      </c>
      <c r="O4818">
        <v>1</v>
      </c>
    </row>
    <row r="4819" spans="1:15" x14ac:dyDescent="0.25">
      <c r="A4819" t="s">
        <v>11</v>
      </c>
      <c r="B4819" t="s">
        <v>130</v>
      </c>
      <c r="C4819" t="s">
        <v>12</v>
      </c>
      <c r="D4819" t="s">
        <v>50</v>
      </c>
      <c r="E4819" t="s">
        <v>74</v>
      </c>
      <c r="F4819" t="s">
        <v>260</v>
      </c>
      <c r="G4819" t="s">
        <v>515</v>
      </c>
      <c r="H4819">
        <v>80</v>
      </c>
      <c r="I4819">
        <v>4</v>
      </c>
      <c r="J4819" s="102"/>
      <c r="K4819" s="102">
        <v>43237.663032407399</v>
      </c>
      <c r="L4819" s="104">
        <v>0.66303240740740699</v>
      </c>
      <c r="O4819">
        <v>1</v>
      </c>
    </row>
    <row r="4820" spans="1:15" x14ac:dyDescent="0.25">
      <c r="A4820" t="s">
        <v>11</v>
      </c>
      <c r="B4820" t="s">
        <v>130</v>
      </c>
      <c r="C4820" t="s">
        <v>12</v>
      </c>
      <c r="D4820" t="s">
        <v>50</v>
      </c>
      <c r="E4820" t="s">
        <v>74</v>
      </c>
      <c r="F4820" t="s">
        <v>252</v>
      </c>
      <c r="G4820" t="s">
        <v>489</v>
      </c>
      <c r="H4820">
        <v>0</v>
      </c>
      <c r="I4820">
        <v>1</v>
      </c>
      <c r="J4820" s="102">
        <v>43236.596736111103</v>
      </c>
      <c r="K4820" s="102">
        <v>43237.6493402778</v>
      </c>
      <c r="L4820" s="104">
        <v>0.64934027777777803</v>
      </c>
      <c r="O4820">
        <v>1</v>
      </c>
    </row>
    <row r="4821" spans="1:15" x14ac:dyDescent="0.25">
      <c r="A4821" t="s">
        <v>11</v>
      </c>
      <c r="B4821" t="s">
        <v>130</v>
      </c>
      <c r="C4821" t="s">
        <v>12</v>
      </c>
      <c r="D4821" t="s">
        <v>50</v>
      </c>
      <c r="E4821" t="s">
        <v>74</v>
      </c>
      <c r="F4821" t="s">
        <v>260</v>
      </c>
      <c r="G4821" t="s">
        <v>588</v>
      </c>
      <c r="H4821">
        <v>70</v>
      </c>
      <c r="I4821">
        <v>1</v>
      </c>
      <c r="J4821" s="102"/>
      <c r="K4821" s="102">
        <v>43244.645810185197</v>
      </c>
      <c r="L4821" s="104">
        <v>0.64581018518518496</v>
      </c>
      <c r="O4821">
        <v>1</v>
      </c>
    </row>
    <row r="4822" spans="1:15" x14ac:dyDescent="0.25">
      <c r="A4822" t="s">
        <v>11</v>
      </c>
      <c r="B4822" t="s">
        <v>130</v>
      </c>
      <c r="C4822" t="s">
        <v>12</v>
      </c>
      <c r="D4822" t="s">
        <v>50</v>
      </c>
      <c r="E4822" t="s">
        <v>74</v>
      </c>
      <c r="F4822" t="s">
        <v>256</v>
      </c>
      <c r="G4822" t="s">
        <v>589</v>
      </c>
      <c r="H4822">
        <v>60</v>
      </c>
      <c r="I4822">
        <v>1</v>
      </c>
      <c r="J4822" s="102"/>
      <c r="K4822" s="102">
        <v>43244.654548611099</v>
      </c>
      <c r="L4822" s="104">
        <v>0.65454861111111096</v>
      </c>
      <c r="O4822">
        <v>1</v>
      </c>
    </row>
    <row r="4823" spans="1:15" x14ac:dyDescent="0.25">
      <c r="A4823" t="s">
        <v>11</v>
      </c>
      <c r="B4823" t="s">
        <v>130</v>
      </c>
      <c r="C4823" t="s">
        <v>12</v>
      </c>
      <c r="D4823" t="s">
        <v>50</v>
      </c>
      <c r="E4823" t="s">
        <v>74</v>
      </c>
      <c r="F4823" t="s">
        <v>506</v>
      </c>
      <c r="G4823" t="s">
        <v>572</v>
      </c>
      <c r="H4823">
        <v>40</v>
      </c>
      <c r="I4823">
        <v>1</v>
      </c>
      <c r="J4823" s="102"/>
      <c r="K4823" s="102">
        <v>43265.652511574102</v>
      </c>
      <c r="L4823" s="104">
        <v>0.65251157407407401</v>
      </c>
      <c r="O4823">
        <v>1</v>
      </c>
    </row>
    <row r="4824" spans="1:15" x14ac:dyDescent="0.25">
      <c r="A4824" t="s">
        <v>11</v>
      </c>
      <c r="B4824" t="s">
        <v>130</v>
      </c>
      <c r="C4824" t="s">
        <v>12</v>
      </c>
      <c r="D4824" t="s">
        <v>50</v>
      </c>
      <c r="E4824" t="s">
        <v>74</v>
      </c>
      <c r="F4824" t="s">
        <v>252</v>
      </c>
      <c r="G4824" t="s">
        <v>590</v>
      </c>
      <c r="H4824">
        <v>0</v>
      </c>
      <c r="I4824">
        <v>1</v>
      </c>
      <c r="J4824" s="102"/>
      <c r="K4824" s="102">
        <v>43272.653807870403</v>
      </c>
      <c r="L4824" s="104">
        <v>0.65380787037037003</v>
      </c>
      <c r="O4824">
        <v>1</v>
      </c>
    </row>
    <row r="4825" spans="1:15" x14ac:dyDescent="0.25">
      <c r="A4825" t="s">
        <v>11</v>
      </c>
      <c r="B4825" t="s">
        <v>130</v>
      </c>
      <c r="C4825" t="s">
        <v>12</v>
      </c>
      <c r="D4825" t="s">
        <v>50</v>
      </c>
      <c r="E4825" t="s">
        <v>74</v>
      </c>
      <c r="F4825" t="s">
        <v>490</v>
      </c>
      <c r="G4825" s="101" t="s">
        <v>222</v>
      </c>
      <c r="H4825">
        <v>43</v>
      </c>
      <c r="I4825">
        <v>1</v>
      </c>
      <c r="J4825" s="102"/>
      <c r="K4825" s="102">
        <v>42983.4980671296</v>
      </c>
      <c r="L4825" s="104">
        <v>0.49806712962963001</v>
      </c>
      <c r="O4825">
        <v>1</v>
      </c>
    </row>
    <row r="4826" spans="1:15" x14ac:dyDescent="0.25">
      <c r="A4826" t="s">
        <v>11</v>
      </c>
      <c r="B4826" t="s">
        <v>130</v>
      </c>
      <c r="C4826" t="s">
        <v>12</v>
      </c>
      <c r="D4826" t="s">
        <v>50</v>
      </c>
      <c r="E4826" t="s">
        <v>74</v>
      </c>
      <c r="F4826" t="s">
        <v>490</v>
      </c>
      <c r="G4826" s="101" t="s">
        <v>222</v>
      </c>
      <c r="H4826">
        <v>6</v>
      </c>
      <c r="I4826">
        <v>2</v>
      </c>
      <c r="J4826" s="102"/>
      <c r="K4826" s="102">
        <v>43076.6538194444</v>
      </c>
      <c r="L4826" s="104">
        <v>0.65381944444444395</v>
      </c>
      <c r="O4826">
        <v>1</v>
      </c>
    </row>
    <row r="4827" spans="1:15" x14ac:dyDescent="0.25">
      <c r="A4827" t="s">
        <v>11</v>
      </c>
      <c r="B4827" t="s">
        <v>130</v>
      </c>
      <c r="C4827" t="s">
        <v>12</v>
      </c>
      <c r="D4827" t="s">
        <v>50</v>
      </c>
      <c r="E4827" t="s">
        <v>74</v>
      </c>
      <c r="F4827" t="s">
        <v>490</v>
      </c>
      <c r="G4827" s="101" t="s">
        <v>222</v>
      </c>
      <c r="H4827">
        <v>81</v>
      </c>
      <c r="I4827">
        <v>3</v>
      </c>
      <c r="J4827" s="102"/>
      <c r="K4827" s="102">
        <v>43140.330162036997</v>
      </c>
      <c r="L4827" s="104">
        <v>0.330162037037037</v>
      </c>
      <c r="O4827">
        <v>1</v>
      </c>
    </row>
    <row r="4828" spans="1:15" x14ac:dyDescent="0.25">
      <c r="A4828" t="s">
        <v>11</v>
      </c>
      <c r="B4828" t="s">
        <v>130</v>
      </c>
      <c r="C4828" t="s">
        <v>12</v>
      </c>
      <c r="D4828" t="s">
        <v>50</v>
      </c>
      <c r="E4828" t="s">
        <v>74</v>
      </c>
      <c r="F4828" t="s">
        <v>490</v>
      </c>
      <c r="G4828" s="101" t="s">
        <v>222</v>
      </c>
      <c r="H4828">
        <v>75</v>
      </c>
      <c r="I4828">
        <v>4</v>
      </c>
      <c r="J4828" s="102"/>
      <c r="K4828" s="102">
        <v>43169.548622685201</v>
      </c>
      <c r="L4828" s="104">
        <v>0.54862268518518498</v>
      </c>
    </row>
    <row r="4829" spans="1:15" x14ac:dyDescent="0.25">
      <c r="A4829" t="s">
        <v>11</v>
      </c>
      <c r="B4829" t="s">
        <v>130</v>
      </c>
      <c r="C4829" t="s">
        <v>12</v>
      </c>
      <c r="D4829" t="s">
        <v>50</v>
      </c>
      <c r="E4829" t="s">
        <v>74</v>
      </c>
      <c r="F4829" t="s">
        <v>490</v>
      </c>
      <c r="G4829" s="101" t="s">
        <v>222</v>
      </c>
      <c r="H4829">
        <v>68</v>
      </c>
      <c r="I4829">
        <v>5</v>
      </c>
      <c r="J4829" s="102"/>
      <c r="K4829" s="102">
        <v>43186.489108796297</v>
      </c>
      <c r="L4829" s="104">
        <v>0.489108796296296</v>
      </c>
      <c r="O4829">
        <v>1</v>
      </c>
    </row>
    <row r="4830" spans="1:15" x14ac:dyDescent="0.25">
      <c r="A4830" t="s">
        <v>11</v>
      </c>
      <c r="B4830" t="s">
        <v>130</v>
      </c>
      <c r="C4830" t="s">
        <v>12</v>
      </c>
      <c r="D4830" t="s">
        <v>50</v>
      </c>
      <c r="E4830" t="s">
        <v>74</v>
      </c>
      <c r="F4830" t="s">
        <v>490</v>
      </c>
      <c r="G4830" s="101" t="s">
        <v>222</v>
      </c>
      <c r="H4830">
        <v>50</v>
      </c>
      <c r="I4830">
        <v>6</v>
      </c>
      <c r="J4830" s="102"/>
      <c r="K4830" s="102">
        <v>43230.673958333296</v>
      </c>
      <c r="L4830" s="104">
        <v>0.67395833333333299</v>
      </c>
      <c r="O4830">
        <v>1</v>
      </c>
    </row>
    <row r="4831" spans="1:15" x14ac:dyDescent="0.25">
      <c r="A4831" t="s">
        <v>11</v>
      </c>
      <c r="B4831" t="s">
        <v>130</v>
      </c>
      <c r="C4831" t="s">
        <v>12</v>
      </c>
      <c r="D4831" t="s">
        <v>50</v>
      </c>
      <c r="E4831" t="s">
        <v>74</v>
      </c>
      <c r="F4831" t="s">
        <v>490</v>
      </c>
      <c r="G4831" s="101" t="s">
        <v>222</v>
      </c>
      <c r="H4831">
        <v>43</v>
      </c>
      <c r="I4831">
        <v>7</v>
      </c>
      <c r="J4831" s="102"/>
      <c r="K4831" s="102">
        <v>43237.670416666697</v>
      </c>
      <c r="L4831" s="104">
        <v>0.67041666666666699</v>
      </c>
      <c r="O4831">
        <v>1</v>
      </c>
    </row>
    <row r="4832" spans="1:15" x14ac:dyDescent="0.25">
      <c r="A4832" t="s">
        <v>11</v>
      </c>
      <c r="B4832" t="s">
        <v>130</v>
      </c>
      <c r="C4832" t="s">
        <v>12</v>
      </c>
      <c r="D4832" t="s">
        <v>50</v>
      </c>
      <c r="E4832" t="s">
        <v>74</v>
      </c>
      <c r="F4832" t="s">
        <v>490</v>
      </c>
      <c r="G4832" s="101" t="s">
        <v>242</v>
      </c>
      <c r="H4832">
        <v>25</v>
      </c>
      <c r="I4832">
        <v>1</v>
      </c>
      <c r="J4832" s="102"/>
      <c r="K4832" s="102">
        <v>42983.5</v>
      </c>
      <c r="L4832" s="104">
        <v>0.5</v>
      </c>
      <c r="O4832">
        <v>1</v>
      </c>
    </row>
    <row r="4833" spans="1:15" x14ac:dyDescent="0.25">
      <c r="A4833" t="s">
        <v>11</v>
      </c>
      <c r="B4833" t="s">
        <v>130</v>
      </c>
      <c r="C4833" t="s">
        <v>12</v>
      </c>
      <c r="D4833" t="s">
        <v>50</v>
      </c>
      <c r="E4833" t="s">
        <v>74</v>
      </c>
      <c r="F4833" t="s">
        <v>490</v>
      </c>
      <c r="G4833" s="101" t="s">
        <v>242</v>
      </c>
      <c r="H4833">
        <v>100</v>
      </c>
      <c r="I4833">
        <v>2</v>
      </c>
      <c r="J4833" s="102"/>
      <c r="K4833" s="102">
        <v>42983.502511574101</v>
      </c>
      <c r="L4833" s="104">
        <v>0.50251157407407399</v>
      </c>
      <c r="O4833">
        <v>1</v>
      </c>
    </row>
    <row r="4834" spans="1:15" x14ac:dyDescent="0.25">
      <c r="A4834" t="s">
        <v>11</v>
      </c>
      <c r="B4834" t="s">
        <v>130</v>
      </c>
      <c r="C4834" t="s">
        <v>12</v>
      </c>
      <c r="D4834" t="s">
        <v>50</v>
      </c>
      <c r="E4834" t="s">
        <v>74</v>
      </c>
      <c r="F4834" t="s">
        <v>459</v>
      </c>
      <c r="G4834" s="101" t="s">
        <v>242</v>
      </c>
      <c r="H4834">
        <v>72</v>
      </c>
      <c r="I4834">
        <v>1</v>
      </c>
      <c r="J4834" s="102">
        <v>42986.327777777798</v>
      </c>
      <c r="K4834" s="102">
        <v>42989.602800925903</v>
      </c>
      <c r="L4834" s="104">
        <v>0.60280092592592605</v>
      </c>
      <c r="O4834">
        <v>1</v>
      </c>
    </row>
    <row r="4835" spans="1:15" x14ac:dyDescent="0.25">
      <c r="A4835" t="s">
        <v>11</v>
      </c>
      <c r="B4835" t="s">
        <v>130</v>
      </c>
      <c r="C4835" t="s">
        <v>12</v>
      </c>
      <c r="D4835" t="s">
        <v>50</v>
      </c>
      <c r="E4835" t="s">
        <v>74</v>
      </c>
      <c r="F4835" t="s">
        <v>459</v>
      </c>
      <c r="G4835" s="101" t="s">
        <v>242</v>
      </c>
      <c r="H4835">
        <v>61</v>
      </c>
      <c r="I4835">
        <v>2</v>
      </c>
      <c r="J4835" s="102">
        <v>43009.929525462998</v>
      </c>
      <c r="K4835" s="102">
        <v>43013.649062500001</v>
      </c>
      <c r="L4835" s="104">
        <v>0.64906249999999999</v>
      </c>
      <c r="O4835">
        <v>1</v>
      </c>
    </row>
    <row r="4836" spans="1:15" x14ac:dyDescent="0.25">
      <c r="A4836" t="s">
        <v>11</v>
      </c>
      <c r="B4836" t="s">
        <v>130</v>
      </c>
      <c r="C4836" t="s">
        <v>12</v>
      </c>
      <c r="D4836" t="s">
        <v>50</v>
      </c>
      <c r="E4836" t="s">
        <v>74</v>
      </c>
      <c r="F4836" t="s">
        <v>459</v>
      </c>
      <c r="G4836" s="101" t="s">
        <v>242</v>
      </c>
      <c r="H4836">
        <v>55</v>
      </c>
      <c r="I4836">
        <v>3</v>
      </c>
      <c r="J4836" s="102"/>
      <c r="K4836" s="102">
        <v>43062.667395833298</v>
      </c>
      <c r="L4836" s="104">
        <v>0.66739583333333297</v>
      </c>
      <c r="O4836">
        <v>1</v>
      </c>
    </row>
    <row r="4837" spans="1:15" x14ac:dyDescent="0.25">
      <c r="A4837" t="s">
        <v>11</v>
      </c>
      <c r="B4837" t="s">
        <v>130</v>
      </c>
      <c r="C4837" t="s">
        <v>12</v>
      </c>
      <c r="D4837" t="s">
        <v>50</v>
      </c>
      <c r="E4837" t="s">
        <v>74</v>
      </c>
      <c r="F4837" t="s">
        <v>459</v>
      </c>
      <c r="G4837" s="101" t="s">
        <v>242</v>
      </c>
      <c r="H4837">
        <v>44</v>
      </c>
      <c r="I4837">
        <v>4</v>
      </c>
      <c r="J4837" s="102"/>
      <c r="K4837" s="102">
        <v>43125.663506944402</v>
      </c>
      <c r="L4837" s="104">
        <v>0.66350694444444402</v>
      </c>
      <c r="O4837">
        <v>1</v>
      </c>
    </row>
    <row r="4838" spans="1:15" x14ac:dyDescent="0.25">
      <c r="A4838" t="s">
        <v>11</v>
      </c>
      <c r="B4838" t="s">
        <v>130</v>
      </c>
      <c r="C4838" t="s">
        <v>12</v>
      </c>
      <c r="D4838" t="s">
        <v>50</v>
      </c>
      <c r="E4838" t="s">
        <v>74</v>
      </c>
      <c r="F4838" t="s">
        <v>459</v>
      </c>
      <c r="G4838" s="101" t="s">
        <v>242</v>
      </c>
      <c r="H4838">
        <v>44</v>
      </c>
      <c r="I4838">
        <v>5</v>
      </c>
      <c r="J4838" s="102"/>
      <c r="K4838" s="102">
        <v>43125.665532407402</v>
      </c>
      <c r="L4838" s="104">
        <v>0.66553240740740705</v>
      </c>
      <c r="O4838">
        <v>1</v>
      </c>
    </row>
    <row r="4839" spans="1:15" x14ac:dyDescent="0.25">
      <c r="A4839" t="s">
        <v>11</v>
      </c>
      <c r="B4839" t="s">
        <v>130</v>
      </c>
      <c r="C4839" t="s">
        <v>12</v>
      </c>
      <c r="D4839" t="s">
        <v>50</v>
      </c>
      <c r="E4839" t="s">
        <v>74</v>
      </c>
      <c r="F4839" t="s">
        <v>459</v>
      </c>
      <c r="G4839" s="101" t="s">
        <v>242</v>
      </c>
      <c r="H4839">
        <v>50</v>
      </c>
      <c r="I4839">
        <v>6</v>
      </c>
      <c r="J4839" s="102"/>
      <c r="K4839" s="102">
        <v>43125.668425925898</v>
      </c>
      <c r="L4839" s="104">
        <v>0.66842592592592598</v>
      </c>
      <c r="O4839">
        <v>1</v>
      </c>
    </row>
    <row r="4840" spans="1:15" x14ac:dyDescent="0.25">
      <c r="A4840" t="s">
        <v>11</v>
      </c>
      <c r="B4840" t="s">
        <v>130</v>
      </c>
      <c r="C4840" t="s">
        <v>12</v>
      </c>
      <c r="D4840" t="s">
        <v>50</v>
      </c>
      <c r="E4840" t="s">
        <v>74</v>
      </c>
      <c r="F4840" t="s">
        <v>459</v>
      </c>
      <c r="G4840" s="101" t="s">
        <v>242</v>
      </c>
      <c r="H4840">
        <v>44</v>
      </c>
      <c r="I4840">
        <v>7</v>
      </c>
      <c r="J4840" s="102"/>
      <c r="K4840" s="102">
        <v>43125.6739467593</v>
      </c>
      <c r="L4840" s="104">
        <v>0.67394675925925895</v>
      </c>
      <c r="O4840">
        <v>1</v>
      </c>
    </row>
    <row r="4841" spans="1:15" x14ac:dyDescent="0.25">
      <c r="A4841" t="s">
        <v>11</v>
      </c>
      <c r="B4841" t="s">
        <v>130</v>
      </c>
      <c r="C4841" t="s">
        <v>12</v>
      </c>
      <c r="D4841" t="s">
        <v>50</v>
      </c>
      <c r="E4841" t="s">
        <v>74</v>
      </c>
      <c r="F4841" t="s">
        <v>459</v>
      </c>
      <c r="G4841" s="101" t="s">
        <v>242</v>
      </c>
      <c r="H4841">
        <v>100</v>
      </c>
      <c r="I4841">
        <v>8</v>
      </c>
      <c r="J4841" s="102"/>
      <c r="K4841" s="102">
        <v>43153.784733796303</v>
      </c>
      <c r="L4841" s="104">
        <v>0.78473379629629603</v>
      </c>
      <c r="O4841">
        <v>1</v>
      </c>
    </row>
    <row r="4842" spans="1:15" x14ac:dyDescent="0.25">
      <c r="A4842" t="s">
        <v>11</v>
      </c>
      <c r="B4842" t="s">
        <v>130</v>
      </c>
      <c r="C4842" t="s">
        <v>12</v>
      </c>
      <c r="D4842" t="s">
        <v>50</v>
      </c>
      <c r="E4842" t="s">
        <v>74</v>
      </c>
      <c r="F4842" t="s">
        <v>465</v>
      </c>
      <c r="G4842" s="101" t="s">
        <v>222</v>
      </c>
      <c r="H4842">
        <v>61</v>
      </c>
      <c r="I4842">
        <v>1</v>
      </c>
      <c r="J4842" s="102"/>
      <c r="K4842" s="102">
        <v>42989.610069444403</v>
      </c>
      <c r="L4842" s="104">
        <v>0.610069444444444</v>
      </c>
      <c r="O4842">
        <v>1</v>
      </c>
    </row>
    <row r="4843" spans="1:15" x14ac:dyDescent="0.25">
      <c r="A4843" t="s">
        <v>11</v>
      </c>
      <c r="B4843" t="s">
        <v>130</v>
      </c>
      <c r="C4843" t="s">
        <v>12</v>
      </c>
      <c r="D4843" t="s">
        <v>50</v>
      </c>
      <c r="E4843" t="s">
        <v>74</v>
      </c>
      <c r="F4843" t="s">
        <v>465</v>
      </c>
      <c r="G4843" s="101" t="s">
        <v>222</v>
      </c>
      <c r="H4843">
        <v>33</v>
      </c>
      <c r="I4843">
        <v>2</v>
      </c>
      <c r="J4843" s="102"/>
      <c r="K4843" s="102">
        <v>43076.648009259297</v>
      </c>
      <c r="L4843" s="104">
        <v>0.64800925925925901</v>
      </c>
      <c r="O4843">
        <v>1</v>
      </c>
    </row>
    <row r="4844" spans="1:15" x14ac:dyDescent="0.25">
      <c r="A4844" t="s">
        <v>11</v>
      </c>
      <c r="B4844" t="s">
        <v>130</v>
      </c>
      <c r="C4844" t="s">
        <v>12</v>
      </c>
      <c r="D4844" t="s">
        <v>50</v>
      </c>
      <c r="E4844" t="s">
        <v>74</v>
      </c>
      <c r="F4844" t="s">
        <v>465</v>
      </c>
      <c r="G4844" s="101" t="s">
        <v>222</v>
      </c>
      <c r="H4844">
        <v>55</v>
      </c>
      <c r="I4844">
        <v>3</v>
      </c>
      <c r="J4844" s="102"/>
      <c r="K4844" s="102">
        <v>43076.650335648097</v>
      </c>
      <c r="L4844" s="104">
        <v>0.65033564814814804</v>
      </c>
      <c r="O4844">
        <v>1</v>
      </c>
    </row>
    <row r="4845" spans="1:15" x14ac:dyDescent="0.25">
      <c r="A4845" t="s">
        <v>11</v>
      </c>
      <c r="B4845" t="s">
        <v>130</v>
      </c>
      <c r="C4845" t="s">
        <v>12</v>
      </c>
      <c r="D4845" t="s">
        <v>50</v>
      </c>
      <c r="E4845" t="s">
        <v>74</v>
      </c>
      <c r="F4845" t="s">
        <v>465</v>
      </c>
      <c r="G4845" s="101" t="s">
        <v>222</v>
      </c>
      <c r="H4845">
        <v>50</v>
      </c>
      <c r="I4845">
        <v>4</v>
      </c>
      <c r="J4845" s="102"/>
      <c r="K4845" s="102">
        <v>43132.668356481503</v>
      </c>
      <c r="L4845" s="104">
        <v>0.66835648148148197</v>
      </c>
      <c r="O4845">
        <v>1</v>
      </c>
    </row>
    <row r="4846" spans="1:15" x14ac:dyDescent="0.25">
      <c r="A4846" t="s">
        <v>11</v>
      </c>
      <c r="B4846" t="s">
        <v>130</v>
      </c>
      <c r="C4846" t="s">
        <v>12</v>
      </c>
      <c r="D4846" t="s">
        <v>50</v>
      </c>
      <c r="E4846" t="s">
        <v>74</v>
      </c>
      <c r="F4846" t="s">
        <v>465</v>
      </c>
      <c r="G4846" s="101" t="s">
        <v>222</v>
      </c>
      <c r="H4846">
        <v>55</v>
      </c>
      <c r="I4846">
        <v>5</v>
      </c>
      <c r="J4846" s="102"/>
      <c r="K4846" s="102">
        <v>43132.670462962997</v>
      </c>
      <c r="L4846" s="104">
        <v>0.67046296296296304</v>
      </c>
      <c r="O4846">
        <v>1</v>
      </c>
    </row>
    <row r="4847" spans="1:15" x14ac:dyDescent="0.25">
      <c r="A4847" t="s">
        <v>11</v>
      </c>
      <c r="B4847" t="s">
        <v>130</v>
      </c>
      <c r="C4847" t="s">
        <v>12</v>
      </c>
      <c r="D4847" t="s">
        <v>50</v>
      </c>
      <c r="E4847" t="s">
        <v>74</v>
      </c>
      <c r="F4847" t="s">
        <v>465</v>
      </c>
      <c r="G4847" s="101" t="s">
        <v>222</v>
      </c>
      <c r="H4847">
        <v>61</v>
      </c>
      <c r="I4847">
        <v>6</v>
      </c>
      <c r="J4847" s="102"/>
      <c r="K4847" s="102">
        <v>43138.844953703701</v>
      </c>
      <c r="L4847" s="104">
        <v>0.84495370370370404</v>
      </c>
      <c r="O4847">
        <v>1</v>
      </c>
    </row>
    <row r="4848" spans="1:15" x14ac:dyDescent="0.25">
      <c r="A4848" t="s">
        <v>11</v>
      </c>
      <c r="B4848" t="s">
        <v>130</v>
      </c>
      <c r="C4848" t="s">
        <v>12</v>
      </c>
      <c r="D4848" t="s">
        <v>50</v>
      </c>
      <c r="E4848" t="s">
        <v>74</v>
      </c>
      <c r="F4848" t="s">
        <v>465</v>
      </c>
      <c r="G4848" s="101" t="s">
        <v>222</v>
      </c>
      <c r="H4848">
        <v>77</v>
      </c>
      <c r="I4848">
        <v>7</v>
      </c>
      <c r="J4848" s="102"/>
      <c r="K4848" s="102">
        <v>43138.847407407397</v>
      </c>
      <c r="L4848" s="104">
        <v>0.84740740740740705</v>
      </c>
      <c r="O4848">
        <v>1</v>
      </c>
    </row>
    <row r="4849" spans="1:15" x14ac:dyDescent="0.25">
      <c r="A4849" t="s">
        <v>11</v>
      </c>
      <c r="B4849" t="s">
        <v>130</v>
      </c>
      <c r="C4849" t="s">
        <v>12</v>
      </c>
      <c r="D4849" t="s">
        <v>50</v>
      </c>
      <c r="E4849" t="s">
        <v>74</v>
      </c>
      <c r="F4849" t="s">
        <v>465</v>
      </c>
      <c r="G4849" s="101" t="s">
        <v>222</v>
      </c>
      <c r="H4849">
        <v>50</v>
      </c>
      <c r="I4849">
        <v>8</v>
      </c>
      <c r="J4849" s="102"/>
      <c r="K4849" s="102">
        <v>43139.346145833297</v>
      </c>
      <c r="L4849" s="104">
        <v>0.34614583333333299</v>
      </c>
      <c r="O4849">
        <v>1</v>
      </c>
    </row>
    <row r="4850" spans="1:15" x14ac:dyDescent="0.25">
      <c r="A4850" t="s">
        <v>11</v>
      </c>
      <c r="B4850" t="s">
        <v>130</v>
      </c>
      <c r="C4850" t="s">
        <v>12</v>
      </c>
      <c r="D4850" t="s">
        <v>50</v>
      </c>
      <c r="E4850" t="s">
        <v>74</v>
      </c>
      <c r="F4850" t="s">
        <v>465</v>
      </c>
      <c r="G4850" s="101" t="s">
        <v>222</v>
      </c>
      <c r="H4850">
        <v>72</v>
      </c>
      <c r="I4850">
        <v>9</v>
      </c>
      <c r="J4850" s="102"/>
      <c r="K4850" s="102">
        <v>43139.832384259302</v>
      </c>
      <c r="L4850" s="104">
        <v>0.83238425925925896</v>
      </c>
      <c r="O4850">
        <v>1</v>
      </c>
    </row>
    <row r="4851" spans="1:15" x14ac:dyDescent="0.25">
      <c r="A4851" t="s">
        <v>11</v>
      </c>
      <c r="B4851" t="s">
        <v>130</v>
      </c>
      <c r="C4851" t="s">
        <v>12</v>
      </c>
      <c r="D4851" t="s">
        <v>50</v>
      </c>
      <c r="E4851" t="s">
        <v>74</v>
      </c>
      <c r="F4851" t="s">
        <v>465</v>
      </c>
      <c r="G4851" s="101" t="s">
        <v>222</v>
      </c>
      <c r="H4851">
        <v>88</v>
      </c>
      <c r="I4851">
        <v>10</v>
      </c>
      <c r="J4851" s="102"/>
      <c r="K4851" s="102">
        <v>43153.8675462963</v>
      </c>
      <c r="L4851" s="104">
        <v>0.86754629629629598</v>
      </c>
      <c r="O4851">
        <v>1</v>
      </c>
    </row>
    <row r="4852" spans="1:15" x14ac:dyDescent="0.25">
      <c r="A4852" t="s">
        <v>11</v>
      </c>
      <c r="B4852" t="s">
        <v>130</v>
      </c>
      <c r="C4852" t="s">
        <v>12</v>
      </c>
      <c r="D4852" t="s">
        <v>50</v>
      </c>
      <c r="E4852" t="s">
        <v>74</v>
      </c>
      <c r="F4852" t="s">
        <v>465</v>
      </c>
      <c r="G4852" s="101" t="s">
        <v>222</v>
      </c>
      <c r="H4852">
        <v>94</v>
      </c>
      <c r="I4852">
        <v>11</v>
      </c>
      <c r="J4852" s="102"/>
      <c r="K4852" s="102">
        <v>43158.889560185198</v>
      </c>
      <c r="L4852" s="104">
        <v>0.88956018518518498</v>
      </c>
      <c r="O4852">
        <v>1</v>
      </c>
    </row>
    <row r="4853" spans="1:15" x14ac:dyDescent="0.25">
      <c r="A4853" t="s">
        <v>11</v>
      </c>
      <c r="B4853" t="s">
        <v>130</v>
      </c>
      <c r="C4853" t="s">
        <v>12</v>
      </c>
      <c r="D4853" t="s">
        <v>50</v>
      </c>
      <c r="E4853" t="s">
        <v>74</v>
      </c>
      <c r="F4853" t="s">
        <v>465</v>
      </c>
      <c r="G4853" s="101" t="s">
        <v>222</v>
      </c>
      <c r="H4853">
        <v>94</v>
      </c>
      <c r="I4853">
        <v>12</v>
      </c>
      <c r="J4853" s="102"/>
      <c r="K4853" s="102">
        <v>43160.824733796297</v>
      </c>
      <c r="L4853" s="104">
        <v>0.82473379629629595</v>
      </c>
      <c r="O4853">
        <v>1</v>
      </c>
    </row>
    <row r="4854" spans="1:15" x14ac:dyDescent="0.25">
      <c r="A4854" t="s">
        <v>11</v>
      </c>
      <c r="B4854" t="s">
        <v>130</v>
      </c>
      <c r="C4854" t="s">
        <v>12</v>
      </c>
      <c r="D4854" t="s">
        <v>50</v>
      </c>
      <c r="E4854" t="s">
        <v>74</v>
      </c>
      <c r="F4854" t="s">
        <v>465</v>
      </c>
      <c r="G4854" s="101" t="s">
        <v>222</v>
      </c>
      <c r="H4854">
        <v>11</v>
      </c>
      <c r="I4854">
        <v>13</v>
      </c>
      <c r="J4854" s="102"/>
      <c r="K4854" s="102">
        <v>43160.8257407407</v>
      </c>
      <c r="L4854" s="104">
        <v>0.825740740740741</v>
      </c>
      <c r="O4854">
        <v>1</v>
      </c>
    </row>
    <row r="4855" spans="1:15" x14ac:dyDescent="0.25">
      <c r="A4855" t="s">
        <v>11</v>
      </c>
      <c r="B4855" t="s">
        <v>130</v>
      </c>
      <c r="C4855" t="s">
        <v>12</v>
      </c>
      <c r="D4855" t="s">
        <v>50</v>
      </c>
      <c r="E4855" t="s">
        <v>74</v>
      </c>
      <c r="F4855" t="s">
        <v>465</v>
      </c>
      <c r="G4855" s="101" t="s">
        <v>222</v>
      </c>
      <c r="H4855">
        <v>100</v>
      </c>
      <c r="I4855">
        <v>14</v>
      </c>
      <c r="J4855" s="102"/>
      <c r="K4855" s="102">
        <v>43160.827881944402</v>
      </c>
      <c r="L4855" s="104">
        <v>0.82788194444444396</v>
      </c>
      <c r="O4855">
        <v>1</v>
      </c>
    </row>
    <row r="4856" spans="1:15" x14ac:dyDescent="0.25">
      <c r="A4856" t="s">
        <v>11</v>
      </c>
      <c r="B4856" t="s">
        <v>130</v>
      </c>
      <c r="C4856" t="s">
        <v>12</v>
      </c>
      <c r="D4856" t="s">
        <v>50</v>
      </c>
      <c r="E4856" t="s">
        <v>74</v>
      </c>
      <c r="F4856" t="s">
        <v>465</v>
      </c>
      <c r="G4856" s="101" t="s">
        <v>242</v>
      </c>
      <c r="H4856">
        <v>62</v>
      </c>
      <c r="I4856">
        <v>1</v>
      </c>
      <c r="J4856" s="102"/>
      <c r="K4856" s="102">
        <v>42989.6163310185</v>
      </c>
      <c r="L4856" s="104">
        <v>0.61633101851851901</v>
      </c>
      <c r="O4856">
        <v>1</v>
      </c>
    </row>
    <row r="4857" spans="1:15" x14ac:dyDescent="0.25">
      <c r="A4857" t="s">
        <v>11</v>
      </c>
      <c r="B4857" t="s">
        <v>130</v>
      </c>
      <c r="C4857" t="s">
        <v>12</v>
      </c>
      <c r="D4857" t="s">
        <v>50</v>
      </c>
      <c r="E4857" t="s">
        <v>74</v>
      </c>
      <c r="F4857" t="s">
        <v>465</v>
      </c>
      <c r="G4857" s="101" t="s">
        <v>242</v>
      </c>
      <c r="H4857">
        <v>75</v>
      </c>
      <c r="I4857">
        <v>2</v>
      </c>
      <c r="J4857" s="102">
        <v>43012.696041666699</v>
      </c>
      <c r="K4857" s="102">
        <v>43013.657233796301</v>
      </c>
      <c r="L4857" s="104">
        <v>0.65723379629629597</v>
      </c>
      <c r="O4857">
        <v>1</v>
      </c>
    </row>
    <row r="4858" spans="1:15" x14ac:dyDescent="0.25">
      <c r="A4858" t="s">
        <v>11</v>
      </c>
      <c r="B4858" t="s">
        <v>130</v>
      </c>
      <c r="C4858" t="s">
        <v>12</v>
      </c>
      <c r="D4858" t="s">
        <v>50</v>
      </c>
      <c r="E4858" t="s">
        <v>74</v>
      </c>
      <c r="F4858" t="s">
        <v>465</v>
      </c>
      <c r="G4858" s="101" t="s">
        <v>242</v>
      </c>
      <c r="H4858">
        <v>75</v>
      </c>
      <c r="I4858">
        <v>3</v>
      </c>
      <c r="J4858" s="102"/>
      <c r="K4858" s="102">
        <v>43076.636666666702</v>
      </c>
      <c r="L4858" s="104">
        <v>0.63666666666666705</v>
      </c>
      <c r="O4858">
        <v>1</v>
      </c>
    </row>
    <row r="4859" spans="1:15" x14ac:dyDescent="0.25">
      <c r="A4859" t="s">
        <v>11</v>
      </c>
      <c r="B4859" t="s">
        <v>130</v>
      </c>
      <c r="C4859" t="s">
        <v>12</v>
      </c>
      <c r="D4859" t="s">
        <v>50</v>
      </c>
      <c r="E4859" t="s">
        <v>74</v>
      </c>
      <c r="F4859" t="s">
        <v>465</v>
      </c>
      <c r="G4859" s="101" t="s">
        <v>242</v>
      </c>
      <c r="H4859">
        <v>62</v>
      </c>
      <c r="I4859">
        <v>4</v>
      </c>
      <c r="J4859" s="102"/>
      <c r="K4859" s="102">
        <v>43076.639918981498</v>
      </c>
      <c r="L4859" s="104">
        <v>0.63991898148148196</v>
      </c>
      <c r="O4859">
        <v>1</v>
      </c>
    </row>
    <row r="4860" spans="1:15" x14ac:dyDescent="0.25">
      <c r="A4860" t="s">
        <v>11</v>
      </c>
      <c r="B4860" t="s">
        <v>130</v>
      </c>
      <c r="C4860" t="s">
        <v>12</v>
      </c>
      <c r="D4860" t="s">
        <v>50</v>
      </c>
      <c r="E4860" t="s">
        <v>74</v>
      </c>
      <c r="F4860" t="s">
        <v>465</v>
      </c>
      <c r="G4860" s="101" t="s">
        <v>242</v>
      </c>
      <c r="H4860">
        <v>68</v>
      </c>
      <c r="I4860">
        <v>5</v>
      </c>
      <c r="J4860" s="102"/>
      <c r="K4860" s="102">
        <v>43076.642905092602</v>
      </c>
      <c r="L4860" s="104">
        <v>0.64290509259259299</v>
      </c>
      <c r="O4860">
        <v>1</v>
      </c>
    </row>
    <row r="4861" spans="1:15" x14ac:dyDescent="0.25">
      <c r="A4861" t="s">
        <v>11</v>
      </c>
      <c r="B4861" t="s">
        <v>130</v>
      </c>
      <c r="C4861" t="s">
        <v>12</v>
      </c>
      <c r="D4861" t="s">
        <v>50</v>
      </c>
      <c r="E4861" t="s">
        <v>74</v>
      </c>
      <c r="F4861" t="s">
        <v>465</v>
      </c>
      <c r="G4861" s="101" t="s">
        <v>242</v>
      </c>
      <c r="H4861">
        <v>75</v>
      </c>
      <c r="I4861">
        <v>6</v>
      </c>
      <c r="J4861" s="102"/>
      <c r="K4861" s="102">
        <v>43076.645601851902</v>
      </c>
      <c r="L4861" s="104">
        <v>0.64560185185185204</v>
      </c>
      <c r="O4861">
        <v>1</v>
      </c>
    </row>
    <row r="4862" spans="1:15" x14ac:dyDescent="0.25">
      <c r="A4862" t="s">
        <v>11</v>
      </c>
      <c r="B4862" t="s">
        <v>130</v>
      </c>
      <c r="C4862" t="s">
        <v>12</v>
      </c>
      <c r="D4862" t="s">
        <v>50</v>
      </c>
      <c r="E4862" t="s">
        <v>74</v>
      </c>
      <c r="F4862" t="s">
        <v>465</v>
      </c>
      <c r="G4862" s="101" t="s">
        <v>242</v>
      </c>
      <c r="H4862">
        <v>62</v>
      </c>
      <c r="I4862">
        <v>7</v>
      </c>
      <c r="J4862" s="102"/>
      <c r="K4862" s="102">
        <v>43125.655057870397</v>
      </c>
      <c r="L4862" s="104">
        <v>0.65505787037037</v>
      </c>
      <c r="O4862">
        <v>1</v>
      </c>
    </row>
    <row r="4863" spans="1:15" x14ac:dyDescent="0.25">
      <c r="A4863" t="s">
        <v>11</v>
      </c>
      <c r="B4863" t="s">
        <v>130</v>
      </c>
      <c r="C4863" t="s">
        <v>12</v>
      </c>
      <c r="D4863" t="s">
        <v>50</v>
      </c>
      <c r="E4863" t="s">
        <v>74</v>
      </c>
      <c r="F4863" t="s">
        <v>465</v>
      </c>
      <c r="G4863" s="101" t="s">
        <v>242</v>
      </c>
      <c r="H4863">
        <v>62</v>
      </c>
      <c r="I4863">
        <v>8</v>
      </c>
      <c r="J4863" s="102"/>
      <c r="K4863" s="102">
        <v>43132.6506828704</v>
      </c>
      <c r="L4863" s="104">
        <v>0.65068287037036998</v>
      </c>
      <c r="O4863">
        <v>1</v>
      </c>
    </row>
    <row r="4864" spans="1:15" x14ac:dyDescent="0.25">
      <c r="A4864" t="s">
        <v>11</v>
      </c>
      <c r="B4864" t="s">
        <v>130</v>
      </c>
      <c r="C4864" t="s">
        <v>12</v>
      </c>
      <c r="D4864" t="s">
        <v>50</v>
      </c>
      <c r="E4864" t="s">
        <v>74</v>
      </c>
      <c r="F4864" t="s">
        <v>465</v>
      </c>
      <c r="G4864" s="101" t="s">
        <v>242</v>
      </c>
      <c r="H4864">
        <v>68</v>
      </c>
      <c r="I4864">
        <v>9</v>
      </c>
      <c r="J4864" s="102"/>
      <c r="K4864" s="102">
        <v>43132.660023148201</v>
      </c>
      <c r="L4864" s="104">
        <v>0.660023148148148</v>
      </c>
      <c r="O4864">
        <v>1</v>
      </c>
    </row>
    <row r="4865" spans="1:15" x14ac:dyDescent="0.25">
      <c r="A4865" t="s">
        <v>11</v>
      </c>
      <c r="B4865" t="s">
        <v>130</v>
      </c>
      <c r="C4865" t="s">
        <v>12</v>
      </c>
      <c r="D4865" t="s">
        <v>50</v>
      </c>
      <c r="E4865" t="s">
        <v>74</v>
      </c>
      <c r="F4865" t="s">
        <v>465</v>
      </c>
      <c r="G4865" s="101" t="s">
        <v>242</v>
      </c>
      <c r="H4865">
        <v>75</v>
      </c>
      <c r="I4865">
        <v>10</v>
      </c>
      <c r="J4865" s="102"/>
      <c r="K4865" s="102">
        <v>43132.661574074104</v>
      </c>
      <c r="L4865" s="104">
        <v>0.66157407407407398</v>
      </c>
      <c r="O4865">
        <v>1</v>
      </c>
    </row>
    <row r="4866" spans="1:15" x14ac:dyDescent="0.25">
      <c r="A4866" t="s">
        <v>11</v>
      </c>
      <c r="B4866" t="s">
        <v>130</v>
      </c>
      <c r="C4866" t="s">
        <v>12</v>
      </c>
      <c r="D4866" t="s">
        <v>50</v>
      </c>
      <c r="E4866" t="s">
        <v>74</v>
      </c>
      <c r="F4866" t="s">
        <v>465</v>
      </c>
      <c r="G4866" s="101" t="s">
        <v>242</v>
      </c>
      <c r="H4866">
        <v>68</v>
      </c>
      <c r="I4866">
        <v>11</v>
      </c>
      <c r="J4866" s="102"/>
      <c r="K4866" s="102">
        <v>43132.663888888899</v>
      </c>
      <c r="L4866" s="104">
        <v>0.66388888888888897</v>
      </c>
      <c r="O4866">
        <v>1</v>
      </c>
    </row>
    <row r="4867" spans="1:15" x14ac:dyDescent="0.25">
      <c r="A4867" t="s">
        <v>11</v>
      </c>
      <c r="B4867" t="s">
        <v>130</v>
      </c>
      <c r="C4867" t="s">
        <v>12</v>
      </c>
      <c r="D4867" t="s">
        <v>50</v>
      </c>
      <c r="E4867" t="s">
        <v>74</v>
      </c>
      <c r="F4867" t="s">
        <v>465</v>
      </c>
      <c r="G4867" s="101" t="s">
        <v>242</v>
      </c>
      <c r="H4867">
        <v>75</v>
      </c>
      <c r="I4867">
        <v>12</v>
      </c>
      <c r="J4867" s="102"/>
      <c r="K4867" s="102">
        <v>43132.665671296301</v>
      </c>
      <c r="L4867" s="104">
        <v>0.66567129629629596</v>
      </c>
      <c r="O4867">
        <v>1</v>
      </c>
    </row>
    <row r="4868" spans="1:15" x14ac:dyDescent="0.25">
      <c r="A4868" t="s">
        <v>11</v>
      </c>
      <c r="B4868" t="s">
        <v>130</v>
      </c>
      <c r="C4868" t="s">
        <v>12</v>
      </c>
      <c r="D4868" t="s">
        <v>50</v>
      </c>
      <c r="E4868" t="s">
        <v>74</v>
      </c>
      <c r="F4868" t="s">
        <v>465</v>
      </c>
      <c r="G4868" s="101" t="s">
        <v>242</v>
      </c>
      <c r="H4868">
        <v>75</v>
      </c>
      <c r="I4868">
        <v>13</v>
      </c>
      <c r="J4868" s="102"/>
      <c r="K4868" s="102">
        <v>43139.348483796297</v>
      </c>
      <c r="L4868" s="104">
        <v>0.348483796296296</v>
      </c>
      <c r="O4868">
        <v>1</v>
      </c>
    </row>
    <row r="4869" spans="1:15" x14ac:dyDescent="0.25">
      <c r="A4869" t="s">
        <v>11</v>
      </c>
      <c r="B4869" t="s">
        <v>130</v>
      </c>
      <c r="C4869" t="s">
        <v>12</v>
      </c>
      <c r="D4869" t="s">
        <v>50</v>
      </c>
      <c r="E4869" t="s">
        <v>74</v>
      </c>
      <c r="F4869" t="s">
        <v>465</v>
      </c>
      <c r="G4869" s="101" t="s">
        <v>242</v>
      </c>
      <c r="H4869">
        <v>100</v>
      </c>
      <c r="I4869">
        <v>14</v>
      </c>
      <c r="J4869" s="102"/>
      <c r="K4869" s="102">
        <v>43158.880717592598</v>
      </c>
      <c r="L4869" s="104">
        <v>0.88071759259259297</v>
      </c>
      <c r="O4869">
        <v>1</v>
      </c>
    </row>
    <row r="4870" spans="1:15" x14ac:dyDescent="0.25">
      <c r="A4870" t="s">
        <v>11</v>
      </c>
      <c r="B4870" t="s">
        <v>130</v>
      </c>
      <c r="C4870" t="s">
        <v>12</v>
      </c>
      <c r="D4870" t="s">
        <v>50</v>
      </c>
      <c r="E4870" t="s">
        <v>74</v>
      </c>
      <c r="F4870" t="s">
        <v>499</v>
      </c>
      <c r="G4870" s="101" t="s">
        <v>222</v>
      </c>
      <c r="H4870">
        <v>87</v>
      </c>
      <c r="I4870">
        <v>1</v>
      </c>
      <c r="J4870" s="102"/>
      <c r="K4870" s="102">
        <v>42999.648599537002</v>
      </c>
      <c r="L4870" s="104">
        <v>0.64859953703703699</v>
      </c>
      <c r="O4870">
        <v>1</v>
      </c>
    </row>
    <row r="4871" spans="1:15" x14ac:dyDescent="0.25">
      <c r="A4871" t="s">
        <v>11</v>
      </c>
      <c r="B4871" t="s">
        <v>130</v>
      </c>
      <c r="C4871" t="s">
        <v>12</v>
      </c>
      <c r="D4871" t="s">
        <v>50</v>
      </c>
      <c r="E4871" t="s">
        <v>74</v>
      </c>
      <c r="F4871" t="s">
        <v>499</v>
      </c>
      <c r="G4871" s="101" t="s">
        <v>222</v>
      </c>
      <c r="H4871">
        <v>87</v>
      </c>
      <c r="I4871">
        <v>2</v>
      </c>
      <c r="J4871" s="102"/>
      <c r="K4871" s="102">
        <v>42999.651273148098</v>
      </c>
      <c r="L4871" s="104">
        <v>0.65127314814814796</v>
      </c>
      <c r="O4871">
        <v>1</v>
      </c>
    </row>
    <row r="4872" spans="1:15" x14ac:dyDescent="0.25">
      <c r="A4872" t="s">
        <v>11</v>
      </c>
      <c r="B4872" t="s">
        <v>130</v>
      </c>
      <c r="C4872" t="s">
        <v>12</v>
      </c>
      <c r="D4872" t="s">
        <v>50</v>
      </c>
      <c r="E4872" t="s">
        <v>74</v>
      </c>
      <c r="F4872" t="s">
        <v>499</v>
      </c>
      <c r="G4872" s="101" t="s">
        <v>222</v>
      </c>
      <c r="H4872">
        <v>62</v>
      </c>
      <c r="I4872">
        <v>3</v>
      </c>
      <c r="J4872" s="102"/>
      <c r="K4872" s="102">
        <v>42999.6558449074</v>
      </c>
      <c r="L4872" s="104">
        <v>0.65584490740740697</v>
      </c>
      <c r="O4872">
        <v>1</v>
      </c>
    </row>
    <row r="4873" spans="1:15" x14ac:dyDescent="0.25">
      <c r="A4873" t="s">
        <v>11</v>
      </c>
      <c r="B4873" t="s">
        <v>130</v>
      </c>
      <c r="C4873" t="s">
        <v>12</v>
      </c>
      <c r="D4873" t="s">
        <v>50</v>
      </c>
      <c r="E4873" t="s">
        <v>74</v>
      </c>
      <c r="F4873" t="s">
        <v>499</v>
      </c>
      <c r="G4873" s="101" t="s">
        <v>222</v>
      </c>
      <c r="H4873">
        <v>87</v>
      </c>
      <c r="I4873">
        <v>4</v>
      </c>
      <c r="J4873" s="102"/>
      <c r="K4873" s="102">
        <v>42999.659467592603</v>
      </c>
      <c r="L4873" s="104">
        <v>0.65946759259259302</v>
      </c>
      <c r="O4873">
        <v>1</v>
      </c>
    </row>
    <row r="4874" spans="1:15" x14ac:dyDescent="0.25">
      <c r="A4874" t="s">
        <v>11</v>
      </c>
      <c r="B4874" t="s">
        <v>130</v>
      </c>
      <c r="C4874" t="s">
        <v>12</v>
      </c>
      <c r="D4874" t="s">
        <v>50</v>
      </c>
      <c r="E4874" t="s">
        <v>74</v>
      </c>
      <c r="F4874" t="s">
        <v>499</v>
      </c>
      <c r="G4874" s="101" t="s">
        <v>222</v>
      </c>
      <c r="H4874">
        <v>100</v>
      </c>
      <c r="I4874">
        <v>5</v>
      </c>
      <c r="J4874" s="102"/>
      <c r="K4874" s="102">
        <v>42999.669594907398</v>
      </c>
      <c r="L4874" s="104">
        <v>0.66959490740740701</v>
      </c>
      <c r="O4874">
        <v>1</v>
      </c>
    </row>
    <row r="4875" spans="1:15" x14ac:dyDescent="0.25">
      <c r="A4875" t="s">
        <v>11</v>
      </c>
      <c r="B4875" t="s">
        <v>130</v>
      </c>
      <c r="C4875" t="s">
        <v>12</v>
      </c>
      <c r="D4875" t="s">
        <v>50</v>
      </c>
      <c r="E4875" t="s">
        <v>74</v>
      </c>
      <c r="F4875" t="s">
        <v>499</v>
      </c>
      <c r="G4875" s="101" t="s">
        <v>222</v>
      </c>
      <c r="H4875">
        <v>87</v>
      </c>
      <c r="I4875">
        <v>6</v>
      </c>
      <c r="J4875" s="102"/>
      <c r="K4875" s="102">
        <v>43006.639305555596</v>
      </c>
      <c r="L4875" s="104">
        <v>0.63930555555555602</v>
      </c>
      <c r="O4875">
        <v>1</v>
      </c>
    </row>
    <row r="4876" spans="1:15" x14ac:dyDescent="0.25">
      <c r="A4876" t="s">
        <v>11</v>
      </c>
      <c r="B4876" t="s">
        <v>130</v>
      </c>
      <c r="C4876" t="s">
        <v>12</v>
      </c>
      <c r="D4876" t="s">
        <v>50</v>
      </c>
      <c r="E4876" t="s">
        <v>74</v>
      </c>
      <c r="F4876" t="s">
        <v>499</v>
      </c>
      <c r="G4876" s="101" t="s">
        <v>222</v>
      </c>
      <c r="H4876">
        <v>87</v>
      </c>
      <c r="I4876">
        <v>7</v>
      </c>
      <c r="J4876" s="102"/>
      <c r="K4876" s="102">
        <v>43006.6406712963</v>
      </c>
      <c r="L4876" s="104">
        <v>0.64067129629629604</v>
      </c>
      <c r="O4876">
        <v>1</v>
      </c>
    </row>
    <row r="4877" spans="1:15" x14ac:dyDescent="0.25">
      <c r="A4877" t="s">
        <v>11</v>
      </c>
      <c r="B4877" t="s">
        <v>130</v>
      </c>
      <c r="C4877" t="s">
        <v>12</v>
      </c>
      <c r="D4877" t="s">
        <v>50</v>
      </c>
      <c r="E4877" t="s">
        <v>74</v>
      </c>
      <c r="F4877" t="s">
        <v>499</v>
      </c>
      <c r="G4877" s="101" t="s">
        <v>222</v>
      </c>
      <c r="H4877">
        <v>87</v>
      </c>
      <c r="I4877">
        <v>8</v>
      </c>
      <c r="J4877" s="102"/>
      <c r="K4877" s="102">
        <v>43006.643356481502</v>
      </c>
      <c r="L4877" s="104">
        <v>0.64335648148148195</v>
      </c>
      <c r="O4877">
        <v>1</v>
      </c>
    </row>
    <row r="4878" spans="1:15" x14ac:dyDescent="0.25">
      <c r="A4878" t="s">
        <v>11</v>
      </c>
      <c r="B4878" t="s">
        <v>130</v>
      </c>
      <c r="C4878" t="s">
        <v>12</v>
      </c>
      <c r="D4878" t="s">
        <v>50</v>
      </c>
      <c r="E4878" t="s">
        <v>74</v>
      </c>
      <c r="F4878" t="s">
        <v>499</v>
      </c>
      <c r="G4878" s="101" t="s">
        <v>222</v>
      </c>
      <c r="H4878">
        <v>87</v>
      </c>
      <c r="I4878">
        <v>9</v>
      </c>
      <c r="J4878" s="102"/>
      <c r="K4878" s="102">
        <v>43006.644583333298</v>
      </c>
      <c r="L4878" s="104">
        <v>0.64458333333333295</v>
      </c>
      <c r="O4878">
        <v>1</v>
      </c>
    </row>
    <row r="4879" spans="1:15" x14ac:dyDescent="0.25">
      <c r="A4879" t="s">
        <v>11</v>
      </c>
      <c r="B4879" t="s">
        <v>130</v>
      </c>
      <c r="C4879" t="s">
        <v>12</v>
      </c>
      <c r="D4879" t="s">
        <v>50</v>
      </c>
      <c r="E4879" t="s">
        <v>74</v>
      </c>
      <c r="F4879" t="s">
        <v>499</v>
      </c>
      <c r="G4879" s="101" t="s">
        <v>222</v>
      </c>
      <c r="H4879">
        <v>75</v>
      </c>
      <c r="I4879">
        <v>10</v>
      </c>
      <c r="J4879" s="102"/>
      <c r="K4879" s="102">
        <v>43006.6464583333</v>
      </c>
      <c r="L4879" s="104">
        <v>0.64645833333333302</v>
      </c>
      <c r="O4879">
        <v>1</v>
      </c>
    </row>
    <row r="4880" spans="1:15" x14ac:dyDescent="0.25">
      <c r="A4880" t="s">
        <v>11</v>
      </c>
      <c r="B4880" t="s">
        <v>130</v>
      </c>
      <c r="C4880" t="s">
        <v>12</v>
      </c>
      <c r="D4880" t="s">
        <v>50</v>
      </c>
      <c r="E4880" t="s">
        <v>74</v>
      </c>
      <c r="F4880" t="s">
        <v>499</v>
      </c>
      <c r="G4880" s="101" t="s">
        <v>222</v>
      </c>
      <c r="H4880">
        <v>75</v>
      </c>
      <c r="I4880">
        <v>11</v>
      </c>
      <c r="J4880" s="102"/>
      <c r="K4880" s="102">
        <v>43006.648773148103</v>
      </c>
      <c r="L4880" s="104">
        <v>0.64877314814814802</v>
      </c>
      <c r="O4880">
        <v>1</v>
      </c>
    </row>
    <row r="4881" spans="1:15" x14ac:dyDescent="0.25">
      <c r="A4881" t="s">
        <v>11</v>
      </c>
      <c r="B4881" t="s">
        <v>130</v>
      </c>
      <c r="C4881" t="s">
        <v>12</v>
      </c>
      <c r="D4881" t="s">
        <v>50</v>
      </c>
      <c r="E4881" t="s">
        <v>74</v>
      </c>
      <c r="F4881" t="s">
        <v>499</v>
      </c>
      <c r="G4881" s="101" t="s">
        <v>222</v>
      </c>
      <c r="H4881">
        <v>87</v>
      </c>
      <c r="I4881">
        <v>12</v>
      </c>
      <c r="J4881" s="102"/>
      <c r="K4881" s="102">
        <v>43006.664814814802</v>
      </c>
      <c r="L4881" s="104">
        <v>0.66481481481481497</v>
      </c>
      <c r="O4881">
        <v>1</v>
      </c>
    </row>
    <row r="4882" spans="1:15" x14ac:dyDescent="0.25">
      <c r="A4882" t="s">
        <v>11</v>
      </c>
      <c r="B4882" t="s">
        <v>130</v>
      </c>
      <c r="C4882" t="s">
        <v>12</v>
      </c>
      <c r="D4882" t="s">
        <v>50</v>
      </c>
      <c r="E4882" t="s">
        <v>74</v>
      </c>
      <c r="F4882" t="s">
        <v>499</v>
      </c>
      <c r="G4882" s="101" t="s">
        <v>222</v>
      </c>
      <c r="H4882">
        <v>87</v>
      </c>
      <c r="I4882">
        <v>13</v>
      </c>
      <c r="J4882" s="102"/>
      <c r="K4882" s="102">
        <v>43006.666388888902</v>
      </c>
      <c r="L4882" s="104">
        <v>0.66638888888888903</v>
      </c>
      <c r="O4882">
        <v>1</v>
      </c>
    </row>
    <row r="4883" spans="1:15" x14ac:dyDescent="0.25">
      <c r="A4883" t="s">
        <v>11</v>
      </c>
      <c r="B4883" t="s">
        <v>130</v>
      </c>
      <c r="C4883" t="s">
        <v>12</v>
      </c>
      <c r="D4883" t="s">
        <v>50</v>
      </c>
      <c r="E4883" t="s">
        <v>74</v>
      </c>
      <c r="F4883" t="s">
        <v>499</v>
      </c>
      <c r="G4883" s="101" t="s">
        <v>222</v>
      </c>
      <c r="H4883">
        <v>100</v>
      </c>
      <c r="I4883">
        <v>14</v>
      </c>
      <c r="J4883" s="102"/>
      <c r="K4883" s="102">
        <v>43006.669687499998</v>
      </c>
      <c r="L4883" s="104">
        <v>0.66968749999999999</v>
      </c>
      <c r="O4883">
        <v>1</v>
      </c>
    </row>
    <row r="4884" spans="1:15" x14ac:dyDescent="0.25">
      <c r="A4884" t="s">
        <v>11</v>
      </c>
      <c r="B4884" t="s">
        <v>130</v>
      </c>
      <c r="C4884" t="s">
        <v>12</v>
      </c>
      <c r="D4884" t="s">
        <v>50</v>
      </c>
      <c r="E4884" t="s">
        <v>74</v>
      </c>
      <c r="F4884" t="s">
        <v>499</v>
      </c>
      <c r="G4884" s="101" t="s">
        <v>222</v>
      </c>
      <c r="H4884">
        <v>87</v>
      </c>
      <c r="I4884">
        <v>15</v>
      </c>
      <c r="J4884" s="102"/>
      <c r="K4884" s="102">
        <v>43118.658217592601</v>
      </c>
      <c r="L4884" s="104">
        <v>0.65821759259259305</v>
      </c>
      <c r="O4884">
        <v>1</v>
      </c>
    </row>
    <row r="4885" spans="1:15" x14ac:dyDescent="0.25">
      <c r="A4885" t="s">
        <v>11</v>
      </c>
      <c r="B4885" t="s">
        <v>130</v>
      </c>
      <c r="C4885" t="s">
        <v>12</v>
      </c>
      <c r="D4885" t="s">
        <v>50</v>
      </c>
      <c r="E4885" t="s">
        <v>74</v>
      </c>
      <c r="F4885" t="s">
        <v>499</v>
      </c>
      <c r="G4885" s="101" t="s">
        <v>222</v>
      </c>
      <c r="H4885">
        <v>75</v>
      </c>
      <c r="I4885">
        <v>16</v>
      </c>
      <c r="J4885" s="102"/>
      <c r="K4885" s="102">
        <v>43118.659293981502</v>
      </c>
      <c r="L4885" s="104">
        <v>0.659293981481481</v>
      </c>
      <c r="O4885">
        <v>1</v>
      </c>
    </row>
    <row r="4886" spans="1:15" x14ac:dyDescent="0.25">
      <c r="A4886" t="s">
        <v>11</v>
      </c>
      <c r="B4886" t="s">
        <v>130</v>
      </c>
      <c r="C4886" t="s">
        <v>12</v>
      </c>
      <c r="D4886" t="s">
        <v>50</v>
      </c>
      <c r="E4886" t="s">
        <v>74</v>
      </c>
      <c r="F4886" t="s">
        <v>499</v>
      </c>
      <c r="G4886" s="101" t="s">
        <v>222</v>
      </c>
      <c r="H4886">
        <v>75</v>
      </c>
      <c r="I4886">
        <v>17</v>
      </c>
      <c r="J4886" s="102"/>
      <c r="K4886" s="102">
        <v>43118.662372685198</v>
      </c>
      <c r="L4886" s="104">
        <v>0.662372685185185</v>
      </c>
      <c r="O4886">
        <v>1</v>
      </c>
    </row>
    <row r="4887" spans="1:15" x14ac:dyDescent="0.25">
      <c r="A4887" t="s">
        <v>11</v>
      </c>
      <c r="B4887" t="s">
        <v>130</v>
      </c>
      <c r="C4887" t="s">
        <v>12</v>
      </c>
      <c r="D4887" t="s">
        <v>50</v>
      </c>
      <c r="E4887" t="s">
        <v>74</v>
      </c>
      <c r="F4887" t="s">
        <v>499</v>
      </c>
      <c r="G4887" s="101" t="s">
        <v>222</v>
      </c>
      <c r="H4887">
        <v>87</v>
      </c>
      <c r="I4887">
        <v>18</v>
      </c>
      <c r="J4887" s="102"/>
      <c r="K4887" s="102">
        <v>43142.617604166699</v>
      </c>
      <c r="L4887" s="104">
        <v>0.61760416666666695</v>
      </c>
    </row>
    <row r="4888" spans="1:15" x14ac:dyDescent="0.25">
      <c r="A4888" t="s">
        <v>11</v>
      </c>
      <c r="B4888" t="s">
        <v>130</v>
      </c>
      <c r="C4888" t="s">
        <v>12</v>
      </c>
      <c r="D4888" t="s">
        <v>50</v>
      </c>
      <c r="E4888" t="s">
        <v>74</v>
      </c>
      <c r="F4888" t="s">
        <v>499</v>
      </c>
      <c r="G4888" s="101" t="s">
        <v>222</v>
      </c>
      <c r="H4888">
        <v>75</v>
      </c>
      <c r="I4888">
        <v>19</v>
      </c>
      <c r="J4888" s="102"/>
      <c r="K4888" s="102">
        <v>43142.618564814802</v>
      </c>
      <c r="L4888" s="104">
        <v>0.61856481481481496</v>
      </c>
    </row>
    <row r="4889" spans="1:15" x14ac:dyDescent="0.25">
      <c r="A4889" t="s">
        <v>11</v>
      </c>
      <c r="B4889" t="s">
        <v>130</v>
      </c>
      <c r="C4889" t="s">
        <v>12</v>
      </c>
      <c r="D4889" t="s">
        <v>50</v>
      </c>
      <c r="E4889" t="s">
        <v>74</v>
      </c>
      <c r="F4889" t="s">
        <v>499</v>
      </c>
      <c r="G4889" s="101" t="s">
        <v>222</v>
      </c>
      <c r="H4889">
        <v>100</v>
      </c>
      <c r="I4889">
        <v>20</v>
      </c>
      <c r="J4889" s="102"/>
      <c r="K4889" s="102">
        <v>43142.619421296302</v>
      </c>
      <c r="L4889" s="104">
        <v>0.61942129629629605</v>
      </c>
    </row>
    <row r="4890" spans="1:15" x14ac:dyDescent="0.25">
      <c r="A4890" t="s">
        <v>11</v>
      </c>
      <c r="B4890" t="s">
        <v>130</v>
      </c>
      <c r="C4890" t="s">
        <v>12</v>
      </c>
      <c r="D4890" t="s">
        <v>50</v>
      </c>
      <c r="E4890" t="s">
        <v>74</v>
      </c>
      <c r="F4890" t="s">
        <v>499</v>
      </c>
      <c r="G4890" s="101" t="s">
        <v>222</v>
      </c>
      <c r="H4890">
        <v>87</v>
      </c>
      <c r="I4890">
        <v>21</v>
      </c>
      <c r="J4890" s="102"/>
      <c r="K4890" s="102">
        <v>43237.651736111096</v>
      </c>
      <c r="L4890" s="104">
        <v>0.65173611111111096</v>
      </c>
      <c r="O4890">
        <v>1</v>
      </c>
    </row>
    <row r="4891" spans="1:15" x14ac:dyDescent="0.25">
      <c r="A4891" t="s">
        <v>11</v>
      </c>
      <c r="B4891" t="s">
        <v>130</v>
      </c>
      <c r="C4891" t="s">
        <v>12</v>
      </c>
      <c r="D4891" t="s">
        <v>50</v>
      </c>
      <c r="E4891" t="s">
        <v>74</v>
      </c>
      <c r="F4891" t="s">
        <v>499</v>
      </c>
      <c r="G4891" s="101" t="s">
        <v>222</v>
      </c>
      <c r="H4891">
        <v>87</v>
      </c>
      <c r="I4891">
        <v>22</v>
      </c>
      <c r="J4891" s="102"/>
      <c r="K4891" s="102">
        <v>43237.653182870403</v>
      </c>
      <c r="L4891" s="104">
        <v>0.65318287037037004</v>
      </c>
      <c r="O4891">
        <v>1</v>
      </c>
    </row>
    <row r="4892" spans="1:15" x14ac:dyDescent="0.25">
      <c r="A4892" t="s">
        <v>11</v>
      </c>
      <c r="B4892" t="s">
        <v>130</v>
      </c>
      <c r="C4892" t="s">
        <v>12</v>
      </c>
      <c r="D4892" t="s">
        <v>50</v>
      </c>
      <c r="E4892" t="s">
        <v>74</v>
      </c>
      <c r="F4892" t="s">
        <v>499</v>
      </c>
      <c r="G4892" s="101" t="s">
        <v>222</v>
      </c>
      <c r="H4892">
        <v>100</v>
      </c>
      <c r="I4892">
        <v>23</v>
      </c>
      <c r="J4892" s="102"/>
      <c r="K4892" s="102">
        <v>43237.655567129601</v>
      </c>
      <c r="L4892" s="104">
        <v>0.65556712962963004</v>
      </c>
      <c r="O4892">
        <v>1</v>
      </c>
    </row>
    <row r="4893" spans="1:15" x14ac:dyDescent="0.25">
      <c r="A4893" t="s">
        <v>11</v>
      </c>
      <c r="B4893" t="s">
        <v>130</v>
      </c>
      <c r="C4893" t="s">
        <v>12</v>
      </c>
      <c r="D4893" t="s">
        <v>50</v>
      </c>
      <c r="E4893" t="s">
        <v>74</v>
      </c>
      <c r="F4893" t="s">
        <v>291</v>
      </c>
      <c r="G4893" s="101" t="s">
        <v>242</v>
      </c>
      <c r="H4893">
        <v>33</v>
      </c>
      <c r="I4893">
        <v>1</v>
      </c>
      <c r="J4893" s="102"/>
      <c r="K4893" s="102">
        <v>43020.669374999998</v>
      </c>
      <c r="L4893" s="104">
        <v>0.66937500000000005</v>
      </c>
      <c r="O4893">
        <v>1</v>
      </c>
    </row>
    <row r="4894" spans="1:15" x14ac:dyDescent="0.25">
      <c r="A4894" t="s">
        <v>11</v>
      </c>
      <c r="B4894" t="s">
        <v>130</v>
      </c>
      <c r="C4894" t="s">
        <v>12</v>
      </c>
      <c r="D4894" t="s">
        <v>50</v>
      </c>
      <c r="E4894" t="s">
        <v>74</v>
      </c>
      <c r="F4894" t="s">
        <v>291</v>
      </c>
      <c r="G4894" s="101" t="s">
        <v>242</v>
      </c>
      <c r="H4894">
        <v>26</v>
      </c>
      <c r="I4894">
        <v>2</v>
      </c>
      <c r="J4894" s="102">
        <v>43084.276898148099</v>
      </c>
      <c r="K4894" s="102">
        <v>43109.612476851798</v>
      </c>
      <c r="L4894" s="104">
        <v>0.61247685185185197</v>
      </c>
      <c r="O4894">
        <v>1</v>
      </c>
    </row>
    <row r="4895" spans="1:15" x14ac:dyDescent="0.25">
      <c r="A4895" t="s">
        <v>11</v>
      </c>
      <c r="B4895" t="s">
        <v>130</v>
      </c>
      <c r="C4895" t="s">
        <v>12</v>
      </c>
      <c r="D4895" t="s">
        <v>50</v>
      </c>
      <c r="E4895" t="s">
        <v>74</v>
      </c>
      <c r="F4895" t="s">
        <v>291</v>
      </c>
      <c r="G4895" s="101" t="s">
        <v>242</v>
      </c>
      <c r="H4895">
        <v>0</v>
      </c>
      <c r="I4895">
        <v>3</v>
      </c>
      <c r="J4895" s="102">
        <v>43126.329710648097</v>
      </c>
      <c r="K4895" s="102">
        <v>43132.642013888901</v>
      </c>
      <c r="L4895" s="104">
        <v>0.64201388888888899</v>
      </c>
      <c r="O4895">
        <v>1</v>
      </c>
    </row>
    <row r="4896" spans="1:15" x14ac:dyDescent="0.25">
      <c r="A4896" t="s">
        <v>11</v>
      </c>
      <c r="B4896" t="s">
        <v>130</v>
      </c>
      <c r="C4896" t="s">
        <v>12</v>
      </c>
      <c r="D4896" t="s">
        <v>50</v>
      </c>
      <c r="E4896" t="s">
        <v>74</v>
      </c>
      <c r="F4896" t="s">
        <v>291</v>
      </c>
      <c r="G4896" s="101" t="s">
        <v>242</v>
      </c>
      <c r="H4896">
        <v>46</v>
      </c>
      <c r="I4896">
        <v>4</v>
      </c>
      <c r="J4896" s="102"/>
      <c r="K4896" s="102">
        <v>43154.906817129602</v>
      </c>
      <c r="L4896" s="104">
        <v>0.90681712962963001</v>
      </c>
      <c r="O4896">
        <v>1</v>
      </c>
    </row>
    <row r="4897" spans="1:15" x14ac:dyDescent="0.25">
      <c r="A4897" t="s">
        <v>11</v>
      </c>
      <c r="B4897" t="s">
        <v>130</v>
      </c>
      <c r="C4897" t="s">
        <v>12</v>
      </c>
      <c r="D4897" t="s">
        <v>50</v>
      </c>
      <c r="E4897" t="s">
        <v>74</v>
      </c>
      <c r="F4897" t="s">
        <v>291</v>
      </c>
      <c r="G4897" s="101" t="s">
        <v>242</v>
      </c>
      <c r="H4897">
        <v>73</v>
      </c>
      <c r="I4897">
        <v>5</v>
      </c>
      <c r="J4897" s="102"/>
      <c r="K4897" s="102">
        <v>43157.412743055596</v>
      </c>
      <c r="L4897" s="104">
        <v>0.41274305555555602</v>
      </c>
      <c r="O4897">
        <v>1</v>
      </c>
    </row>
    <row r="4898" spans="1:15" x14ac:dyDescent="0.25">
      <c r="A4898" t="s">
        <v>11</v>
      </c>
      <c r="B4898" t="s">
        <v>130</v>
      </c>
      <c r="C4898" t="s">
        <v>12</v>
      </c>
      <c r="D4898" t="s">
        <v>50</v>
      </c>
      <c r="E4898" t="s">
        <v>74</v>
      </c>
      <c r="F4898" t="s">
        <v>483</v>
      </c>
      <c r="G4898" s="101" t="s">
        <v>242</v>
      </c>
      <c r="H4898">
        <v>100</v>
      </c>
      <c r="I4898">
        <v>1</v>
      </c>
      <c r="J4898" s="102"/>
      <c r="K4898" s="102">
        <v>43022.424606481502</v>
      </c>
      <c r="L4898" s="104">
        <v>0.424606481481482</v>
      </c>
    </row>
    <row r="4899" spans="1:15" x14ac:dyDescent="0.25">
      <c r="A4899" t="s">
        <v>11</v>
      </c>
      <c r="B4899" t="s">
        <v>130</v>
      </c>
      <c r="C4899" t="s">
        <v>12</v>
      </c>
      <c r="D4899" t="s">
        <v>50</v>
      </c>
      <c r="E4899" t="s">
        <v>74</v>
      </c>
      <c r="F4899" t="s">
        <v>468</v>
      </c>
      <c r="G4899" s="101" t="s">
        <v>242</v>
      </c>
      <c r="H4899">
        <v>20</v>
      </c>
      <c r="I4899">
        <v>1</v>
      </c>
      <c r="J4899" s="102">
        <v>43054.942731481497</v>
      </c>
      <c r="K4899" s="102">
        <v>43055.6472685185</v>
      </c>
      <c r="L4899" s="104">
        <v>0.64726851851851896</v>
      </c>
      <c r="O4899">
        <v>1</v>
      </c>
    </row>
    <row r="4900" spans="1:15" x14ac:dyDescent="0.25">
      <c r="A4900" t="s">
        <v>11</v>
      </c>
      <c r="B4900" t="s">
        <v>130</v>
      </c>
      <c r="C4900" t="s">
        <v>12</v>
      </c>
      <c r="D4900" t="s">
        <v>50</v>
      </c>
      <c r="E4900" t="s">
        <v>74</v>
      </c>
      <c r="F4900" t="s">
        <v>468</v>
      </c>
      <c r="G4900" s="101" t="s">
        <v>242</v>
      </c>
      <c r="H4900">
        <v>100</v>
      </c>
      <c r="I4900">
        <v>2</v>
      </c>
      <c r="J4900" s="102"/>
      <c r="K4900" s="102">
        <v>43158.893113425896</v>
      </c>
      <c r="L4900" s="104">
        <v>0.89311342592592602</v>
      </c>
      <c r="O4900">
        <v>1</v>
      </c>
    </row>
    <row r="4901" spans="1:15" x14ac:dyDescent="0.25">
      <c r="A4901" t="s">
        <v>11</v>
      </c>
      <c r="B4901" t="s">
        <v>130</v>
      </c>
      <c r="C4901" t="s">
        <v>12</v>
      </c>
      <c r="D4901" t="s">
        <v>50</v>
      </c>
      <c r="E4901" t="s">
        <v>74</v>
      </c>
      <c r="F4901" t="s">
        <v>244</v>
      </c>
      <c r="G4901" s="101" t="s">
        <v>222</v>
      </c>
      <c r="H4901">
        <v>56</v>
      </c>
      <c r="I4901">
        <v>1</v>
      </c>
      <c r="J4901" s="102"/>
      <c r="K4901" s="102">
        <v>43055.657268518502</v>
      </c>
      <c r="L4901" s="104">
        <v>0.65726851851851897</v>
      </c>
      <c r="O4901">
        <v>1</v>
      </c>
    </row>
    <row r="4902" spans="1:15" x14ac:dyDescent="0.25">
      <c r="A4902" t="s">
        <v>11</v>
      </c>
      <c r="B4902" t="s">
        <v>130</v>
      </c>
      <c r="C4902" t="s">
        <v>12</v>
      </c>
      <c r="D4902" t="s">
        <v>50</v>
      </c>
      <c r="E4902" t="s">
        <v>74</v>
      </c>
      <c r="F4902" t="s">
        <v>244</v>
      </c>
      <c r="G4902" s="101" t="s">
        <v>222</v>
      </c>
      <c r="H4902">
        <v>43</v>
      </c>
      <c r="I4902">
        <v>2</v>
      </c>
      <c r="J4902" s="102"/>
      <c r="K4902" s="102">
        <v>43055.664282407401</v>
      </c>
      <c r="L4902" s="104">
        <v>0.66428240740740696</v>
      </c>
      <c r="O4902">
        <v>1</v>
      </c>
    </row>
    <row r="4903" spans="1:15" x14ac:dyDescent="0.25">
      <c r="A4903" t="s">
        <v>11</v>
      </c>
      <c r="B4903" t="s">
        <v>130</v>
      </c>
      <c r="C4903" t="s">
        <v>12</v>
      </c>
      <c r="D4903" t="s">
        <v>50</v>
      </c>
      <c r="E4903" t="s">
        <v>74</v>
      </c>
      <c r="F4903" t="s">
        <v>244</v>
      </c>
      <c r="G4903" s="101" t="s">
        <v>222</v>
      </c>
      <c r="H4903">
        <v>50</v>
      </c>
      <c r="I4903">
        <v>3</v>
      </c>
      <c r="J4903" s="102"/>
      <c r="K4903" s="102">
        <v>43055.672453703701</v>
      </c>
      <c r="L4903" s="104">
        <v>0.67245370370370405</v>
      </c>
      <c r="O4903">
        <v>1</v>
      </c>
    </row>
    <row r="4904" spans="1:15" x14ac:dyDescent="0.25">
      <c r="A4904" t="s">
        <v>11</v>
      </c>
      <c r="B4904" t="s">
        <v>130</v>
      </c>
      <c r="C4904" t="s">
        <v>12</v>
      </c>
      <c r="D4904" t="s">
        <v>50</v>
      </c>
      <c r="E4904" t="s">
        <v>74</v>
      </c>
      <c r="F4904" t="s">
        <v>244</v>
      </c>
      <c r="G4904" s="101" t="s">
        <v>222</v>
      </c>
      <c r="H4904">
        <v>37</v>
      </c>
      <c r="I4904">
        <v>4</v>
      </c>
      <c r="J4904" s="102"/>
      <c r="K4904" s="102">
        <v>43058.714386574102</v>
      </c>
      <c r="L4904" s="104">
        <v>0.71438657407407402</v>
      </c>
    </row>
    <row r="4905" spans="1:15" x14ac:dyDescent="0.25">
      <c r="A4905" t="s">
        <v>11</v>
      </c>
      <c r="B4905" t="s">
        <v>130</v>
      </c>
      <c r="C4905" t="s">
        <v>12</v>
      </c>
      <c r="D4905" t="s">
        <v>50</v>
      </c>
      <c r="E4905" t="s">
        <v>74</v>
      </c>
      <c r="F4905" t="s">
        <v>244</v>
      </c>
      <c r="G4905" s="101" t="s">
        <v>222</v>
      </c>
      <c r="H4905">
        <v>37</v>
      </c>
      <c r="I4905">
        <v>5</v>
      </c>
      <c r="J4905" s="102"/>
      <c r="K4905" s="102">
        <v>43058.716840277797</v>
      </c>
      <c r="L4905" s="104">
        <v>0.71684027777777803</v>
      </c>
    </row>
    <row r="4906" spans="1:15" x14ac:dyDescent="0.25">
      <c r="A4906" t="s">
        <v>11</v>
      </c>
      <c r="B4906" t="s">
        <v>130</v>
      </c>
      <c r="C4906" t="s">
        <v>12</v>
      </c>
      <c r="D4906" t="s">
        <v>50</v>
      </c>
      <c r="E4906" t="s">
        <v>74</v>
      </c>
      <c r="F4906" t="s">
        <v>244</v>
      </c>
      <c r="G4906" s="101" t="s">
        <v>222</v>
      </c>
      <c r="H4906">
        <v>68</v>
      </c>
      <c r="I4906">
        <v>6</v>
      </c>
      <c r="J4906" s="102"/>
      <c r="K4906" s="102">
        <v>43109.624756944402</v>
      </c>
      <c r="L4906" s="104">
        <v>0.62475694444444396</v>
      </c>
      <c r="O4906">
        <v>1</v>
      </c>
    </row>
    <row r="4907" spans="1:15" x14ac:dyDescent="0.25">
      <c r="A4907" t="s">
        <v>11</v>
      </c>
      <c r="B4907" t="s">
        <v>130</v>
      </c>
      <c r="C4907" t="s">
        <v>12</v>
      </c>
      <c r="D4907" t="s">
        <v>50</v>
      </c>
      <c r="E4907" t="s">
        <v>74</v>
      </c>
      <c r="F4907" t="s">
        <v>244</v>
      </c>
      <c r="G4907" s="101" t="s">
        <v>222</v>
      </c>
      <c r="H4907">
        <v>68</v>
      </c>
      <c r="I4907">
        <v>7</v>
      </c>
      <c r="J4907" s="102"/>
      <c r="K4907" s="102">
        <v>43109.630335648202</v>
      </c>
      <c r="L4907" s="104">
        <v>0.63033564814814802</v>
      </c>
      <c r="O4907">
        <v>1</v>
      </c>
    </row>
    <row r="4908" spans="1:15" x14ac:dyDescent="0.25">
      <c r="A4908" t="s">
        <v>11</v>
      </c>
      <c r="B4908" t="s">
        <v>130</v>
      </c>
      <c r="C4908" t="s">
        <v>12</v>
      </c>
      <c r="D4908" t="s">
        <v>50</v>
      </c>
      <c r="E4908" t="s">
        <v>74</v>
      </c>
      <c r="F4908" t="s">
        <v>244</v>
      </c>
      <c r="G4908" s="101" t="s">
        <v>222</v>
      </c>
      <c r="H4908">
        <v>43</v>
      </c>
      <c r="I4908">
        <v>8</v>
      </c>
      <c r="J4908" s="102"/>
      <c r="K4908" s="102">
        <v>43125.651215277801</v>
      </c>
      <c r="L4908" s="104">
        <v>0.65121527777777799</v>
      </c>
      <c r="O4908">
        <v>1</v>
      </c>
    </row>
    <row r="4909" spans="1:15" x14ac:dyDescent="0.25">
      <c r="A4909" t="s">
        <v>11</v>
      </c>
      <c r="B4909" t="s">
        <v>130</v>
      </c>
      <c r="C4909" t="s">
        <v>12</v>
      </c>
      <c r="D4909" t="s">
        <v>50</v>
      </c>
      <c r="E4909" t="s">
        <v>74</v>
      </c>
      <c r="F4909" t="s">
        <v>244</v>
      </c>
      <c r="G4909" s="101" t="s">
        <v>222</v>
      </c>
      <c r="H4909">
        <v>62</v>
      </c>
      <c r="I4909">
        <v>9</v>
      </c>
      <c r="J4909" s="102"/>
      <c r="K4909" s="102">
        <v>43140.336817129602</v>
      </c>
      <c r="L4909" s="104">
        <v>0.33681712962963001</v>
      </c>
      <c r="O4909">
        <v>1</v>
      </c>
    </row>
    <row r="4910" spans="1:15" x14ac:dyDescent="0.25">
      <c r="A4910" t="s">
        <v>11</v>
      </c>
      <c r="B4910" t="s">
        <v>130</v>
      </c>
      <c r="C4910" t="s">
        <v>12</v>
      </c>
      <c r="D4910" t="s">
        <v>50</v>
      </c>
      <c r="E4910" t="s">
        <v>74</v>
      </c>
      <c r="F4910" t="s">
        <v>244</v>
      </c>
      <c r="G4910" s="101" t="s">
        <v>222</v>
      </c>
      <c r="H4910">
        <v>62</v>
      </c>
      <c r="I4910">
        <v>10</v>
      </c>
      <c r="J4910" s="102"/>
      <c r="K4910" s="102">
        <v>43167.648460648103</v>
      </c>
      <c r="L4910" s="104">
        <v>0.64846064814814797</v>
      </c>
      <c r="O4910">
        <v>1</v>
      </c>
    </row>
    <row r="4911" spans="1:15" x14ac:dyDescent="0.25">
      <c r="A4911" t="s">
        <v>11</v>
      </c>
      <c r="B4911" t="s">
        <v>130</v>
      </c>
      <c r="C4911" t="s">
        <v>12</v>
      </c>
      <c r="D4911" t="s">
        <v>50</v>
      </c>
      <c r="E4911" t="s">
        <v>74</v>
      </c>
      <c r="F4911" t="s">
        <v>244</v>
      </c>
      <c r="G4911" s="101" t="s">
        <v>222</v>
      </c>
      <c r="H4911">
        <v>31</v>
      </c>
      <c r="I4911">
        <v>11</v>
      </c>
      <c r="J4911" s="102"/>
      <c r="K4911" s="102">
        <v>43181.707557870403</v>
      </c>
      <c r="L4911" s="104">
        <v>0.70755787037036999</v>
      </c>
      <c r="O4911">
        <v>1</v>
      </c>
    </row>
    <row r="4912" spans="1:15" x14ac:dyDescent="0.25">
      <c r="A4912" t="s">
        <v>11</v>
      </c>
      <c r="B4912" t="s">
        <v>130</v>
      </c>
      <c r="C4912" t="s">
        <v>12</v>
      </c>
      <c r="D4912" t="s">
        <v>50</v>
      </c>
      <c r="E4912" t="s">
        <v>74</v>
      </c>
      <c r="F4912" t="s">
        <v>244</v>
      </c>
      <c r="G4912" s="101" t="s">
        <v>222</v>
      </c>
      <c r="H4912">
        <v>37</v>
      </c>
      <c r="I4912">
        <v>12</v>
      </c>
      <c r="J4912" s="102"/>
      <c r="K4912" s="102">
        <v>43181.709594907399</v>
      </c>
      <c r="L4912" s="104">
        <v>0.70959490740740705</v>
      </c>
      <c r="O4912">
        <v>1</v>
      </c>
    </row>
    <row r="4913" spans="1:15" x14ac:dyDescent="0.25">
      <c r="A4913" t="s">
        <v>11</v>
      </c>
      <c r="B4913" t="s">
        <v>130</v>
      </c>
      <c r="C4913" t="s">
        <v>12</v>
      </c>
      <c r="D4913" t="s">
        <v>50</v>
      </c>
      <c r="E4913" t="s">
        <v>74</v>
      </c>
      <c r="F4913" t="s">
        <v>244</v>
      </c>
      <c r="G4913" s="101" t="s">
        <v>222</v>
      </c>
      <c r="H4913">
        <v>37</v>
      </c>
      <c r="I4913">
        <v>13</v>
      </c>
      <c r="J4913" s="102"/>
      <c r="K4913" s="102">
        <v>43181.712349537003</v>
      </c>
      <c r="L4913" s="104">
        <v>0.71234953703703696</v>
      </c>
      <c r="O4913">
        <v>1</v>
      </c>
    </row>
    <row r="4914" spans="1:15" x14ac:dyDescent="0.25">
      <c r="A4914" t="s">
        <v>11</v>
      </c>
      <c r="B4914" t="s">
        <v>130</v>
      </c>
      <c r="C4914" t="s">
        <v>12</v>
      </c>
      <c r="D4914" t="s">
        <v>50</v>
      </c>
      <c r="E4914" t="s">
        <v>74</v>
      </c>
      <c r="F4914" t="s">
        <v>244</v>
      </c>
      <c r="G4914" s="101" t="s">
        <v>222</v>
      </c>
      <c r="H4914">
        <v>25</v>
      </c>
      <c r="I4914">
        <v>14</v>
      </c>
      <c r="J4914" s="102"/>
      <c r="K4914" s="102">
        <v>43186.508854166699</v>
      </c>
      <c r="L4914" s="104">
        <v>0.50885416666666705</v>
      </c>
      <c r="O4914">
        <v>1</v>
      </c>
    </row>
    <row r="4915" spans="1:15" x14ac:dyDescent="0.25">
      <c r="A4915" t="s">
        <v>11</v>
      </c>
      <c r="B4915" t="s">
        <v>130</v>
      </c>
      <c r="C4915" t="s">
        <v>12</v>
      </c>
      <c r="D4915" t="s">
        <v>50</v>
      </c>
      <c r="E4915" t="s">
        <v>74</v>
      </c>
      <c r="F4915" t="s">
        <v>244</v>
      </c>
      <c r="G4915" s="101" t="s">
        <v>222</v>
      </c>
      <c r="H4915">
        <v>31</v>
      </c>
      <c r="I4915">
        <v>15</v>
      </c>
      <c r="J4915" s="102"/>
      <c r="K4915" s="102">
        <v>43230.6406712963</v>
      </c>
      <c r="L4915" s="104">
        <v>0.64067129629629604</v>
      </c>
      <c r="O4915">
        <v>1</v>
      </c>
    </row>
    <row r="4916" spans="1:15" x14ac:dyDescent="0.25">
      <c r="A4916" t="s">
        <v>11</v>
      </c>
      <c r="B4916" t="s">
        <v>130</v>
      </c>
      <c r="C4916" t="s">
        <v>12</v>
      </c>
      <c r="D4916" t="s">
        <v>50</v>
      </c>
      <c r="E4916" t="s">
        <v>74</v>
      </c>
      <c r="F4916" t="s">
        <v>244</v>
      </c>
      <c r="G4916" s="101" t="s">
        <v>242</v>
      </c>
      <c r="H4916">
        <v>62</v>
      </c>
      <c r="I4916">
        <v>1</v>
      </c>
      <c r="J4916" s="102"/>
      <c r="K4916" s="102">
        <v>43055.676782407398</v>
      </c>
      <c r="L4916" s="104">
        <v>0.67678240740740703</v>
      </c>
      <c r="O4916">
        <v>1</v>
      </c>
    </row>
    <row r="4917" spans="1:15" x14ac:dyDescent="0.25">
      <c r="A4917" t="s">
        <v>11</v>
      </c>
      <c r="B4917" t="s">
        <v>130</v>
      </c>
      <c r="C4917" t="s">
        <v>12</v>
      </c>
      <c r="D4917" t="s">
        <v>50</v>
      </c>
      <c r="E4917" t="s">
        <v>74</v>
      </c>
      <c r="F4917" t="s">
        <v>244</v>
      </c>
      <c r="G4917" s="101" t="s">
        <v>242</v>
      </c>
      <c r="H4917">
        <v>43</v>
      </c>
      <c r="I4917">
        <v>2</v>
      </c>
      <c r="J4917" s="102"/>
      <c r="K4917" s="102">
        <v>43161.791111111103</v>
      </c>
      <c r="L4917" s="104">
        <v>0.79111111111111099</v>
      </c>
      <c r="O4917">
        <v>1</v>
      </c>
    </row>
    <row r="4918" spans="1:15" x14ac:dyDescent="0.25">
      <c r="A4918" t="s">
        <v>11</v>
      </c>
      <c r="B4918" t="s">
        <v>130</v>
      </c>
      <c r="C4918" t="s">
        <v>12</v>
      </c>
      <c r="D4918" t="s">
        <v>50</v>
      </c>
      <c r="E4918" t="s">
        <v>74</v>
      </c>
      <c r="F4918" t="s">
        <v>244</v>
      </c>
      <c r="G4918" s="101" t="s">
        <v>242</v>
      </c>
      <c r="H4918">
        <v>100</v>
      </c>
      <c r="I4918">
        <v>3</v>
      </c>
      <c r="J4918" s="102"/>
      <c r="K4918" s="102">
        <v>43161.792847222197</v>
      </c>
      <c r="L4918" s="104">
        <v>0.79284722222222204</v>
      </c>
      <c r="O4918">
        <v>1</v>
      </c>
    </row>
    <row r="4919" spans="1:15" x14ac:dyDescent="0.25">
      <c r="A4919" t="s">
        <v>11</v>
      </c>
      <c r="B4919" t="s">
        <v>130</v>
      </c>
      <c r="C4919" t="s">
        <v>12</v>
      </c>
      <c r="D4919" t="s">
        <v>50</v>
      </c>
      <c r="E4919" t="s">
        <v>74</v>
      </c>
      <c r="F4919" t="s">
        <v>256</v>
      </c>
      <c r="G4919" s="101" t="s">
        <v>242</v>
      </c>
      <c r="H4919">
        <v>75</v>
      </c>
      <c r="I4919">
        <v>1</v>
      </c>
      <c r="J4919" s="102"/>
      <c r="K4919" s="102">
        <v>43118.672442129602</v>
      </c>
      <c r="L4919" s="104">
        <v>0.67244212962963001</v>
      </c>
      <c r="O4919">
        <v>1</v>
      </c>
    </row>
    <row r="4920" spans="1:15" x14ac:dyDescent="0.25">
      <c r="A4920" t="s">
        <v>11</v>
      </c>
      <c r="B4920" t="s">
        <v>130</v>
      </c>
      <c r="C4920" t="s">
        <v>12</v>
      </c>
      <c r="D4920" t="s">
        <v>50</v>
      </c>
      <c r="E4920" t="s">
        <v>74</v>
      </c>
      <c r="F4920" t="s">
        <v>256</v>
      </c>
      <c r="G4920" s="101" t="s">
        <v>242</v>
      </c>
      <c r="H4920">
        <v>81</v>
      </c>
      <c r="I4920">
        <v>2</v>
      </c>
      <c r="J4920" s="102"/>
      <c r="K4920" s="102">
        <v>43118.673379629603</v>
      </c>
      <c r="L4920" s="104">
        <v>0.67337962962963005</v>
      </c>
      <c r="O4920">
        <v>1</v>
      </c>
    </row>
    <row r="4921" spans="1:15" x14ac:dyDescent="0.25">
      <c r="A4921" t="s">
        <v>11</v>
      </c>
      <c r="B4921" t="s">
        <v>130</v>
      </c>
      <c r="C4921" t="s">
        <v>12</v>
      </c>
      <c r="D4921" t="s">
        <v>50</v>
      </c>
      <c r="E4921" t="s">
        <v>74</v>
      </c>
      <c r="F4921" t="s">
        <v>256</v>
      </c>
      <c r="G4921" s="101" t="s">
        <v>242</v>
      </c>
      <c r="H4921">
        <v>93</v>
      </c>
      <c r="I4921">
        <v>3</v>
      </c>
      <c r="J4921" s="102"/>
      <c r="K4921" s="102">
        <v>43160.833206018498</v>
      </c>
      <c r="L4921" s="104">
        <v>0.83320601851851905</v>
      </c>
      <c r="O4921">
        <v>1</v>
      </c>
    </row>
    <row r="4922" spans="1:15" x14ac:dyDescent="0.25">
      <c r="A4922" t="s">
        <v>11</v>
      </c>
      <c r="B4922" t="s">
        <v>130</v>
      </c>
      <c r="C4922" t="s">
        <v>12</v>
      </c>
      <c r="D4922" t="s">
        <v>50</v>
      </c>
      <c r="E4922" t="s">
        <v>74</v>
      </c>
      <c r="F4922" t="s">
        <v>256</v>
      </c>
      <c r="G4922" s="101" t="s">
        <v>242</v>
      </c>
      <c r="H4922">
        <v>93</v>
      </c>
      <c r="I4922">
        <v>4</v>
      </c>
      <c r="J4922" s="102"/>
      <c r="K4922" s="102">
        <v>43160.834884259297</v>
      </c>
      <c r="L4922" s="104">
        <v>0.83488425925925902</v>
      </c>
      <c r="O4922">
        <v>1</v>
      </c>
    </row>
    <row r="4923" spans="1:15" x14ac:dyDescent="0.25">
      <c r="A4923" t="s">
        <v>11</v>
      </c>
      <c r="B4923" t="s">
        <v>130</v>
      </c>
      <c r="C4923" t="s">
        <v>12</v>
      </c>
      <c r="D4923" t="s">
        <v>50</v>
      </c>
      <c r="E4923" t="s">
        <v>74</v>
      </c>
      <c r="F4923" t="s">
        <v>256</v>
      </c>
      <c r="G4923" s="101" t="s">
        <v>242</v>
      </c>
      <c r="H4923">
        <v>87</v>
      </c>
      <c r="I4923">
        <v>5</v>
      </c>
      <c r="J4923" s="102"/>
      <c r="K4923" s="102">
        <v>43160.836064814801</v>
      </c>
      <c r="L4923" s="104">
        <v>0.83606481481481498</v>
      </c>
      <c r="O4923">
        <v>1</v>
      </c>
    </row>
    <row r="4924" spans="1:15" x14ac:dyDescent="0.25">
      <c r="A4924" t="s">
        <v>11</v>
      </c>
      <c r="B4924" t="s">
        <v>130</v>
      </c>
      <c r="C4924" t="s">
        <v>12</v>
      </c>
      <c r="D4924" t="s">
        <v>50</v>
      </c>
      <c r="E4924" t="s">
        <v>74</v>
      </c>
      <c r="F4924" t="s">
        <v>256</v>
      </c>
      <c r="G4924" s="101" t="s">
        <v>242</v>
      </c>
      <c r="H4924">
        <v>100</v>
      </c>
      <c r="I4924">
        <v>6</v>
      </c>
      <c r="J4924" s="102"/>
      <c r="K4924" s="102">
        <v>43160.8370138889</v>
      </c>
      <c r="L4924" s="104">
        <v>0.83701388888888895</v>
      </c>
      <c r="O4924">
        <v>1</v>
      </c>
    </row>
    <row r="4925" spans="1:15" x14ac:dyDescent="0.25">
      <c r="A4925" t="s">
        <v>11</v>
      </c>
      <c r="B4925" t="s">
        <v>130</v>
      </c>
      <c r="C4925" t="s">
        <v>12</v>
      </c>
      <c r="D4925" t="s">
        <v>50</v>
      </c>
      <c r="E4925" t="s">
        <v>74</v>
      </c>
      <c r="F4925" t="s">
        <v>471</v>
      </c>
      <c r="G4925" s="101" t="s">
        <v>242</v>
      </c>
      <c r="H4925">
        <v>66</v>
      </c>
      <c r="I4925">
        <v>1</v>
      </c>
      <c r="J4925" s="102">
        <v>43138.420069444401</v>
      </c>
      <c r="K4925" s="102">
        <v>43138.4428819444</v>
      </c>
      <c r="L4925" s="104">
        <v>0.44288194444444401</v>
      </c>
      <c r="O4925">
        <v>1</v>
      </c>
    </row>
    <row r="4926" spans="1:15" x14ac:dyDescent="0.25">
      <c r="A4926" t="s">
        <v>11</v>
      </c>
      <c r="B4926" t="s">
        <v>130</v>
      </c>
      <c r="C4926" t="s">
        <v>12</v>
      </c>
      <c r="D4926" t="s">
        <v>50</v>
      </c>
      <c r="E4926" t="s">
        <v>74</v>
      </c>
      <c r="F4926" t="s">
        <v>471</v>
      </c>
      <c r="G4926" s="101" t="s">
        <v>242</v>
      </c>
      <c r="H4926">
        <v>83</v>
      </c>
      <c r="I4926">
        <v>2</v>
      </c>
      <c r="J4926" s="102"/>
      <c r="K4926" s="102">
        <v>43161.814004629603</v>
      </c>
      <c r="L4926" s="104">
        <v>0.81400462962963005</v>
      </c>
      <c r="O4926">
        <v>1</v>
      </c>
    </row>
    <row r="4927" spans="1:15" x14ac:dyDescent="0.25">
      <c r="A4927" t="s">
        <v>11</v>
      </c>
      <c r="B4927" t="s">
        <v>130</v>
      </c>
      <c r="C4927" t="s">
        <v>12</v>
      </c>
      <c r="D4927" t="s">
        <v>50</v>
      </c>
      <c r="E4927" t="s">
        <v>74</v>
      </c>
      <c r="F4927" t="s">
        <v>471</v>
      </c>
      <c r="G4927" s="101" t="s">
        <v>242</v>
      </c>
      <c r="H4927">
        <v>100</v>
      </c>
      <c r="I4927">
        <v>3</v>
      </c>
      <c r="J4927" s="102"/>
      <c r="K4927" s="102">
        <v>43161.816064814797</v>
      </c>
      <c r="L4927" s="104">
        <v>0.81606481481481496</v>
      </c>
      <c r="O4927">
        <v>1</v>
      </c>
    </row>
    <row r="4928" spans="1:15" x14ac:dyDescent="0.25">
      <c r="A4928" t="s">
        <v>11</v>
      </c>
      <c r="B4928" t="s">
        <v>130</v>
      </c>
      <c r="C4928" t="s">
        <v>12</v>
      </c>
      <c r="D4928" t="s">
        <v>50</v>
      </c>
      <c r="E4928" t="s">
        <v>74</v>
      </c>
      <c r="F4928" t="s">
        <v>506</v>
      </c>
      <c r="G4928" s="101" t="s">
        <v>222</v>
      </c>
      <c r="H4928">
        <v>60</v>
      </c>
      <c r="I4928">
        <v>1</v>
      </c>
      <c r="J4928" s="102"/>
      <c r="K4928" s="102">
        <v>43138.8360763889</v>
      </c>
      <c r="L4928" s="104">
        <v>0.83607638888888902</v>
      </c>
      <c r="O4928">
        <v>1</v>
      </c>
    </row>
    <row r="4929" spans="1:15" x14ac:dyDescent="0.25">
      <c r="A4929" t="s">
        <v>11</v>
      </c>
      <c r="B4929" t="s">
        <v>130</v>
      </c>
      <c r="C4929" t="s">
        <v>12</v>
      </c>
      <c r="D4929" t="s">
        <v>50</v>
      </c>
      <c r="E4929" t="s">
        <v>74</v>
      </c>
      <c r="F4929" t="s">
        <v>506</v>
      </c>
      <c r="G4929" s="101" t="s">
        <v>222</v>
      </c>
      <c r="H4929">
        <v>75</v>
      </c>
      <c r="I4929">
        <v>2</v>
      </c>
      <c r="J4929" s="102"/>
      <c r="K4929" s="102">
        <v>43138.840162036999</v>
      </c>
      <c r="L4929" s="104">
        <v>0.84016203703703696</v>
      </c>
      <c r="O4929">
        <v>1</v>
      </c>
    </row>
    <row r="4930" spans="1:15" x14ac:dyDescent="0.25">
      <c r="A4930" t="s">
        <v>11</v>
      </c>
      <c r="B4930" t="s">
        <v>130</v>
      </c>
      <c r="C4930" t="s">
        <v>12</v>
      </c>
      <c r="D4930" t="s">
        <v>50</v>
      </c>
      <c r="E4930" t="s">
        <v>74</v>
      </c>
      <c r="F4930" t="s">
        <v>506</v>
      </c>
      <c r="G4930" s="101" t="s">
        <v>222</v>
      </c>
      <c r="H4930">
        <v>80</v>
      </c>
      <c r="I4930">
        <v>3</v>
      </c>
      <c r="J4930" s="102"/>
      <c r="K4930" s="102">
        <v>43142.622094907398</v>
      </c>
      <c r="L4930" s="104">
        <v>0.62209490740740703</v>
      </c>
    </row>
    <row r="4931" spans="1:15" x14ac:dyDescent="0.25">
      <c r="A4931" t="s">
        <v>11</v>
      </c>
      <c r="B4931" t="s">
        <v>130</v>
      </c>
      <c r="C4931" t="s">
        <v>12</v>
      </c>
      <c r="D4931" t="s">
        <v>50</v>
      </c>
      <c r="E4931" t="s">
        <v>74</v>
      </c>
      <c r="F4931" t="s">
        <v>506</v>
      </c>
      <c r="G4931" s="101" t="s">
        <v>222</v>
      </c>
      <c r="H4931">
        <v>75</v>
      </c>
      <c r="I4931">
        <v>4</v>
      </c>
      <c r="J4931" s="102"/>
      <c r="K4931" s="102">
        <v>43142.624675925901</v>
      </c>
      <c r="L4931" s="104">
        <v>0.62467592592592602</v>
      </c>
    </row>
    <row r="4932" spans="1:15" x14ac:dyDescent="0.25">
      <c r="A4932" t="s">
        <v>11</v>
      </c>
      <c r="B4932" t="s">
        <v>130</v>
      </c>
      <c r="C4932" t="s">
        <v>12</v>
      </c>
      <c r="D4932" t="s">
        <v>50</v>
      </c>
      <c r="E4932" t="s">
        <v>74</v>
      </c>
      <c r="F4932" t="s">
        <v>506</v>
      </c>
      <c r="G4932" s="101" t="s">
        <v>222</v>
      </c>
      <c r="H4932">
        <v>75</v>
      </c>
      <c r="I4932">
        <v>5</v>
      </c>
      <c r="J4932" s="102"/>
      <c r="K4932" s="102">
        <v>43181.704722222203</v>
      </c>
      <c r="L4932" s="104">
        <v>0.70472222222222203</v>
      </c>
      <c r="O4932">
        <v>1</v>
      </c>
    </row>
    <row r="4933" spans="1:15" x14ac:dyDescent="0.25">
      <c r="A4933" t="s">
        <v>11</v>
      </c>
      <c r="B4933" t="s">
        <v>130</v>
      </c>
      <c r="C4933" t="s">
        <v>12</v>
      </c>
      <c r="D4933" t="s">
        <v>50</v>
      </c>
      <c r="E4933" t="s">
        <v>74</v>
      </c>
      <c r="F4933" t="s">
        <v>506</v>
      </c>
      <c r="G4933" s="101" t="s">
        <v>222</v>
      </c>
      <c r="H4933">
        <v>60</v>
      </c>
      <c r="I4933">
        <v>6</v>
      </c>
      <c r="J4933" s="102"/>
      <c r="K4933" s="102">
        <v>43265.651331018496</v>
      </c>
      <c r="L4933" s="104">
        <v>0.65133101851851805</v>
      </c>
      <c r="O4933">
        <v>1</v>
      </c>
    </row>
    <row r="4934" spans="1:15" x14ac:dyDescent="0.25">
      <c r="A4934" t="s">
        <v>11</v>
      </c>
      <c r="B4934" t="s">
        <v>130</v>
      </c>
      <c r="C4934" t="s">
        <v>12</v>
      </c>
      <c r="D4934" t="s">
        <v>50</v>
      </c>
      <c r="E4934" t="s">
        <v>74</v>
      </c>
      <c r="F4934" t="s">
        <v>459</v>
      </c>
      <c r="G4934" s="101" t="s">
        <v>222</v>
      </c>
      <c r="H4934">
        <v>100</v>
      </c>
      <c r="I4934">
        <v>1</v>
      </c>
      <c r="J4934" s="102"/>
      <c r="K4934" s="102">
        <v>43158.877557870401</v>
      </c>
      <c r="L4934" s="104">
        <v>0.87755787037037003</v>
      </c>
      <c r="O4934">
        <v>1</v>
      </c>
    </row>
    <row r="4935" spans="1:15" x14ac:dyDescent="0.25">
      <c r="A4935" t="s">
        <v>11</v>
      </c>
      <c r="B4935" t="s">
        <v>130</v>
      </c>
      <c r="C4935" t="s">
        <v>12</v>
      </c>
      <c r="D4935" t="s">
        <v>50</v>
      </c>
      <c r="E4935" t="s">
        <v>74</v>
      </c>
      <c r="F4935" t="s">
        <v>252</v>
      </c>
      <c r="G4935" s="101" t="s">
        <v>242</v>
      </c>
      <c r="H4935">
        <v>12</v>
      </c>
      <c r="I4935">
        <v>1</v>
      </c>
      <c r="J4935" s="102"/>
      <c r="K4935" s="102">
        <v>43160.840798611098</v>
      </c>
      <c r="L4935" s="104">
        <v>0.84079861111111098</v>
      </c>
      <c r="O4935">
        <v>1</v>
      </c>
    </row>
    <row r="4936" spans="1:15" x14ac:dyDescent="0.25">
      <c r="A4936" t="s">
        <v>11</v>
      </c>
      <c r="B4936" t="s">
        <v>130</v>
      </c>
      <c r="C4936" t="s">
        <v>12</v>
      </c>
      <c r="D4936" t="s">
        <v>50</v>
      </c>
      <c r="E4936" t="s">
        <v>74</v>
      </c>
      <c r="F4936" t="s">
        <v>252</v>
      </c>
      <c r="G4936" s="101" t="s">
        <v>242</v>
      </c>
      <c r="H4936">
        <v>25</v>
      </c>
      <c r="I4936">
        <v>2</v>
      </c>
      <c r="J4936" s="102"/>
      <c r="K4936" s="102">
        <v>43160.842337962997</v>
      </c>
      <c r="L4936" s="104">
        <v>0.84233796296296304</v>
      </c>
      <c r="O4936">
        <v>1</v>
      </c>
    </row>
    <row r="4937" spans="1:15" x14ac:dyDescent="0.25">
      <c r="A4937" t="s">
        <v>11</v>
      </c>
      <c r="B4937" t="s">
        <v>130</v>
      </c>
      <c r="C4937" t="s">
        <v>12</v>
      </c>
      <c r="D4937" t="s">
        <v>50</v>
      </c>
      <c r="E4937" t="s">
        <v>74</v>
      </c>
      <c r="F4937" t="s">
        <v>252</v>
      </c>
      <c r="G4937" s="101" t="s">
        <v>242</v>
      </c>
      <c r="H4937">
        <v>100</v>
      </c>
      <c r="I4937">
        <v>3</v>
      </c>
      <c r="J4937" s="102"/>
      <c r="K4937" s="102">
        <v>43160.844143518501</v>
      </c>
      <c r="L4937" s="104">
        <v>0.84414351851851899</v>
      </c>
      <c r="O4937">
        <v>1</v>
      </c>
    </row>
    <row r="4938" spans="1:15" x14ac:dyDescent="0.25">
      <c r="A4938" t="s">
        <v>11</v>
      </c>
      <c r="B4938" t="s">
        <v>130</v>
      </c>
      <c r="C4938" t="s">
        <v>12</v>
      </c>
      <c r="D4938" t="s">
        <v>50</v>
      </c>
      <c r="E4938" t="s">
        <v>74</v>
      </c>
      <c r="F4938" t="s">
        <v>481</v>
      </c>
      <c r="G4938" s="101" t="s">
        <v>242</v>
      </c>
      <c r="H4938">
        <v>50</v>
      </c>
      <c r="I4938">
        <v>1</v>
      </c>
      <c r="J4938" s="102"/>
      <c r="K4938" s="102">
        <v>43160.853888888902</v>
      </c>
      <c r="L4938" s="104">
        <v>0.85388888888888903</v>
      </c>
      <c r="O4938">
        <v>1</v>
      </c>
    </row>
    <row r="4939" spans="1:15" x14ac:dyDescent="0.25">
      <c r="A4939" t="s">
        <v>11</v>
      </c>
      <c r="B4939" t="s">
        <v>130</v>
      </c>
      <c r="C4939" t="s">
        <v>12</v>
      </c>
      <c r="D4939" t="s">
        <v>50</v>
      </c>
      <c r="E4939" t="s">
        <v>74</v>
      </c>
      <c r="F4939" t="s">
        <v>481</v>
      </c>
      <c r="G4939" s="101" t="s">
        <v>242</v>
      </c>
      <c r="H4939">
        <v>100</v>
      </c>
      <c r="I4939">
        <v>2</v>
      </c>
      <c r="J4939" s="102"/>
      <c r="K4939" s="102">
        <v>43160.855208333298</v>
      </c>
      <c r="L4939" s="104">
        <v>0.85520833333333302</v>
      </c>
      <c r="O4939">
        <v>1</v>
      </c>
    </row>
    <row r="4940" spans="1:15" x14ac:dyDescent="0.25">
      <c r="A4940" t="s">
        <v>11</v>
      </c>
      <c r="B4940" t="s">
        <v>130</v>
      </c>
      <c r="C4940" t="s">
        <v>12</v>
      </c>
      <c r="D4940" t="s">
        <v>50</v>
      </c>
      <c r="E4940" t="s">
        <v>74</v>
      </c>
      <c r="F4940" t="s">
        <v>481</v>
      </c>
      <c r="G4940" s="101" t="s">
        <v>242</v>
      </c>
      <c r="H4940">
        <v>12</v>
      </c>
      <c r="I4940">
        <v>3</v>
      </c>
      <c r="J4940" s="102">
        <v>43186.446064814802</v>
      </c>
      <c r="K4940" s="102">
        <v>43186.4848726852</v>
      </c>
      <c r="L4940" s="104">
        <v>0.484872685185185</v>
      </c>
      <c r="O4940">
        <v>1</v>
      </c>
    </row>
    <row r="4941" spans="1:15" x14ac:dyDescent="0.25">
      <c r="A4941" t="s">
        <v>11</v>
      </c>
      <c r="B4941" t="s">
        <v>130</v>
      </c>
      <c r="C4941" t="s">
        <v>12</v>
      </c>
      <c r="D4941" t="s">
        <v>50</v>
      </c>
      <c r="E4941" t="s">
        <v>74</v>
      </c>
      <c r="F4941" t="s">
        <v>481</v>
      </c>
      <c r="G4941" s="101" t="s">
        <v>242</v>
      </c>
      <c r="H4941">
        <v>25</v>
      </c>
      <c r="I4941">
        <v>4</v>
      </c>
      <c r="J4941" s="102">
        <v>43234.707534722198</v>
      </c>
      <c r="K4941" s="102">
        <v>43237.645590277803</v>
      </c>
      <c r="L4941" s="104">
        <v>0.645590277777778</v>
      </c>
      <c r="O4941">
        <v>1</v>
      </c>
    </row>
    <row r="4942" spans="1:15" x14ac:dyDescent="0.25">
      <c r="A4942" t="s">
        <v>11</v>
      </c>
      <c r="B4942" t="s">
        <v>130</v>
      </c>
      <c r="C4942" t="s">
        <v>12</v>
      </c>
      <c r="D4942" t="s">
        <v>50</v>
      </c>
      <c r="E4942" t="s">
        <v>74</v>
      </c>
      <c r="F4942" t="s">
        <v>260</v>
      </c>
      <c r="G4942" s="101" t="s">
        <v>242</v>
      </c>
      <c r="H4942">
        <v>100</v>
      </c>
      <c r="I4942">
        <v>1</v>
      </c>
      <c r="J4942" s="102"/>
      <c r="K4942" s="102">
        <v>43160.857071759303</v>
      </c>
      <c r="L4942" s="104">
        <v>0.85707175925925905</v>
      </c>
      <c r="O4942">
        <v>1</v>
      </c>
    </row>
    <row r="4943" spans="1:15" x14ac:dyDescent="0.25">
      <c r="A4943" t="s">
        <v>11</v>
      </c>
      <c r="B4943" t="s">
        <v>130</v>
      </c>
      <c r="C4943" t="s">
        <v>12</v>
      </c>
      <c r="D4943" t="s">
        <v>50</v>
      </c>
      <c r="E4943" t="s">
        <v>74</v>
      </c>
      <c r="F4943" t="s">
        <v>260</v>
      </c>
      <c r="G4943" s="101" t="s">
        <v>222</v>
      </c>
      <c r="H4943">
        <v>25</v>
      </c>
      <c r="I4943">
        <v>1</v>
      </c>
      <c r="J4943" s="102"/>
      <c r="K4943" s="102">
        <v>43161.821782407402</v>
      </c>
      <c r="L4943" s="104">
        <v>0.82178240740740705</v>
      </c>
      <c r="O4943">
        <v>1</v>
      </c>
    </row>
    <row r="4944" spans="1:15" x14ac:dyDescent="0.25">
      <c r="A4944" t="s">
        <v>11</v>
      </c>
      <c r="B4944" t="s">
        <v>130</v>
      </c>
      <c r="C4944" t="s">
        <v>12</v>
      </c>
      <c r="D4944" t="s">
        <v>50</v>
      </c>
      <c r="E4944" t="s">
        <v>74</v>
      </c>
      <c r="F4944" t="s">
        <v>260</v>
      </c>
      <c r="G4944" s="101" t="s">
        <v>222</v>
      </c>
      <c r="H4944">
        <v>100</v>
      </c>
      <c r="I4944">
        <v>2</v>
      </c>
      <c r="J4944" s="102"/>
      <c r="K4944" s="102">
        <v>43161.824178240699</v>
      </c>
      <c r="L4944" s="104">
        <v>0.82417824074074097</v>
      </c>
      <c r="O4944">
        <v>1</v>
      </c>
    </row>
    <row r="4945" spans="1:15" x14ac:dyDescent="0.25">
      <c r="A4945" t="s">
        <v>11</v>
      </c>
      <c r="B4945" t="s">
        <v>130</v>
      </c>
      <c r="C4945" t="s">
        <v>12</v>
      </c>
      <c r="D4945" t="s">
        <v>50</v>
      </c>
      <c r="E4945" t="s">
        <v>74</v>
      </c>
      <c r="F4945" t="s">
        <v>260</v>
      </c>
      <c r="G4945" s="101" t="s">
        <v>222</v>
      </c>
      <c r="H4945">
        <v>100</v>
      </c>
      <c r="I4945">
        <v>3</v>
      </c>
      <c r="J4945" s="102"/>
      <c r="K4945" s="102">
        <v>43230.656712962998</v>
      </c>
      <c r="L4945" s="104">
        <v>0.656712962962963</v>
      </c>
      <c r="O4945">
        <v>1</v>
      </c>
    </row>
    <row r="4946" spans="1:15" x14ac:dyDescent="0.25">
      <c r="A4946" t="s">
        <v>11</v>
      </c>
      <c r="B4946" t="s">
        <v>130</v>
      </c>
      <c r="C4946" t="s">
        <v>12</v>
      </c>
      <c r="D4946" t="s">
        <v>50</v>
      </c>
      <c r="E4946" t="s">
        <v>74</v>
      </c>
      <c r="F4946" t="s">
        <v>260</v>
      </c>
      <c r="G4946" s="101" t="s">
        <v>222</v>
      </c>
      <c r="H4946">
        <v>100</v>
      </c>
      <c r="I4946">
        <v>4</v>
      </c>
      <c r="J4946" s="102"/>
      <c r="K4946" s="102">
        <v>43244.642256944397</v>
      </c>
      <c r="L4946" s="104">
        <v>0.64225694444444403</v>
      </c>
      <c r="O4946">
        <v>1</v>
      </c>
    </row>
    <row r="4947" spans="1:15" x14ac:dyDescent="0.25">
      <c r="A4947" t="s">
        <v>11</v>
      </c>
      <c r="B4947" t="s">
        <v>130</v>
      </c>
      <c r="C4947" t="s">
        <v>12</v>
      </c>
      <c r="D4947" t="s">
        <v>50</v>
      </c>
      <c r="E4947" t="s">
        <v>74</v>
      </c>
      <c r="F4947" t="s">
        <v>481</v>
      </c>
      <c r="G4947" s="101" t="s">
        <v>222</v>
      </c>
      <c r="H4947">
        <v>27</v>
      </c>
      <c r="I4947">
        <v>1</v>
      </c>
      <c r="J4947" s="102"/>
      <c r="K4947" s="102">
        <v>43237.665706018503</v>
      </c>
      <c r="L4947" s="104">
        <v>0.66570601851851896</v>
      </c>
      <c r="O4947">
        <v>1</v>
      </c>
    </row>
    <row r="4948" spans="1:15" x14ac:dyDescent="0.25">
      <c r="A4948" t="s">
        <v>11</v>
      </c>
      <c r="B4948" t="s">
        <v>130</v>
      </c>
      <c r="C4948" t="s">
        <v>12</v>
      </c>
      <c r="D4948" t="s">
        <v>50</v>
      </c>
      <c r="E4948" t="s">
        <v>74</v>
      </c>
      <c r="F4948" t="s">
        <v>256</v>
      </c>
      <c r="G4948" s="101" t="s">
        <v>222</v>
      </c>
      <c r="H4948">
        <v>75</v>
      </c>
      <c r="I4948">
        <v>1</v>
      </c>
      <c r="J4948" s="102"/>
      <c r="K4948" s="102">
        <v>43244.6473611111</v>
      </c>
      <c r="L4948" s="104">
        <v>0.64736111111111105</v>
      </c>
      <c r="O4948">
        <v>1</v>
      </c>
    </row>
    <row r="4949" spans="1:15" x14ac:dyDescent="0.25">
      <c r="A4949" t="s">
        <v>11</v>
      </c>
      <c r="B4949" t="s">
        <v>130</v>
      </c>
      <c r="C4949" t="s">
        <v>12</v>
      </c>
      <c r="D4949" t="s">
        <v>50</v>
      </c>
      <c r="E4949" t="s">
        <v>74</v>
      </c>
      <c r="F4949" t="s">
        <v>256</v>
      </c>
      <c r="G4949" s="101" t="s">
        <v>222</v>
      </c>
      <c r="H4949">
        <v>68</v>
      </c>
      <c r="I4949">
        <v>2</v>
      </c>
      <c r="J4949" s="102"/>
      <c r="K4949" s="102">
        <v>43244.648692129602</v>
      </c>
      <c r="L4949" s="104">
        <v>0.64869212962962997</v>
      </c>
      <c r="O4949">
        <v>1</v>
      </c>
    </row>
    <row r="4950" spans="1:15" x14ac:dyDescent="0.25">
      <c r="A4950" t="s">
        <v>11</v>
      </c>
      <c r="B4950" t="s">
        <v>130</v>
      </c>
      <c r="C4950" t="s">
        <v>12</v>
      </c>
      <c r="D4950" t="s">
        <v>50</v>
      </c>
      <c r="E4950" t="s">
        <v>74</v>
      </c>
      <c r="F4950" t="s">
        <v>256</v>
      </c>
      <c r="G4950" s="101" t="s">
        <v>222</v>
      </c>
      <c r="H4950">
        <v>62</v>
      </c>
      <c r="I4950">
        <v>3</v>
      </c>
      <c r="J4950" s="102"/>
      <c r="K4950" s="102">
        <v>43244.649942129603</v>
      </c>
      <c r="L4950" s="104">
        <v>0.64994212962963005</v>
      </c>
      <c r="O4950">
        <v>1</v>
      </c>
    </row>
    <row r="4951" spans="1:15" x14ac:dyDescent="0.25">
      <c r="A4951" t="s">
        <v>11</v>
      </c>
      <c r="B4951" t="s">
        <v>130</v>
      </c>
      <c r="C4951" t="s">
        <v>12</v>
      </c>
      <c r="D4951" t="s">
        <v>50</v>
      </c>
      <c r="E4951" t="s">
        <v>74</v>
      </c>
      <c r="F4951" t="s">
        <v>256</v>
      </c>
      <c r="G4951" s="101" t="s">
        <v>222</v>
      </c>
      <c r="H4951">
        <v>56</v>
      </c>
      <c r="I4951">
        <v>4</v>
      </c>
      <c r="J4951" s="102"/>
      <c r="K4951" s="102">
        <v>43244.651006944398</v>
      </c>
      <c r="L4951" s="104">
        <v>0.65100694444444396</v>
      </c>
      <c r="O4951">
        <v>1</v>
      </c>
    </row>
    <row r="4952" spans="1:15" x14ac:dyDescent="0.25">
      <c r="A4952" t="s">
        <v>11</v>
      </c>
      <c r="B4952" t="s">
        <v>130</v>
      </c>
      <c r="C4952" t="s">
        <v>12</v>
      </c>
      <c r="D4952" t="s">
        <v>50</v>
      </c>
      <c r="E4952" t="s">
        <v>74</v>
      </c>
      <c r="F4952" t="s">
        <v>256</v>
      </c>
      <c r="G4952" s="101" t="s">
        <v>222</v>
      </c>
      <c r="H4952">
        <v>50</v>
      </c>
      <c r="I4952">
        <v>5</v>
      </c>
      <c r="J4952" s="102"/>
      <c r="K4952" s="102">
        <v>43265.6433680556</v>
      </c>
      <c r="L4952" s="104">
        <v>0.64336805555555598</v>
      </c>
      <c r="O4952">
        <v>1</v>
      </c>
    </row>
    <row r="4953" spans="1:15" x14ac:dyDescent="0.25">
      <c r="A4953" t="s">
        <v>11</v>
      </c>
      <c r="B4953" t="s">
        <v>130</v>
      </c>
      <c r="C4953" t="s">
        <v>12</v>
      </c>
      <c r="D4953" t="s">
        <v>50</v>
      </c>
      <c r="E4953" t="s">
        <v>74</v>
      </c>
      <c r="F4953" t="s">
        <v>256</v>
      </c>
      <c r="G4953" s="101" t="s">
        <v>222</v>
      </c>
      <c r="H4953">
        <v>81</v>
      </c>
      <c r="I4953">
        <v>6</v>
      </c>
      <c r="J4953" s="102"/>
      <c r="K4953" s="102">
        <v>43265.644687499997</v>
      </c>
      <c r="L4953" s="104">
        <v>0.64468749999999997</v>
      </c>
      <c r="O4953">
        <v>1</v>
      </c>
    </row>
    <row r="4954" spans="1:15" x14ac:dyDescent="0.25">
      <c r="A4954" t="s">
        <v>11</v>
      </c>
      <c r="B4954" t="s">
        <v>130</v>
      </c>
      <c r="C4954" t="s">
        <v>12</v>
      </c>
      <c r="D4954" t="s">
        <v>50</v>
      </c>
      <c r="E4954" t="s">
        <v>74</v>
      </c>
      <c r="F4954" t="s">
        <v>256</v>
      </c>
      <c r="G4954" s="101" t="s">
        <v>222</v>
      </c>
      <c r="H4954">
        <v>68</v>
      </c>
      <c r="I4954">
        <v>7</v>
      </c>
      <c r="J4954" s="102"/>
      <c r="K4954" s="102">
        <v>43265.646041666703</v>
      </c>
      <c r="L4954" s="104">
        <v>0.64604166666666696</v>
      </c>
      <c r="O4954">
        <v>1</v>
      </c>
    </row>
    <row r="4955" spans="1:15" x14ac:dyDescent="0.25">
      <c r="A4955" t="s">
        <v>11</v>
      </c>
      <c r="B4955" t="s">
        <v>130</v>
      </c>
      <c r="C4955" t="s">
        <v>12</v>
      </c>
      <c r="D4955" t="s">
        <v>50</v>
      </c>
      <c r="E4955" t="s">
        <v>74</v>
      </c>
      <c r="F4955" t="s">
        <v>256</v>
      </c>
      <c r="G4955" s="101" t="s">
        <v>222</v>
      </c>
      <c r="H4955">
        <v>75</v>
      </c>
      <c r="I4955">
        <v>8</v>
      </c>
      <c r="J4955" s="102"/>
      <c r="K4955" s="102">
        <v>43265.647245370397</v>
      </c>
      <c r="L4955" s="104">
        <v>0.64724537037037</v>
      </c>
      <c r="O4955">
        <v>1</v>
      </c>
    </row>
    <row r="4956" spans="1:15" x14ac:dyDescent="0.25">
      <c r="A4956" t="s">
        <v>11</v>
      </c>
      <c r="B4956" t="s">
        <v>130</v>
      </c>
      <c r="C4956" t="s">
        <v>12</v>
      </c>
      <c r="D4956" t="s">
        <v>50</v>
      </c>
      <c r="E4956" t="s">
        <v>74</v>
      </c>
      <c r="F4956" t="s">
        <v>481</v>
      </c>
      <c r="G4956" s="101" t="s">
        <v>242</v>
      </c>
      <c r="H4956">
        <v>65</v>
      </c>
      <c r="I4956">
        <v>1</v>
      </c>
      <c r="J4956" s="102"/>
      <c r="K4956" s="102">
        <v>42989.529143518499</v>
      </c>
      <c r="L4956" s="104">
        <v>0.52914351851851804</v>
      </c>
      <c r="O4956">
        <v>1</v>
      </c>
    </row>
    <row r="4957" spans="1:15" x14ac:dyDescent="0.25">
      <c r="A4957" t="s">
        <v>11</v>
      </c>
      <c r="B4957" t="s">
        <v>131</v>
      </c>
      <c r="C4957" t="s">
        <v>12</v>
      </c>
      <c r="D4957" t="s">
        <v>50</v>
      </c>
      <c r="E4957" t="s">
        <v>74</v>
      </c>
      <c r="F4957" t="s">
        <v>243</v>
      </c>
      <c r="G4957" t="s">
        <v>211</v>
      </c>
      <c r="H4957">
        <v>100</v>
      </c>
      <c r="I4957">
        <v>1</v>
      </c>
      <c r="J4957" s="102"/>
      <c r="K4957" s="102">
        <v>42957.351712962998</v>
      </c>
      <c r="L4957" s="104">
        <v>0.351712962962963</v>
      </c>
      <c r="O4957">
        <v>1</v>
      </c>
    </row>
    <row r="4958" spans="1:15" x14ac:dyDescent="0.25">
      <c r="A4958" t="s">
        <v>11</v>
      </c>
      <c r="B4958" t="s">
        <v>131</v>
      </c>
      <c r="C4958" t="s">
        <v>12</v>
      </c>
      <c r="D4958" t="s">
        <v>50</v>
      </c>
      <c r="E4958" t="s">
        <v>74</v>
      </c>
      <c r="F4958" t="s">
        <v>244</v>
      </c>
      <c r="G4958" t="s">
        <v>521</v>
      </c>
      <c r="H4958">
        <v>100</v>
      </c>
      <c r="I4958">
        <v>1</v>
      </c>
      <c r="J4958" s="102"/>
      <c r="K4958" s="102">
        <v>42956.352662037003</v>
      </c>
      <c r="L4958" s="104">
        <v>0.35266203703703702</v>
      </c>
      <c r="O4958">
        <v>1</v>
      </c>
    </row>
    <row r="4959" spans="1:15" x14ac:dyDescent="0.25">
      <c r="A4959" t="s">
        <v>11</v>
      </c>
      <c r="B4959" t="s">
        <v>131</v>
      </c>
      <c r="C4959" t="s">
        <v>12</v>
      </c>
      <c r="D4959" t="s">
        <v>50</v>
      </c>
      <c r="E4959" t="s">
        <v>74</v>
      </c>
      <c r="F4959" t="s">
        <v>244</v>
      </c>
      <c r="G4959" t="s">
        <v>521</v>
      </c>
      <c r="H4959">
        <v>90</v>
      </c>
      <c r="I4959">
        <v>2</v>
      </c>
      <c r="J4959" s="102"/>
      <c r="K4959" s="102">
        <v>42964.711446759298</v>
      </c>
      <c r="L4959" s="104">
        <v>0.71144675925925904</v>
      </c>
      <c r="O4959">
        <v>1</v>
      </c>
    </row>
    <row r="4960" spans="1:15" x14ac:dyDescent="0.25">
      <c r="A4960" t="s">
        <v>11</v>
      </c>
      <c r="B4960" t="s">
        <v>131</v>
      </c>
      <c r="C4960" t="s">
        <v>12</v>
      </c>
      <c r="D4960" t="s">
        <v>50</v>
      </c>
      <c r="E4960" t="s">
        <v>74</v>
      </c>
      <c r="F4960" t="s">
        <v>244</v>
      </c>
      <c r="G4960" t="s">
        <v>521</v>
      </c>
      <c r="H4960">
        <v>100</v>
      </c>
      <c r="I4960">
        <v>3</v>
      </c>
      <c r="J4960" s="102"/>
      <c r="K4960" s="102">
        <v>42964.712291666699</v>
      </c>
      <c r="L4960" s="104">
        <v>0.71229166666666699</v>
      </c>
      <c r="O4960">
        <v>1</v>
      </c>
    </row>
    <row r="4961" spans="1:15" x14ac:dyDescent="0.25">
      <c r="A4961" t="s">
        <v>11</v>
      </c>
      <c r="B4961" t="s">
        <v>131</v>
      </c>
      <c r="C4961" t="s">
        <v>12</v>
      </c>
      <c r="D4961" t="s">
        <v>50</v>
      </c>
      <c r="E4961" t="s">
        <v>74</v>
      </c>
      <c r="F4961" t="s">
        <v>244</v>
      </c>
      <c r="G4961" t="s">
        <v>521</v>
      </c>
      <c r="H4961">
        <v>100</v>
      </c>
      <c r="I4961">
        <v>4</v>
      </c>
      <c r="J4961" s="102"/>
      <c r="K4961" s="102">
        <v>43250.503217592603</v>
      </c>
      <c r="L4961" s="104">
        <v>0.50321759259259302</v>
      </c>
      <c r="O4961">
        <v>1</v>
      </c>
    </row>
    <row r="4962" spans="1:15" x14ac:dyDescent="0.25">
      <c r="A4962" t="s">
        <v>11</v>
      </c>
      <c r="B4962" t="s">
        <v>131</v>
      </c>
      <c r="C4962" t="s">
        <v>12</v>
      </c>
      <c r="D4962" t="s">
        <v>50</v>
      </c>
      <c r="E4962" t="s">
        <v>74</v>
      </c>
      <c r="F4962" t="s">
        <v>243</v>
      </c>
      <c r="G4962" t="s">
        <v>376</v>
      </c>
      <c r="H4962">
        <v>100</v>
      </c>
      <c r="I4962">
        <v>1</v>
      </c>
      <c r="J4962" s="102"/>
      <c r="K4962" s="102">
        <v>42957.319675925901</v>
      </c>
      <c r="L4962" s="104">
        <v>0.31967592592592597</v>
      </c>
      <c r="O4962">
        <v>1</v>
      </c>
    </row>
    <row r="4963" spans="1:15" x14ac:dyDescent="0.25">
      <c r="A4963" t="s">
        <v>11</v>
      </c>
      <c r="B4963" t="s">
        <v>131</v>
      </c>
      <c r="C4963" t="s">
        <v>12</v>
      </c>
      <c r="D4963" t="s">
        <v>50</v>
      </c>
      <c r="E4963" t="s">
        <v>74</v>
      </c>
      <c r="F4963" t="s">
        <v>243</v>
      </c>
      <c r="G4963" t="s">
        <v>377</v>
      </c>
      <c r="H4963">
        <v>100</v>
      </c>
      <c r="I4963">
        <v>1</v>
      </c>
      <c r="J4963" s="102"/>
      <c r="K4963" s="102">
        <v>42957.3183796296</v>
      </c>
      <c r="L4963" s="104">
        <v>0.31837962962963001</v>
      </c>
      <c r="O4963">
        <v>1</v>
      </c>
    </row>
    <row r="4964" spans="1:15" x14ac:dyDescent="0.25">
      <c r="A4964" t="s">
        <v>11</v>
      </c>
      <c r="B4964" t="s">
        <v>131</v>
      </c>
      <c r="C4964" t="s">
        <v>12</v>
      </c>
      <c r="D4964" t="s">
        <v>50</v>
      </c>
      <c r="E4964" t="s">
        <v>74</v>
      </c>
      <c r="F4964" t="s">
        <v>243</v>
      </c>
      <c r="G4964" t="s">
        <v>210</v>
      </c>
      <c r="H4964">
        <v>100</v>
      </c>
      <c r="I4964">
        <v>1</v>
      </c>
      <c r="J4964" s="102"/>
      <c r="K4964" s="102">
        <v>42957.354247685202</v>
      </c>
      <c r="L4964" s="104">
        <v>0.35424768518518501</v>
      </c>
      <c r="O4964">
        <v>1</v>
      </c>
    </row>
    <row r="4965" spans="1:15" x14ac:dyDescent="0.25">
      <c r="A4965" t="s">
        <v>11</v>
      </c>
      <c r="B4965" t="s">
        <v>131</v>
      </c>
      <c r="C4965" t="s">
        <v>12</v>
      </c>
      <c r="D4965" t="s">
        <v>50</v>
      </c>
      <c r="E4965" t="s">
        <v>74</v>
      </c>
      <c r="F4965" t="s">
        <v>244</v>
      </c>
      <c r="G4965" t="s">
        <v>586</v>
      </c>
      <c r="H4965">
        <v>90</v>
      </c>
      <c r="I4965">
        <v>1</v>
      </c>
      <c r="J4965" s="102"/>
      <c r="K4965" s="102">
        <v>42956.3546180556</v>
      </c>
      <c r="L4965" s="104">
        <v>0.35461805555555598</v>
      </c>
      <c r="O4965">
        <v>1</v>
      </c>
    </row>
    <row r="4966" spans="1:15" x14ac:dyDescent="0.25">
      <c r="A4966" t="s">
        <v>11</v>
      </c>
      <c r="B4966" t="s">
        <v>131</v>
      </c>
      <c r="C4966" t="s">
        <v>12</v>
      </c>
      <c r="D4966" t="s">
        <v>50</v>
      </c>
      <c r="E4966" t="s">
        <v>74</v>
      </c>
      <c r="F4966" t="s">
        <v>244</v>
      </c>
      <c r="G4966" t="s">
        <v>586</v>
      </c>
      <c r="H4966">
        <v>80</v>
      </c>
      <c r="I4966">
        <v>2</v>
      </c>
      <c r="J4966" s="102"/>
      <c r="K4966" s="102">
        <v>42956.358240740701</v>
      </c>
      <c r="L4966" s="104">
        <v>0.35824074074074103</v>
      </c>
      <c r="O4966">
        <v>1</v>
      </c>
    </row>
    <row r="4967" spans="1:15" x14ac:dyDescent="0.25">
      <c r="A4967" t="s">
        <v>11</v>
      </c>
      <c r="B4967" t="s">
        <v>131</v>
      </c>
      <c r="C4967" t="s">
        <v>12</v>
      </c>
      <c r="D4967" t="s">
        <v>50</v>
      </c>
      <c r="E4967" t="s">
        <v>74</v>
      </c>
      <c r="F4967" t="s">
        <v>244</v>
      </c>
      <c r="G4967" t="s">
        <v>586</v>
      </c>
      <c r="H4967">
        <v>100</v>
      </c>
      <c r="I4967">
        <v>3</v>
      </c>
      <c r="J4967" s="102"/>
      <c r="K4967" s="102">
        <v>42956.361782407403</v>
      </c>
      <c r="L4967" s="104">
        <v>0.36178240740740703</v>
      </c>
      <c r="O4967">
        <v>1</v>
      </c>
    </row>
    <row r="4968" spans="1:15" x14ac:dyDescent="0.25">
      <c r="A4968" t="s">
        <v>11</v>
      </c>
      <c r="B4968" t="s">
        <v>131</v>
      </c>
      <c r="C4968" t="s">
        <v>12</v>
      </c>
      <c r="D4968" t="s">
        <v>50</v>
      </c>
      <c r="E4968" t="s">
        <v>74</v>
      </c>
      <c r="F4968" t="s">
        <v>243</v>
      </c>
      <c r="G4968" t="s">
        <v>312</v>
      </c>
      <c r="H4968">
        <v>20</v>
      </c>
      <c r="I4968">
        <v>1</v>
      </c>
      <c r="J4968" s="102"/>
      <c r="K4968" s="102">
        <v>42956.362673611096</v>
      </c>
      <c r="L4968" s="104">
        <v>0.36267361111111102</v>
      </c>
      <c r="O4968">
        <v>1</v>
      </c>
    </row>
    <row r="4969" spans="1:15" x14ac:dyDescent="0.25">
      <c r="A4969" t="s">
        <v>11</v>
      </c>
      <c r="B4969" t="s">
        <v>131</v>
      </c>
      <c r="C4969" t="s">
        <v>12</v>
      </c>
      <c r="D4969" t="s">
        <v>50</v>
      </c>
      <c r="E4969" t="s">
        <v>74</v>
      </c>
      <c r="F4969" t="s">
        <v>243</v>
      </c>
      <c r="G4969" t="s">
        <v>312</v>
      </c>
      <c r="H4969">
        <v>80</v>
      </c>
      <c r="I4969">
        <v>2</v>
      </c>
      <c r="J4969" s="102"/>
      <c r="K4969" s="102">
        <v>42956.365092592598</v>
      </c>
      <c r="L4969" s="104">
        <v>0.36509259259259302</v>
      </c>
      <c r="O4969">
        <v>1</v>
      </c>
    </row>
    <row r="4970" spans="1:15" x14ac:dyDescent="0.25">
      <c r="A4970" t="s">
        <v>11</v>
      </c>
      <c r="B4970" t="s">
        <v>131</v>
      </c>
      <c r="C4970" t="s">
        <v>12</v>
      </c>
      <c r="D4970" t="s">
        <v>50</v>
      </c>
      <c r="E4970" t="s">
        <v>74</v>
      </c>
      <c r="F4970" t="s">
        <v>243</v>
      </c>
      <c r="G4970" t="s">
        <v>288</v>
      </c>
      <c r="H4970">
        <v>80</v>
      </c>
      <c r="I4970">
        <v>1</v>
      </c>
      <c r="J4970" s="102"/>
      <c r="K4970" s="102">
        <v>42957.340810185196</v>
      </c>
      <c r="L4970" s="104">
        <v>0.34081018518518502</v>
      </c>
      <c r="O4970">
        <v>1</v>
      </c>
    </row>
    <row r="4971" spans="1:15" x14ac:dyDescent="0.25">
      <c r="A4971" t="s">
        <v>11</v>
      </c>
      <c r="B4971" t="s">
        <v>131</v>
      </c>
      <c r="C4971" t="s">
        <v>12</v>
      </c>
      <c r="D4971" t="s">
        <v>50</v>
      </c>
      <c r="E4971" t="s">
        <v>74</v>
      </c>
      <c r="F4971" t="s">
        <v>243</v>
      </c>
      <c r="G4971" t="s">
        <v>288</v>
      </c>
      <c r="H4971">
        <v>100</v>
      </c>
      <c r="I4971">
        <v>2</v>
      </c>
      <c r="J4971" s="102"/>
      <c r="K4971" s="102">
        <v>42957.3422222222</v>
      </c>
      <c r="L4971" s="104">
        <v>0.34222222222222198</v>
      </c>
      <c r="O4971">
        <v>1</v>
      </c>
    </row>
    <row r="4972" spans="1:15" x14ac:dyDescent="0.25">
      <c r="A4972" t="s">
        <v>11</v>
      </c>
      <c r="B4972" t="s">
        <v>131</v>
      </c>
      <c r="C4972" t="s">
        <v>12</v>
      </c>
      <c r="D4972" t="s">
        <v>50</v>
      </c>
      <c r="E4972" t="s">
        <v>74</v>
      </c>
      <c r="F4972" t="s">
        <v>243</v>
      </c>
      <c r="G4972" t="s">
        <v>591</v>
      </c>
      <c r="H4972">
        <v>90</v>
      </c>
      <c r="I4972">
        <v>1</v>
      </c>
      <c r="J4972" s="102"/>
      <c r="K4972" s="102">
        <v>42956.371134259301</v>
      </c>
      <c r="L4972" s="104">
        <v>0.37113425925925903</v>
      </c>
      <c r="O4972">
        <v>1</v>
      </c>
    </row>
    <row r="4973" spans="1:15" x14ac:dyDescent="0.25">
      <c r="A4973" t="s">
        <v>11</v>
      </c>
      <c r="B4973" t="s">
        <v>131</v>
      </c>
      <c r="C4973" t="s">
        <v>12</v>
      </c>
      <c r="D4973" t="s">
        <v>50</v>
      </c>
      <c r="E4973" t="s">
        <v>74</v>
      </c>
      <c r="F4973" t="s">
        <v>243</v>
      </c>
      <c r="G4973" t="s">
        <v>591</v>
      </c>
      <c r="H4973">
        <v>100</v>
      </c>
      <c r="I4973">
        <v>2</v>
      </c>
      <c r="J4973" s="102"/>
      <c r="K4973" s="102">
        <v>42956.373217592598</v>
      </c>
      <c r="L4973" s="104">
        <v>0.37321759259259302</v>
      </c>
      <c r="O4973">
        <v>1</v>
      </c>
    </row>
    <row r="4974" spans="1:15" x14ac:dyDescent="0.25">
      <c r="A4974" t="s">
        <v>11</v>
      </c>
      <c r="B4974" t="s">
        <v>131</v>
      </c>
      <c r="C4974" t="s">
        <v>12</v>
      </c>
      <c r="D4974" t="s">
        <v>50</v>
      </c>
      <c r="E4974" t="s">
        <v>74</v>
      </c>
      <c r="F4974" t="s">
        <v>459</v>
      </c>
      <c r="G4974" t="s">
        <v>508</v>
      </c>
      <c r="H4974">
        <v>90</v>
      </c>
      <c r="I4974">
        <v>1</v>
      </c>
      <c r="J4974" s="102"/>
      <c r="K4974" s="102">
        <v>42957.315358796302</v>
      </c>
      <c r="L4974" s="104">
        <v>0.31535879629629598</v>
      </c>
      <c r="O4974">
        <v>1</v>
      </c>
    </row>
    <row r="4975" spans="1:15" x14ac:dyDescent="0.25">
      <c r="A4975" t="s">
        <v>11</v>
      </c>
      <c r="B4975" t="s">
        <v>131</v>
      </c>
      <c r="C4975" t="s">
        <v>12</v>
      </c>
      <c r="D4975" t="s">
        <v>50</v>
      </c>
      <c r="E4975" t="s">
        <v>74</v>
      </c>
      <c r="F4975" t="s">
        <v>459</v>
      </c>
      <c r="G4975" t="s">
        <v>508</v>
      </c>
      <c r="H4975">
        <v>100</v>
      </c>
      <c r="I4975">
        <v>2</v>
      </c>
      <c r="J4975" s="102"/>
      <c r="K4975" s="102">
        <v>42957.316435185203</v>
      </c>
      <c r="L4975" s="104">
        <v>0.31643518518518499</v>
      </c>
      <c r="O4975">
        <v>1</v>
      </c>
    </row>
    <row r="4976" spans="1:15" x14ac:dyDescent="0.25">
      <c r="A4976" t="s">
        <v>11</v>
      </c>
      <c r="B4976" t="s">
        <v>131</v>
      </c>
      <c r="C4976" t="s">
        <v>12</v>
      </c>
      <c r="D4976" t="s">
        <v>50</v>
      </c>
      <c r="E4976" t="s">
        <v>74</v>
      </c>
      <c r="F4976" t="s">
        <v>459</v>
      </c>
      <c r="G4976" t="s">
        <v>461</v>
      </c>
      <c r="H4976">
        <v>100</v>
      </c>
      <c r="I4976">
        <v>1</v>
      </c>
      <c r="J4976" s="102"/>
      <c r="K4976" s="102">
        <v>42957.311446759297</v>
      </c>
      <c r="L4976" s="104">
        <v>0.31144675925925902</v>
      </c>
      <c r="O4976">
        <v>1</v>
      </c>
    </row>
    <row r="4977" spans="1:15" x14ac:dyDescent="0.25">
      <c r="A4977" t="s">
        <v>11</v>
      </c>
      <c r="B4977" t="s">
        <v>131</v>
      </c>
      <c r="C4977" t="s">
        <v>12</v>
      </c>
      <c r="D4977" t="s">
        <v>50</v>
      </c>
      <c r="E4977" t="s">
        <v>74</v>
      </c>
      <c r="F4977" t="s">
        <v>243</v>
      </c>
      <c r="G4977" t="s">
        <v>305</v>
      </c>
      <c r="H4977">
        <v>90</v>
      </c>
      <c r="I4977">
        <v>1</v>
      </c>
      <c r="J4977" s="102"/>
      <c r="K4977" s="102">
        <v>42957.349872685198</v>
      </c>
      <c r="L4977" s="104">
        <v>0.349872685185185</v>
      </c>
      <c r="O4977">
        <v>1</v>
      </c>
    </row>
    <row r="4978" spans="1:15" x14ac:dyDescent="0.25">
      <c r="A4978" t="s">
        <v>11</v>
      </c>
      <c r="B4978" t="s">
        <v>131</v>
      </c>
      <c r="C4978" t="s">
        <v>12</v>
      </c>
      <c r="D4978" t="s">
        <v>50</v>
      </c>
      <c r="E4978" t="s">
        <v>74</v>
      </c>
      <c r="F4978" t="s">
        <v>244</v>
      </c>
      <c r="G4978" t="s">
        <v>547</v>
      </c>
      <c r="H4978">
        <v>90</v>
      </c>
      <c r="I4978">
        <v>1</v>
      </c>
      <c r="J4978" s="102"/>
      <c r="K4978" s="102">
        <v>42964.713356481501</v>
      </c>
      <c r="L4978" s="104">
        <v>0.71335648148148101</v>
      </c>
      <c r="O4978">
        <v>1</v>
      </c>
    </row>
    <row r="4979" spans="1:15" x14ac:dyDescent="0.25">
      <c r="A4979" t="s">
        <v>11</v>
      </c>
      <c r="B4979" t="s">
        <v>131</v>
      </c>
      <c r="C4979" t="s">
        <v>12</v>
      </c>
      <c r="D4979" t="s">
        <v>50</v>
      </c>
      <c r="E4979" t="s">
        <v>74</v>
      </c>
      <c r="F4979" t="s">
        <v>244</v>
      </c>
      <c r="G4979" t="s">
        <v>547</v>
      </c>
      <c r="H4979">
        <v>90</v>
      </c>
      <c r="I4979">
        <v>2</v>
      </c>
      <c r="J4979" s="102"/>
      <c r="K4979" s="102">
        <v>42964.714375000003</v>
      </c>
      <c r="L4979" s="104">
        <v>0.71437499999999998</v>
      </c>
      <c r="O4979">
        <v>1</v>
      </c>
    </row>
    <row r="4980" spans="1:15" x14ac:dyDescent="0.25">
      <c r="A4980" t="s">
        <v>11</v>
      </c>
      <c r="B4980" t="s">
        <v>131</v>
      </c>
      <c r="C4980" t="s">
        <v>12</v>
      </c>
      <c r="D4980" t="s">
        <v>50</v>
      </c>
      <c r="E4980" t="s">
        <v>74</v>
      </c>
      <c r="F4980" t="s">
        <v>244</v>
      </c>
      <c r="G4980" t="s">
        <v>547</v>
      </c>
      <c r="H4980">
        <v>90</v>
      </c>
      <c r="I4980">
        <v>3</v>
      </c>
      <c r="J4980" s="102"/>
      <c r="K4980" s="102">
        <v>43037.322129629603</v>
      </c>
      <c r="L4980" s="104">
        <v>0.32212962962962999</v>
      </c>
    </row>
    <row r="4981" spans="1:15" x14ac:dyDescent="0.25">
      <c r="A4981" t="s">
        <v>11</v>
      </c>
      <c r="B4981" t="s">
        <v>131</v>
      </c>
      <c r="C4981" t="s">
        <v>12</v>
      </c>
      <c r="D4981" t="s">
        <v>50</v>
      </c>
      <c r="E4981" t="s">
        <v>74</v>
      </c>
      <c r="F4981" t="s">
        <v>244</v>
      </c>
      <c r="G4981" t="s">
        <v>547</v>
      </c>
      <c r="H4981">
        <v>100</v>
      </c>
      <c r="I4981">
        <v>4</v>
      </c>
      <c r="J4981" s="102"/>
      <c r="K4981" s="102">
        <v>43037.323981481502</v>
      </c>
      <c r="L4981" s="104">
        <v>0.32398148148148098</v>
      </c>
    </row>
    <row r="4982" spans="1:15" x14ac:dyDescent="0.25">
      <c r="A4982" t="s">
        <v>11</v>
      </c>
      <c r="B4982" t="s">
        <v>131</v>
      </c>
      <c r="C4982" t="s">
        <v>12</v>
      </c>
      <c r="D4982" t="s">
        <v>50</v>
      </c>
      <c r="E4982" t="s">
        <v>74</v>
      </c>
      <c r="F4982" t="s">
        <v>244</v>
      </c>
      <c r="G4982" t="s">
        <v>526</v>
      </c>
      <c r="H4982">
        <v>100</v>
      </c>
      <c r="I4982">
        <v>1</v>
      </c>
      <c r="J4982" s="102"/>
      <c r="K4982" s="102">
        <v>42964.715555555602</v>
      </c>
      <c r="L4982" s="104">
        <v>0.71555555555555606</v>
      </c>
      <c r="O4982">
        <v>1</v>
      </c>
    </row>
    <row r="4983" spans="1:15" x14ac:dyDescent="0.25">
      <c r="A4983" t="s">
        <v>11</v>
      </c>
      <c r="B4983" t="s">
        <v>131</v>
      </c>
      <c r="C4983" t="s">
        <v>12</v>
      </c>
      <c r="D4983" t="s">
        <v>50</v>
      </c>
      <c r="E4983" t="s">
        <v>74</v>
      </c>
      <c r="F4983" t="s">
        <v>459</v>
      </c>
      <c r="G4983" t="s">
        <v>434</v>
      </c>
      <c r="H4983">
        <v>70</v>
      </c>
      <c r="I4983">
        <v>1</v>
      </c>
      <c r="J4983" s="102"/>
      <c r="K4983" s="102">
        <v>42964.710185185198</v>
      </c>
      <c r="L4983" s="104">
        <v>0.71018518518518503</v>
      </c>
      <c r="O4983">
        <v>1</v>
      </c>
    </row>
    <row r="4984" spans="1:15" x14ac:dyDescent="0.25">
      <c r="A4984" t="s">
        <v>11</v>
      </c>
      <c r="B4984" t="s">
        <v>131</v>
      </c>
      <c r="C4984" t="s">
        <v>12</v>
      </c>
      <c r="D4984" t="s">
        <v>50</v>
      </c>
      <c r="E4984" t="s">
        <v>74</v>
      </c>
      <c r="F4984" t="s">
        <v>459</v>
      </c>
      <c r="G4984" t="s">
        <v>434</v>
      </c>
      <c r="H4984">
        <v>90</v>
      </c>
      <c r="I4984">
        <v>2</v>
      </c>
      <c r="J4984" s="102">
        <v>42986.328900462999</v>
      </c>
      <c r="K4984" s="102">
        <v>42988.679849537002</v>
      </c>
      <c r="L4984" s="104">
        <v>0.67984953703703699</v>
      </c>
    </row>
    <row r="4985" spans="1:15" x14ac:dyDescent="0.25">
      <c r="A4985" t="s">
        <v>11</v>
      </c>
      <c r="B4985" t="s">
        <v>131</v>
      </c>
      <c r="C4985" t="s">
        <v>12</v>
      </c>
      <c r="D4985" t="s">
        <v>50</v>
      </c>
      <c r="E4985" t="s">
        <v>74</v>
      </c>
      <c r="F4985" t="s">
        <v>459</v>
      </c>
      <c r="G4985" t="s">
        <v>434</v>
      </c>
      <c r="H4985">
        <v>90</v>
      </c>
      <c r="I4985">
        <v>3</v>
      </c>
      <c r="J4985" s="102"/>
      <c r="K4985" s="102">
        <v>43051.441817129598</v>
      </c>
      <c r="L4985" s="104">
        <v>0.44181712962962999</v>
      </c>
    </row>
    <row r="4986" spans="1:15" x14ac:dyDescent="0.25">
      <c r="A4986" t="s">
        <v>11</v>
      </c>
      <c r="B4986" t="s">
        <v>131</v>
      </c>
      <c r="C4986" t="s">
        <v>12</v>
      </c>
      <c r="D4986" t="s">
        <v>50</v>
      </c>
      <c r="E4986" t="s">
        <v>74</v>
      </c>
      <c r="F4986" t="s">
        <v>459</v>
      </c>
      <c r="G4986" t="s">
        <v>434</v>
      </c>
      <c r="H4986">
        <v>100</v>
      </c>
      <c r="I4986">
        <v>4</v>
      </c>
      <c r="J4986" s="102"/>
      <c r="K4986" s="102">
        <v>43061.771643518499</v>
      </c>
      <c r="L4986" s="104">
        <v>0.77164351851851898</v>
      </c>
      <c r="O4986">
        <v>1</v>
      </c>
    </row>
    <row r="4987" spans="1:15" x14ac:dyDescent="0.25">
      <c r="A4987" t="s">
        <v>11</v>
      </c>
      <c r="B4987" t="s">
        <v>131</v>
      </c>
      <c r="C4987" t="s">
        <v>12</v>
      </c>
      <c r="D4987" t="s">
        <v>50</v>
      </c>
      <c r="E4987" t="s">
        <v>74</v>
      </c>
      <c r="F4987" t="s">
        <v>459</v>
      </c>
      <c r="G4987" t="s">
        <v>503</v>
      </c>
      <c r="H4987">
        <v>100</v>
      </c>
      <c r="I4987">
        <v>1</v>
      </c>
      <c r="J4987" s="102"/>
      <c r="K4987" s="102">
        <v>42974.339363425897</v>
      </c>
      <c r="L4987" s="104">
        <v>0.339363425925926</v>
      </c>
    </row>
    <row r="4988" spans="1:15" x14ac:dyDescent="0.25">
      <c r="A4988" t="s">
        <v>11</v>
      </c>
      <c r="B4988" t="s">
        <v>131</v>
      </c>
      <c r="C4988" t="s">
        <v>12</v>
      </c>
      <c r="D4988" t="s">
        <v>50</v>
      </c>
      <c r="E4988" t="s">
        <v>74</v>
      </c>
      <c r="F4988" t="s">
        <v>459</v>
      </c>
      <c r="G4988" t="s">
        <v>561</v>
      </c>
      <c r="H4988">
        <v>100</v>
      </c>
      <c r="I4988">
        <v>1</v>
      </c>
      <c r="J4988" s="102"/>
      <c r="K4988" s="102">
        <v>42974.346782407403</v>
      </c>
      <c r="L4988" s="104">
        <v>0.34678240740740701</v>
      </c>
    </row>
    <row r="4989" spans="1:15" x14ac:dyDescent="0.25">
      <c r="A4989" t="s">
        <v>11</v>
      </c>
      <c r="B4989" t="s">
        <v>131</v>
      </c>
      <c r="C4989" t="s">
        <v>12</v>
      </c>
      <c r="D4989" t="s">
        <v>50</v>
      </c>
      <c r="E4989" t="s">
        <v>74</v>
      </c>
      <c r="F4989" t="s">
        <v>459</v>
      </c>
      <c r="G4989" t="s">
        <v>462</v>
      </c>
      <c r="H4989">
        <v>100</v>
      </c>
      <c r="I4989">
        <v>1</v>
      </c>
      <c r="J4989" s="102"/>
      <c r="K4989" s="102">
        <v>42974.348657407398</v>
      </c>
      <c r="L4989" s="104">
        <v>0.34865740740740703</v>
      </c>
    </row>
    <row r="4990" spans="1:15" x14ac:dyDescent="0.25">
      <c r="A4990" t="s">
        <v>11</v>
      </c>
      <c r="B4990" t="s">
        <v>131</v>
      </c>
      <c r="C4990" t="s">
        <v>12</v>
      </c>
      <c r="D4990" t="s">
        <v>50</v>
      </c>
      <c r="E4990" t="s">
        <v>74</v>
      </c>
      <c r="F4990" t="s">
        <v>459</v>
      </c>
      <c r="G4990" t="s">
        <v>554</v>
      </c>
      <c r="H4990">
        <v>90</v>
      </c>
      <c r="I4990">
        <v>1</v>
      </c>
      <c r="J4990" s="102"/>
      <c r="K4990" s="102">
        <v>42974.345497685201</v>
      </c>
      <c r="L4990" s="104">
        <v>0.34549768518518498</v>
      </c>
    </row>
    <row r="4991" spans="1:15" x14ac:dyDescent="0.25">
      <c r="A4991" t="s">
        <v>11</v>
      </c>
      <c r="B4991" t="s">
        <v>131</v>
      </c>
      <c r="C4991" t="s">
        <v>12</v>
      </c>
      <c r="D4991" t="s">
        <v>50</v>
      </c>
      <c r="E4991" t="s">
        <v>74</v>
      </c>
      <c r="F4991" t="s">
        <v>459</v>
      </c>
      <c r="G4991" t="s">
        <v>554</v>
      </c>
      <c r="H4991">
        <v>100</v>
      </c>
      <c r="I4991">
        <v>2</v>
      </c>
      <c r="J4991" s="102"/>
      <c r="K4991" s="102">
        <v>43011.737581018497</v>
      </c>
      <c r="L4991" s="104">
        <v>0.73758101851851898</v>
      </c>
      <c r="O4991">
        <v>1</v>
      </c>
    </row>
    <row r="4992" spans="1:15" x14ac:dyDescent="0.25">
      <c r="A4992" t="s">
        <v>11</v>
      </c>
      <c r="B4992" t="s">
        <v>131</v>
      </c>
      <c r="C4992" t="s">
        <v>12</v>
      </c>
      <c r="D4992" t="s">
        <v>50</v>
      </c>
      <c r="E4992" t="s">
        <v>74</v>
      </c>
      <c r="F4992" t="s">
        <v>490</v>
      </c>
      <c r="G4992" t="s">
        <v>504</v>
      </c>
      <c r="H4992">
        <v>90</v>
      </c>
      <c r="I4992">
        <v>1</v>
      </c>
      <c r="J4992" s="102"/>
      <c r="K4992" s="102">
        <v>42982.309027777803</v>
      </c>
      <c r="L4992" s="104">
        <v>0.30902777777777801</v>
      </c>
      <c r="O4992">
        <v>1</v>
      </c>
    </row>
    <row r="4993" spans="1:15" x14ac:dyDescent="0.25">
      <c r="A4993" t="s">
        <v>11</v>
      </c>
      <c r="B4993" t="s">
        <v>131</v>
      </c>
      <c r="C4993" t="s">
        <v>12</v>
      </c>
      <c r="D4993" t="s">
        <v>50</v>
      </c>
      <c r="E4993" t="s">
        <v>74</v>
      </c>
      <c r="F4993" t="s">
        <v>459</v>
      </c>
      <c r="G4993" t="s">
        <v>460</v>
      </c>
      <c r="H4993">
        <v>80</v>
      </c>
      <c r="I4993">
        <v>1</v>
      </c>
      <c r="J4993" s="102">
        <v>42986.3278125</v>
      </c>
      <c r="K4993" s="102">
        <v>42988.676597222198</v>
      </c>
      <c r="L4993" s="104">
        <v>0.67659722222222196</v>
      </c>
    </row>
    <row r="4994" spans="1:15" x14ac:dyDescent="0.25">
      <c r="A4994" t="s">
        <v>11</v>
      </c>
      <c r="B4994" t="s">
        <v>131</v>
      </c>
      <c r="C4994" t="s">
        <v>12</v>
      </c>
      <c r="D4994" t="s">
        <v>50</v>
      </c>
      <c r="E4994" t="s">
        <v>74</v>
      </c>
      <c r="F4994" t="s">
        <v>459</v>
      </c>
      <c r="G4994" t="s">
        <v>460</v>
      </c>
      <c r="H4994">
        <v>40</v>
      </c>
      <c r="I4994">
        <v>2</v>
      </c>
      <c r="J4994" s="102">
        <v>43009.929571759298</v>
      </c>
      <c r="K4994" s="102">
        <v>43011.731030092596</v>
      </c>
      <c r="L4994" s="104">
        <v>0.73103009259259299</v>
      </c>
      <c r="O4994">
        <v>1</v>
      </c>
    </row>
    <row r="4995" spans="1:15" x14ac:dyDescent="0.25">
      <c r="A4995" t="s">
        <v>11</v>
      </c>
      <c r="B4995" t="s">
        <v>131</v>
      </c>
      <c r="C4995" t="s">
        <v>12</v>
      </c>
      <c r="D4995" t="s">
        <v>50</v>
      </c>
      <c r="E4995" t="s">
        <v>74</v>
      </c>
      <c r="F4995" t="s">
        <v>459</v>
      </c>
      <c r="G4995" t="s">
        <v>460</v>
      </c>
      <c r="H4995">
        <v>90</v>
      </c>
      <c r="I4995">
        <v>3</v>
      </c>
      <c r="J4995" s="102"/>
      <c r="K4995" s="102">
        <v>43043.367719907401</v>
      </c>
      <c r="L4995" s="104">
        <v>0.36771990740740701</v>
      </c>
    </row>
    <row r="4996" spans="1:15" x14ac:dyDescent="0.25">
      <c r="A4996" t="s">
        <v>11</v>
      </c>
      <c r="B4996" t="s">
        <v>131</v>
      </c>
      <c r="C4996" t="s">
        <v>12</v>
      </c>
      <c r="D4996" t="s">
        <v>50</v>
      </c>
      <c r="E4996" t="s">
        <v>74</v>
      </c>
      <c r="F4996" t="s">
        <v>459</v>
      </c>
      <c r="G4996" t="s">
        <v>460</v>
      </c>
      <c r="H4996">
        <v>50</v>
      </c>
      <c r="I4996">
        <v>4</v>
      </c>
      <c r="J4996" s="102"/>
      <c r="K4996" s="102">
        <v>43043.515509259298</v>
      </c>
      <c r="L4996" s="104">
        <v>0.51550925925925895</v>
      </c>
    </row>
    <row r="4997" spans="1:15" x14ac:dyDescent="0.25">
      <c r="A4997" t="s">
        <v>11</v>
      </c>
      <c r="B4997" t="s">
        <v>131</v>
      </c>
      <c r="C4997" t="s">
        <v>12</v>
      </c>
      <c r="D4997" t="s">
        <v>50</v>
      </c>
      <c r="E4997" t="s">
        <v>74</v>
      </c>
      <c r="F4997" t="s">
        <v>459</v>
      </c>
      <c r="G4997" t="s">
        <v>460</v>
      </c>
      <c r="H4997">
        <v>80</v>
      </c>
      <c r="I4997">
        <v>5</v>
      </c>
      <c r="J4997" s="102"/>
      <c r="K4997" s="102">
        <v>43043.519733796304</v>
      </c>
      <c r="L4997" s="104">
        <v>0.51973379629629601</v>
      </c>
    </row>
    <row r="4998" spans="1:15" x14ac:dyDescent="0.25">
      <c r="A4998" t="s">
        <v>11</v>
      </c>
      <c r="B4998" t="s">
        <v>131</v>
      </c>
      <c r="C4998" t="s">
        <v>12</v>
      </c>
      <c r="D4998" t="s">
        <v>50</v>
      </c>
      <c r="E4998" t="s">
        <v>74</v>
      </c>
      <c r="F4998" t="s">
        <v>459</v>
      </c>
      <c r="G4998" t="s">
        <v>460</v>
      </c>
      <c r="H4998">
        <v>100</v>
      </c>
      <c r="I4998">
        <v>6</v>
      </c>
      <c r="J4998" s="102"/>
      <c r="K4998" s="102">
        <v>43051.4355671296</v>
      </c>
      <c r="L4998" s="104">
        <v>0.43556712962963001</v>
      </c>
    </row>
    <row r="4999" spans="1:15" x14ac:dyDescent="0.25">
      <c r="A4999" t="s">
        <v>11</v>
      </c>
      <c r="B4999" t="s">
        <v>131</v>
      </c>
      <c r="C4999" t="s">
        <v>12</v>
      </c>
      <c r="D4999" t="s">
        <v>50</v>
      </c>
      <c r="E4999" t="s">
        <v>74</v>
      </c>
      <c r="F4999" t="s">
        <v>459</v>
      </c>
      <c r="G4999" t="s">
        <v>467</v>
      </c>
      <c r="H4999">
        <v>50</v>
      </c>
      <c r="I4999">
        <v>1</v>
      </c>
      <c r="J4999" s="102">
        <v>42986.328865740703</v>
      </c>
      <c r="K4999" s="102">
        <v>42988.683796296304</v>
      </c>
      <c r="L4999" s="104">
        <v>0.68379629629629601</v>
      </c>
    </row>
    <row r="5000" spans="1:15" x14ac:dyDescent="0.25">
      <c r="A5000" t="s">
        <v>11</v>
      </c>
      <c r="B5000" t="s">
        <v>131</v>
      </c>
      <c r="C5000" t="s">
        <v>12</v>
      </c>
      <c r="D5000" t="s">
        <v>50</v>
      </c>
      <c r="E5000" t="s">
        <v>74</v>
      </c>
      <c r="F5000" t="s">
        <v>459</v>
      </c>
      <c r="G5000" t="s">
        <v>467</v>
      </c>
      <c r="H5000">
        <v>30</v>
      </c>
      <c r="I5000">
        <v>2</v>
      </c>
      <c r="J5000" s="102">
        <v>43009.929710648103</v>
      </c>
      <c r="K5000" s="102">
        <v>43011.729965277802</v>
      </c>
      <c r="L5000" s="104">
        <v>0.72996527777777798</v>
      </c>
      <c r="O5000">
        <v>1</v>
      </c>
    </row>
    <row r="5001" spans="1:15" x14ac:dyDescent="0.25">
      <c r="A5001" t="s">
        <v>11</v>
      </c>
      <c r="B5001" t="s">
        <v>131</v>
      </c>
      <c r="C5001" t="s">
        <v>12</v>
      </c>
      <c r="D5001" t="s">
        <v>50</v>
      </c>
      <c r="E5001" t="s">
        <v>74</v>
      </c>
      <c r="F5001" t="s">
        <v>459</v>
      </c>
      <c r="G5001" t="s">
        <v>467</v>
      </c>
      <c r="H5001">
        <v>80</v>
      </c>
      <c r="I5001">
        <v>3</v>
      </c>
      <c r="J5001" s="102"/>
      <c r="K5001" s="102">
        <v>43051.439733796302</v>
      </c>
      <c r="L5001" s="104">
        <v>0.439733796296296</v>
      </c>
    </row>
    <row r="5002" spans="1:15" x14ac:dyDescent="0.25">
      <c r="A5002" t="s">
        <v>11</v>
      </c>
      <c r="B5002" t="s">
        <v>131</v>
      </c>
      <c r="C5002" t="s">
        <v>12</v>
      </c>
      <c r="D5002" t="s">
        <v>50</v>
      </c>
      <c r="E5002" t="s">
        <v>74</v>
      </c>
      <c r="F5002" t="s">
        <v>459</v>
      </c>
      <c r="G5002" t="s">
        <v>467</v>
      </c>
      <c r="H5002">
        <v>90</v>
      </c>
      <c r="I5002">
        <v>4</v>
      </c>
      <c r="J5002" s="102"/>
      <c r="K5002" s="102">
        <v>43060.732731481497</v>
      </c>
      <c r="L5002" s="104">
        <v>0.73273148148148104</v>
      </c>
      <c r="O5002">
        <v>1</v>
      </c>
    </row>
    <row r="5003" spans="1:15" x14ac:dyDescent="0.25">
      <c r="A5003" t="s">
        <v>11</v>
      </c>
      <c r="B5003" t="s">
        <v>131</v>
      </c>
      <c r="C5003" t="s">
        <v>12</v>
      </c>
      <c r="D5003" t="s">
        <v>50</v>
      </c>
      <c r="E5003" t="s">
        <v>74</v>
      </c>
      <c r="F5003" t="s">
        <v>459</v>
      </c>
      <c r="G5003" t="s">
        <v>467</v>
      </c>
      <c r="H5003">
        <v>90</v>
      </c>
      <c r="I5003">
        <v>5</v>
      </c>
      <c r="J5003" s="102"/>
      <c r="K5003" s="102">
        <v>43060.735972222203</v>
      </c>
      <c r="L5003" s="104">
        <v>0.73597222222222203</v>
      </c>
      <c r="O5003">
        <v>1</v>
      </c>
    </row>
    <row r="5004" spans="1:15" x14ac:dyDescent="0.25">
      <c r="A5004" t="s">
        <v>11</v>
      </c>
      <c r="B5004" t="s">
        <v>131</v>
      </c>
      <c r="C5004" t="s">
        <v>12</v>
      </c>
      <c r="D5004" t="s">
        <v>50</v>
      </c>
      <c r="E5004" t="s">
        <v>74</v>
      </c>
      <c r="F5004" t="s">
        <v>459</v>
      </c>
      <c r="G5004" t="s">
        <v>467</v>
      </c>
      <c r="H5004">
        <v>90</v>
      </c>
      <c r="I5004">
        <v>6</v>
      </c>
      <c r="J5004" s="102"/>
      <c r="K5004" s="102">
        <v>43061.77375</v>
      </c>
      <c r="L5004" s="104">
        <v>0.77375000000000005</v>
      </c>
      <c r="O5004">
        <v>1</v>
      </c>
    </row>
    <row r="5005" spans="1:15" x14ac:dyDescent="0.25">
      <c r="A5005" t="s">
        <v>11</v>
      </c>
      <c r="B5005" t="s">
        <v>131</v>
      </c>
      <c r="C5005" t="s">
        <v>12</v>
      </c>
      <c r="D5005" t="s">
        <v>50</v>
      </c>
      <c r="E5005" t="s">
        <v>74</v>
      </c>
      <c r="F5005" t="s">
        <v>459</v>
      </c>
      <c r="G5005" t="s">
        <v>467</v>
      </c>
      <c r="H5005">
        <v>90</v>
      </c>
      <c r="I5005">
        <v>7</v>
      </c>
      <c r="J5005" s="102"/>
      <c r="K5005" s="102">
        <v>43135.733124999999</v>
      </c>
      <c r="L5005" s="104">
        <v>0.73312500000000003</v>
      </c>
    </row>
    <row r="5006" spans="1:15" x14ac:dyDescent="0.25">
      <c r="A5006" t="s">
        <v>11</v>
      </c>
      <c r="B5006" t="s">
        <v>131</v>
      </c>
      <c r="C5006" t="s">
        <v>12</v>
      </c>
      <c r="D5006" t="s">
        <v>50</v>
      </c>
      <c r="E5006" t="s">
        <v>74</v>
      </c>
      <c r="F5006" t="s">
        <v>459</v>
      </c>
      <c r="G5006" t="s">
        <v>467</v>
      </c>
      <c r="H5006">
        <v>90</v>
      </c>
      <c r="I5006">
        <v>8</v>
      </c>
      <c r="J5006" s="102"/>
      <c r="K5006" s="102">
        <v>43138.4269444444</v>
      </c>
      <c r="L5006" s="104">
        <v>0.42694444444444402</v>
      </c>
      <c r="O5006">
        <v>1</v>
      </c>
    </row>
    <row r="5007" spans="1:15" x14ac:dyDescent="0.25">
      <c r="A5007" t="s">
        <v>11</v>
      </c>
      <c r="B5007" t="s">
        <v>131</v>
      </c>
      <c r="C5007" t="s">
        <v>12</v>
      </c>
      <c r="D5007" t="s">
        <v>50</v>
      </c>
      <c r="E5007" t="s">
        <v>74</v>
      </c>
      <c r="F5007" t="s">
        <v>459</v>
      </c>
      <c r="G5007" t="s">
        <v>467</v>
      </c>
      <c r="H5007">
        <v>100</v>
      </c>
      <c r="I5007">
        <v>9</v>
      </c>
      <c r="J5007" s="102"/>
      <c r="K5007" s="102">
        <v>43138.446354166699</v>
      </c>
      <c r="L5007" s="104">
        <v>0.446354166666667</v>
      </c>
      <c r="O5007">
        <v>1</v>
      </c>
    </row>
    <row r="5008" spans="1:15" x14ac:dyDescent="0.25">
      <c r="A5008" t="s">
        <v>11</v>
      </c>
      <c r="B5008" t="s">
        <v>131</v>
      </c>
      <c r="C5008" t="s">
        <v>12</v>
      </c>
      <c r="D5008" t="s">
        <v>50</v>
      </c>
      <c r="E5008" t="s">
        <v>74</v>
      </c>
      <c r="F5008" t="s">
        <v>459</v>
      </c>
      <c r="G5008" t="s">
        <v>488</v>
      </c>
      <c r="H5008">
        <v>90</v>
      </c>
      <c r="I5008">
        <v>1</v>
      </c>
      <c r="J5008" s="102"/>
      <c r="K5008" s="102">
        <v>42998.7504976852</v>
      </c>
      <c r="L5008" s="104">
        <v>0.750497685185185</v>
      </c>
      <c r="O5008">
        <v>1</v>
      </c>
    </row>
    <row r="5009" spans="1:15" x14ac:dyDescent="0.25">
      <c r="A5009" t="s">
        <v>11</v>
      </c>
      <c r="B5009" t="s">
        <v>131</v>
      </c>
      <c r="C5009" t="s">
        <v>12</v>
      </c>
      <c r="D5009" t="s">
        <v>50</v>
      </c>
      <c r="E5009" t="s">
        <v>74</v>
      </c>
      <c r="F5009" t="s">
        <v>459</v>
      </c>
      <c r="G5009" t="s">
        <v>488</v>
      </c>
      <c r="H5009">
        <v>90</v>
      </c>
      <c r="I5009">
        <v>2</v>
      </c>
      <c r="J5009" s="102"/>
      <c r="K5009" s="102">
        <v>43059.758634259299</v>
      </c>
      <c r="L5009" s="104">
        <v>0.75863425925925898</v>
      </c>
      <c r="O5009">
        <v>1</v>
      </c>
    </row>
    <row r="5010" spans="1:15" x14ac:dyDescent="0.25">
      <c r="A5010" t="s">
        <v>11</v>
      </c>
      <c r="B5010" t="s">
        <v>131</v>
      </c>
      <c r="C5010" t="s">
        <v>12</v>
      </c>
      <c r="D5010" t="s">
        <v>50</v>
      </c>
      <c r="E5010" t="s">
        <v>74</v>
      </c>
      <c r="F5010" t="s">
        <v>459</v>
      </c>
      <c r="G5010" t="s">
        <v>488</v>
      </c>
      <c r="H5010">
        <v>90</v>
      </c>
      <c r="I5010">
        <v>3</v>
      </c>
      <c r="J5010" s="102"/>
      <c r="K5010" s="102">
        <v>43059.761076388902</v>
      </c>
      <c r="L5010" s="104">
        <v>0.76107638888888896</v>
      </c>
      <c r="O5010">
        <v>1</v>
      </c>
    </row>
    <row r="5011" spans="1:15" x14ac:dyDescent="0.25">
      <c r="A5011" t="s">
        <v>11</v>
      </c>
      <c r="B5011" t="s">
        <v>131</v>
      </c>
      <c r="C5011" t="s">
        <v>12</v>
      </c>
      <c r="D5011" t="s">
        <v>50</v>
      </c>
      <c r="E5011" t="s">
        <v>74</v>
      </c>
      <c r="F5011" t="s">
        <v>459</v>
      </c>
      <c r="G5011" t="s">
        <v>488</v>
      </c>
      <c r="H5011">
        <v>90</v>
      </c>
      <c r="I5011">
        <v>4</v>
      </c>
      <c r="J5011" s="102"/>
      <c r="K5011" s="102">
        <v>43138.448159722197</v>
      </c>
      <c r="L5011" s="104">
        <v>0.448159722222222</v>
      </c>
      <c r="O5011">
        <v>1</v>
      </c>
    </row>
    <row r="5012" spans="1:15" x14ac:dyDescent="0.25">
      <c r="A5012" t="s">
        <v>11</v>
      </c>
      <c r="B5012" t="s">
        <v>131</v>
      </c>
      <c r="C5012" t="s">
        <v>12</v>
      </c>
      <c r="D5012" t="s">
        <v>50</v>
      </c>
      <c r="E5012" t="s">
        <v>74</v>
      </c>
      <c r="F5012" t="s">
        <v>459</v>
      </c>
      <c r="G5012" t="s">
        <v>488</v>
      </c>
      <c r="H5012">
        <v>90</v>
      </c>
      <c r="I5012">
        <v>5</v>
      </c>
      <c r="J5012" s="102"/>
      <c r="K5012" s="102">
        <v>43138.449247685203</v>
      </c>
      <c r="L5012" s="104">
        <v>0.44924768518518499</v>
      </c>
      <c r="O5012">
        <v>1</v>
      </c>
    </row>
    <row r="5013" spans="1:15" x14ac:dyDescent="0.25">
      <c r="A5013" t="s">
        <v>11</v>
      </c>
      <c r="B5013" t="s">
        <v>131</v>
      </c>
      <c r="C5013" t="s">
        <v>12</v>
      </c>
      <c r="D5013" t="s">
        <v>50</v>
      </c>
      <c r="E5013" t="s">
        <v>74</v>
      </c>
      <c r="F5013" t="s">
        <v>459</v>
      </c>
      <c r="G5013" t="s">
        <v>488</v>
      </c>
      <c r="H5013">
        <v>100</v>
      </c>
      <c r="I5013">
        <v>6</v>
      </c>
      <c r="J5013" s="102"/>
      <c r="K5013" s="102">
        <v>43177.678634259297</v>
      </c>
      <c r="L5013" s="104">
        <v>0.67863425925925902</v>
      </c>
    </row>
    <row r="5014" spans="1:15" x14ac:dyDescent="0.25">
      <c r="A5014" t="s">
        <v>11</v>
      </c>
      <c r="B5014" t="s">
        <v>131</v>
      </c>
      <c r="C5014" t="s">
        <v>12</v>
      </c>
      <c r="D5014" t="s">
        <v>50</v>
      </c>
      <c r="E5014" t="s">
        <v>74</v>
      </c>
      <c r="F5014" t="s">
        <v>256</v>
      </c>
      <c r="G5014" t="s">
        <v>540</v>
      </c>
      <c r="H5014">
        <v>90</v>
      </c>
      <c r="I5014">
        <v>1</v>
      </c>
      <c r="J5014" s="102"/>
      <c r="K5014" s="102">
        <v>43006.537476851903</v>
      </c>
      <c r="L5014" s="104">
        <v>0.53747685185185201</v>
      </c>
      <c r="O5014">
        <v>1</v>
      </c>
    </row>
    <row r="5015" spans="1:15" x14ac:dyDescent="0.25">
      <c r="A5015" t="s">
        <v>11</v>
      </c>
      <c r="B5015" t="s">
        <v>131</v>
      </c>
      <c r="C5015" t="s">
        <v>12</v>
      </c>
      <c r="D5015" t="s">
        <v>50</v>
      </c>
      <c r="E5015" t="s">
        <v>74</v>
      </c>
      <c r="F5015" t="s">
        <v>256</v>
      </c>
      <c r="G5015" t="s">
        <v>540</v>
      </c>
      <c r="H5015">
        <v>100</v>
      </c>
      <c r="I5015">
        <v>2</v>
      </c>
      <c r="J5015" s="102"/>
      <c r="K5015" s="102">
        <v>43006.538101851896</v>
      </c>
      <c r="L5015" s="104">
        <v>0.538101851851852</v>
      </c>
      <c r="O5015">
        <v>1</v>
      </c>
    </row>
    <row r="5016" spans="1:15" x14ac:dyDescent="0.25">
      <c r="A5016" t="s">
        <v>11</v>
      </c>
      <c r="B5016" t="s">
        <v>131</v>
      </c>
      <c r="C5016" t="s">
        <v>12</v>
      </c>
      <c r="D5016" t="s">
        <v>50</v>
      </c>
      <c r="E5016" t="s">
        <v>74</v>
      </c>
      <c r="F5016" t="s">
        <v>256</v>
      </c>
      <c r="G5016" t="s">
        <v>568</v>
      </c>
      <c r="H5016">
        <v>100</v>
      </c>
      <c r="I5016">
        <v>1</v>
      </c>
      <c r="J5016" s="102"/>
      <c r="K5016" s="102">
        <v>43006.536527777796</v>
      </c>
      <c r="L5016" s="104">
        <v>0.53652777777777805</v>
      </c>
      <c r="O5016">
        <v>1</v>
      </c>
    </row>
    <row r="5017" spans="1:15" x14ac:dyDescent="0.25">
      <c r="A5017" t="s">
        <v>11</v>
      </c>
      <c r="B5017" t="s">
        <v>131</v>
      </c>
      <c r="C5017" t="s">
        <v>12</v>
      </c>
      <c r="D5017" t="s">
        <v>50</v>
      </c>
      <c r="E5017" t="s">
        <v>74</v>
      </c>
      <c r="F5017" t="s">
        <v>256</v>
      </c>
      <c r="G5017" t="s">
        <v>510</v>
      </c>
      <c r="H5017">
        <v>70</v>
      </c>
      <c r="I5017">
        <v>1</v>
      </c>
      <c r="J5017" s="102"/>
      <c r="K5017" s="102">
        <v>43006.548680555599</v>
      </c>
      <c r="L5017" s="104">
        <v>0.54868055555555595</v>
      </c>
      <c r="O5017">
        <v>1</v>
      </c>
    </row>
    <row r="5018" spans="1:15" x14ac:dyDescent="0.25">
      <c r="A5018" t="s">
        <v>11</v>
      </c>
      <c r="B5018" t="s">
        <v>131</v>
      </c>
      <c r="C5018" t="s">
        <v>12</v>
      </c>
      <c r="D5018" t="s">
        <v>50</v>
      </c>
      <c r="E5018" t="s">
        <v>74</v>
      </c>
      <c r="F5018" t="s">
        <v>256</v>
      </c>
      <c r="G5018" t="s">
        <v>557</v>
      </c>
      <c r="H5018">
        <v>30</v>
      </c>
      <c r="I5018">
        <v>1</v>
      </c>
      <c r="J5018" s="102"/>
      <c r="K5018" s="102">
        <v>43006.539930555598</v>
      </c>
      <c r="L5018" s="104">
        <v>0.53993055555555602</v>
      </c>
      <c r="O5018">
        <v>1</v>
      </c>
    </row>
    <row r="5019" spans="1:15" x14ac:dyDescent="0.25">
      <c r="A5019" t="s">
        <v>11</v>
      </c>
      <c r="B5019" t="s">
        <v>131</v>
      </c>
      <c r="C5019" t="s">
        <v>12</v>
      </c>
      <c r="D5019" t="s">
        <v>50</v>
      </c>
      <c r="E5019" t="s">
        <v>74</v>
      </c>
      <c r="F5019" t="s">
        <v>256</v>
      </c>
      <c r="G5019" t="s">
        <v>557</v>
      </c>
      <c r="H5019">
        <v>70</v>
      </c>
      <c r="I5019">
        <v>2</v>
      </c>
      <c r="J5019" s="102"/>
      <c r="K5019" s="102">
        <v>43006.5409490741</v>
      </c>
      <c r="L5019" s="104">
        <v>0.540949074074074</v>
      </c>
      <c r="O5019">
        <v>1</v>
      </c>
    </row>
    <row r="5020" spans="1:15" x14ac:dyDescent="0.25">
      <c r="A5020" t="s">
        <v>11</v>
      </c>
      <c r="B5020" t="s">
        <v>131</v>
      </c>
      <c r="C5020" t="s">
        <v>12</v>
      </c>
      <c r="D5020" t="s">
        <v>50</v>
      </c>
      <c r="E5020" t="s">
        <v>74</v>
      </c>
      <c r="F5020" t="s">
        <v>256</v>
      </c>
      <c r="G5020" t="s">
        <v>557</v>
      </c>
      <c r="H5020">
        <v>100</v>
      </c>
      <c r="I5020">
        <v>3</v>
      </c>
      <c r="J5020" s="102"/>
      <c r="K5020" s="102">
        <v>43006.541562500002</v>
      </c>
      <c r="L5020" s="104">
        <v>0.54156249999999995</v>
      </c>
      <c r="O5020">
        <v>1</v>
      </c>
    </row>
    <row r="5021" spans="1:15" x14ac:dyDescent="0.25">
      <c r="A5021" t="s">
        <v>11</v>
      </c>
      <c r="B5021" t="s">
        <v>131</v>
      </c>
      <c r="C5021" t="s">
        <v>12</v>
      </c>
      <c r="D5021" t="s">
        <v>50</v>
      </c>
      <c r="E5021" t="s">
        <v>74</v>
      </c>
      <c r="F5021" t="s">
        <v>256</v>
      </c>
      <c r="G5021" t="s">
        <v>558</v>
      </c>
      <c r="H5021">
        <v>100</v>
      </c>
      <c r="I5021">
        <v>1</v>
      </c>
      <c r="J5021" s="102"/>
      <c r="K5021" s="102">
        <v>43006.538935185199</v>
      </c>
      <c r="L5021" s="104">
        <v>0.53893518518518502</v>
      </c>
      <c r="O5021">
        <v>1</v>
      </c>
    </row>
    <row r="5022" spans="1:15" x14ac:dyDescent="0.25">
      <c r="A5022" t="s">
        <v>11</v>
      </c>
      <c r="B5022" t="s">
        <v>131</v>
      </c>
      <c r="C5022" t="s">
        <v>12</v>
      </c>
      <c r="D5022" t="s">
        <v>50</v>
      </c>
      <c r="E5022" t="s">
        <v>74</v>
      </c>
      <c r="F5022" t="s">
        <v>459</v>
      </c>
      <c r="G5022" t="s">
        <v>562</v>
      </c>
      <c r="H5022">
        <v>100</v>
      </c>
      <c r="I5022">
        <v>1</v>
      </c>
      <c r="J5022" s="102"/>
      <c r="K5022" s="102">
        <v>43011.717337962997</v>
      </c>
      <c r="L5022" s="104">
        <v>0.71733796296296304</v>
      </c>
      <c r="O5022">
        <v>1</v>
      </c>
    </row>
    <row r="5023" spans="1:15" x14ac:dyDescent="0.25">
      <c r="A5023" t="s">
        <v>11</v>
      </c>
      <c r="B5023" t="s">
        <v>131</v>
      </c>
      <c r="C5023" t="s">
        <v>12</v>
      </c>
      <c r="D5023" t="s">
        <v>50</v>
      </c>
      <c r="E5023" t="s">
        <v>74</v>
      </c>
      <c r="F5023" t="s">
        <v>459</v>
      </c>
      <c r="G5023" t="s">
        <v>546</v>
      </c>
      <c r="H5023">
        <v>100</v>
      </c>
      <c r="I5023">
        <v>1</v>
      </c>
      <c r="J5023" s="102"/>
      <c r="K5023" s="102">
        <v>43011.738761574103</v>
      </c>
      <c r="L5023" s="104">
        <v>0.73876157407407395</v>
      </c>
      <c r="O5023">
        <v>1</v>
      </c>
    </row>
    <row r="5024" spans="1:15" x14ac:dyDescent="0.25">
      <c r="A5024" t="s">
        <v>11</v>
      </c>
      <c r="B5024" t="s">
        <v>131</v>
      </c>
      <c r="C5024" t="s">
        <v>12</v>
      </c>
      <c r="D5024" t="s">
        <v>50</v>
      </c>
      <c r="E5024" t="s">
        <v>74</v>
      </c>
      <c r="F5024" t="s">
        <v>459</v>
      </c>
      <c r="G5024" t="s">
        <v>449</v>
      </c>
      <c r="H5024">
        <v>100</v>
      </c>
      <c r="I5024">
        <v>1</v>
      </c>
      <c r="J5024" s="102">
        <v>43009.929861111101</v>
      </c>
      <c r="K5024" s="102">
        <v>43011.728240740696</v>
      </c>
      <c r="L5024" s="104">
        <v>0.72824074074074097</v>
      </c>
      <c r="O5024">
        <v>1</v>
      </c>
    </row>
    <row r="5025" spans="1:15" x14ac:dyDescent="0.25">
      <c r="A5025" t="s">
        <v>11</v>
      </c>
      <c r="B5025" t="s">
        <v>131</v>
      </c>
      <c r="C5025" t="s">
        <v>12</v>
      </c>
      <c r="D5025" t="s">
        <v>50</v>
      </c>
      <c r="E5025" t="s">
        <v>74</v>
      </c>
      <c r="F5025" t="s">
        <v>459</v>
      </c>
      <c r="G5025" t="s">
        <v>463</v>
      </c>
      <c r="H5025">
        <v>100</v>
      </c>
      <c r="I5025">
        <v>1</v>
      </c>
      <c r="J5025" s="102">
        <v>43009.9298263889</v>
      </c>
      <c r="K5025" s="102">
        <v>43011.727476851898</v>
      </c>
      <c r="L5025" s="104">
        <v>0.72747685185185196</v>
      </c>
      <c r="O5025">
        <v>1</v>
      </c>
    </row>
    <row r="5026" spans="1:15" x14ac:dyDescent="0.25">
      <c r="A5026" t="s">
        <v>11</v>
      </c>
      <c r="B5026" t="s">
        <v>131</v>
      </c>
      <c r="C5026" t="s">
        <v>12</v>
      </c>
      <c r="D5026" t="s">
        <v>50</v>
      </c>
      <c r="E5026" t="s">
        <v>74</v>
      </c>
      <c r="F5026" t="s">
        <v>459</v>
      </c>
      <c r="G5026" t="s">
        <v>464</v>
      </c>
      <c r="H5026">
        <v>100</v>
      </c>
      <c r="I5026">
        <v>1</v>
      </c>
      <c r="J5026" s="102">
        <v>43009.929791666698</v>
      </c>
      <c r="K5026" s="102">
        <v>43011.7264699074</v>
      </c>
      <c r="L5026" s="104">
        <v>0.72646990740740702</v>
      </c>
      <c r="O5026">
        <v>1</v>
      </c>
    </row>
    <row r="5027" spans="1:15" x14ac:dyDescent="0.25">
      <c r="A5027" t="s">
        <v>11</v>
      </c>
      <c r="B5027" t="s">
        <v>131</v>
      </c>
      <c r="C5027" t="s">
        <v>12</v>
      </c>
      <c r="D5027" t="s">
        <v>50</v>
      </c>
      <c r="E5027" t="s">
        <v>74</v>
      </c>
      <c r="F5027" t="s">
        <v>465</v>
      </c>
      <c r="G5027" t="s">
        <v>585</v>
      </c>
      <c r="H5027">
        <v>20</v>
      </c>
      <c r="I5027">
        <v>1</v>
      </c>
      <c r="J5027" s="102">
        <v>43012.6961226852</v>
      </c>
      <c r="K5027" s="102">
        <v>43014.4292361111</v>
      </c>
      <c r="L5027" s="104">
        <v>0.42923611111111099</v>
      </c>
      <c r="O5027">
        <v>1</v>
      </c>
    </row>
    <row r="5028" spans="1:15" x14ac:dyDescent="0.25">
      <c r="A5028" t="s">
        <v>11</v>
      </c>
      <c r="B5028" t="s">
        <v>131</v>
      </c>
      <c r="C5028" t="s">
        <v>12</v>
      </c>
      <c r="D5028" t="s">
        <v>50</v>
      </c>
      <c r="E5028" t="s">
        <v>74</v>
      </c>
      <c r="F5028" t="s">
        <v>465</v>
      </c>
      <c r="G5028" t="s">
        <v>585</v>
      </c>
      <c r="H5028">
        <v>80</v>
      </c>
      <c r="I5028">
        <v>2</v>
      </c>
      <c r="J5028" s="102"/>
      <c r="K5028" s="102">
        <v>43059.745763888903</v>
      </c>
      <c r="L5028" s="104">
        <v>0.745763888888889</v>
      </c>
      <c r="O5028">
        <v>1</v>
      </c>
    </row>
    <row r="5029" spans="1:15" x14ac:dyDescent="0.25">
      <c r="A5029" t="s">
        <v>11</v>
      </c>
      <c r="B5029" t="s">
        <v>131</v>
      </c>
      <c r="C5029" t="s">
        <v>12</v>
      </c>
      <c r="D5029" t="s">
        <v>50</v>
      </c>
      <c r="E5029" t="s">
        <v>74</v>
      </c>
      <c r="F5029" t="s">
        <v>465</v>
      </c>
      <c r="G5029" t="s">
        <v>585</v>
      </c>
      <c r="H5029">
        <v>100</v>
      </c>
      <c r="I5029">
        <v>3</v>
      </c>
      <c r="J5029" s="102"/>
      <c r="K5029" s="102">
        <v>43059.748530092598</v>
      </c>
      <c r="L5029" s="104">
        <v>0.74853009259259295</v>
      </c>
      <c r="O5029">
        <v>1</v>
      </c>
    </row>
    <row r="5030" spans="1:15" x14ac:dyDescent="0.25">
      <c r="A5030" t="s">
        <v>11</v>
      </c>
      <c r="B5030" t="s">
        <v>131</v>
      </c>
      <c r="C5030" t="s">
        <v>12</v>
      </c>
      <c r="D5030" t="s">
        <v>50</v>
      </c>
      <c r="E5030" t="s">
        <v>74</v>
      </c>
      <c r="F5030" t="s">
        <v>459</v>
      </c>
      <c r="G5030" t="s">
        <v>355</v>
      </c>
      <c r="H5030">
        <v>90</v>
      </c>
      <c r="I5030">
        <v>1</v>
      </c>
      <c r="J5030" s="102">
        <v>43009.929918981499</v>
      </c>
      <c r="K5030" s="102">
        <v>43011.722569444399</v>
      </c>
      <c r="L5030" s="104">
        <v>0.72256944444444404</v>
      </c>
      <c r="O5030">
        <v>1</v>
      </c>
    </row>
    <row r="5031" spans="1:15" x14ac:dyDescent="0.25">
      <c r="A5031" t="s">
        <v>11</v>
      </c>
      <c r="B5031" t="s">
        <v>131</v>
      </c>
      <c r="C5031" t="s">
        <v>12</v>
      </c>
      <c r="D5031" t="s">
        <v>50</v>
      </c>
      <c r="E5031" t="s">
        <v>74</v>
      </c>
      <c r="F5031" t="s">
        <v>459</v>
      </c>
      <c r="G5031" t="s">
        <v>355</v>
      </c>
      <c r="H5031">
        <v>100</v>
      </c>
      <c r="I5031">
        <v>2</v>
      </c>
      <c r="J5031" s="102"/>
      <c r="K5031" s="102">
        <v>43011.725462962997</v>
      </c>
      <c r="L5031" s="104">
        <v>0.72546296296296298</v>
      </c>
      <c r="O5031">
        <v>1</v>
      </c>
    </row>
    <row r="5032" spans="1:15" x14ac:dyDescent="0.25">
      <c r="A5032" t="s">
        <v>11</v>
      </c>
      <c r="B5032" t="s">
        <v>131</v>
      </c>
      <c r="C5032" t="s">
        <v>12</v>
      </c>
      <c r="D5032" t="s">
        <v>50</v>
      </c>
      <c r="E5032" t="s">
        <v>74</v>
      </c>
      <c r="F5032" t="s">
        <v>465</v>
      </c>
      <c r="G5032" t="s">
        <v>553</v>
      </c>
      <c r="H5032">
        <v>90</v>
      </c>
      <c r="I5032">
        <v>1</v>
      </c>
      <c r="J5032" s="102">
        <v>43012.696134259299</v>
      </c>
      <c r="K5032" s="102">
        <v>43014.425740740699</v>
      </c>
      <c r="L5032" s="104">
        <v>0.42574074074074097</v>
      </c>
      <c r="O5032">
        <v>1</v>
      </c>
    </row>
    <row r="5033" spans="1:15" x14ac:dyDescent="0.25">
      <c r="A5033" t="s">
        <v>11</v>
      </c>
      <c r="B5033" t="s">
        <v>131</v>
      </c>
      <c r="C5033" t="s">
        <v>12</v>
      </c>
      <c r="D5033" t="s">
        <v>50</v>
      </c>
      <c r="E5033" t="s">
        <v>74</v>
      </c>
      <c r="F5033" t="s">
        <v>459</v>
      </c>
      <c r="G5033" t="s">
        <v>537</v>
      </c>
      <c r="H5033">
        <v>100</v>
      </c>
      <c r="I5033">
        <v>1</v>
      </c>
      <c r="J5033" s="102"/>
      <c r="K5033" s="102">
        <v>43011.742372685199</v>
      </c>
      <c r="L5033" s="104">
        <v>0.74237268518518496</v>
      </c>
      <c r="O5033">
        <v>1</v>
      </c>
    </row>
    <row r="5034" spans="1:15" x14ac:dyDescent="0.25">
      <c r="A5034" t="s">
        <v>11</v>
      </c>
      <c r="B5034" t="s">
        <v>131</v>
      </c>
      <c r="C5034" t="s">
        <v>12</v>
      </c>
      <c r="D5034" t="s">
        <v>50</v>
      </c>
      <c r="E5034" t="s">
        <v>74</v>
      </c>
      <c r="F5034" t="s">
        <v>465</v>
      </c>
      <c r="G5034" t="s">
        <v>529</v>
      </c>
      <c r="H5034">
        <v>90</v>
      </c>
      <c r="I5034">
        <v>1</v>
      </c>
      <c r="J5034" s="102">
        <v>43012.696111111101</v>
      </c>
      <c r="K5034" s="102">
        <v>43031.628703703696</v>
      </c>
      <c r="L5034" s="104">
        <v>0.62870370370370399</v>
      </c>
      <c r="O5034">
        <v>1</v>
      </c>
    </row>
    <row r="5035" spans="1:15" x14ac:dyDescent="0.25">
      <c r="A5035" t="s">
        <v>11</v>
      </c>
      <c r="B5035" t="s">
        <v>131</v>
      </c>
      <c r="C5035" t="s">
        <v>12</v>
      </c>
      <c r="D5035" t="s">
        <v>50</v>
      </c>
      <c r="E5035" t="s">
        <v>74</v>
      </c>
      <c r="F5035" t="s">
        <v>465</v>
      </c>
      <c r="G5035" t="s">
        <v>529</v>
      </c>
      <c r="H5035">
        <v>100</v>
      </c>
      <c r="I5035">
        <v>2</v>
      </c>
      <c r="J5035" s="102"/>
      <c r="K5035" s="102">
        <v>43031.629907407398</v>
      </c>
      <c r="L5035" s="104">
        <v>0.62990740740740703</v>
      </c>
      <c r="O5035">
        <v>1</v>
      </c>
    </row>
    <row r="5036" spans="1:15" x14ac:dyDescent="0.25">
      <c r="A5036" t="s">
        <v>11</v>
      </c>
      <c r="B5036" t="s">
        <v>131</v>
      </c>
      <c r="C5036" t="s">
        <v>12</v>
      </c>
      <c r="D5036" t="s">
        <v>50</v>
      </c>
      <c r="E5036" t="s">
        <v>74</v>
      </c>
      <c r="F5036" t="s">
        <v>465</v>
      </c>
      <c r="G5036" t="s">
        <v>535</v>
      </c>
      <c r="H5036">
        <v>100</v>
      </c>
      <c r="I5036">
        <v>1</v>
      </c>
      <c r="J5036" s="102">
        <v>43012.696099537003</v>
      </c>
      <c r="K5036" s="102">
        <v>43031.626840277801</v>
      </c>
      <c r="L5036" s="104">
        <v>0.62684027777777795</v>
      </c>
      <c r="O5036">
        <v>1</v>
      </c>
    </row>
    <row r="5037" spans="1:15" x14ac:dyDescent="0.25">
      <c r="A5037" t="s">
        <v>11</v>
      </c>
      <c r="B5037" t="s">
        <v>131</v>
      </c>
      <c r="C5037" t="s">
        <v>12</v>
      </c>
      <c r="D5037" t="s">
        <v>50</v>
      </c>
      <c r="E5037" t="s">
        <v>74</v>
      </c>
      <c r="F5037" t="s">
        <v>465</v>
      </c>
      <c r="G5037" t="s">
        <v>466</v>
      </c>
      <c r="H5037">
        <v>100</v>
      </c>
      <c r="I5037">
        <v>1</v>
      </c>
      <c r="J5037" s="102">
        <v>43012.6960763889</v>
      </c>
      <c r="K5037" s="102">
        <v>43031.623275462996</v>
      </c>
      <c r="L5037" s="104">
        <v>0.62327546296296299</v>
      </c>
      <c r="O5037">
        <v>1</v>
      </c>
    </row>
    <row r="5038" spans="1:15" x14ac:dyDescent="0.25">
      <c r="A5038" t="s">
        <v>11</v>
      </c>
      <c r="B5038" t="s">
        <v>131</v>
      </c>
      <c r="C5038" t="s">
        <v>12</v>
      </c>
      <c r="D5038" t="s">
        <v>50</v>
      </c>
      <c r="E5038" t="s">
        <v>74</v>
      </c>
      <c r="F5038" t="s">
        <v>459</v>
      </c>
      <c r="G5038" t="s">
        <v>300</v>
      </c>
      <c r="H5038">
        <v>100</v>
      </c>
      <c r="I5038">
        <v>1</v>
      </c>
      <c r="J5038" s="102"/>
      <c r="K5038" s="102">
        <v>43051.443206018499</v>
      </c>
      <c r="L5038" s="104">
        <v>0.44320601851851898</v>
      </c>
    </row>
    <row r="5039" spans="1:15" x14ac:dyDescent="0.25">
      <c r="A5039" t="s">
        <v>11</v>
      </c>
      <c r="B5039" t="s">
        <v>131</v>
      </c>
      <c r="C5039" t="s">
        <v>12</v>
      </c>
      <c r="D5039" t="s">
        <v>50</v>
      </c>
      <c r="E5039" t="s">
        <v>74</v>
      </c>
      <c r="F5039" t="s">
        <v>459</v>
      </c>
      <c r="G5039" t="s">
        <v>565</v>
      </c>
      <c r="H5039">
        <v>100</v>
      </c>
      <c r="I5039">
        <v>1</v>
      </c>
      <c r="J5039" s="102"/>
      <c r="K5039" s="102">
        <v>43051.4447685185</v>
      </c>
      <c r="L5039" s="104">
        <v>0.44476851851851901</v>
      </c>
    </row>
    <row r="5040" spans="1:15" x14ac:dyDescent="0.25">
      <c r="A5040" t="s">
        <v>11</v>
      </c>
      <c r="B5040" t="s">
        <v>131</v>
      </c>
      <c r="C5040" t="s">
        <v>12</v>
      </c>
      <c r="D5040" t="s">
        <v>50</v>
      </c>
      <c r="E5040" t="s">
        <v>74</v>
      </c>
      <c r="F5040" t="s">
        <v>459</v>
      </c>
      <c r="G5040" t="s">
        <v>286</v>
      </c>
      <c r="H5040">
        <v>100</v>
      </c>
      <c r="I5040">
        <v>1</v>
      </c>
      <c r="J5040" s="102"/>
      <c r="K5040" s="102">
        <v>43051.445613425902</v>
      </c>
      <c r="L5040" s="104">
        <v>0.44561342592592601</v>
      </c>
    </row>
    <row r="5041" spans="1:15" x14ac:dyDescent="0.25">
      <c r="A5041" t="s">
        <v>11</v>
      </c>
      <c r="B5041" t="s">
        <v>131</v>
      </c>
      <c r="C5041" t="s">
        <v>12</v>
      </c>
      <c r="D5041" t="s">
        <v>50</v>
      </c>
      <c r="E5041" t="s">
        <v>74</v>
      </c>
      <c r="F5041" t="s">
        <v>468</v>
      </c>
      <c r="G5041" t="s">
        <v>469</v>
      </c>
      <c r="H5041">
        <v>70</v>
      </c>
      <c r="I5041">
        <v>1</v>
      </c>
      <c r="J5041" s="102">
        <v>43054.942800925899</v>
      </c>
      <c r="K5041" s="102">
        <v>43055.655972222201</v>
      </c>
      <c r="L5041" s="104">
        <v>0.65597222222222196</v>
      </c>
      <c r="O5041">
        <v>1</v>
      </c>
    </row>
    <row r="5042" spans="1:15" x14ac:dyDescent="0.25">
      <c r="A5042" t="s">
        <v>11</v>
      </c>
      <c r="B5042" t="s">
        <v>131</v>
      </c>
      <c r="C5042" t="s">
        <v>12</v>
      </c>
      <c r="D5042" t="s">
        <v>50</v>
      </c>
      <c r="E5042" t="s">
        <v>74</v>
      </c>
      <c r="F5042" t="s">
        <v>468</v>
      </c>
      <c r="G5042" t="s">
        <v>470</v>
      </c>
      <c r="H5042">
        <v>90</v>
      </c>
      <c r="I5042">
        <v>1</v>
      </c>
      <c r="J5042" s="102">
        <v>43054.942870370403</v>
      </c>
      <c r="K5042" s="102">
        <v>43055.6621759259</v>
      </c>
      <c r="L5042" s="104">
        <v>0.662175925925926</v>
      </c>
      <c r="O5042">
        <v>1</v>
      </c>
    </row>
    <row r="5043" spans="1:15" x14ac:dyDescent="0.25">
      <c r="A5043" t="s">
        <v>11</v>
      </c>
      <c r="B5043" t="s">
        <v>131</v>
      </c>
      <c r="C5043" t="s">
        <v>12</v>
      </c>
      <c r="D5043" t="s">
        <v>50</v>
      </c>
      <c r="E5043" t="s">
        <v>74</v>
      </c>
      <c r="F5043" t="s">
        <v>468</v>
      </c>
      <c r="G5043" t="s">
        <v>451</v>
      </c>
      <c r="H5043">
        <v>80</v>
      </c>
      <c r="I5043">
        <v>1</v>
      </c>
      <c r="J5043" s="102">
        <v>43054.942986111098</v>
      </c>
      <c r="K5043" s="102">
        <v>43055.650277777801</v>
      </c>
      <c r="L5043" s="104">
        <v>0.65027777777777795</v>
      </c>
      <c r="O5043">
        <v>1</v>
      </c>
    </row>
    <row r="5044" spans="1:15" x14ac:dyDescent="0.25">
      <c r="A5044" t="s">
        <v>11</v>
      </c>
      <c r="B5044" t="s">
        <v>131</v>
      </c>
      <c r="C5044" t="s">
        <v>12</v>
      </c>
      <c r="D5044" t="s">
        <v>50</v>
      </c>
      <c r="E5044" t="s">
        <v>74</v>
      </c>
      <c r="F5044" t="s">
        <v>465</v>
      </c>
      <c r="G5044" t="s">
        <v>592</v>
      </c>
      <c r="H5044">
        <v>90</v>
      </c>
      <c r="I5044">
        <v>1</v>
      </c>
      <c r="J5044" s="102"/>
      <c r="K5044" s="102">
        <v>43059.738865740699</v>
      </c>
      <c r="L5044" s="104">
        <v>0.73886574074074096</v>
      </c>
      <c r="O5044">
        <v>1</v>
      </c>
    </row>
    <row r="5045" spans="1:15" x14ac:dyDescent="0.25">
      <c r="A5045" t="s">
        <v>11</v>
      </c>
      <c r="B5045" t="s">
        <v>131</v>
      </c>
      <c r="C5045" t="s">
        <v>12</v>
      </c>
      <c r="D5045" t="s">
        <v>50</v>
      </c>
      <c r="E5045" t="s">
        <v>74</v>
      </c>
      <c r="F5045" t="s">
        <v>465</v>
      </c>
      <c r="G5045" t="s">
        <v>592</v>
      </c>
      <c r="H5045">
        <v>100</v>
      </c>
      <c r="I5045">
        <v>2</v>
      </c>
      <c r="J5045" s="102"/>
      <c r="K5045" s="102">
        <v>43059.739826388897</v>
      </c>
      <c r="L5045" s="104">
        <v>0.73982638888888896</v>
      </c>
      <c r="O5045">
        <v>1</v>
      </c>
    </row>
    <row r="5046" spans="1:15" x14ac:dyDescent="0.25">
      <c r="A5046" t="s">
        <v>11</v>
      </c>
      <c r="B5046" t="s">
        <v>131</v>
      </c>
      <c r="C5046" t="s">
        <v>12</v>
      </c>
      <c r="D5046" t="s">
        <v>50</v>
      </c>
      <c r="E5046" t="s">
        <v>74</v>
      </c>
      <c r="F5046" t="s">
        <v>465</v>
      </c>
      <c r="G5046" t="s">
        <v>524</v>
      </c>
      <c r="H5046">
        <v>90</v>
      </c>
      <c r="I5046">
        <v>1</v>
      </c>
      <c r="J5046" s="102"/>
      <c r="K5046" s="102">
        <v>43059.736481481501</v>
      </c>
      <c r="L5046" s="104">
        <v>0.73648148148148196</v>
      </c>
      <c r="O5046">
        <v>1</v>
      </c>
    </row>
    <row r="5047" spans="1:15" x14ac:dyDescent="0.25">
      <c r="A5047" t="s">
        <v>11</v>
      </c>
      <c r="B5047" t="s">
        <v>131</v>
      </c>
      <c r="C5047" t="s">
        <v>12</v>
      </c>
      <c r="D5047" t="s">
        <v>50</v>
      </c>
      <c r="E5047" t="s">
        <v>74</v>
      </c>
      <c r="F5047" t="s">
        <v>465</v>
      </c>
      <c r="G5047" t="s">
        <v>524</v>
      </c>
      <c r="H5047">
        <v>100</v>
      </c>
      <c r="I5047">
        <v>2</v>
      </c>
      <c r="J5047" s="102"/>
      <c r="K5047" s="102">
        <v>43059.737916666701</v>
      </c>
      <c r="L5047" s="104">
        <v>0.737916666666667</v>
      </c>
      <c r="O5047">
        <v>1</v>
      </c>
    </row>
    <row r="5048" spans="1:15" x14ac:dyDescent="0.25">
      <c r="A5048" t="s">
        <v>11</v>
      </c>
      <c r="B5048" t="s">
        <v>131</v>
      </c>
      <c r="C5048" t="s">
        <v>12</v>
      </c>
      <c r="D5048" t="s">
        <v>50</v>
      </c>
      <c r="E5048" t="s">
        <v>74</v>
      </c>
      <c r="F5048" t="s">
        <v>465</v>
      </c>
      <c r="G5048" t="s">
        <v>548</v>
      </c>
      <c r="H5048">
        <v>80</v>
      </c>
      <c r="I5048">
        <v>1</v>
      </c>
      <c r="J5048" s="102"/>
      <c r="K5048" s="102">
        <v>43059.733402777798</v>
      </c>
      <c r="L5048" s="104">
        <v>0.73340277777777796</v>
      </c>
      <c r="O5048">
        <v>1</v>
      </c>
    </row>
    <row r="5049" spans="1:15" x14ac:dyDescent="0.25">
      <c r="A5049" t="s">
        <v>11</v>
      </c>
      <c r="B5049" t="s">
        <v>131</v>
      </c>
      <c r="C5049" t="s">
        <v>12</v>
      </c>
      <c r="D5049" t="s">
        <v>50</v>
      </c>
      <c r="E5049" t="s">
        <v>74</v>
      </c>
      <c r="F5049" t="s">
        <v>465</v>
      </c>
      <c r="G5049" t="s">
        <v>548</v>
      </c>
      <c r="H5049">
        <v>100</v>
      </c>
      <c r="I5049">
        <v>2</v>
      </c>
      <c r="J5049" s="102"/>
      <c r="K5049" s="102">
        <v>43059.735289351898</v>
      </c>
      <c r="L5049" s="104">
        <v>0.73528935185185196</v>
      </c>
      <c r="O5049">
        <v>1</v>
      </c>
    </row>
    <row r="5050" spans="1:15" x14ac:dyDescent="0.25">
      <c r="A5050" t="s">
        <v>11</v>
      </c>
      <c r="B5050" t="s">
        <v>131</v>
      </c>
      <c r="C5050" t="s">
        <v>12</v>
      </c>
      <c r="D5050" t="s">
        <v>50</v>
      </c>
      <c r="E5050" t="s">
        <v>74</v>
      </c>
      <c r="F5050" t="s">
        <v>465</v>
      </c>
      <c r="G5050" t="s">
        <v>427</v>
      </c>
      <c r="H5050">
        <v>100</v>
      </c>
      <c r="I5050">
        <v>1</v>
      </c>
      <c r="J5050" s="102"/>
      <c r="K5050" s="102">
        <v>43059.749664351897</v>
      </c>
      <c r="L5050" s="104">
        <v>0.74966435185185198</v>
      </c>
      <c r="O5050">
        <v>1</v>
      </c>
    </row>
    <row r="5051" spans="1:15" x14ac:dyDescent="0.25">
      <c r="A5051" t="s">
        <v>11</v>
      </c>
      <c r="B5051" t="s">
        <v>131</v>
      </c>
      <c r="C5051" t="s">
        <v>12</v>
      </c>
      <c r="D5051" t="s">
        <v>50</v>
      </c>
      <c r="E5051" t="s">
        <v>74</v>
      </c>
      <c r="F5051" t="s">
        <v>465</v>
      </c>
      <c r="G5051" t="s">
        <v>247</v>
      </c>
      <c r="H5051">
        <v>100</v>
      </c>
      <c r="I5051">
        <v>1</v>
      </c>
      <c r="J5051" s="102"/>
      <c r="K5051" s="102">
        <v>43059.731157407397</v>
      </c>
      <c r="L5051" s="104">
        <v>0.73115740740740698</v>
      </c>
      <c r="O5051">
        <v>1</v>
      </c>
    </row>
    <row r="5052" spans="1:15" x14ac:dyDescent="0.25">
      <c r="A5052" t="s">
        <v>11</v>
      </c>
      <c r="B5052" t="s">
        <v>131</v>
      </c>
      <c r="C5052" t="s">
        <v>12</v>
      </c>
      <c r="D5052" t="s">
        <v>50</v>
      </c>
      <c r="E5052" t="s">
        <v>74</v>
      </c>
      <c r="F5052" t="s">
        <v>256</v>
      </c>
      <c r="G5052" t="s">
        <v>582</v>
      </c>
      <c r="H5052">
        <v>60</v>
      </c>
      <c r="I5052">
        <v>1</v>
      </c>
      <c r="J5052" s="102"/>
      <c r="K5052" s="102">
        <v>43081.808206018497</v>
      </c>
      <c r="L5052" s="104">
        <v>0.80820601851851803</v>
      </c>
      <c r="O5052">
        <v>1</v>
      </c>
    </row>
    <row r="5053" spans="1:15" x14ac:dyDescent="0.25">
      <c r="A5053" t="s">
        <v>11</v>
      </c>
      <c r="B5053" t="s">
        <v>131</v>
      </c>
      <c r="C5053" t="s">
        <v>12</v>
      </c>
      <c r="D5053" t="s">
        <v>50</v>
      </c>
      <c r="E5053" t="s">
        <v>74</v>
      </c>
      <c r="F5053" t="s">
        <v>256</v>
      </c>
      <c r="G5053" t="s">
        <v>582</v>
      </c>
      <c r="H5053">
        <v>100</v>
      </c>
      <c r="I5053">
        <v>2</v>
      </c>
      <c r="J5053" s="102"/>
      <c r="K5053" s="102">
        <v>43081.809201388904</v>
      </c>
      <c r="L5053" s="104">
        <v>0.80920138888888904</v>
      </c>
      <c r="O5053">
        <v>1</v>
      </c>
    </row>
    <row r="5054" spans="1:15" x14ac:dyDescent="0.25">
      <c r="A5054" t="s">
        <v>11</v>
      </c>
      <c r="B5054" t="s">
        <v>131</v>
      </c>
      <c r="C5054" t="s">
        <v>12</v>
      </c>
      <c r="D5054" t="s">
        <v>50</v>
      </c>
      <c r="E5054" t="s">
        <v>74</v>
      </c>
      <c r="F5054" t="s">
        <v>252</v>
      </c>
      <c r="G5054" t="s">
        <v>583</v>
      </c>
      <c r="H5054">
        <v>100</v>
      </c>
      <c r="I5054">
        <v>1</v>
      </c>
      <c r="J5054" s="102"/>
      <c r="K5054" s="102">
        <v>43081.814375000002</v>
      </c>
      <c r="L5054" s="104">
        <v>0.81437499999999996</v>
      </c>
      <c r="O5054">
        <v>1</v>
      </c>
    </row>
    <row r="5055" spans="1:15" x14ac:dyDescent="0.25">
      <c r="A5055" t="s">
        <v>11</v>
      </c>
      <c r="B5055" t="s">
        <v>131</v>
      </c>
      <c r="C5055" t="s">
        <v>12</v>
      </c>
      <c r="D5055" t="s">
        <v>50</v>
      </c>
      <c r="E5055" t="s">
        <v>74</v>
      </c>
      <c r="F5055" t="s">
        <v>252</v>
      </c>
      <c r="G5055" t="s">
        <v>527</v>
      </c>
      <c r="H5055">
        <v>50</v>
      </c>
      <c r="I5055">
        <v>1</v>
      </c>
      <c r="J5055" s="102"/>
      <c r="K5055" s="102">
        <v>43081.803842592599</v>
      </c>
      <c r="L5055" s="104">
        <v>0.80384259259259305</v>
      </c>
      <c r="O5055">
        <v>1</v>
      </c>
    </row>
    <row r="5056" spans="1:15" x14ac:dyDescent="0.25">
      <c r="A5056" t="s">
        <v>11</v>
      </c>
      <c r="B5056" t="s">
        <v>131</v>
      </c>
      <c r="C5056" t="s">
        <v>12</v>
      </c>
      <c r="D5056" t="s">
        <v>50</v>
      </c>
      <c r="E5056" t="s">
        <v>74</v>
      </c>
      <c r="F5056" t="s">
        <v>252</v>
      </c>
      <c r="G5056" t="s">
        <v>527</v>
      </c>
      <c r="H5056">
        <v>90</v>
      </c>
      <c r="I5056">
        <v>2</v>
      </c>
      <c r="J5056" s="102"/>
      <c r="K5056" s="102">
        <v>43135.736782407403</v>
      </c>
      <c r="L5056" s="104">
        <v>0.73678240740740697</v>
      </c>
    </row>
    <row r="5057" spans="1:15" x14ac:dyDescent="0.25">
      <c r="A5057" t="s">
        <v>11</v>
      </c>
      <c r="B5057" t="s">
        <v>131</v>
      </c>
      <c r="C5057" t="s">
        <v>12</v>
      </c>
      <c r="D5057" t="s">
        <v>50</v>
      </c>
      <c r="E5057" t="s">
        <v>74</v>
      </c>
      <c r="F5057" t="s">
        <v>481</v>
      </c>
      <c r="G5057" t="s">
        <v>555</v>
      </c>
      <c r="H5057">
        <v>70</v>
      </c>
      <c r="I5057">
        <v>1</v>
      </c>
      <c r="J5057" s="102"/>
      <c r="K5057" s="102">
        <v>43103.770127314798</v>
      </c>
      <c r="L5057" s="104">
        <v>0.770127314814815</v>
      </c>
      <c r="O5057">
        <v>1</v>
      </c>
    </row>
    <row r="5058" spans="1:15" x14ac:dyDescent="0.25">
      <c r="A5058" t="s">
        <v>11</v>
      </c>
      <c r="B5058" t="s">
        <v>131</v>
      </c>
      <c r="C5058" t="s">
        <v>12</v>
      </c>
      <c r="D5058" t="s">
        <v>50</v>
      </c>
      <c r="E5058" t="s">
        <v>74</v>
      </c>
      <c r="F5058" t="s">
        <v>291</v>
      </c>
      <c r="G5058" t="s">
        <v>482</v>
      </c>
      <c r="H5058">
        <v>50</v>
      </c>
      <c r="I5058">
        <v>1</v>
      </c>
      <c r="J5058" s="102">
        <v>43126.478344907402</v>
      </c>
      <c r="K5058" s="102">
        <v>43135.724212963003</v>
      </c>
      <c r="L5058" s="104">
        <v>0.724212962962963</v>
      </c>
    </row>
    <row r="5059" spans="1:15" x14ac:dyDescent="0.25">
      <c r="A5059" t="s">
        <v>11</v>
      </c>
      <c r="B5059" t="s">
        <v>131</v>
      </c>
      <c r="C5059" t="s">
        <v>12</v>
      </c>
      <c r="D5059" t="s">
        <v>50</v>
      </c>
      <c r="E5059" t="s">
        <v>74</v>
      </c>
      <c r="F5059" t="s">
        <v>291</v>
      </c>
      <c r="G5059" t="s">
        <v>479</v>
      </c>
      <c r="H5059">
        <v>100</v>
      </c>
      <c r="I5059">
        <v>1</v>
      </c>
      <c r="J5059" s="102">
        <v>43126.478472222203</v>
      </c>
      <c r="K5059" s="102">
        <v>43135.726493055598</v>
      </c>
      <c r="L5059" s="104">
        <v>0.72649305555555599</v>
      </c>
    </row>
    <row r="5060" spans="1:15" x14ac:dyDescent="0.25">
      <c r="A5060" t="s">
        <v>11</v>
      </c>
      <c r="B5060" t="s">
        <v>131</v>
      </c>
      <c r="C5060" t="s">
        <v>12</v>
      </c>
      <c r="D5060" t="s">
        <v>50</v>
      </c>
      <c r="E5060" t="s">
        <v>74</v>
      </c>
      <c r="F5060" t="s">
        <v>471</v>
      </c>
      <c r="G5060" t="s">
        <v>472</v>
      </c>
      <c r="H5060">
        <v>100</v>
      </c>
      <c r="I5060">
        <v>1</v>
      </c>
      <c r="J5060" s="102">
        <v>43138.420277777797</v>
      </c>
      <c r="K5060" s="102">
        <v>43138.443773148101</v>
      </c>
      <c r="L5060" s="104">
        <v>0.443773148148148</v>
      </c>
      <c r="O5060">
        <v>1</v>
      </c>
    </row>
    <row r="5061" spans="1:15" x14ac:dyDescent="0.25">
      <c r="A5061" t="s">
        <v>11</v>
      </c>
      <c r="B5061" t="s">
        <v>131</v>
      </c>
      <c r="C5061" t="s">
        <v>12</v>
      </c>
      <c r="D5061" t="s">
        <v>50</v>
      </c>
      <c r="E5061" t="s">
        <v>74</v>
      </c>
      <c r="F5061" t="s">
        <v>471</v>
      </c>
      <c r="G5061" t="s">
        <v>333</v>
      </c>
      <c r="H5061">
        <v>60</v>
      </c>
      <c r="I5061">
        <v>1</v>
      </c>
      <c r="J5061" s="102">
        <v>43138.420127314799</v>
      </c>
      <c r="K5061" s="102">
        <v>43138.435590277797</v>
      </c>
      <c r="L5061" s="104">
        <v>0.43559027777777798</v>
      </c>
      <c r="O5061">
        <v>1</v>
      </c>
    </row>
    <row r="5062" spans="1:15" x14ac:dyDescent="0.25">
      <c r="A5062" t="s">
        <v>11</v>
      </c>
      <c r="B5062" t="s">
        <v>131</v>
      </c>
      <c r="C5062" t="s">
        <v>12</v>
      </c>
      <c r="D5062" t="s">
        <v>50</v>
      </c>
      <c r="E5062" t="s">
        <v>74</v>
      </c>
      <c r="F5062" t="s">
        <v>471</v>
      </c>
      <c r="G5062" t="s">
        <v>480</v>
      </c>
      <c r="H5062">
        <v>60</v>
      </c>
      <c r="I5062">
        <v>1</v>
      </c>
      <c r="J5062" s="102">
        <v>43138.420381944401</v>
      </c>
      <c r="K5062" s="102">
        <v>43138.442465277803</v>
      </c>
      <c r="L5062" s="104">
        <v>0.442465277777778</v>
      </c>
      <c r="O5062">
        <v>1</v>
      </c>
    </row>
    <row r="5063" spans="1:15" x14ac:dyDescent="0.25">
      <c r="A5063" t="s">
        <v>11</v>
      </c>
      <c r="B5063" t="s">
        <v>131</v>
      </c>
      <c r="C5063" t="s">
        <v>12</v>
      </c>
      <c r="D5063" t="s">
        <v>50</v>
      </c>
      <c r="E5063" t="s">
        <v>74</v>
      </c>
      <c r="F5063" t="s">
        <v>471</v>
      </c>
      <c r="G5063" t="s">
        <v>474</v>
      </c>
      <c r="H5063">
        <v>100</v>
      </c>
      <c r="I5063">
        <v>1</v>
      </c>
      <c r="J5063" s="102">
        <v>43138.420324074097</v>
      </c>
      <c r="K5063" s="102">
        <v>43138.443182870396</v>
      </c>
      <c r="L5063" s="104">
        <v>0.44318287037037002</v>
      </c>
      <c r="O5063">
        <v>1</v>
      </c>
    </row>
    <row r="5064" spans="1:15" x14ac:dyDescent="0.25">
      <c r="A5064" t="s">
        <v>11</v>
      </c>
      <c r="B5064" t="s">
        <v>131</v>
      </c>
      <c r="C5064" t="s">
        <v>12</v>
      </c>
      <c r="D5064" t="s">
        <v>50</v>
      </c>
      <c r="E5064" t="s">
        <v>74</v>
      </c>
      <c r="F5064" t="s">
        <v>459</v>
      </c>
      <c r="G5064" t="s">
        <v>516</v>
      </c>
      <c r="H5064">
        <v>100</v>
      </c>
      <c r="I5064">
        <v>1</v>
      </c>
      <c r="J5064" s="102"/>
      <c r="K5064" s="102">
        <v>43138.466296296298</v>
      </c>
      <c r="L5064" s="104">
        <v>0.46629629629629599</v>
      </c>
      <c r="O5064">
        <v>1</v>
      </c>
    </row>
    <row r="5065" spans="1:15" x14ac:dyDescent="0.25">
      <c r="A5065" t="s">
        <v>11</v>
      </c>
      <c r="B5065" t="s">
        <v>131</v>
      </c>
      <c r="C5065" t="s">
        <v>12</v>
      </c>
      <c r="D5065" t="s">
        <v>50</v>
      </c>
      <c r="E5065" t="s">
        <v>74</v>
      </c>
      <c r="F5065" t="s">
        <v>471</v>
      </c>
      <c r="G5065" t="s">
        <v>486</v>
      </c>
      <c r="H5065">
        <v>50</v>
      </c>
      <c r="I5065">
        <v>1</v>
      </c>
      <c r="J5065" s="102">
        <v>43138.420173611099</v>
      </c>
      <c r="K5065" s="102">
        <v>43138.444432870398</v>
      </c>
      <c r="L5065" s="104">
        <v>0.44443287037036999</v>
      </c>
      <c r="O5065">
        <v>1</v>
      </c>
    </row>
    <row r="5066" spans="1:15" x14ac:dyDescent="0.25">
      <c r="A5066" t="s">
        <v>11</v>
      </c>
      <c r="B5066" t="s">
        <v>131</v>
      </c>
      <c r="C5066" t="s">
        <v>12</v>
      </c>
      <c r="D5066" t="s">
        <v>50</v>
      </c>
      <c r="E5066" t="s">
        <v>74</v>
      </c>
      <c r="F5066" t="s">
        <v>260</v>
      </c>
      <c r="G5066" t="s">
        <v>328</v>
      </c>
      <c r="H5066">
        <v>100</v>
      </c>
      <c r="I5066">
        <v>1</v>
      </c>
      <c r="J5066" s="102">
        <v>43163.853888888902</v>
      </c>
      <c r="K5066" s="102">
        <v>43165.4902083333</v>
      </c>
      <c r="L5066" s="104">
        <v>0.49020833333333302</v>
      </c>
      <c r="O5066">
        <v>1</v>
      </c>
    </row>
    <row r="5067" spans="1:15" x14ac:dyDescent="0.25">
      <c r="A5067" t="s">
        <v>11</v>
      </c>
      <c r="B5067" t="s">
        <v>131</v>
      </c>
      <c r="C5067" t="s">
        <v>12</v>
      </c>
      <c r="D5067" t="s">
        <v>50</v>
      </c>
      <c r="E5067" t="s">
        <v>74</v>
      </c>
      <c r="F5067" t="s">
        <v>260</v>
      </c>
      <c r="G5067" t="s">
        <v>587</v>
      </c>
      <c r="H5067">
        <v>50</v>
      </c>
      <c r="I5067">
        <v>1</v>
      </c>
      <c r="J5067" s="102">
        <v>43163.853703703702</v>
      </c>
      <c r="K5067" s="102">
        <v>43165.495127314804</v>
      </c>
      <c r="L5067" s="104">
        <v>0.49512731481481498</v>
      </c>
      <c r="O5067">
        <v>1</v>
      </c>
    </row>
    <row r="5068" spans="1:15" x14ac:dyDescent="0.25">
      <c r="A5068" t="s">
        <v>11</v>
      </c>
      <c r="B5068" t="s">
        <v>131</v>
      </c>
      <c r="C5068" t="s">
        <v>12</v>
      </c>
      <c r="D5068" t="s">
        <v>50</v>
      </c>
      <c r="E5068" t="s">
        <v>74</v>
      </c>
      <c r="F5068" t="s">
        <v>260</v>
      </c>
      <c r="G5068" t="s">
        <v>587</v>
      </c>
      <c r="H5068">
        <v>60</v>
      </c>
      <c r="I5068">
        <v>2</v>
      </c>
      <c r="J5068" s="102">
        <v>43199.675185185202</v>
      </c>
      <c r="K5068" s="102">
        <v>43247.455474536997</v>
      </c>
      <c r="L5068" s="104">
        <v>0.455474537037037</v>
      </c>
    </row>
    <row r="5069" spans="1:15" x14ac:dyDescent="0.25">
      <c r="A5069" t="s">
        <v>11</v>
      </c>
      <c r="B5069" t="s">
        <v>131</v>
      </c>
      <c r="C5069" t="s">
        <v>12</v>
      </c>
      <c r="D5069" t="s">
        <v>50</v>
      </c>
      <c r="E5069" t="s">
        <v>74</v>
      </c>
      <c r="F5069" t="s">
        <v>260</v>
      </c>
      <c r="G5069" t="s">
        <v>478</v>
      </c>
      <c r="H5069">
        <v>100</v>
      </c>
      <c r="I5069">
        <v>1</v>
      </c>
      <c r="J5069" s="102">
        <v>43163.8534953704</v>
      </c>
      <c r="K5069" s="102">
        <v>43177.675277777802</v>
      </c>
      <c r="L5069" s="104">
        <v>0.67527777777777798</v>
      </c>
    </row>
    <row r="5070" spans="1:15" x14ac:dyDescent="0.25">
      <c r="A5070" t="s">
        <v>11</v>
      </c>
      <c r="B5070" t="s">
        <v>131</v>
      </c>
      <c r="C5070" t="s">
        <v>12</v>
      </c>
      <c r="D5070" t="s">
        <v>50</v>
      </c>
      <c r="E5070" t="s">
        <v>74</v>
      </c>
      <c r="F5070" t="s">
        <v>260</v>
      </c>
      <c r="G5070" t="s">
        <v>509</v>
      </c>
      <c r="H5070">
        <v>50</v>
      </c>
      <c r="I5070">
        <v>1</v>
      </c>
      <c r="J5070" s="102">
        <v>43163.853599536997</v>
      </c>
      <c r="K5070" s="102">
        <v>43177.677013888897</v>
      </c>
      <c r="L5070" s="104">
        <v>0.67701388888888903</v>
      </c>
    </row>
    <row r="5071" spans="1:15" x14ac:dyDescent="0.25">
      <c r="A5071" t="s">
        <v>11</v>
      </c>
      <c r="B5071" t="s">
        <v>131</v>
      </c>
      <c r="C5071" t="s">
        <v>12</v>
      </c>
      <c r="D5071" t="s">
        <v>50</v>
      </c>
      <c r="E5071" t="s">
        <v>74</v>
      </c>
      <c r="F5071" t="s">
        <v>260</v>
      </c>
      <c r="G5071" t="s">
        <v>509</v>
      </c>
      <c r="H5071">
        <v>80</v>
      </c>
      <c r="I5071">
        <v>2</v>
      </c>
      <c r="J5071" s="102">
        <v>43199.675173611096</v>
      </c>
      <c r="K5071" s="102">
        <v>43200.470381944397</v>
      </c>
      <c r="L5071" s="104">
        <v>0.47038194444444398</v>
      </c>
      <c r="O5071">
        <v>1</v>
      </c>
    </row>
    <row r="5072" spans="1:15" x14ac:dyDescent="0.25">
      <c r="A5072" t="s">
        <v>11</v>
      </c>
      <c r="B5072" t="s">
        <v>131</v>
      </c>
      <c r="C5072" t="s">
        <v>12</v>
      </c>
      <c r="D5072" t="s">
        <v>50</v>
      </c>
      <c r="E5072" t="s">
        <v>74</v>
      </c>
      <c r="F5072" t="s">
        <v>260</v>
      </c>
      <c r="G5072" t="s">
        <v>509</v>
      </c>
      <c r="H5072">
        <v>100</v>
      </c>
      <c r="I5072">
        <v>3</v>
      </c>
      <c r="J5072" s="102"/>
      <c r="K5072" s="102">
        <v>43200.472129629597</v>
      </c>
      <c r="L5072" s="104">
        <v>0.47212962962963001</v>
      </c>
      <c r="O5072">
        <v>1</v>
      </c>
    </row>
    <row r="5073" spans="1:15" x14ac:dyDescent="0.25">
      <c r="A5073" t="s">
        <v>11</v>
      </c>
      <c r="B5073" t="s">
        <v>131</v>
      </c>
      <c r="C5073" t="s">
        <v>12</v>
      </c>
      <c r="D5073" t="s">
        <v>50</v>
      </c>
      <c r="E5073" t="s">
        <v>74</v>
      </c>
      <c r="F5073" t="s">
        <v>459</v>
      </c>
      <c r="G5073" t="s">
        <v>517</v>
      </c>
      <c r="H5073">
        <v>100</v>
      </c>
      <c r="I5073">
        <v>1</v>
      </c>
      <c r="J5073" s="102"/>
      <c r="K5073" s="102">
        <v>43177.683067129597</v>
      </c>
      <c r="L5073" s="104">
        <v>0.68306712962963001</v>
      </c>
    </row>
    <row r="5074" spans="1:15" x14ac:dyDescent="0.25">
      <c r="A5074" t="s">
        <v>11</v>
      </c>
      <c r="B5074" t="s">
        <v>131</v>
      </c>
      <c r="C5074" t="s">
        <v>12</v>
      </c>
      <c r="D5074" t="s">
        <v>50</v>
      </c>
      <c r="E5074" t="s">
        <v>74</v>
      </c>
      <c r="F5074" t="s">
        <v>481</v>
      </c>
      <c r="G5074" t="s">
        <v>450</v>
      </c>
      <c r="H5074">
        <v>80</v>
      </c>
      <c r="I5074">
        <v>1</v>
      </c>
      <c r="J5074" s="102">
        <v>43186.446099537003</v>
      </c>
      <c r="K5074" s="102">
        <v>43186.501736111102</v>
      </c>
      <c r="L5074" s="104">
        <v>0.50173611111111105</v>
      </c>
      <c r="O5074">
        <v>1</v>
      </c>
    </row>
    <row r="5075" spans="1:15" x14ac:dyDescent="0.25">
      <c r="A5075" t="s">
        <v>11</v>
      </c>
      <c r="B5075" t="s">
        <v>131</v>
      </c>
      <c r="C5075" t="s">
        <v>12</v>
      </c>
      <c r="D5075" t="s">
        <v>50</v>
      </c>
      <c r="E5075" t="s">
        <v>74</v>
      </c>
      <c r="F5075" t="s">
        <v>260</v>
      </c>
      <c r="G5075" t="s">
        <v>327</v>
      </c>
      <c r="H5075">
        <v>100</v>
      </c>
      <c r="I5075">
        <v>1</v>
      </c>
      <c r="J5075" s="102">
        <v>43199.674884259301</v>
      </c>
      <c r="K5075" s="102">
        <v>43200.465289351901</v>
      </c>
      <c r="L5075" s="104">
        <v>0.465289351851852</v>
      </c>
      <c r="O5075">
        <v>1</v>
      </c>
    </row>
    <row r="5076" spans="1:15" x14ac:dyDescent="0.25">
      <c r="A5076" t="s">
        <v>11</v>
      </c>
      <c r="B5076" t="s">
        <v>131</v>
      </c>
      <c r="C5076" t="s">
        <v>12</v>
      </c>
      <c r="D5076" t="s">
        <v>50</v>
      </c>
      <c r="E5076" t="s">
        <v>74</v>
      </c>
      <c r="F5076" t="s">
        <v>481</v>
      </c>
      <c r="G5076" t="s">
        <v>485</v>
      </c>
      <c r="H5076">
        <v>0</v>
      </c>
      <c r="I5076">
        <v>1</v>
      </c>
      <c r="J5076" s="102">
        <v>43186.4461689815</v>
      </c>
      <c r="K5076" s="102">
        <v>43238.270243055602</v>
      </c>
      <c r="L5076" s="104">
        <v>0.270243055555556</v>
      </c>
      <c r="O5076">
        <v>1</v>
      </c>
    </row>
    <row r="5077" spans="1:15" x14ac:dyDescent="0.25">
      <c r="A5077" t="s">
        <v>11</v>
      </c>
      <c r="B5077" t="s">
        <v>131</v>
      </c>
      <c r="C5077" t="s">
        <v>12</v>
      </c>
      <c r="D5077" t="s">
        <v>50</v>
      </c>
      <c r="E5077" t="s">
        <v>74</v>
      </c>
      <c r="F5077" t="s">
        <v>252</v>
      </c>
      <c r="G5077" t="s">
        <v>489</v>
      </c>
      <c r="H5077">
        <v>90</v>
      </c>
      <c r="I5077">
        <v>1</v>
      </c>
      <c r="J5077" s="102">
        <v>43236.596736111103</v>
      </c>
      <c r="K5077" s="102">
        <v>43247.453877314802</v>
      </c>
      <c r="L5077" s="104">
        <v>0.45387731481481502</v>
      </c>
    </row>
    <row r="5078" spans="1:15" x14ac:dyDescent="0.25">
      <c r="A5078" t="s">
        <v>11</v>
      </c>
      <c r="B5078" t="s">
        <v>131</v>
      </c>
      <c r="C5078" t="s">
        <v>12</v>
      </c>
      <c r="D5078" t="s">
        <v>50</v>
      </c>
      <c r="E5078" t="s">
        <v>74</v>
      </c>
      <c r="F5078" t="s">
        <v>459</v>
      </c>
      <c r="G5078" t="s">
        <v>492</v>
      </c>
      <c r="H5078">
        <v>100</v>
      </c>
      <c r="I5078">
        <v>1</v>
      </c>
      <c r="J5078" s="102"/>
      <c r="K5078" s="102">
        <v>43250.498356481497</v>
      </c>
      <c r="L5078" s="104">
        <v>0.49835648148148098</v>
      </c>
      <c r="O5078">
        <v>1</v>
      </c>
    </row>
    <row r="5079" spans="1:15" x14ac:dyDescent="0.25">
      <c r="A5079" t="s">
        <v>11</v>
      </c>
      <c r="B5079" t="s">
        <v>131</v>
      </c>
      <c r="C5079" t="s">
        <v>12</v>
      </c>
      <c r="D5079" t="s">
        <v>50</v>
      </c>
      <c r="E5079" t="s">
        <v>74</v>
      </c>
      <c r="F5079" t="s">
        <v>252</v>
      </c>
      <c r="G5079" t="s">
        <v>487</v>
      </c>
      <c r="H5079">
        <v>100</v>
      </c>
      <c r="I5079">
        <v>1</v>
      </c>
      <c r="J5079" s="102">
        <v>43256.5305324074</v>
      </c>
      <c r="K5079" s="102">
        <v>43269.503460648099</v>
      </c>
      <c r="L5079" s="104">
        <v>0.50346064814814795</v>
      </c>
      <c r="O5079">
        <v>1</v>
      </c>
    </row>
    <row r="5080" spans="1:15" x14ac:dyDescent="0.25">
      <c r="A5080" t="s">
        <v>11</v>
      </c>
      <c r="B5080" t="s">
        <v>131</v>
      </c>
      <c r="C5080" t="s">
        <v>12</v>
      </c>
      <c r="D5080" t="s">
        <v>50</v>
      </c>
      <c r="E5080" t="s">
        <v>74</v>
      </c>
      <c r="F5080" t="s">
        <v>291</v>
      </c>
      <c r="G5080" s="101" t="s">
        <v>242</v>
      </c>
      <c r="H5080">
        <v>100</v>
      </c>
      <c r="I5080">
        <v>1</v>
      </c>
      <c r="J5080" s="102"/>
      <c r="K5080" s="102">
        <v>42956.3520138889</v>
      </c>
      <c r="L5080" s="104">
        <v>0.35201388888888901</v>
      </c>
      <c r="O5080">
        <v>1</v>
      </c>
    </row>
    <row r="5081" spans="1:15" x14ac:dyDescent="0.25">
      <c r="A5081" t="s">
        <v>11</v>
      </c>
      <c r="B5081" t="s">
        <v>131</v>
      </c>
      <c r="C5081" t="s">
        <v>12</v>
      </c>
      <c r="D5081" t="s">
        <v>50</v>
      </c>
      <c r="E5081" t="s">
        <v>74</v>
      </c>
      <c r="F5081" t="s">
        <v>459</v>
      </c>
      <c r="G5081" s="101" t="s">
        <v>242</v>
      </c>
      <c r="H5081">
        <v>100</v>
      </c>
      <c r="I5081">
        <v>1</v>
      </c>
      <c r="J5081" s="102"/>
      <c r="K5081" s="102">
        <v>42957.313854166699</v>
      </c>
      <c r="L5081" s="104">
        <v>0.31385416666666699</v>
      </c>
      <c r="O5081">
        <v>1</v>
      </c>
    </row>
    <row r="5082" spans="1:15" x14ac:dyDescent="0.25">
      <c r="A5082" t="s">
        <v>11</v>
      </c>
      <c r="B5082" t="s">
        <v>131</v>
      </c>
      <c r="C5082" t="s">
        <v>12</v>
      </c>
      <c r="D5082" t="s">
        <v>50</v>
      </c>
      <c r="E5082" t="s">
        <v>74</v>
      </c>
      <c r="F5082" t="s">
        <v>459</v>
      </c>
      <c r="G5082" s="101" t="s">
        <v>222</v>
      </c>
      <c r="H5082">
        <v>94</v>
      </c>
      <c r="I5082">
        <v>1</v>
      </c>
      <c r="J5082" s="102"/>
      <c r="K5082" s="102">
        <v>42957.323668981502</v>
      </c>
      <c r="L5082" s="104">
        <v>0.32366898148148099</v>
      </c>
      <c r="O5082">
        <v>1</v>
      </c>
    </row>
    <row r="5083" spans="1:15" x14ac:dyDescent="0.25">
      <c r="A5083" t="s">
        <v>11</v>
      </c>
      <c r="B5083" t="s">
        <v>131</v>
      </c>
      <c r="C5083" t="s">
        <v>12</v>
      </c>
      <c r="D5083" t="s">
        <v>50</v>
      </c>
      <c r="E5083" t="s">
        <v>74</v>
      </c>
      <c r="F5083" t="s">
        <v>291</v>
      </c>
      <c r="G5083" s="101" t="s">
        <v>242</v>
      </c>
      <c r="H5083">
        <v>93</v>
      </c>
      <c r="I5083">
        <v>1</v>
      </c>
      <c r="J5083" s="102"/>
      <c r="K5083" s="102">
        <v>42957.338530092602</v>
      </c>
      <c r="L5083" s="104">
        <v>0.33853009259259298</v>
      </c>
      <c r="O5083">
        <v>1</v>
      </c>
    </row>
    <row r="5084" spans="1:15" x14ac:dyDescent="0.25">
      <c r="A5084" t="s">
        <v>11</v>
      </c>
      <c r="B5084" t="s">
        <v>131</v>
      </c>
      <c r="C5084" t="s">
        <v>12</v>
      </c>
      <c r="D5084" t="s">
        <v>50</v>
      </c>
      <c r="E5084" t="s">
        <v>74</v>
      </c>
      <c r="F5084" t="s">
        <v>244</v>
      </c>
      <c r="G5084" s="101" t="s">
        <v>242</v>
      </c>
      <c r="H5084">
        <v>87</v>
      </c>
      <c r="I5084">
        <v>1</v>
      </c>
      <c r="J5084" s="102"/>
      <c r="K5084" s="102">
        <v>42964.7192476852</v>
      </c>
      <c r="L5084" s="104">
        <v>0.719247685185185</v>
      </c>
      <c r="O5084">
        <v>1</v>
      </c>
    </row>
    <row r="5085" spans="1:15" x14ac:dyDescent="0.25">
      <c r="A5085" t="s">
        <v>11</v>
      </c>
      <c r="B5085" t="s">
        <v>131</v>
      </c>
      <c r="C5085" t="s">
        <v>12</v>
      </c>
      <c r="D5085" t="s">
        <v>50</v>
      </c>
      <c r="E5085" t="s">
        <v>74</v>
      </c>
      <c r="F5085" t="s">
        <v>244</v>
      </c>
      <c r="G5085" s="101" t="s">
        <v>242</v>
      </c>
      <c r="H5085">
        <v>87</v>
      </c>
      <c r="I5085">
        <v>2</v>
      </c>
      <c r="J5085" s="102"/>
      <c r="K5085" s="102">
        <v>43037.328043981499</v>
      </c>
      <c r="L5085" s="104">
        <v>0.32804398148148201</v>
      </c>
    </row>
    <row r="5086" spans="1:15" x14ac:dyDescent="0.25">
      <c r="A5086" t="s">
        <v>11</v>
      </c>
      <c r="B5086" t="s">
        <v>131</v>
      </c>
      <c r="C5086" t="s">
        <v>12</v>
      </c>
      <c r="D5086" t="s">
        <v>50</v>
      </c>
      <c r="E5086" t="s">
        <v>74</v>
      </c>
      <c r="F5086" t="s">
        <v>244</v>
      </c>
      <c r="G5086" s="101" t="s">
        <v>242</v>
      </c>
      <c r="H5086">
        <v>93</v>
      </c>
      <c r="I5086">
        <v>3</v>
      </c>
      <c r="J5086" s="102"/>
      <c r="K5086" s="102">
        <v>43064.3290277778</v>
      </c>
      <c r="L5086" s="104">
        <v>0.32902777777777797</v>
      </c>
    </row>
    <row r="5087" spans="1:15" x14ac:dyDescent="0.25">
      <c r="A5087" t="s">
        <v>11</v>
      </c>
      <c r="B5087" t="s">
        <v>131</v>
      </c>
      <c r="C5087" t="s">
        <v>12</v>
      </c>
      <c r="D5087" t="s">
        <v>50</v>
      </c>
      <c r="E5087" t="s">
        <v>74</v>
      </c>
      <c r="F5087" t="s">
        <v>244</v>
      </c>
      <c r="G5087" s="101" t="s">
        <v>242</v>
      </c>
      <c r="H5087">
        <v>100</v>
      </c>
      <c r="I5087">
        <v>4</v>
      </c>
      <c r="J5087" s="102"/>
      <c r="K5087" s="102">
        <v>43105.449687499997</v>
      </c>
      <c r="L5087" s="104">
        <v>0.44968750000000002</v>
      </c>
      <c r="O5087">
        <v>1</v>
      </c>
    </row>
    <row r="5088" spans="1:15" x14ac:dyDescent="0.25">
      <c r="A5088" t="s">
        <v>11</v>
      </c>
      <c r="B5088" t="s">
        <v>131</v>
      </c>
      <c r="C5088" t="s">
        <v>12</v>
      </c>
      <c r="D5088" t="s">
        <v>50</v>
      </c>
      <c r="E5088" t="s">
        <v>74</v>
      </c>
      <c r="F5088" t="s">
        <v>459</v>
      </c>
      <c r="G5088" s="101" t="s">
        <v>242</v>
      </c>
      <c r="H5088">
        <v>100</v>
      </c>
      <c r="I5088">
        <v>1</v>
      </c>
      <c r="J5088" s="102"/>
      <c r="K5088" s="102">
        <v>42983.505555555603</v>
      </c>
      <c r="L5088" s="104">
        <v>0.50555555555555598</v>
      </c>
      <c r="O5088">
        <v>1</v>
      </c>
    </row>
    <row r="5089" spans="1:15" x14ac:dyDescent="0.25">
      <c r="A5089" t="s">
        <v>11</v>
      </c>
      <c r="B5089" t="s">
        <v>131</v>
      </c>
      <c r="C5089" t="s">
        <v>12</v>
      </c>
      <c r="D5089" t="s">
        <v>50</v>
      </c>
      <c r="E5089" t="s">
        <v>74</v>
      </c>
      <c r="F5089" t="s">
        <v>459</v>
      </c>
      <c r="G5089" s="101" t="s">
        <v>242</v>
      </c>
      <c r="H5089">
        <v>100</v>
      </c>
      <c r="I5089">
        <v>2</v>
      </c>
      <c r="J5089" s="102"/>
      <c r="K5089" s="102">
        <v>43043.512395833299</v>
      </c>
      <c r="L5089" s="104">
        <v>0.51239583333333305</v>
      </c>
    </row>
    <row r="5090" spans="1:15" x14ac:dyDescent="0.25">
      <c r="A5090" t="s">
        <v>11</v>
      </c>
      <c r="B5090" t="s">
        <v>131</v>
      </c>
      <c r="C5090" t="s">
        <v>12</v>
      </c>
      <c r="D5090" t="s">
        <v>50</v>
      </c>
      <c r="E5090" t="s">
        <v>74</v>
      </c>
      <c r="F5090" t="s">
        <v>459</v>
      </c>
      <c r="G5090" s="101" t="s">
        <v>242</v>
      </c>
      <c r="H5090">
        <v>100</v>
      </c>
      <c r="I5090">
        <v>3</v>
      </c>
      <c r="J5090" s="102"/>
      <c r="K5090" s="102">
        <v>43060.729664351798</v>
      </c>
      <c r="L5090" s="104">
        <v>0.72966435185185197</v>
      </c>
      <c r="O5090">
        <v>1</v>
      </c>
    </row>
    <row r="5091" spans="1:15" x14ac:dyDescent="0.25">
      <c r="A5091" t="s">
        <v>11</v>
      </c>
      <c r="B5091" t="s">
        <v>131</v>
      </c>
      <c r="C5091" t="s">
        <v>12</v>
      </c>
      <c r="D5091" t="s">
        <v>50</v>
      </c>
      <c r="E5091" t="s">
        <v>74</v>
      </c>
      <c r="F5091" t="s">
        <v>459</v>
      </c>
      <c r="G5091" s="101" t="s">
        <v>242</v>
      </c>
      <c r="H5091">
        <v>94</v>
      </c>
      <c r="I5091">
        <v>4</v>
      </c>
      <c r="J5091" s="102"/>
      <c r="K5091" s="102">
        <v>43250.490173611099</v>
      </c>
      <c r="L5091" s="104">
        <v>0.49017361111111102</v>
      </c>
      <c r="O5091">
        <v>1</v>
      </c>
    </row>
    <row r="5092" spans="1:15" x14ac:dyDescent="0.25">
      <c r="A5092" t="s">
        <v>11</v>
      </c>
      <c r="B5092" t="s">
        <v>131</v>
      </c>
      <c r="C5092" t="s">
        <v>12</v>
      </c>
      <c r="D5092" t="s">
        <v>50</v>
      </c>
      <c r="E5092" t="s">
        <v>74</v>
      </c>
      <c r="F5092" t="s">
        <v>256</v>
      </c>
      <c r="G5092" s="101" t="s">
        <v>242</v>
      </c>
      <c r="H5092">
        <v>93</v>
      </c>
      <c r="I5092">
        <v>1</v>
      </c>
      <c r="J5092" s="102"/>
      <c r="K5092" s="102">
        <v>43006.545520833301</v>
      </c>
      <c r="L5092" s="104">
        <v>0.54552083333333301</v>
      </c>
      <c r="O5092">
        <v>1</v>
      </c>
    </row>
    <row r="5093" spans="1:15" x14ac:dyDescent="0.25">
      <c r="A5093" t="s">
        <v>11</v>
      </c>
      <c r="B5093" t="s">
        <v>131</v>
      </c>
      <c r="C5093" t="s">
        <v>12</v>
      </c>
      <c r="D5093" t="s">
        <v>50</v>
      </c>
      <c r="E5093" t="s">
        <v>74</v>
      </c>
      <c r="F5093" t="s">
        <v>256</v>
      </c>
      <c r="G5093" s="101" t="s">
        <v>242</v>
      </c>
      <c r="H5093">
        <v>93</v>
      </c>
      <c r="I5093">
        <v>2</v>
      </c>
      <c r="J5093" s="102"/>
      <c r="K5093" s="102">
        <v>43006.5471412037</v>
      </c>
      <c r="L5093" s="104">
        <v>0.547141203703704</v>
      </c>
      <c r="O5093">
        <v>1</v>
      </c>
    </row>
    <row r="5094" spans="1:15" x14ac:dyDescent="0.25">
      <c r="A5094" t="s">
        <v>11</v>
      </c>
      <c r="B5094" t="s">
        <v>131</v>
      </c>
      <c r="C5094" t="s">
        <v>12</v>
      </c>
      <c r="D5094" t="s">
        <v>50</v>
      </c>
      <c r="E5094" t="s">
        <v>74</v>
      </c>
      <c r="F5094" t="s">
        <v>256</v>
      </c>
      <c r="G5094" s="101" t="s">
        <v>222</v>
      </c>
      <c r="H5094">
        <v>93</v>
      </c>
      <c r="I5094">
        <v>1</v>
      </c>
      <c r="J5094" s="102"/>
      <c r="K5094" s="102">
        <v>43006.551388888904</v>
      </c>
      <c r="L5094" s="104">
        <v>0.55138888888888904</v>
      </c>
      <c r="O5094">
        <v>1</v>
      </c>
    </row>
    <row r="5095" spans="1:15" x14ac:dyDescent="0.25">
      <c r="A5095" t="s">
        <v>11</v>
      </c>
      <c r="B5095" t="s">
        <v>131</v>
      </c>
      <c r="C5095" t="s">
        <v>12</v>
      </c>
      <c r="D5095" t="s">
        <v>50</v>
      </c>
      <c r="E5095" t="s">
        <v>74</v>
      </c>
      <c r="F5095" t="s">
        <v>459</v>
      </c>
      <c r="G5095" s="101" t="s">
        <v>222</v>
      </c>
      <c r="H5095">
        <v>92</v>
      </c>
      <c r="I5095">
        <v>1</v>
      </c>
      <c r="J5095" s="102"/>
      <c r="K5095" s="102">
        <v>43011.749652777798</v>
      </c>
      <c r="L5095" s="104">
        <v>0.74965277777777795</v>
      </c>
      <c r="O5095">
        <v>1</v>
      </c>
    </row>
    <row r="5096" spans="1:15" x14ac:dyDescent="0.25">
      <c r="A5096" t="s">
        <v>11</v>
      </c>
      <c r="B5096" t="s">
        <v>131</v>
      </c>
      <c r="C5096" t="s">
        <v>12</v>
      </c>
      <c r="D5096" t="s">
        <v>50</v>
      </c>
      <c r="E5096" t="s">
        <v>74</v>
      </c>
      <c r="F5096" t="s">
        <v>459</v>
      </c>
      <c r="G5096" s="101" t="s">
        <v>222</v>
      </c>
      <c r="H5096">
        <v>80</v>
      </c>
      <c r="I5096">
        <v>2</v>
      </c>
      <c r="J5096" s="102"/>
      <c r="K5096" s="102">
        <v>43053.613101851901</v>
      </c>
      <c r="L5096" s="104">
        <v>0.61310185185185195</v>
      </c>
      <c r="O5096">
        <v>1</v>
      </c>
    </row>
    <row r="5097" spans="1:15" x14ac:dyDescent="0.25">
      <c r="A5097" t="s">
        <v>11</v>
      </c>
      <c r="B5097" t="s">
        <v>131</v>
      </c>
      <c r="C5097" t="s">
        <v>12</v>
      </c>
      <c r="D5097" t="s">
        <v>50</v>
      </c>
      <c r="E5097" t="s">
        <v>74</v>
      </c>
      <c r="F5097" t="s">
        <v>459</v>
      </c>
      <c r="G5097" s="101" t="s">
        <v>222</v>
      </c>
      <c r="H5097">
        <v>92</v>
      </c>
      <c r="I5097">
        <v>3</v>
      </c>
      <c r="J5097" s="102"/>
      <c r="K5097" s="102">
        <v>43061.779930555596</v>
      </c>
      <c r="L5097" s="104">
        <v>0.77993055555555602</v>
      </c>
      <c r="O5097">
        <v>1</v>
      </c>
    </row>
    <row r="5098" spans="1:15" x14ac:dyDescent="0.25">
      <c r="A5098" t="s">
        <v>11</v>
      </c>
      <c r="B5098" t="s">
        <v>131</v>
      </c>
      <c r="C5098" t="s">
        <v>12</v>
      </c>
      <c r="D5098" t="s">
        <v>50</v>
      </c>
      <c r="E5098" t="s">
        <v>74</v>
      </c>
      <c r="F5098" t="s">
        <v>459</v>
      </c>
      <c r="G5098" s="101" t="s">
        <v>222</v>
      </c>
      <c r="H5098">
        <v>96</v>
      </c>
      <c r="I5098">
        <v>4</v>
      </c>
      <c r="J5098" s="102"/>
      <c r="K5098" s="102">
        <v>43109.627314814803</v>
      </c>
      <c r="L5098" s="104">
        <v>0.62731481481481499</v>
      </c>
      <c r="O5098">
        <v>1</v>
      </c>
    </row>
    <row r="5099" spans="1:15" x14ac:dyDescent="0.25">
      <c r="A5099" t="s">
        <v>11</v>
      </c>
      <c r="B5099" t="s">
        <v>131</v>
      </c>
      <c r="C5099" t="s">
        <v>12</v>
      </c>
      <c r="D5099" t="s">
        <v>50</v>
      </c>
      <c r="E5099" t="s">
        <v>74</v>
      </c>
      <c r="F5099" t="s">
        <v>459</v>
      </c>
      <c r="G5099" s="101" t="s">
        <v>222</v>
      </c>
      <c r="H5099">
        <v>92</v>
      </c>
      <c r="I5099">
        <v>5</v>
      </c>
      <c r="J5099" s="102"/>
      <c r="K5099" s="102">
        <v>43177.688229166699</v>
      </c>
      <c r="L5099" s="104">
        <v>0.688229166666667</v>
      </c>
    </row>
    <row r="5100" spans="1:15" x14ac:dyDescent="0.25">
      <c r="A5100" t="s">
        <v>11</v>
      </c>
      <c r="B5100" t="s">
        <v>131</v>
      </c>
      <c r="C5100" t="s">
        <v>12</v>
      </c>
      <c r="D5100" t="s">
        <v>50</v>
      </c>
      <c r="E5100" t="s">
        <v>74</v>
      </c>
      <c r="F5100" t="s">
        <v>459</v>
      </c>
      <c r="G5100" s="101" t="s">
        <v>222</v>
      </c>
      <c r="H5100">
        <v>88</v>
      </c>
      <c r="I5100">
        <v>6</v>
      </c>
      <c r="J5100" s="102"/>
      <c r="K5100" s="102">
        <v>43250.496817129599</v>
      </c>
      <c r="L5100" s="104">
        <v>0.49681712962962998</v>
      </c>
      <c r="O5100">
        <v>1</v>
      </c>
    </row>
    <row r="5101" spans="1:15" x14ac:dyDescent="0.25">
      <c r="A5101" t="s">
        <v>11</v>
      </c>
      <c r="B5101" t="s">
        <v>131</v>
      </c>
      <c r="C5101" t="s">
        <v>12</v>
      </c>
      <c r="D5101" t="s">
        <v>50</v>
      </c>
      <c r="E5101" t="s">
        <v>74</v>
      </c>
      <c r="F5101" t="s">
        <v>465</v>
      </c>
      <c r="G5101" s="101" t="s">
        <v>242</v>
      </c>
      <c r="H5101">
        <v>81</v>
      </c>
      <c r="I5101">
        <v>1</v>
      </c>
      <c r="J5101" s="102">
        <v>43012.696041666699</v>
      </c>
      <c r="K5101" s="102">
        <v>43014.420486111099</v>
      </c>
      <c r="L5101" s="104">
        <v>0.42048611111111101</v>
      </c>
      <c r="O5101">
        <v>1</v>
      </c>
    </row>
    <row r="5102" spans="1:15" x14ac:dyDescent="0.25">
      <c r="A5102" t="s">
        <v>11</v>
      </c>
      <c r="B5102" t="s">
        <v>131</v>
      </c>
      <c r="C5102" t="s">
        <v>12</v>
      </c>
      <c r="D5102" t="s">
        <v>50</v>
      </c>
      <c r="E5102" t="s">
        <v>74</v>
      </c>
      <c r="F5102" t="s">
        <v>465</v>
      </c>
      <c r="G5102" s="101" t="s">
        <v>242</v>
      </c>
      <c r="H5102">
        <v>87</v>
      </c>
      <c r="I5102">
        <v>2</v>
      </c>
      <c r="J5102" s="102"/>
      <c r="K5102" s="102">
        <v>43059.740381944401</v>
      </c>
      <c r="L5102" s="104">
        <v>0.74038194444444505</v>
      </c>
      <c r="O5102">
        <v>1</v>
      </c>
    </row>
    <row r="5103" spans="1:15" x14ac:dyDescent="0.25">
      <c r="A5103" t="s">
        <v>11</v>
      </c>
      <c r="B5103" t="s">
        <v>131</v>
      </c>
      <c r="C5103" t="s">
        <v>12</v>
      </c>
      <c r="D5103" t="s">
        <v>50</v>
      </c>
      <c r="E5103" t="s">
        <v>74</v>
      </c>
      <c r="F5103" t="s">
        <v>465</v>
      </c>
      <c r="G5103" s="101" t="s">
        <v>242</v>
      </c>
      <c r="H5103">
        <v>93</v>
      </c>
      <c r="I5103">
        <v>3</v>
      </c>
      <c r="J5103" s="102"/>
      <c r="K5103" s="102">
        <v>43059.743252314802</v>
      </c>
      <c r="L5103" s="104">
        <v>0.74325231481481502</v>
      </c>
      <c r="O5103">
        <v>1</v>
      </c>
    </row>
    <row r="5104" spans="1:15" x14ac:dyDescent="0.25">
      <c r="A5104" t="s">
        <v>11</v>
      </c>
      <c r="B5104" t="s">
        <v>131</v>
      </c>
      <c r="C5104" t="s">
        <v>12</v>
      </c>
      <c r="D5104" t="s">
        <v>50</v>
      </c>
      <c r="E5104" t="s">
        <v>74</v>
      </c>
      <c r="F5104" t="s">
        <v>468</v>
      </c>
      <c r="G5104" s="101" t="s">
        <v>242</v>
      </c>
      <c r="H5104">
        <v>93</v>
      </c>
      <c r="I5104">
        <v>1</v>
      </c>
      <c r="J5104" s="102">
        <v>43054.942731481497</v>
      </c>
      <c r="K5104" s="102">
        <v>43055.646354166704</v>
      </c>
      <c r="L5104" s="104">
        <v>0.64635416666666701</v>
      </c>
      <c r="O5104">
        <v>1</v>
      </c>
    </row>
    <row r="5105" spans="1:15" x14ac:dyDescent="0.25">
      <c r="A5105" t="s">
        <v>11</v>
      </c>
      <c r="B5105" t="s">
        <v>131</v>
      </c>
      <c r="C5105" t="s">
        <v>12</v>
      </c>
      <c r="D5105" t="s">
        <v>50</v>
      </c>
      <c r="E5105" t="s">
        <v>74</v>
      </c>
      <c r="F5105" t="s">
        <v>244</v>
      </c>
      <c r="G5105" s="101" t="s">
        <v>222</v>
      </c>
      <c r="H5105">
        <v>93</v>
      </c>
      <c r="I5105">
        <v>1</v>
      </c>
      <c r="J5105" s="102"/>
      <c r="K5105" s="102">
        <v>43061.787037037</v>
      </c>
      <c r="L5105" s="104">
        <v>0.78703703703703698</v>
      </c>
      <c r="O5105">
        <v>1</v>
      </c>
    </row>
    <row r="5106" spans="1:15" x14ac:dyDescent="0.25">
      <c r="A5106" t="s">
        <v>11</v>
      </c>
      <c r="B5106" t="s">
        <v>131</v>
      </c>
      <c r="C5106" t="s">
        <v>12</v>
      </c>
      <c r="D5106" t="s">
        <v>50</v>
      </c>
      <c r="E5106" t="s">
        <v>74</v>
      </c>
      <c r="F5106" t="s">
        <v>244</v>
      </c>
      <c r="G5106" s="101" t="s">
        <v>222</v>
      </c>
      <c r="H5106">
        <v>93</v>
      </c>
      <c r="I5106">
        <v>2</v>
      </c>
      <c r="J5106" s="102"/>
      <c r="K5106" s="102">
        <v>43064.335543981499</v>
      </c>
      <c r="L5106" s="104">
        <v>0.33554398148148101</v>
      </c>
    </row>
    <row r="5107" spans="1:15" x14ac:dyDescent="0.25">
      <c r="A5107" t="s">
        <v>11</v>
      </c>
      <c r="B5107" t="s">
        <v>131</v>
      </c>
      <c r="C5107" t="s">
        <v>12</v>
      </c>
      <c r="D5107" t="s">
        <v>50</v>
      </c>
      <c r="E5107" t="s">
        <v>74</v>
      </c>
      <c r="F5107" t="s">
        <v>244</v>
      </c>
      <c r="G5107" s="101" t="s">
        <v>222</v>
      </c>
      <c r="H5107">
        <v>93</v>
      </c>
      <c r="I5107">
        <v>3</v>
      </c>
      <c r="J5107" s="102"/>
      <c r="K5107" s="102">
        <v>43247.475914351897</v>
      </c>
      <c r="L5107" s="104">
        <v>0.47591435185185199</v>
      </c>
    </row>
    <row r="5108" spans="1:15" x14ac:dyDescent="0.25">
      <c r="A5108" t="s">
        <v>11</v>
      </c>
      <c r="B5108" t="s">
        <v>131</v>
      </c>
      <c r="C5108" t="s">
        <v>12</v>
      </c>
      <c r="D5108" t="s">
        <v>50</v>
      </c>
      <c r="E5108" t="s">
        <v>74</v>
      </c>
      <c r="F5108" t="s">
        <v>465</v>
      </c>
      <c r="G5108" s="101" t="s">
        <v>222</v>
      </c>
      <c r="H5108">
        <v>88</v>
      </c>
      <c r="I5108">
        <v>1</v>
      </c>
      <c r="J5108" s="102"/>
      <c r="K5108" s="102">
        <v>43064.337650463</v>
      </c>
      <c r="L5108" s="104">
        <v>0.33765046296296303</v>
      </c>
    </row>
    <row r="5109" spans="1:15" x14ac:dyDescent="0.25">
      <c r="A5109" t="s">
        <v>11</v>
      </c>
      <c r="B5109" t="s">
        <v>131</v>
      </c>
      <c r="C5109" t="s">
        <v>12</v>
      </c>
      <c r="D5109" t="s">
        <v>50</v>
      </c>
      <c r="E5109" t="s">
        <v>74</v>
      </c>
      <c r="F5109" t="s">
        <v>465</v>
      </c>
      <c r="G5109" s="101" t="s">
        <v>222</v>
      </c>
      <c r="H5109">
        <v>88</v>
      </c>
      <c r="I5109">
        <v>2</v>
      </c>
      <c r="J5109" s="102"/>
      <c r="K5109" s="102">
        <v>43064.341122685197</v>
      </c>
      <c r="L5109" s="104">
        <v>0.34112268518518502</v>
      </c>
    </row>
    <row r="5110" spans="1:15" x14ac:dyDescent="0.25">
      <c r="A5110" t="s">
        <v>11</v>
      </c>
      <c r="B5110" t="s">
        <v>131</v>
      </c>
      <c r="C5110" t="s">
        <v>12</v>
      </c>
      <c r="D5110" t="s">
        <v>50</v>
      </c>
      <c r="E5110" t="s">
        <v>74</v>
      </c>
      <c r="F5110" t="s">
        <v>499</v>
      </c>
      <c r="G5110" s="101" t="s">
        <v>222</v>
      </c>
      <c r="H5110">
        <v>100</v>
      </c>
      <c r="I5110">
        <v>1</v>
      </c>
      <c r="J5110" s="102"/>
      <c r="K5110" s="102">
        <v>43064.344212962998</v>
      </c>
      <c r="L5110" s="104">
        <v>0.344212962962963</v>
      </c>
    </row>
    <row r="5111" spans="1:15" x14ac:dyDescent="0.25">
      <c r="A5111" t="s">
        <v>11</v>
      </c>
      <c r="B5111" t="s">
        <v>131</v>
      </c>
      <c r="C5111" t="s">
        <v>12</v>
      </c>
      <c r="D5111" t="s">
        <v>50</v>
      </c>
      <c r="E5111" t="s">
        <v>74</v>
      </c>
      <c r="F5111" t="s">
        <v>481</v>
      </c>
      <c r="G5111" s="101" t="s">
        <v>222</v>
      </c>
      <c r="H5111">
        <v>66</v>
      </c>
      <c r="I5111">
        <v>1</v>
      </c>
      <c r="J5111" s="102"/>
      <c r="K5111" s="102">
        <v>43103.776388888902</v>
      </c>
      <c r="L5111" s="104">
        <v>0.77638888888888902</v>
      </c>
      <c r="O5111">
        <v>1</v>
      </c>
    </row>
    <row r="5112" spans="1:15" x14ac:dyDescent="0.25">
      <c r="A5112" t="s">
        <v>11</v>
      </c>
      <c r="B5112" t="s">
        <v>131</v>
      </c>
      <c r="C5112" t="s">
        <v>12</v>
      </c>
      <c r="D5112" t="s">
        <v>50</v>
      </c>
      <c r="E5112" t="s">
        <v>74</v>
      </c>
      <c r="F5112" t="s">
        <v>291</v>
      </c>
      <c r="G5112" s="101" t="s">
        <v>242</v>
      </c>
      <c r="H5112">
        <v>100</v>
      </c>
      <c r="I5112">
        <v>1</v>
      </c>
      <c r="J5112" s="102">
        <v>43084.276898148099</v>
      </c>
      <c r="K5112" s="102">
        <v>43135.729189814803</v>
      </c>
      <c r="L5112" s="104">
        <v>0.72918981481481504</v>
      </c>
    </row>
    <row r="5113" spans="1:15" x14ac:dyDescent="0.25">
      <c r="A5113" t="s">
        <v>11</v>
      </c>
      <c r="B5113" t="s">
        <v>131</v>
      </c>
      <c r="C5113" t="s">
        <v>12</v>
      </c>
      <c r="D5113" t="s">
        <v>50</v>
      </c>
      <c r="E5113" t="s">
        <v>74</v>
      </c>
      <c r="F5113" t="s">
        <v>471</v>
      </c>
      <c r="G5113" s="101" t="s">
        <v>242</v>
      </c>
      <c r="H5113">
        <v>100</v>
      </c>
      <c r="I5113">
        <v>1</v>
      </c>
      <c r="J5113" s="102">
        <v>43138.420069444401</v>
      </c>
      <c r="K5113" s="102">
        <v>43138.431886574101</v>
      </c>
      <c r="L5113" s="104">
        <v>0.43188657407407399</v>
      </c>
      <c r="O5113">
        <v>1</v>
      </c>
    </row>
    <row r="5114" spans="1:15" x14ac:dyDescent="0.25">
      <c r="A5114" t="s">
        <v>11</v>
      </c>
      <c r="B5114" t="s">
        <v>131</v>
      </c>
      <c r="C5114" t="s">
        <v>12</v>
      </c>
      <c r="D5114" t="s">
        <v>50</v>
      </c>
      <c r="E5114" t="s">
        <v>74</v>
      </c>
      <c r="F5114" t="s">
        <v>260</v>
      </c>
      <c r="G5114" s="101" t="s">
        <v>242</v>
      </c>
      <c r="H5114">
        <v>75</v>
      </c>
      <c r="I5114">
        <v>1</v>
      </c>
      <c r="J5114" s="102">
        <v>43163.853425925903</v>
      </c>
      <c r="K5114" s="102">
        <v>43165.483981481499</v>
      </c>
      <c r="L5114" s="104">
        <v>0.48398148148148101</v>
      </c>
      <c r="O5114">
        <v>1</v>
      </c>
    </row>
    <row r="5115" spans="1:15" x14ac:dyDescent="0.25">
      <c r="A5115" t="s">
        <v>11</v>
      </c>
      <c r="B5115" t="s">
        <v>131</v>
      </c>
      <c r="C5115" t="s">
        <v>12</v>
      </c>
      <c r="D5115" t="s">
        <v>50</v>
      </c>
      <c r="E5115" t="s">
        <v>74</v>
      </c>
      <c r="F5115" t="s">
        <v>260</v>
      </c>
      <c r="G5115" s="101" t="s">
        <v>242</v>
      </c>
      <c r="H5115">
        <v>87</v>
      </c>
      <c r="I5115">
        <v>2</v>
      </c>
      <c r="J5115" s="102">
        <v>43199.674768518496</v>
      </c>
      <c r="K5115" s="102">
        <v>43200.458935185197</v>
      </c>
      <c r="L5115" s="104">
        <v>0.458935185185185</v>
      </c>
      <c r="O5115">
        <v>1</v>
      </c>
    </row>
    <row r="5116" spans="1:15" x14ac:dyDescent="0.25">
      <c r="A5116" t="s">
        <v>11</v>
      </c>
      <c r="B5116" t="s">
        <v>131</v>
      </c>
      <c r="C5116" t="s">
        <v>12</v>
      </c>
      <c r="D5116" t="s">
        <v>50</v>
      </c>
      <c r="E5116" t="s">
        <v>74</v>
      </c>
      <c r="F5116" t="s">
        <v>481</v>
      </c>
      <c r="G5116" s="101" t="s">
        <v>242</v>
      </c>
      <c r="H5116">
        <v>87</v>
      </c>
      <c r="I5116">
        <v>1</v>
      </c>
      <c r="J5116" s="102">
        <v>43186.446064814802</v>
      </c>
      <c r="K5116" s="102">
        <v>43186.494247685201</v>
      </c>
      <c r="L5116" s="104">
        <v>0.49424768518518503</v>
      </c>
      <c r="O5116">
        <v>1</v>
      </c>
    </row>
    <row r="5117" spans="1:15" x14ac:dyDescent="0.25">
      <c r="A5117" t="s">
        <v>11</v>
      </c>
      <c r="B5117" t="s">
        <v>131</v>
      </c>
      <c r="C5117" t="s">
        <v>12</v>
      </c>
      <c r="D5117" t="s">
        <v>50</v>
      </c>
      <c r="E5117" t="s">
        <v>74</v>
      </c>
      <c r="F5117" t="s">
        <v>260</v>
      </c>
      <c r="G5117" s="101" t="s">
        <v>222</v>
      </c>
      <c r="H5117">
        <v>100</v>
      </c>
      <c r="I5117">
        <v>1</v>
      </c>
      <c r="J5117" s="102"/>
      <c r="K5117" s="102">
        <v>43247.479050925896</v>
      </c>
      <c r="L5117" s="104">
        <v>0.47905092592592602</v>
      </c>
    </row>
    <row r="5118" spans="1:15" x14ac:dyDescent="0.25">
      <c r="A5118" t="s">
        <v>11</v>
      </c>
      <c r="B5118" t="s">
        <v>131</v>
      </c>
      <c r="C5118" t="s">
        <v>12</v>
      </c>
      <c r="D5118" t="s">
        <v>50</v>
      </c>
      <c r="E5118" t="s">
        <v>74</v>
      </c>
      <c r="F5118" t="s">
        <v>490</v>
      </c>
      <c r="G5118" s="101" t="s">
        <v>222</v>
      </c>
      <c r="H5118">
        <v>100</v>
      </c>
      <c r="I5118">
        <v>1</v>
      </c>
      <c r="J5118" s="102"/>
      <c r="K5118" s="102">
        <v>43247.482997685198</v>
      </c>
      <c r="L5118" s="104">
        <v>0.48299768518518499</v>
      </c>
    </row>
    <row r="5119" spans="1:15" x14ac:dyDescent="0.25">
      <c r="A5119" t="s">
        <v>11</v>
      </c>
      <c r="B5119" t="s">
        <v>132</v>
      </c>
      <c r="C5119" t="s">
        <v>12</v>
      </c>
      <c r="D5119" t="s">
        <v>50</v>
      </c>
      <c r="E5119" t="s">
        <v>74</v>
      </c>
      <c r="F5119" t="s">
        <v>459</v>
      </c>
      <c r="G5119" t="s">
        <v>434</v>
      </c>
      <c r="H5119">
        <v>50</v>
      </c>
      <c r="I5119">
        <v>1</v>
      </c>
      <c r="J5119" s="102"/>
      <c r="K5119" s="102">
        <v>43006.6721412037</v>
      </c>
      <c r="L5119" s="104">
        <v>0.672141203703704</v>
      </c>
      <c r="O5119">
        <v>1</v>
      </c>
    </row>
    <row r="5120" spans="1:15" x14ac:dyDescent="0.25">
      <c r="A5120" t="s">
        <v>11</v>
      </c>
      <c r="B5120" t="s">
        <v>132</v>
      </c>
      <c r="C5120" t="s">
        <v>12</v>
      </c>
      <c r="D5120" t="s">
        <v>50</v>
      </c>
      <c r="E5120" t="s">
        <v>74</v>
      </c>
      <c r="F5120" t="s">
        <v>459</v>
      </c>
      <c r="G5120" t="s">
        <v>460</v>
      </c>
      <c r="H5120">
        <v>70</v>
      </c>
      <c r="I5120">
        <v>1</v>
      </c>
      <c r="J5120" s="102">
        <v>42986.3278125</v>
      </c>
      <c r="K5120" s="102">
        <v>43006.666400463</v>
      </c>
      <c r="L5120" s="104">
        <v>0.66640046296296296</v>
      </c>
      <c r="O5120">
        <v>1</v>
      </c>
    </row>
    <row r="5121" spans="1:15" x14ac:dyDescent="0.25">
      <c r="A5121" t="s">
        <v>11</v>
      </c>
      <c r="B5121" t="s">
        <v>132</v>
      </c>
      <c r="C5121" t="s">
        <v>12</v>
      </c>
      <c r="D5121" t="s">
        <v>50</v>
      </c>
      <c r="E5121" t="s">
        <v>74</v>
      </c>
      <c r="F5121" t="s">
        <v>459</v>
      </c>
      <c r="G5121" t="s">
        <v>460</v>
      </c>
      <c r="H5121">
        <v>10</v>
      </c>
      <c r="I5121">
        <v>2</v>
      </c>
      <c r="J5121" s="102">
        <v>43009.929571759298</v>
      </c>
      <c r="K5121" s="102">
        <v>43124.3993402778</v>
      </c>
      <c r="L5121" s="104">
        <v>0.39934027777777797</v>
      </c>
      <c r="O5121">
        <v>1</v>
      </c>
    </row>
    <row r="5122" spans="1:15" x14ac:dyDescent="0.25">
      <c r="A5122" t="s">
        <v>11</v>
      </c>
      <c r="B5122" t="s">
        <v>132</v>
      </c>
      <c r="C5122" t="s">
        <v>12</v>
      </c>
      <c r="D5122" t="s">
        <v>50</v>
      </c>
      <c r="E5122" t="s">
        <v>74</v>
      </c>
      <c r="F5122" t="s">
        <v>459</v>
      </c>
      <c r="G5122" t="s">
        <v>463</v>
      </c>
      <c r="H5122">
        <v>100</v>
      </c>
      <c r="I5122">
        <v>1</v>
      </c>
      <c r="J5122" s="102">
        <v>43009.9298263889</v>
      </c>
      <c r="K5122" s="102">
        <v>43014.4235416667</v>
      </c>
      <c r="L5122" s="104">
        <v>0.42354166666666698</v>
      </c>
      <c r="O5122">
        <v>1</v>
      </c>
    </row>
    <row r="5123" spans="1:15" x14ac:dyDescent="0.25">
      <c r="A5123" t="s">
        <v>11</v>
      </c>
      <c r="B5123" t="s">
        <v>132</v>
      </c>
      <c r="C5123" t="s">
        <v>12</v>
      </c>
      <c r="D5123" t="s">
        <v>50</v>
      </c>
      <c r="E5123" t="s">
        <v>74</v>
      </c>
      <c r="F5123" t="s">
        <v>459</v>
      </c>
      <c r="G5123" t="s">
        <v>464</v>
      </c>
      <c r="H5123">
        <v>100</v>
      </c>
      <c r="I5123">
        <v>1</v>
      </c>
      <c r="J5123" s="102">
        <v>43009.929791666698</v>
      </c>
      <c r="K5123" s="102">
        <v>43014.425474536998</v>
      </c>
      <c r="L5123" s="104">
        <v>0.42547453703703703</v>
      </c>
      <c r="O5123">
        <v>1</v>
      </c>
    </row>
    <row r="5124" spans="1:15" x14ac:dyDescent="0.25">
      <c r="A5124" t="s">
        <v>11</v>
      </c>
      <c r="B5124" t="s">
        <v>132</v>
      </c>
      <c r="C5124" t="s">
        <v>12</v>
      </c>
      <c r="D5124" t="s">
        <v>50</v>
      </c>
      <c r="E5124" t="s">
        <v>74</v>
      </c>
      <c r="F5124" t="s">
        <v>468</v>
      </c>
      <c r="G5124" t="s">
        <v>451</v>
      </c>
      <c r="H5124">
        <v>30</v>
      </c>
      <c r="I5124">
        <v>1</v>
      </c>
      <c r="J5124" s="102">
        <v>43054.942986111098</v>
      </c>
      <c r="K5124" s="102">
        <v>43109.6308796296</v>
      </c>
      <c r="L5124" s="104">
        <v>0.63087962962962996</v>
      </c>
      <c r="O5124">
        <v>1</v>
      </c>
    </row>
    <row r="5125" spans="1:15" x14ac:dyDescent="0.25">
      <c r="A5125" t="s">
        <v>11</v>
      </c>
      <c r="B5125" t="s">
        <v>132</v>
      </c>
      <c r="C5125" t="s">
        <v>12</v>
      </c>
      <c r="D5125" t="s">
        <v>50</v>
      </c>
      <c r="E5125" t="s">
        <v>74</v>
      </c>
      <c r="F5125" t="s">
        <v>459</v>
      </c>
      <c r="G5125" t="s">
        <v>449</v>
      </c>
      <c r="H5125">
        <v>100</v>
      </c>
      <c r="I5125">
        <v>1</v>
      </c>
      <c r="J5125" s="102">
        <v>43009.929861111101</v>
      </c>
      <c r="K5125" s="102">
        <v>43124.406875000001</v>
      </c>
      <c r="L5125" s="104">
        <v>0.40687499999999999</v>
      </c>
      <c r="O5125">
        <v>1</v>
      </c>
    </row>
    <row r="5126" spans="1:15" x14ac:dyDescent="0.25">
      <c r="A5126" t="s">
        <v>11</v>
      </c>
      <c r="B5126" t="s">
        <v>132</v>
      </c>
      <c r="C5126" t="s">
        <v>12</v>
      </c>
      <c r="D5126" t="s">
        <v>50</v>
      </c>
      <c r="E5126" t="s">
        <v>74</v>
      </c>
      <c r="F5126" t="s">
        <v>459</v>
      </c>
      <c r="G5126" t="s">
        <v>355</v>
      </c>
      <c r="H5126">
        <v>0</v>
      </c>
      <c r="I5126">
        <v>1</v>
      </c>
      <c r="J5126" s="102">
        <v>43009.929918981499</v>
      </c>
      <c r="K5126" s="102">
        <v>43124.400277777801</v>
      </c>
      <c r="L5126" s="104">
        <v>0.40027777777777801</v>
      </c>
      <c r="O5126">
        <v>1</v>
      </c>
    </row>
    <row r="5127" spans="1:15" x14ac:dyDescent="0.25">
      <c r="A5127" t="s">
        <v>11</v>
      </c>
      <c r="B5127" t="s">
        <v>132</v>
      </c>
      <c r="C5127" t="s">
        <v>12</v>
      </c>
      <c r="D5127" t="s">
        <v>50</v>
      </c>
      <c r="E5127" t="s">
        <v>74</v>
      </c>
      <c r="F5127" t="s">
        <v>459</v>
      </c>
      <c r="G5127" t="s">
        <v>467</v>
      </c>
      <c r="H5127">
        <v>0</v>
      </c>
      <c r="I5127">
        <v>1</v>
      </c>
      <c r="J5127" s="102">
        <v>43009.929710648103</v>
      </c>
      <c r="K5127" s="102">
        <v>43124.405821759297</v>
      </c>
      <c r="L5127" s="104">
        <v>0.40582175925925901</v>
      </c>
      <c r="O5127">
        <v>1</v>
      </c>
    </row>
    <row r="5128" spans="1:15" x14ac:dyDescent="0.25">
      <c r="A5128" t="s">
        <v>11</v>
      </c>
      <c r="B5128" t="s">
        <v>132</v>
      </c>
      <c r="C5128" t="s">
        <v>12</v>
      </c>
      <c r="D5128" t="s">
        <v>50</v>
      </c>
      <c r="E5128" t="s">
        <v>74</v>
      </c>
      <c r="F5128" t="s">
        <v>468</v>
      </c>
      <c r="G5128" t="s">
        <v>470</v>
      </c>
      <c r="H5128">
        <v>40</v>
      </c>
      <c r="I5128">
        <v>1</v>
      </c>
      <c r="J5128" s="102">
        <v>43054.942870370403</v>
      </c>
      <c r="K5128" s="102">
        <v>43138.438472222202</v>
      </c>
      <c r="L5128" s="104">
        <v>0.43847222222222199</v>
      </c>
      <c r="O5128">
        <v>1</v>
      </c>
    </row>
    <row r="5129" spans="1:15" x14ac:dyDescent="0.25">
      <c r="A5129" t="s">
        <v>11</v>
      </c>
      <c r="B5129" t="s">
        <v>132</v>
      </c>
      <c r="C5129" t="s">
        <v>12</v>
      </c>
      <c r="D5129" t="s">
        <v>50</v>
      </c>
      <c r="E5129" t="s">
        <v>74</v>
      </c>
      <c r="F5129" t="s">
        <v>465</v>
      </c>
      <c r="G5129" t="s">
        <v>466</v>
      </c>
      <c r="H5129">
        <v>100</v>
      </c>
      <c r="I5129">
        <v>1</v>
      </c>
      <c r="J5129" s="102">
        <v>43012.6960763889</v>
      </c>
      <c r="K5129" s="102">
        <v>43138.425798611097</v>
      </c>
      <c r="L5129" s="104">
        <v>0.425798611111111</v>
      </c>
      <c r="O5129">
        <v>1</v>
      </c>
    </row>
    <row r="5130" spans="1:15" x14ac:dyDescent="0.25">
      <c r="A5130" t="s">
        <v>11</v>
      </c>
      <c r="B5130" t="s">
        <v>132</v>
      </c>
      <c r="C5130" t="s">
        <v>12</v>
      </c>
      <c r="D5130" t="s">
        <v>50</v>
      </c>
      <c r="E5130" t="s">
        <v>74</v>
      </c>
      <c r="F5130" t="s">
        <v>291</v>
      </c>
      <c r="G5130" t="s">
        <v>475</v>
      </c>
      <c r="H5130">
        <v>10</v>
      </c>
      <c r="I5130">
        <v>1</v>
      </c>
      <c r="J5130" s="102">
        <v>43126.329768518503</v>
      </c>
      <c r="K5130" s="102">
        <v>43186.505138888897</v>
      </c>
      <c r="L5130" s="104">
        <v>0.50513888888888903</v>
      </c>
      <c r="O5130">
        <v>1</v>
      </c>
    </row>
    <row r="5131" spans="1:15" x14ac:dyDescent="0.25">
      <c r="A5131" t="s">
        <v>11</v>
      </c>
      <c r="B5131" t="s">
        <v>132</v>
      </c>
      <c r="C5131" t="s">
        <v>12</v>
      </c>
      <c r="D5131" t="s">
        <v>50</v>
      </c>
      <c r="E5131" t="s">
        <v>74</v>
      </c>
      <c r="F5131" t="s">
        <v>291</v>
      </c>
      <c r="G5131" t="s">
        <v>476</v>
      </c>
      <c r="H5131">
        <v>0</v>
      </c>
      <c r="I5131">
        <v>1</v>
      </c>
      <c r="J5131" s="102">
        <v>43126.478391203702</v>
      </c>
      <c r="K5131" s="102">
        <v>43186.506006944401</v>
      </c>
      <c r="L5131" s="104">
        <v>0.50600694444444505</v>
      </c>
      <c r="O5131">
        <v>1</v>
      </c>
    </row>
    <row r="5132" spans="1:15" x14ac:dyDescent="0.25">
      <c r="A5132" t="s">
        <v>11</v>
      </c>
      <c r="B5132" t="s">
        <v>132</v>
      </c>
      <c r="C5132" t="s">
        <v>12</v>
      </c>
      <c r="D5132" t="s">
        <v>50</v>
      </c>
      <c r="E5132" t="s">
        <v>74</v>
      </c>
      <c r="F5132" t="s">
        <v>291</v>
      </c>
      <c r="G5132" t="s">
        <v>482</v>
      </c>
      <c r="H5132">
        <v>0</v>
      </c>
      <c r="I5132">
        <v>1</v>
      </c>
      <c r="J5132" s="102">
        <v>43126.478344907402</v>
      </c>
      <c r="K5132" s="102">
        <v>43186.507118055597</v>
      </c>
      <c r="L5132" s="104">
        <v>0.507118055555556</v>
      </c>
      <c r="O5132">
        <v>1</v>
      </c>
    </row>
    <row r="5133" spans="1:15" x14ac:dyDescent="0.25">
      <c r="A5133" t="s">
        <v>11</v>
      </c>
      <c r="B5133" t="s">
        <v>132</v>
      </c>
      <c r="C5133" t="s">
        <v>12</v>
      </c>
      <c r="D5133" t="s">
        <v>50</v>
      </c>
      <c r="E5133" t="s">
        <v>74</v>
      </c>
      <c r="F5133" t="s">
        <v>291</v>
      </c>
      <c r="G5133" t="s">
        <v>477</v>
      </c>
      <c r="H5133">
        <v>0</v>
      </c>
      <c r="I5133">
        <v>1</v>
      </c>
      <c r="J5133" s="102">
        <v>43126.478437500002</v>
      </c>
      <c r="K5133" s="102">
        <v>43186.503645833298</v>
      </c>
      <c r="L5133" s="104">
        <v>0.50364583333333302</v>
      </c>
      <c r="O5133">
        <v>1</v>
      </c>
    </row>
    <row r="5134" spans="1:15" x14ac:dyDescent="0.25">
      <c r="A5134" t="s">
        <v>11</v>
      </c>
      <c r="B5134" t="s">
        <v>132</v>
      </c>
      <c r="C5134" t="s">
        <v>12</v>
      </c>
      <c r="D5134" t="s">
        <v>50</v>
      </c>
      <c r="E5134" t="s">
        <v>74</v>
      </c>
      <c r="F5134" t="s">
        <v>291</v>
      </c>
      <c r="G5134" t="s">
        <v>479</v>
      </c>
      <c r="H5134">
        <v>0</v>
      </c>
      <c r="I5134">
        <v>1</v>
      </c>
      <c r="J5134" s="102">
        <v>43126.478472222203</v>
      </c>
      <c r="K5134" s="102">
        <v>43186.502928240698</v>
      </c>
      <c r="L5134" s="104">
        <v>0.50292824074074105</v>
      </c>
      <c r="O5134">
        <v>1</v>
      </c>
    </row>
    <row r="5135" spans="1:15" x14ac:dyDescent="0.25">
      <c r="A5135" t="s">
        <v>11</v>
      </c>
      <c r="B5135" t="s">
        <v>132</v>
      </c>
      <c r="C5135" t="s">
        <v>12</v>
      </c>
      <c r="D5135" t="s">
        <v>50</v>
      </c>
      <c r="E5135" t="s">
        <v>74</v>
      </c>
      <c r="F5135" t="s">
        <v>260</v>
      </c>
      <c r="G5135" t="s">
        <v>328</v>
      </c>
      <c r="H5135">
        <v>10</v>
      </c>
      <c r="I5135">
        <v>1</v>
      </c>
      <c r="J5135" s="102">
        <v>43163.853888888902</v>
      </c>
      <c r="K5135" s="102">
        <v>43186.501006944403</v>
      </c>
      <c r="L5135" s="104">
        <v>0.50100694444444405</v>
      </c>
      <c r="O5135">
        <v>1</v>
      </c>
    </row>
    <row r="5136" spans="1:15" x14ac:dyDescent="0.25">
      <c r="A5136" t="s">
        <v>11</v>
      </c>
      <c r="B5136" t="s">
        <v>132</v>
      </c>
      <c r="C5136" t="s">
        <v>12</v>
      </c>
      <c r="D5136" t="s">
        <v>50</v>
      </c>
      <c r="E5136" t="s">
        <v>74</v>
      </c>
      <c r="F5136" t="s">
        <v>468</v>
      </c>
      <c r="G5136" t="s">
        <v>469</v>
      </c>
      <c r="H5136">
        <v>0</v>
      </c>
      <c r="I5136">
        <v>1</v>
      </c>
      <c r="J5136" s="102">
        <v>43054.942800925899</v>
      </c>
      <c r="K5136" s="102">
        <v>43186.5047569444</v>
      </c>
      <c r="L5136" s="104">
        <v>0.50475694444444397</v>
      </c>
      <c r="O5136">
        <v>1</v>
      </c>
    </row>
    <row r="5137" spans="1:15" x14ac:dyDescent="0.25">
      <c r="A5137" t="s">
        <v>11</v>
      </c>
      <c r="B5137" t="s">
        <v>132</v>
      </c>
      <c r="C5137" t="s">
        <v>12</v>
      </c>
      <c r="D5137" t="s">
        <v>50</v>
      </c>
      <c r="E5137" t="s">
        <v>74</v>
      </c>
      <c r="F5137" t="s">
        <v>260</v>
      </c>
      <c r="G5137" t="s">
        <v>478</v>
      </c>
      <c r="H5137">
        <v>50</v>
      </c>
      <c r="I5137">
        <v>1</v>
      </c>
      <c r="J5137" s="102">
        <v>43163.8534953704</v>
      </c>
      <c r="K5137" s="102">
        <v>43186.501701388901</v>
      </c>
      <c r="L5137" s="104">
        <v>0.50170138888888904</v>
      </c>
      <c r="O5137">
        <v>1</v>
      </c>
    </row>
    <row r="5138" spans="1:15" x14ac:dyDescent="0.25">
      <c r="A5138" t="s">
        <v>11</v>
      </c>
      <c r="B5138" t="s">
        <v>132</v>
      </c>
      <c r="C5138" t="s">
        <v>12</v>
      </c>
      <c r="D5138" t="s">
        <v>50</v>
      </c>
      <c r="E5138" t="s">
        <v>74</v>
      </c>
      <c r="F5138" t="s">
        <v>459</v>
      </c>
      <c r="G5138" s="101" t="s">
        <v>242</v>
      </c>
      <c r="H5138">
        <v>94</v>
      </c>
      <c r="I5138">
        <v>1</v>
      </c>
      <c r="J5138" s="102">
        <v>42986.327777777798</v>
      </c>
      <c r="K5138" s="102">
        <v>42988.881631944401</v>
      </c>
      <c r="L5138" s="104">
        <v>0.88163194444444404</v>
      </c>
    </row>
    <row r="5139" spans="1:15" x14ac:dyDescent="0.25">
      <c r="A5139" t="s">
        <v>11</v>
      </c>
      <c r="B5139" t="s">
        <v>132</v>
      </c>
      <c r="C5139" t="s">
        <v>12</v>
      </c>
      <c r="D5139" t="s">
        <v>50</v>
      </c>
      <c r="E5139" t="s">
        <v>74</v>
      </c>
      <c r="F5139" t="s">
        <v>465</v>
      </c>
      <c r="G5139" s="101" t="s">
        <v>242</v>
      </c>
      <c r="H5139">
        <v>62</v>
      </c>
      <c r="I5139">
        <v>1</v>
      </c>
      <c r="J5139" s="102">
        <v>43012.696041666699</v>
      </c>
      <c r="K5139" s="102">
        <v>43124.403495370403</v>
      </c>
      <c r="L5139" s="104">
        <v>0.40349537037036998</v>
      </c>
      <c r="O5139">
        <v>1</v>
      </c>
    </row>
    <row r="5140" spans="1:15" x14ac:dyDescent="0.25">
      <c r="A5140" t="s">
        <v>11</v>
      </c>
      <c r="B5140" t="s">
        <v>132</v>
      </c>
      <c r="C5140" t="s">
        <v>12</v>
      </c>
      <c r="D5140" t="s">
        <v>50</v>
      </c>
      <c r="E5140" t="s">
        <v>74</v>
      </c>
      <c r="F5140" t="s">
        <v>291</v>
      </c>
      <c r="G5140" s="101" t="s">
        <v>242</v>
      </c>
      <c r="H5140">
        <v>66</v>
      </c>
      <c r="I5140">
        <v>1</v>
      </c>
      <c r="J5140" s="102">
        <v>43126.329710648097</v>
      </c>
      <c r="K5140" s="102">
        <v>43138.445520833302</v>
      </c>
      <c r="L5140" s="104">
        <v>0.44552083333333298</v>
      </c>
      <c r="O5140">
        <v>1</v>
      </c>
    </row>
    <row r="5141" spans="1:15" x14ac:dyDescent="0.25">
      <c r="A5141" t="s">
        <v>11</v>
      </c>
      <c r="B5141" t="s">
        <v>132</v>
      </c>
      <c r="C5141" t="s">
        <v>12</v>
      </c>
      <c r="D5141" t="s">
        <v>50</v>
      </c>
      <c r="E5141" t="s">
        <v>74</v>
      </c>
      <c r="F5141" t="s">
        <v>260</v>
      </c>
      <c r="G5141" s="101" t="s">
        <v>242</v>
      </c>
      <c r="H5141">
        <v>12</v>
      </c>
      <c r="I5141">
        <v>1</v>
      </c>
      <c r="J5141" s="102">
        <v>43163.853425925903</v>
      </c>
      <c r="K5141" s="102">
        <v>43186.502418981501</v>
      </c>
      <c r="L5141" s="104">
        <v>0.50241898148148101</v>
      </c>
      <c r="O5141">
        <v>1</v>
      </c>
    </row>
    <row r="5142" spans="1:15" x14ac:dyDescent="0.25">
      <c r="A5142" t="s">
        <v>11</v>
      </c>
      <c r="B5142" t="s">
        <v>132</v>
      </c>
      <c r="C5142" t="s">
        <v>12</v>
      </c>
      <c r="D5142" t="s">
        <v>50</v>
      </c>
      <c r="E5142" t="s">
        <v>74</v>
      </c>
      <c r="F5142" t="s">
        <v>468</v>
      </c>
      <c r="G5142" s="101" t="s">
        <v>242</v>
      </c>
      <c r="H5142">
        <v>53</v>
      </c>
      <c r="I5142">
        <v>1</v>
      </c>
      <c r="J5142" s="102">
        <v>43054.942731481497</v>
      </c>
      <c r="K5142" s="102">
        <v>43186.504270833299</v>
      </c>
      <c r="L5142" s="104">
        <v>0.504270833333333</v>
      </c>
      <c r="O5142">
        <v>1</v>
      </c>
    </row>
    <row r="5143" spans="1:15" x14ac:dyDescent="0.25">
      <c r="A5143" t="s">
        <v>12</v>
      </c>
      <c r="B5143" t="s">
        <v>133</v>
      </c>
      <c r="C5143" t="s">
        <v>12</v>
      </c>
      <c r="D5143" t="s">
        <v>50</v>
      </c>
      <c r="E5143" t="s">
        <v>76</v>
      </c>
      <c r="F5143" t="s">
        <v>320</v>
      </c>
      <c r="G5143" t="s">
        <v>593</v>
      </c>
      <c r="H5143">
        <v>80</v>
      </c>
      <c r="I5143">
        <v>1</v>
      </c>
      <c r="J5143" s="102"/>
      <c r="K5143" s="102">
        <v>42983.498159722199</v>
      </c>
      <c r="L5143" s="104">
        <v>0.49815972222222199</v>
      </c>
      <c r="O5143">
        <v>1</v>
      </c>
    </row>
    <row r="5144" spans="1:15" x14ac:dyDescent="0.25">
      <c r="A5144" t="s">
        <v>12</v>
      </c>
      <c r="B5144" t="s">
        <v>133</v>
      </c>
      <c r="C5144" t="s">
        <v>12</v>
      </c>
      <c r="D5144" t="s">
        <v>50</v>
      </c>
      <c r="E5144" t="s">
        <v>76</v>
      </c>
      <c r="F5144" t="s">
        <v>320</v>
      </c>
      <c r="G5144" t="s">
        <v>593</v>
      </c>
      <c r="H5144">
        <v>70</v>
      </c>
      <c r="I5144">
        <v>2</v>
      </c>
      <c r="J5144" s="102"/>
      <c r="K5144" s="102">
        <v>43048.669236111098</v>
      </c>
      <c r="L5144" s="104">
        <v>0.66923611111111103</v>
      </c>
      <c r="O5144">
        <v>1</v>
      </c>
    </row>
    <row r="5145" spans="1:15" x14ac:dyDescent="0.25">
      <c r="A5145" t="s">
        <v>12</v>
      </c>
      <c r="B5145" t="s">
        <v>133</v>
      </c>
      <c r="C5145" t="s">
        <v>12</v>
      </c>
      <c r="D5145" t="s">
        <v>50</v>
      </c>
      <c r="E5145" t="s">
        <v>76</v>
      </c>
      <c r="F5145" t="s">
        <v>320</v>
      </c>
      <c r="G5145" t="s">
        <v>593</v>
      </c>
      <c r="H5145">
        <v>100</v>
      </c>
      <c r="I5145">
        <v>3</v>
      </c>
      <c r="J5145" s="102"/>
      <c r="K5145" s="102">
        <v>43048.672893518502</v>
      </c>
      <c r="L5145" s="104">
        <v>0.67289351851851897</v>
      </c>
      <c r="O5145">
        <v>1</v>
      </c>
    </row>
    <row r="5146" spans="1:15" x14ac:dyDescent="0.25">
      <c r="A5146" t="s">
        <v>12</v>
      </c>
      <c r="B5146" t="s">
        <v>133</v>
      </c>
      <c r="C5146" t="s">
        <v>12</v>
      </c>
      <c r="D5146" t="s">
        <v>50</v>
      </c>
      <c r="E5146" t="s">
        <v>76</v>
      </c>
      <c r="F5146" t="s">
        <v>320</v>
      </c>
      <c r="G5146" t="s">
        <v>593</v>
      </c>
      <c r="H5146">
        <v>100</v>
      </c>
      <c r="I5146">
        <v>4</v>
      </c>
      <c r="J5146" s="102"/>
      <c r="K5146" s="102">
        <v>43055.657708333303</v>
      </c>
      <c r="L5146" s="104">
        <v>0.65770833333333301</v>
      </c>
      <c r="O5146">
        <v>1</v>
      </c>
    </row>
    <row r="5147" spans="1:15" x14ac:dyDescent="0.25">
      <c r="A5147" t="s">
        <v>12</v>
      </c>
      <c r="B5147" t="s">
        <v>133</v>
      </c>
      <c r="C5147" t="s">
        <v>12</v>
      </c>
      <c r="D5147" t="s">
        <v>50</v>
      </c>
      <c r="E5147" t="s">
        <v>76</v>
      </c>
      <c r="F5147" t="s">
        <v>320</v>
      </c>
      <c r="G5147" t="s">
        <v>593</v>
      </c>
      <c r="H5147">
        <v>60</v>
      </c>
      <c r="I5147">
        <v>5</v>
      </c>
      <c r="J5147" s="102"/>
      <c r="K5147" s="102">
        <v>43055.659016203703</v>
      </c>
      <c r="L5147" s="104">
        <v>0.65901620370370395</v>
      </c>
      <c r="O5147">
        <v>1</v>
      </c>
    </row>
    <row r="5148" spans="1:15" x14ac:dyDescent="0.25">
      <c r="A5148" t="s">
        <v>12</v>
      </c>
      <c r="B5148" t="s">
        <v>133</v>
      </c>
      <c r="C5148" t="s">
        <v>12</v>
      </c>
      <c r="D5148" t="s">
        <v>50</v>
      </c>
      <c r="E5148" t="s">
        <v>76</v>
      </c>
      <c r="F5148" t="s">
        <v>320</v>
      </c>
      <c r="G5148" t="s">
        <v>593</v>
      </c>
      <c r="H5148">
        <v>90</v>
      </c>
      <c r="I5148">
        <v>6</v>
      </c>
      <c r="J5148" s="102"/>
      <c r="K5148" s="102">
        <v>43055.660891203697</v>
      </c>
      <c r="L5148" s="104">
        <v>0.66089120370370402</v>
      </c>
      <c r="O5148">
        <v>1</v>
      </c>
    </row>
    <row r="5149" spans="1:15" x14ac:dyDescent="0.25">
      <c r="A5149" t="s">
        <v>12</v>
      </c>
      <c r="B5149" t="s">
        <v>133</v>
      </c>
      <c r="C5149" t="s">
        <v>12</v>
      </c>
      <c r="D5149" t="s">
        <v>50</v>
      </c>
      <c r="E5149" t="s">
        <v>76</v>
      </c>
      <c r="F5149" t="s">
        <v>320</v>
      </c>
      <c r="G5149" t="s">
        <v>593</v>
      </c>
      <c r="H5149">
        <v>100</v>
      </c>
      <c r="I5149">
        <v>7</v>
      </c>
      <c r="J5149" s="102"/>
      <c r="K5149" s="102">
        <v>43062.6505092593</v>
      </c>
      <c r="L5149" s="104">
        <v>0.65050925925925895</v>
      </c>
      <c r="O5149">
        <v>1</v>
      </c>
    </row>
    <row r="5150" spans="1:15" x14ac:dyDescent="0.25">
      <c r="A5150" t="s">
        <v>12</v>
      </c>
      <c r="B5150" t="s">
        <v>133</v>
      </c>
      <c r="C5150" t="s">
        <v>12</v>
      </c>
      <c r="D5150" t="s">
        <v>50</v>
      </c>
      <c r="E5150" t="s">
        <v>76</v>
      </c>
      <c r="F5150" t="s">
        <v>320</v>
      </c>
      <c r="G5150" t="s">
        <v>593</v>
      </c>
      <c r="H5150">
        <v>100</v>
      </c>
      <c r="I5150">
        <v>8</v>
      </c>
      <c r="J5150" s="102"/>
      <c r="K5150" s="102">
        <v>43062.659155092602</v>
      </c>
      <c r="L5150" s="104">
        <v>0.65915509259259297</v>
      </c>
      <c r="O5150">
        <v>1</v>
      </c>
    </row>
    <row r="5151" spans="1:15" x14ac:dyDescent="0.25">
      <c r="A5151" t="s">
        <v>12</v>
      </c>
      <c r="B5151" t="s">
        <v>133</v>
      </c>
      <c r="C5151" t="s">
        <v>12</v>
      </c>
      <c r="D5151" t="s">
        <v>50</v>
      </c>
      <c r="E5151" t="s">
        <v>76</v>
      </c>
      <c r="F5151" t="s">
        <v>320</v>
      </c>
      <c r="G5151" t="s">
        <v>593</v>
      </c>
      <c r="H5151">
        <v>90</v>
      </c>
      <c r="I5151">
        <v>9</v>
      </c>
      <c r="J5151" s="102"/>
      <c r="K5151" s="102">
        <v>43076.652141203696</v>
      </c>
      <c r="L5151" s="104">
        <v>0.65214120370370399</v>
      </c>
      <c r="O5151">
        <v>1</v>
      </c>
    </row>
    <row r="5152" spans="1:15" x14ac:dyDescent="0.25">
      <c r="A5152" t="s">
        <v>12</v>
      </c>
      <c r="B5152" t="s">
        <v>133</v>
      </c>
      <c r="C5152" t="s">
        <v>12</v>
      </c>
      <c r="D5152" t="s">
        <v>50</v>
      </c>
      <c r="E5152" t="s">
        <v>76</v>
      </c>
      <c r="F5152" t="s">
        <v>320</v>
      </c>
      <c r="G5152" t="s">
        <v>593</v>
      </c>
      <c r="H5152">
        <v>90</v>
      </c>
      <c r="I5152">
        <v>10</v>
      </c>
      <c r="J5152" s="102"/>
      <c r="K5152" s="102">
        <v>43111.656331018501</v>
      </c>
      <c r="L5152" s="104">
        <v>0.65633101851851805</v>
      </c>
      <c r="O5152">
        <v>1</v>
      </c>
    </row>
    <row r="5153" spans="1:15" x14ac:dyDescent="0.25">
      <c r="A5153" t="s">
        <v>12</v>
      </c>
      <c r="B5153" t="s">
        <v>133</v>
      </c>
      <c r="C5153" t="s">
        <v>12</v>
      </c>
      <c r="D5153" t="s">
        <v>50</v>
      </c>
      <c r="E5153" t="s">
        <v>76</v>
      </c>
      <c r="F5153" t="s">
        <v>320</v>
      </c>
      <c r="G5153" t="s">
        <v>593</v>
      </c>
      <c r="H5153">
        <v>100</v>
      </c>
      <c r="I5153">
        <v>11</v>
      </c>
      <c r="J5153" s="102"/>
      <c r="K5153" s="102">
        <v>43138.448298611103</v>
      </c>
      <c r="L5153" s="104">
        <v>0.44829861111111102</v>
      </c>
      <c r="O5153">
        <v>1</v>
      </c>
    </row>
    <row r="5154" spans="1:15" x14ac:dyDescent="0.25">
      <c r="A5154" t="s">
        <v>12</v>
      </c>
      <c r="B5154" t="s">
        <v>133</v>
      </c>
      <c r="C5154" t="s">
        <v>12</v>
      </c>
      <c r="D5154" t="s">
        <v>50</v>
      </c>
      <c r="E5154" t="s">
        <v>76</v>
      </c>
      <c r="F5154" t="s">
        <v>320</v>
      </c>
      <c r="G5154" t="s">
        <v>593</v>
      </c>
      <c r="H5154">
        <v>100</v>
      </c>
      <c r="I5154">
        <v>12</v>
      </c>
      <c r="J5154" s="102"/>
      <c r="K5154" s="102">
        <v>43138.469270833302</v>
      </c>
      <c r="L5154" s="104">
        <v>0.46927083333333303</v>
      </c>
      <c r="O5154">
        <v>1</v>
      </c>
    </row>
    <row r="5155" spans="1:15" x14ac:dyDescent="0.25">
      <c r="A5155" t="s">
        <v>12</v>
      </c>
      <c r="B5155" t="s">
        <v>133</v>
      </c>
      <c r="C5155" t="s">
        <v>12</v>
      </c>
      <c r="D5155" t="s">
        <v>50</v>
      </c>
      <c r="E5155" t="s">
        <v>76</v>
      </c>
      <c r="F5155" t="s">
        <v>320</v>
      </c>
      <c r="G5155" t="s">
        <v>593</v>
      </c>
      <c r="H5155">
        <v>90</v>
      </c>
      <c r="I5155">
        <v>13</v>
      </c>
      <c r="J5155" s="102"/>
      <c r="K5155" s="102">
        <v>43160.640810185199</v>
      </c>
      <c r="L5155" s="104">
        <v>0.64081018518518496</v>
      </c>
      <c r="O5155">
        <v>1</v>
      </c>
    </row>
    <row r="5156" spans="1:15" x14ac:dyDescent="0.25">
      <c r="A5156" t="s">
        <v>12</v>
      </c>
      <c r="B5156" t="s">
        <v>133</v>
      </c>
      <c r="C5156" t="s">
        <v>12</v>
      </c>
      <c r="D5156" t="s">
        <v>50</v>
      </c>
      <c r="E5156" t="s">
        <v>76</v>
      </c>
      <c r="F5156" t="s">
        <v>320</v>
      </c>
      <c r="G5156" t="s">
        <v>593</v>
      </c>
      <c r="H5156">
        <v>100</v>
      </c>
      <c r="I5156">
        <v>14</v>
      </c>
      <c r="J5156" s="102"/>
      <c r="K5156" s="102">
        <v>43237.652777777803</v>
      </c>
      <c r="L5156" s="104">
        <v>0.65277777777777801</v>
      </c>
      <c r="O5156">
        <v>1</v>
      </c>
    </row>
    <row r="5157" spans="1:15" x14ac:dyDescent="0.25">
      <c r="A5157" t="s">
        <v>12</v>
      </c>
      <c r="B5157" t="s">
        <v>133</v>
      </c>
      <c r="C5157" t="s">
        <v>12</v>
      </c>
      <c r="D5157" t="s">
        <v>50</v>
      </c>
      <c r="E5157" t="s">
        <v>76</v>
      </c>
      <c r="F5157" t="s">
        <v>255</v>
      </c>
      <c r="G5157" t="s">
        <v>421</v>
      </c>
      <c r="H5157">
        <v>80</v>
      </c>
      <c r="I5157">
        <v>1</v>
      </c>
      <c r="J5157" s="102"/>
      <c r="K5157" s="102">
        <v>42983.512268518498</v>
      </c>
      <c r="L5157" s="104">
        <v>0.51226851851851896</v>
      </c>
      <c r="O5157">
        <v>1</v>
      </c>
    </row>
    <row r="5158" spans="1:15" x14ac:dyDescent="0.25">
      <c r="A5158" t="s">
        <v>12</v>
      </c>
      <c r="B5158" t="s">
        <v>133</v>
      </c>
      <c r="C5158" t="s">
        <v>12</v>
      </c>
      <c r="D5158" t="s">
        <v>50</v>
      </c>
      <c r="E5158" t="s">
        <v>76</v>
      </c>
      <c r="F5158" t="s">
        <v>255</v>
      </c>
      <c r="G5158" t="s">
        <v>421</v>
      </c>
      <c r="H5158">
        <v>90</v>
      </c>
      <c r="I5158">
        <v>2</v>
      </c>
      <c r="J5158" s="102"/>
      <c r="K5158" s="102">
        <v>43034.599652777797</v>
      </c>
      <c r="L5158" s="104">
        <v>0.59965277777777803</v>
      </c>
      <c r="O5158">
        <v>1</v>
      </c>
    </row>
    <row r="5159" spans="1:15" x14ac:dyDescent="0.25">
      <c r="A5159" t="s">
        <v>12</v>
      </c>
      <c r="B5159" t="s">
        <v>133</v>
      </c>
      <c r="C5159" t="s">
        <v>12</v>
      </c>
      <c r="D5159" t="s">
        <v>50</v>
      </c>
      <c r="E5159" t="s">
        <v>76</v>
      </c>
      <c r="F5159" t="s">
        <v>255</v>
      </c>
      <c r="G5159" t="s">
        <v>421</v>
      </c>
      <c r="H5159">
        <v>100</v>
      </c>
      <c r="I5159">
        <v>3</v>
      </c>
      <c r="J5159" s="102"/>
      <c r="K5159" s="102">
        <v>43209.655914351897</v>
      </c>
      <c r="L5159" s="104">
        <v>0.65591435185185198</v>
      </c>
      <c r="O5159">
        <v>1</v>
      </c>
    </row>
    <row r="5160" spans="1:15" x14ac:dyDescent="0.25">
      <c r="A5160" t="s">
        <v>12</v>
      </c>
      <c r="B5160" t="s">
        <v>133</v>
      </c>
      <c r="C5160" t="s">
        <v>12</v>
      </c>
      <c r="D5160" t="s">
        <v>50</v>
      </c>
      <c r="E5160" t="s">
        <v>76</v>
      </c>
      <c r="F5160" t="s">
        <v>255</v>
      </c>
      <c r="G5160" t="s">
        <v>421</v>
      </c>
      <c r="H5160">
        <v>100</v>
      </c>
      <c r="I5160">
        <v>4</v>
      </c>
      <c r="J5160" s="102"/>
      <c r="K5160" s="102">
        <v>43216.6574652778</v>
      </c>
      <c r="L5160" s="104">
        <v>0.65746527777777797</v>
      </c>
      <c r="O5160">
        <v>1</v>
      </c>
    </row>
    <row r="5161" spans="1:15" x14ac:dyDescent="0.25">
      <c r="A5161" t="s">
        <v>12</v>
      </c>
      <c r="B5161" t="s">
        <v>133</v>
      </c>
      <c r="C5161" t="s">
        <v>12</v>
      </c>
      <c r="D5161" t="s">
        <v>50</v>
      </c>
      <c r="E5161" t="s">
        <v>76</v>
      </c>
      <c r="F5161" t="s">
        <v>255</v>
      </c>
      <c r="G5161" t="s">
        <v>421</v>
      </c>
      <c r="H5161">
        <v>100</v>
      </c>
      <c r="I5161">
        <v>5</v>
      </c>
      <c r="J5161" s="102"/>
      <c r="K5161" s="102">
        <v>43237.648125</v>
      </c>
      <c r="L5161" s="104">
        <v>0.64812499999999995</v>
      </c>
      <c r="O5161">
        <v>1</v>
      </c>
    </row>
    <row r="5162" spans="1:15" x14ac:dyDescent="0.25">
      <c r="A5162" t="s">
        <v>12</v>
      </c>
      <c r="B5162" t="s">
        <v>133</v>
      </c>
      <c r="C5162" t="s">
        <v>12</v>
      </c>
      <c r="D5162" t="s">
        <v>50</v>
      </c>
      <c r="E5162" t="s">
        <v>76</v>
      </c>
      <c r="F5162" t="s">
        <v>255</v>
      </c>
      <c r="G5162" t="s">
        <v>421</v>
      </c>
      <c r="H5162">
        <v>70</v>
      </c>
      <c r="I5162">
        <v>6</v>
      </c>
      <c r="J5162" s="102"/>
      <c r="K5162" s="102">
        <v>43265.645243055602</v>
      </c>
      <c r="L5162" s="104">
        <v>0.64524305555555606</v>
      </c>
      <c r="O5162">
        <v>1</v>
      </c>
    </row>
    <row r="5163" spans="1:15" x14ac:dyDescent="0.25">
      <c r="A5163" t="s">
        <v>12</v>
      </c>
      <c r="B5163" t="s">
        <v>133</v>
      </c>
      <c r="C5163" t="s">
        <v>12</v>
      </c>
      <c r="D5163" t="s">
        <v>50</v>
      </c>
      <c r="E5163" t="s">
        <v>76</v>
      </c>
      <c r="F5163" t="s">
        <v>255</v>
      </c>
      <c r="G5163" t="s">
        <v>594</v>
      </c>
      <c r="H5163">
        <v>100</v>
      </c>
      <c r="I5163">
        <v>1</v>
      </c>
      <c r="J5163" s="102"/>
      <c r="K5163" s="102">
        <v>42983.510092592602</v>
      </c>
      <c r="L5163" s="104">
        <v>0.51009259259259299</v>
      </c>
      <c r="O5163">
        <v>1</v>
      </c>
    </row>
    <row r="5164" spans="1:15" x14ac:dyDescent="0.25">
      <c r="A5164" t="s">
        <v>12</v>
      </c>
      <c r="B5164" t="s">
        <v>133</v>
      </c>
      <c r="C5164" t="s">
        <v>12</v>
      </c>
      <c r="D5164" t="s">
        <v>50</v>
      </c>
      <c r="E5164" t="s">
        <v>76</v>
      </c>
      <c r="F5164" t="s">
        <v>255</v>
      </c>
      <c r="G5164" t="s">
        <v>594</v>
      </c>
      <c r="H5164">
        <v>100</v>
      </c>
      <c r="I5164">
        <v>2</v>
      </c>
      <c r="J5164" s="102"/>
      <c r="K5164" s="102">
        <v>42999.637465277803</v>
      </c>
      <c r="L5164" s="104">
        <v>0.63746527777777795</v>
      </c>
      <c r="O5164">
        <v>1</v>
      </c>
    </row>
    <row r="5165" spans="1:15" x14ac:dyDescent="0.25">
      <c r="A5165" t="s">
        <v>12</v>
      </c>
      <c r="B5165" t="s">
        <v>133</v>
      </c>
      <c r="C5165" t="s">
        <v>12</v>
      </c>
      <c r="D5165" t="s">
        <v>50</v>
      </c>
      <c r="E5165" t="s">
        <v>76</v>
      </c>
      <c r="F5165" t="s">
        <v>255</v>
      </c>
      <c r="G5165" t="s">
        <v>594</v>
      </c>
      <c r="H5165">
        <v>100</v>
      </c>
      <c r="I5165">
        <v>3</v>
      </c>
      <c r="J5165" s="102"/>
      <c r="K5165" s="102">
        <v>43020.669340277796</v>
      </c>
      <c r="L5165" s="104">
        <v>0.66934027777777805</v>
      </c>
      <c r="O5165">
        <v>1</v>
      </c>
    </row>
    <row r="5166" spans="1:15" x14ac:dyDescent="0.25">
      <c r="A5166" t="s">
        <v>12</v>
      </c>
      <c r="B5166" t="s">
        <v>133</v>
      </c>
      <c r="C5166" t="s">
        <v>12</v>
      </c>
      <c r="D5166" t="s">
        <v>50</v>
      </c>
      <c r="E5166" t="s">
        <v>76</v>
      </c>
      <c r="F5166" t="s">
        <v>255</v>
      </c>
      <c r="G5166" t="s">
        <v>594</v>
      </c>
      <c r="H5166">
        <v>100</v>
      </c>
      <c r="I5166">
        <v>4</v>
      </c>
      <c r="J5166" s="102"/>
      <c r="K5166" s="102">
        <v>43034.600937499999</v>
      </c>
      <c r="L5166" s="104">
        <v>0.60093750000000001</v>
      </c>
      <c r="O5166">
        <v>1</v>
      </c>
    </row>
    <row r="5167" spans="1:15" x14ac:dyDescent="0.25">
      <c r="A5167" t="s">
        <v>12</v>
      </c>
      <c r="B5167" t="s">
        <v>133</v>
      </c>
      <c r="C5167" t="s">
        <v>12</v>
      </c>
      <c r="D5167" t="s">
        <v>50</v>
      </c>
      <c r="E5167" t="s">
        <v>76</v>
      </c>
      <c r="F5167" t="s">
        <v>255</v>
      </c>
      <c r="G5167" t="s">
        <v>594</v>
      </c>
      <c r="H5167">
        <v>100</v>
      </c>
      <c r="I5167">
        <v>5</v>
      </c>
      <c r="J5167" s="102"/>
      <c r="K5167" s="102">
        <v>43055.670821759297</v>
      </c>
      <c r="L5167" s="104">
        <v>0.67082175925925902</v>
      </c>
      <c r="O5167">
        <v>1</v>
      </c>
    </row>
    <row r="5168" spans="1:15" x14ac:dyDescent="0.25">
      <c r="A5168" t="s">
        <v>12</v>
      </c>
      <c r="B5168" t="s">
        <v>133</v>
      </c>
      <c r="C5168" t="s">
        <v>12</v>
      </c>
      <c r="D5168" t="s">
        <v>50</v>
      </c>
      <c r="E5168" t="s">
        <v>76</v>
      </c>
      <c r="F5168" t="s">
        <v>255</v>
      </c>
      <c r="G5168" t="s">
        <v>594</v>
      </c>
      <c r="H5168">
        <v>100</v>
      </c>
      <c r="I5168">
        <v>6</v>
      </c>
      <c r="J5168" s="102"/>
      <c r="K5168" s="102">
        <v>43062.640949074099</v>
      </c>
      <c r="L5168" s="104">
        <v>0.64094907407407398</v>
      </c>
      <c r="O5168">
        <v>1</v>
      </c>
    </row>
    <row r="5169" spans="1:15" x14ac:dyDescent="0.25">
      <c r="A5169" t="s">
        <v>12</v>
      </c>
      <c r="B5169" t="s">
        <v>133</v>
      </c>
      <c r="C5169" t="s">
        <v>12</v>
      </c>
      <c r="D5169" t="s">
        <v>50</v>
      </c>
      <c r="E5169" t="s">
        <v>76</v>
      </c>
      <c r="F5169" t="s">
        <v>255</v>
      </c>
      <c r="G5169" t="s">
        <v>594</v>
      </c>
      <c r="H5169">
        <v>100</v>
      </c>
      <c r="I5169">
        <v>7</v>
      </c>
      <c r="J5169" s="102"/>
      <c r="K5169" s="102">
        <v>43076.654305555603</v>
      </c>
      <c r="L5169" s="104">
        <v>0.65430555555555603</v>
      </c>
      <c r="O5169">
        <v>1</v>
      </c>
    </row>
    <row r="5170" spans="1:15" x14ac:dyDescent="0.25">
      <c r="A5170" t="s">
        <v>12</v>
      </c>
      <c r="B5170" t="s">
        <v>133</v>
      </c>
      <c r="C5170" t="s">
        <v>12</v>
      </c>
      <c r="D5170" t="s">
        <v>50</v>
      </c>
      <c r="E5170" t="s">
        <v>76</v>
      </c>
      <c r="F5170" t="s">
        <v>255</v>
      </c>
      <c r="G5170" t="s">
        <v>594</v>
      </c>
      <c r="H5170">
        <v>100</v>
      </c>
      <c r="I5170">
        <v>8</v>
      </c>
      <c r="J5170" s="102"/>
      <c r="K5170" s="102">
        <v>43118.6475810185</v>
      </c>
      <c r="L5170" s="104">
        <v>0.64758101851851901</v>
      </c>
      <c r="O5170">
        <v>1</v>
      </c>
    </row>
    <row r="5171" spans="1:15" x14ac:dyDescent="0.25">
      <c r="A5171" t="s">
        <v>12</v>
      </c>
      <c r="B5171" t="s">
        <v>133</v>
      </c>
      <c r="C5171" t="s">
        <v>12</v>
      </c>
      <c r="D5171" t="s">
        <v>50</v>
      </c>
      <c r="E5171" t="s">
        <v>76</v>
      </c>
      <c r="F5171" t="s">
        <v>255</v>
      </c>
      <c r="G5171" t="s">
        <v>594</v>
      </c>
      <c r="H5171">
        <v>100</v>
      </c>
      <c r="I5171">
        <v>9</v>
      </c>
      <c r="J5171" s="102"/>
      <c r="K5171" s="102">
        <v>43125.650474536997</v>
      </c>
      <c r="L5171" s="104">
        <v>0.65047453703703695</v>
      </c>
      <c r="O5171">
        <v>1</v>
      </c>
    </row>
    <row r="5172" spans="1:15" x14ac:dyDescent="0.25">
      <c r="A5172" t="s">
        <v>12</v>
      </c>
      <c r="B5172" t="s">
        <v>133</v>
      </c>
      <c r="C5172" t="s">
        <v>12</v>
      </c>
      <c r="D5172" t="s">
        <v>50</v>
      </c>
      <c r="E5172" t="s">
        <v>76</v>
      </c>
      <c r="F5172" t="s">
        <v>255</v>
      </c>
      <c r="G5172" t="s">
        <v>594</v>
      </c>
      <c r="H5172">
        <v>100</v>
      </c>
      <c r="I5172">
        <v>10</v>
      </c>
      <c r="J5172" s="102"/>
      <c r="K5172" s="102">
        <v>43125.666516203702</v>
      </c>
      <c r="L5172" s="104">
        <v>0.66651620370370401</v>
      </c>
      <c r="O5172">
        <v>1</v>
      </c>
    </row>
    <row r="5173" spans="1:15" x14ac:dyDescent="0.25">
      <c r="A5173" t="s">
        <v>12</v>
      </c>
      <c r="B5173" t="s">
        <v>133</v>
      </c>
      <c r="C5173" t="s">
        <v>12</v>
      </c>
      <c r="D5173" t="s">
        <v>50</v>
      </c>
      <c r="E5173" t="s">
        <v>76</v>
      </c>
      <c r="F5173" t="s">
        <v>255</v>
      </c>
      <c r="G5173" t="s">
        <v>594</v>
      </c>
      <c r="H5173">
        <v>100</v>
      </c>
      <c r="I5173">
        <v>11</v>
      </c>
      <c r="J5173" s="102"/>
      <c r="K5173" s="102">
        <v>43125.676770833299</v>
      </c>
      <c r="L5173" s="104">
        <v>0.67677083333333299</v>
      </c>
      <c r="O5173">
        <v>1</v>
      </c>
    </row>
    <row r="5174" spans="1:15" x14ac:dyDescent="0.25">
      <c r="A5174" t="s">
        <v>12</v>
      </c>
      <c r="B5174" t="s">
        <v>133</v>
      </c>
      <c r="C5174" t="s">
        <v>12</v>
      </c>
      <c r="D5174" t="s">
        <v>50</v>
      </c>
      <c r="E5174" t="s">
        <v>76</v>
      </c>
      <c r="F5174" t="s">
        <v>255</v>
      </c>
      <c r="G5174" t="s">
        <v>594</v>
      </c>
      <c r="H5174">
        <v>100</v>
      </c>
      <c r="I5174">
        <v>12</v>
      </c>
      <c r="J5174" s="102"/>
      <c r="K5174" s="102">
        <v>43132.670150462996</v>
      </c>
      <c r="L5174" s="104">
        <v>0.67015046296296299</v>
      </c>
      <c r="O5174">
        <v>1</v>
      </c>
    </row>
    <row r="5175" spans="1:15" x14ac:dyDescent="0.25">
      <c r="A5175" t="s">
        <v>12</v>
      </c>
      <c r="B5175" t="s">
        <v>133</v>
      </c>
      <c r="C5175" t="s">
        <v>12</v>
      </c>
      <c r="D5175" t="s">
        <v>50</v>
      </c>
      <c r="E5175" t="s">
        <v>76</v>
      </c>
      <c r="F5175" t="s">
        <v>255</v>
      </c>
      <c r="G5175" t="s">
        <v>594</v>
      </c>
      <c r="H5175">
        <v>100</v>
      </c>
      <c r="I5175">
        <v>13</v>
      </c>
      <c r="J5175" s="102"/>
      <c r="K5175" s="102">
        <v>43139.642719907402</v>
      </c>
      <c r="L5175" s="104">
        <v>0.64271990740740703</v>
      </c>
      <c r="O5175">
        <v>1</v>
      </c>
    </row>
    <row r="5176" spans="1:15" x14ac:dyDescent="0.25">
      <c r="A5176" t="s">
        <v>12</v>
      </c>
      <c r="B5176" t="s">
        <v>133</v>
      </c>
      <c r="C5176" t="s">
        <v>12</v>
      </c>
      <c r="D5176" t="s">
        <v>50</v>
      </c>
      <c r="E5176" t="s">
        <v>76</v>
      </c>
      <c r="F5176" t="s">
        <v>255</v>
      </c>
      <c r="G5176" t="s">
        <v>594</v>
      </c>
      <c r="H5176">
        <v>100</v>
      </c>
      <c r="I5176">
        <v>14</v>
      </c>
      <c r="J5176" s="102"/>
      <c r="K5176" s="102">
        <v>43209.653449074103</v>
      </c>
      <c r="L5176" s="104">
        <v>0.65344907407407404</v>
      </c>
      <c r="O5176">
        <v>1</v>
      </c>
    </row>
    <row r="5177" spans="1:15" x14ac:dyDescent="0.25">
      <c r="A5177" t="s">
        <v>12</v>
      </c>
      <c r="B5177" t="s">
        <v>133</v>
      </c>
      <c r="C5177" t="s">
        <v>12</v>
      </c>
      <c r="D5177" t="s">
        <v>50</v>
      </c>
      <c r="E5177" t="s">
        <v>76</v>
      </c>
      <c r="F5177" t="s">
        <v>255</v>
      </c>
      <c r="G5177" t="s">
        <v>594</v>
      </c>
      <c r="H5177">
        <v>100</v>
      </c>
      <c r="I5177">
        <v>15</v>
      </c>
      <c r="J5177" s="102"/>
      <c r="K5177" s="102">
        <v>43209.654201388897</v>
      </c>
      <c r="L5177" s="104">
        <v>0.65420138888888901</v>
      </c>
      <c r="O5177">
        <v>1</v>
      </c>
    </row>
    <row r="5178" spans="1:15" x14ac:dyDescent="0.25">
      <c r="A5178" t="s">
        <v>12</v>
      </c>
      <c r="B5178" t="s">
        <v>133</v>
      </c>
      <c r="C5178" t="s">
        <v>12</v>
      </c>
      <c r="D5178" t="s">
        <v>50</v>
      </c>
      <c r="E5178" t="s">
        <v>76</v>
      </c>
      <c r="F5178" t="s">
        <v>255</v>
      </c>
      <c r="G5178" t="s">
        <v>594</v>
      </c>
      <c r="H5178">
        <v>100</v>
      </c>
      <c r="I5178">
        <v>16</v>
      </c>
      <c r="J5178" s="102"/>
      <c r="K5178" s="102">
        <v>43221.488564814797</v>
      </c>
      <c r="L5178" s="104">
        <v>0.48856481481481501</v>
      </c>
      <c r="O5178">
        <v>1</v>
      </c>
    </row>
    <row r="5179" spans="1:15" x14ac:dyDescent="0.25">
      <c r="A5179" t="s">
        <v>12</v>
      </c>
      <c r="B5179" t="s">
        <v>133</v>
      </c>
      <c r="C5179" t="s">
        <v>12</v>
      </c>
      <c r="D5179" t="s">
        <v>50</v>
      </c>
      <c r="E5179" t="s">
        <v>76</v>
      </c>
      <c r="F5179" t="s">
        <v>255</v>
      </c>
      <c r="G5179" t="s">
        <v>594</v>
      </c>
      <c r="H5179">
        <v>100</v>
      </c>
      <c r="I5179">
        <v>17</v>
      </c>
      <c r="J5179" s="102"/>
      <c r="K5179" s="102">
        <v>43223.6407638889</v>
      </c>
      <c r="L5179" s="104">
        <v>0.64076388888888902</v>
      </c>
      <c r="O5179">
        <v>1</v>
      </c>
    </row>
    <row r="5180" spans="1:15" x14ac:dyDescent="0.25">
      <c r="A5180" t="s">
        <v>12</v>
      </c>
      <c r="B5180" t="s">
        <v>133</v>
      </c>
      <c r="C5180" t="s">
        <v>12</v>
      </c>
      <c r="D5180" t="s">
        <v>50</v>
      </c>
      <c r="E5180" t="s">
        <v>76</v>
      </c>
      <c r="F5180" t="s">
        <v>255</v>
      </c>
      <c r="G5180" t="s">
        <v>594</v>
      </c>
      <c r="H5180">
        <v>100</v>
      </c>
      <c r="I5180">
        <v>18</v>
      </c>
      <c r="J5180" s="102"/>
      <c r="K5180" s="102">
        <v>43223.6709722222</v>
      </c>
      <c r="L5180" s="104">
        <v>0.67097222222222197</v>
      </c>
      <c r="O5180">
        <v>1</v>
      </c>
    </row>
    <row r="5181" spans="1:15" x14ac:dyDescent="0.25">
      <c r="A5181" t="s">
        <v>12</v>
      </c>
      <c r="B5181" t="s">
        <v>133</v>
      </c>
      <c r="C5181" t="s">
        <v>12</v>
      </c>
      <c r="D5181" t="s">
        <v>50</v>
      </c>
      <c r="E5181" t="s">
        <v>76</v>
      </c>
      <c r="F5181" t="s">
        <v>255</v>
      </c>
      <c r="G5181" t="s">
        <v>594</v>
      </c>
      <c r="H5181">
        <v>100</v>
      </c>
      <c r="I5181">
        <v>19</v>
      </c>
      <c r="J5181" s="102"/>
      <c r="K5181" s="102">
        <v>43230.650949074101</v>
      </c>
      <c r="L5181" s="104">
        <v>0.65094907407407399</v>
      </c>
      <c r="O5181">
        <v>1</v>
      </c>
    </row>
    <row r="5182" spans="1:15" x14ac:dyDescent="0.25">
      <c r="A5182" t="s">
        <v>12</v>
      </c>
      <c r="B5182" t="s">
        <v>133</v>
      </c>
      <c r="C5182" t="s">
        <v>12</v>
      </c>
      <c r="D5182" t="s">
        <v>50</v>
      </c>
      <c r="E5182" t="s">
        <v>76</v>
      </c>
      <c r="F5182" t="s">
        <v>255</v>
      </c>
      <c r="G5182" t="s">
        <v>594</v>
      </c>
      <c r="H5182">
        <v>100</v>
      </c>
      <c r="I5182">
        <v>20</v>
      </c>
      <c r="J5182" s="102"/>
      <c r="K5182" s="102">
        <v>43230.652210648201</v>
      </c>
      <c r="L5182" s="104">
        <v>0.652210648148148</v>
      </c>
      <c r="O5182">
        <v>1</v>
      </c>
    </row>
    <row r="5183" spans="1:15" x14ac:dyDescent="0.25">
      <c r="A5183" t="s">
        <v>12</v>
      </c>
      <c r="B5183" t="s">
        <v>133</v>
      </c>
      <c r="C5183" t="s">
        <v>12</v>
      </c>
      <c r="D5183" t="s">
        <v>50</v>
      </c>
      <c r="E5183" t="s">
        <v>76</v>
      </c>
      <c r="F5183" t="s">
        <v>255</v>
      </c>
      <c r="G5183" t="s">
        <v>594</v>
      </c>
      <c r="H5183">
        <v>100</v>
      </c>
      <c r="I5183">
        <v>21</v>
      </c>
      <c r="J5183" s="102"/>
      <c r="K5183" s="102">
        <v>43230.675567129598</v>
      </c>
      <c r="L5183" s="104">
        <v>0.67556712962962995</v>
      </c>
      <c r="O5183">
        <v>1</v>
      </c>
    </row>
    <row r="5184" spans="1:15" x14ac:dyDescent="0.25">
      <c r="A5184" t="s">
        <v>12</v>
      </c>
      <c r="B5184" t="s">
        <v>133</v>
      </c>
      <c r="C5184" t="s">
        <v>12</v>
      </c>
      <c r="D5184" t="s">
        <v>50</v>
      </c>
      <c r="E5184" t="s">
        <v>76</v>
      </c>
      <c r="F5184" t="s">
        <v>255</v>
      </c>
      <c r="G5184" t="s">
        <v>594</v>
      </c>
      <c r="H5184">
        <v>100</v>
      </c>
      <c r="I5184">
        <v>22</v>
      </c>
      <c r="J5184" s="102"/>
      <c r="K5184" s="102">
        <v>43237.6393171296</v>
      </c>
      <c r="L5184" s="104">
        <v>0.63931712962963005</v>
      </c>
      <c r="O5184">
        <v>1</v>
      </c>
    </row>
    <row r="5185" spans="1:15" x14ac:dyDescent="0.25">
      <c r="A5185" t="s">
        <v>12</v>
      </c>
      <c r="B5185" t="s">
        <v>133</v>
      </c>
      <c r="C5185" t="s">
        <v>12</v>
      </c>
      <c r="D5185" t="s">
        <v>50</v>
      </c>
      <c r="E5185" t="s">
        <v>76</v>
      </c>
      <c r="F5185" t="s">
        <v>255</v>
      </c>
      <c r="G5185" t="s">
        <v>594</v>
      </c>
      <c r="H5185">
        <v>90</v>
      </c>
      <c r="I5185">
        <v>23</v>
      </c>
      <c r="J5185" s="102"/>
      <c r="K5185" s="102">
        <v>43237.642187500001</v>
      </c>
      <c r="L5185" s="104">
        <v>0.64218750000000002</v>
      </c>
      <c r="O5185">
        <v>1</v>
      </c>
    </row>
    <row r="5186" spans="1:15" x14ac:dyDescent="0.25">
      <c r="A5186" t="s">
        <v>12</v>
      </c>
      <c r="B5186" t="s">
        <v>133</v>
      </c>
      <c r="C5186" t="s">
        <v>12</v>
      </c>
      <c r="D5186" t="s">
        <v>50</v>
      </c>
      <c r="E5186" t="s">
        <v>76</v>
      </c>
      <c r="F5186" t="s">
        <v>255</v>
      </c>
      <c r="G5186" t="s">
        <v>594</v>
      </c>
      <c r="H5186">
        <v>100</v>
      </c>
      <c r="I5186">
        <v>24</v>
      </c>
      <c r="J5186" s="102"/>
      <c r="K5186" s="102">
        <v>43237.647060185198</v>
      </c>
      <c r="L5186" s="104">
        <v>0.64706018518518504</v>
      </c>
      <c r="O5186">
        <v>1</v>
      </c>
    </row>
    <row r="5187" spans="1:15" x14ac:dyDescent="0.25">
      <c r="A5187" t="s">
        <v>12</v>
      </c>
      <c r="B5187" t="s">
        <v>133</v>
      </c>
      <c r="C5187" t="s">
        <v>12</v>
      </c>
      <c r="D5187" t="s">
        <v>50</v>
      </c>
      <c r="E5187" t="s">
        <v>76</v>
      </c>
      <c r="F5187" t="s">
        <v>255</v>
      </c>
      <c r="G5187" t="s">
        <v>594</v>
      </c>
      <c r="H5187">
        <v>100</v>
      </c>
      <c r="I5187">
        <v>25</v>
      </c>
      <c r="J5187" s="102"/>
      <c r="K5187" s="102">
        <v>43237.654652777797</v>
      </c>
      <c r="L5187" s="104">
        <v>0.65465277777777797</v>
      </c>
      <c r="O5187">
        <v>1</v>
      </c>
    </row>
    <row r="5188" spans="1:15" x14ac:dyDescent="0.25">
      <c r="A5188" t="s">
        <v>12</v>
      </c>
      <c r="B5188" t="s">
        <v>133</v>
      </c>
      <c r="C5188" t="s">
        <v>12</v>
      </c>
      <c r="D5188" t="s">
        <v>50</v>
      </c>
      <c r="E5188" t="s">
        <v>76</v>
      </c>
      <c r="F5188" t="s">
        <v>255</v>
      </c>
      <c r="G5188" t="s">
        <v>594</v>
      </c>
      <c r="H5188">
        <v>100</v>
      </c>
      <c r="I5188">
        <v>26</v>
      </c>
      <c r="J5188" s="102"/>
      <c r="K5188" s="102">
        <v>43237.655694444402</v>
      </c>
      <c r="L5188" s="104">
        <v>0.65569444444444402</v>
      </c>
      <c r="O5188">
        <v>1</v>
      </c>
    </row>
    <row r="5189" spans="1:15" x14ac:dyDescent="0.25">
      <c r="A5189" t="s">
        <v>12</v>
      </c>
      <c r="B5189" t="s">
        <v>133</v>
      </c>
      <c r="C5189" t="s">
        <v>12</v>
      </c>
      <c r="D5189" t="s">
        <v>50</v>
      </c>
      <c r="E5189" t="s">
        <v>76</v>
      </c>
      <c r="F5189" t="s">
        <v>255</v>
      </c>
      <c r="G5189" t="s">
        <v>594</v>
      </c>
      <c r="H5189">
        <v>100</v>
      </c>
      <c r="I5189">
        <v>27</v>
      </c>
      <c r="J5189" s="102"/>
      <c r="K5189" s="102">
        <v>43244.656215277799</v>
      </c>
      <c r="L5189" s="104">
        <v>0.65621527777777799</v>
      </c>
      <c r="O5189">
        <v>1</v>
      </c>
    </row>
    <row r="5190" spans="1:15" x14ac:dyDescent="0.25">
      <c r="A5190" t="s">
        <v>12</v>
      </c>
      <c r="B5190" t="s">
        <v>133</v>
      </c>
      <c r="C5190" t="s">
        <v>12</v>
      </c>
      <c r="D5190" t="s">
        <v>50</v>
      </c>
      <c r="E5190" t="s">
        <v>76</v>
      </c>
      <c r="F5190" t="s">
        <v>255</v>
      </c>
      <c r="G5190" t="s">
        <v>594</v>
      </c>
      <c r="H5190">
        <v>90</v>
      </c>
      <c r="I5190">
        <v>28</v>
      </c>
      <c r="J5190" s="102"/>
      <c r="K5190" s="102">
        <v>43244.674027777801</v>
      </c>
      <c r="L5190" s="104">
        <v>0.674027777777778</v>
      </c>
      <c r="O5190">
        <v>1</v>
      </c>
    </row>
    <row r="5191" spans="1:15" x14ac:dyDescent="0.25">
      <c r="A5191" t="s">
        <v>12</v>
      </c>
      <c r="B5191" t="s">
        <v>133</v>
      </c>
      <c r="C5191" t="s">
        <v>12</v>
      </c>
      <c r="D5191" t="s">
        <v>50</v>
      </c>
      <c r="E5191" t="s">
        <v>76</v>
      </c>
      <c r="F5191" t="s">
        <v>255</v>
      </c>
      <c r="G5191" t="s">
        <v>594</v>
      </c>
      <c r="H5191">
        <v>100</v>
      </c>
      <c r="I5191">
        <v>29</v>
      </c>
      <c r="J5191" s="102"/>
      <c r="K5191" s="102">
        <v>43272.659849536998</v>
      </c>
      <c r="L5191" s="104">
        <v>0.65984953703703697</v>
      </c>
      <c r="O5191">
        <v>1</v>
      </c>
    </row>
    <row r="5192" spans="1:15" x14ac:dyDescent="0.25">
      <c r="A5192" t="s">
        <v>12</v>
      </c>
      <c r="B5192" t="s">
        <v>133</v>
      </c>
      <c r="C5192" t="s">
        <v>12</v>
      </c>
      <c r="D5192" t="s">
        <v>50</v>
      </c>
      <c r="E5192" t="s">
        <v>76</v>
      </c>
      <c r="F5192" t="s">
        <v>255</v>
      </c>
      <c r="G5192" t="s">
        <v>594</v>
      </c>
      <c r="H5192">
        <v>100</v>
      </c>
      <c r="I5192">
        <v>30</v>
      </c>
      <c r="J5192" s="102"/>
      <c r="K5192" s="102">
        <v>43279.6383333333</v>
      </c>
      <c r="L5192" s="104">
        <v>0.63833333333333298</v>
      </c>
      <c r="O5192">
        <v>1</v>
      </c>
    </row>
    <row r="5193" spans="1:15" x14ac:dyDescent="0.25">
      <c r="A5193" t="s">
        <v>12</v>
      </c>
      <c r="B5193" t="s">
        <v>133</v>
      </c>
      <c r="C5193" t="s">
        <v>12</v>
      </c>
      <c r="D5193" t="s">
        <v>50</v>
      </c>
      <c r="E5193" t="s">
        <v>76</v>
      </c>
      <c r="F5193" t="s">
        <v>255</v>
      </c>
      <c r="G5193" t="s">
        <v>594</v>
      </c>
      <c r="H5193">
        <v>100</v>
      </c>
      <c r="I5193">
        <v>31</v>
      </c>
      <c r="J5193" s="102"/>
      <c r="K5193" s="102">
        <v>43279.657569444404</v>
      </c>
      <c r="L5193" s="104">
        <v>0.65756944444444398</v>
      </c>
      <c r="O5193">
        <v>1</v>
      </c>
    </row>
    <row r="5194" spans="1:15" x14ac:dyDescent="0.25">
      <c r="A5194" t="s">
        <v>12</v>
      </c>
      <c r="B5194" t="s">
        <v>133</v>
      </c>
      <c r="C5194" t="s">
        <v>12</v>
      </c>
      <c r="D5194" t="s">
        <v>50</v>
      </c>
      <c r="E5194" t="s">
        <v>76</v>
      </c>
      <c r="F5194" t="s">
        <v>255</v>
      </c>
      <c r="G5194" t="s">
        <v>595</v>
      </c>
      <c r="H5194">
        <v>100</v>
      </c>
      <c r="I5194">
        <v>1</v>
      </c>
      <c r="J5194" s="102"/>
      <c r="K5194" s="102">
        <v>42983.509189814802</v>
      </c>
      <c r="L5194" s="104">
        <v>0.50918981481481496</v>
      </c>
      <c r="O5194">
        <v>1</v>
      </c>
    </row>
    <row r="5195" spans="1:15" x14ac:dyDescent="0.25">
      <c r="A5195" t="s">
        <v>12</v>
      </c>
      <c r="B5195" t="s">
        <v>133</v>
      </c>
      <c r="C5195" t="s">
        <v>12</v>
      </c>
      <c r="D5195" t="s">
        <v>50</v>
      </c>
      <c r="E5195" t="s">
        <v>76</v>
      </c>
      <c r="F5195" t="s">
        <v>255</v>
      </c>
      <c r="G5195" t="s">
        <v>595</v>
      </c>
      <c r="H5195">
        <v>100</v>
      </c>
      <c r="I5195">
        <v>2</v>
      </c>
      <c r="J5195" s="102"/>
      <c r="K5195" s="102">
        <v>42992.673171296301</v>
      </c>
      <c r="L5195" s="104">
        <v>0.67317129629629602</v>
      </c>
      <c r="O5195">
        <v>1</v>
      </c>
    </row>
    <row r="5196" spans="1:15" x14ac:dyDescent="0.25">
      <c r="A5196" t="s">
        <v>12</v>
      </c>
      <c r="B5196" t="s">
        <v>133</v>
      </c>
      <c r="C5196" t="s">
        <v>12</v>
      </c>
      <c r="D5196" t="s">
        <v>50</v>
      </c>
      <c r="E5196" t="s">
        <v>76</v>
      </c>
      <c r="F5196" t="s">
        <v>255</v>
      </c>
      <c r="G5196" t="s">
        <v>595</v>
      </c>
      <c r="H5196">
        <v>100</v>
      </c>
      <c r="I5196">
        <v>3</v>
      </c>
      <c r="J5196" s="102"/>
      <c r="K5196" s="102">
        <v>42999.639085648101</v>
      </c>
      <c r="L5196" s="104">
        <v>0.63908564814814794</v>
      </c>
      <c r="O5196">
        <v>1</v>
      </c>
    </row>
    <row r="5197" spans="1:15" x14ac:dyDescent="0.25">
      <c r="A5197" t="s">
        <v>12</v>
      </c>
      <c r="B5197" t="s">
        <v>133</v>
      </c>
      <c r="C5197" t="s">
        <v>12</v>
      </c>
      <c r="D5197" t="s">
        <v>50</v>
      </c>
      <c r="E5197" t="s">
        <v>76</v>
      </c>
      <c r="F5197" t="s">
        <v>255</v>
      </c>
      <c r="G5197" t="s">
        <v>595</v>
      </c>
      <c r="H5197">
        <v>100</v>
      </c>
      <c r="I5197">
        <v>4</v>
      </c>
      <c r="J5197" s="102"/>
      <c r="K5197" s="102">
        <v>43006.672812500001</v>
      </c>
      <c r="L5197" s="104">
        <v>0.67281250000000004</v>
      </c>
      <c r="O5197">
        <v>1</v>
      </c>
    </row>
    <row r="5198" spans="1:15" x14ac:dyDescent="0.25">
      <c r="A5198" t="s">
        <v>12</v>
      </c>
      <c r="B5198" t="s">
        <v>133</v>
      </c>
      <c r="C5198" t="s">
        <v>12</v>
      </c>
      <c r="D5198" t="s">
        <v>50</v>
      </c>
      <c r="E5198" t="s">
        <v>76</v>
      </c>
      <c r="F5198" t="s">
        <v>255</v>
      </c>
      <c r="G5198" t="s">
        <v>595</v>
      </c>
      <c r="H5198">
        <v>100</v>
      </c>
      <c r="I5198">
        <v>5</v>
      </c>
      <c r="J5198" s="102"/>
      <c r="K5198" s="102">
        <v>43006.676678240699</v>
      </c>
      <c r="L5198" s="104">
        <v>0.67667824074074101</v>
      </c>
      <c r="O5198">
        <v>1</v>
      </c>
    </row>
    <row r="5199" spans="1:15" x14ac:dyDescent="0.25">
      <c r="A5199" t="s">
        <v>12</v>
      </c>
      <c r="B5199" t="s">
        <v>133</v>
      </c>
      <c r="C5199" t="s">
        <v>12</v>
      </c>
      <c r="D5199" t="s">
        <v>50</v>
      </c>
      <c r="E5199" t="s">
        <v>76</v>
      </c>
      <c r="F5199" t="s">
        <v>255</v>
      </c>
      <c r="G5199" t="s">
        <v>595</v>
      </c>
      <c r="H5199">
        <v>100</v>
      </c>
      <c r="I5199">
        <v>6</v>
      </c>
      <c r="J5199" s="102"/>
      <c r="K5199" s="102">
        <v>43034.597638888903</v>
      </c>
      <c r="L5199" s="104">
        <v>0.59763888888888905</v>
      </c>
      <c r="O5199">
        <v>1</v>
      </c>
    </row>
    <row r="5200" spans="1:15" x14ac:dyDescent="0.25">
      <c r="A5200" t="s">
        <v>12</v>
      </c>
      <c r="B5200" t="s">
        <v>133</v>
      </c>
      <c r="C5200" t="s">
        <v>12</v>
      </c>
      <c r="D5200" t="s">
        <v>50</v>
      </c>
      <c r="E5200" t="s">
        <v>76</v>
      </c>
      <c r="F5200" t="s">
        <v>255</v>
      </c>
      <c r="G5200" t="s">
        <v>595</v>
      </c>
      <c r="H5200">
        <v>100</v>
      </c>
      <c r="I5200">
        <v>7</v>
      </c>
      <c r="J5200" s="102"/>
      <c r="K5200" s="102">
        <v>43055.668518518498</v>
      </c>
      <c r="L5200" s="104">
        <v>0.66851851851851896</v>
      </c>
      <c r="O5200">
        <v>1</v>
      </c>
    </row>
    <row r="5201" spans="1:15" x14ac:dyDescent="0.25">
      <c r="A5201" t="s">
        <v>12</v>
      </c>
      <c r="B5201" t="s">
        <v>133</v>
      </c>
      <c r="C5201" t="s">
        <v>12</v>
      </c>
      <c r="D5201" t="s">
        <v>50</v>
      </c>
      <c r="E5201" t="s">
        <v>76</v>
      </c>
      <c r="F5201" t="s">
        <v>255</v>
      </c>
      <c r="G5201" t="s">
        <v>595</v>
      </c>
      <c r="H5201">
        <v>100</v>
      </c>
      <c r="I5201">
        <v>8</v>
      </c>
      <c r="J5201" s="102"/>
      <c r="K5201" s="102">
        <v>43062.6393634259</v>
      </c>
      <c r="L5201" s="104">
        <v>0.63936342592592599</v>
      </c>
      <c r="O5201">
        <v>1</v>
      </c>
    </row>
    <row r="5202" spans="1:15" x14ac:dyDescent="0.25">
      <c r="A5202" t="s">
        <v>12</v>
      </c>
      <c r="B5202" t="s">
        <v>133</v>
      </c>
      <c r="C5202" t="s">
        <v>12</v>
      </c>
      <c r="D5202" t="s">
        <v>50</v>
      </c>
      <c r="E5202" t="s">
        <v>76</v>
      </c>
      <c r="F5202" t="s">
        <v>255</v>
      </c>
      <c r="G5202" t="s">
        <v>595</v>
      </c>
      <c r="H5202">
        <v>100</v>
      </c>
      <c r="I5202">
        <v>9</v>
      </c>
      <c r="J5202" s="102"/>
      <c r="K5202" s="102">
        <v>43076.655196759297</v>
      </c>
      <c r="L5202" s="104">
        <v>0.65519675925925902</v>
      </c>
      <c r="O5202">
        <v>1</v>
      </c>
    </row>
    <row r="5203" spans="1:15" x14ac:dyDescent="0.25">
      <c r="A5203" t="s">
        <v>12</v>
      </c>
      <c r="B5203" t="s">
        <v>133</v>
      </c>
      <c r="C5203" t="s">
        <v>12</v>
      </c>
      <c r="D5203" t="s">
        <v>50</v>
      </c>
      <c r="E5203" t="s">
        <v>76</v>
      </c>
      <c r="F5203" t="s">
        <v>255</v>
      </c>
      <c r="G5203" t="s">
        <v>595</v>
      </c>
      <c r="H5203">
        <v>100</v>
      </c>
      <c r="I5203">
        <v>10</v>
      </c>
      <c r="J5203" s="102"/>
      <c r="K5203" s="102">
        <v>43132.669224537</v>
      </c>
      <c r="L5203" s="104">
        <v>0.66922453703703699</v>
      </c>
      <c r="O5203">
        <v>1</v>
      </c>
    </row>
    <row r="5204" spans="1:15" x14ac:dyDescent="0.25">
      <c r="A5204" t="s">
        <v>12</v>
      </c>
      <c r="B5204" t="s">
        <v>133</v>
      </c>
      <c r="C5204" t="s">
        <v>12</v>
      </c>
      <c r="D5204" t="s">
        <v>50</v>
      </c>
      <c r="E5204" t="s">
        <v>76</v>
      </c>
      <c r="F5204" t="s">
        <v>255</v>
      </c>
      <c r="G5204" t="s">
        <v>595</v>
      </c>
      <c r="H5204">
        <v>100</v>
      </c>
      <c r="I5204">
        <v>11</v>
      </c>
      <c r="J5204" s="102"/>
      <c r="K5204" s="102">
        <v>43138.439513888901</v>
      </c>
      <c r="L5204" s="104">
        <v>0.43951388888888898</v>
      </c>
      <c r="O5204">
        <v>1</v>
      </c>
    </row>
    <row r="5205" spans="1:15" x14ac:dyDescent="0.25">
      <c r="A5205" t="s">
        <v>12</v>
      </c>
      <c r="B5205" t="s">
        <v>133</v>
      </c>
      <c r="C5205" t="s">
        <v>12</v>
      </c>
      <c r="D5205" t="s">
        <v>50</v>
      </c>
      <c r="E5205" t="s">
        <v>76</v>
      </c>
      <c r="F5205" t="s">
        <v>255</v>
      </c>
      <c r="G5205" t="s">
        <v>595</v>
      </c>
      <c r="H5205">
        <v>100</v>
      </c>
      <c r="I5205">
        <v>12</v>
      </c>
      <c r="J5205" s="102"/>
      <c r="K5205" s="102">
        <v>43216.646597222199</v>
      </c>
      <c r="L5205" s="104">
        <v>0.64659722222222205</v>
      </c>
      <c r="O5205">
        <v>1</v>
      </c>
    </row>
    <row r="5206" spans="1:15" x14ac:dyDescent="0.25">
      <c r="A5206" t="s">
        <v>12</v>
      </c>
      <c r="B5206" t="s">
        <v>133</v>
      </c>
      <c r="C5206" t="s">
        <v>12</v>
      </c>
      <c r="D5206" t="s">
        <v>50</v>
      </c>
      <c r="E5206" t="s">
        <v>76</v>
      </c>
      <c r="F5206" t="s">
        <v>255</v>
      </c>
      <c r="G5206" t="s">
        <v>595</v>
      </c>
      <c r="H5206">
        <v>100</v>
      </c>
      <c r="I5206">
        <v>13</v>
      </c>
      <c r="J5206" s="102"/>
      <c r="K5206" s="102">
        <v>43265.6571527778</v>
      </c>
      <c r="L5206" s="104">
        <v>0.65715277777777803</v>
      </c>
      <c r="O5206">
        <v>1</v>
      </c>
    </row>
    <row r="5207" spans="1:15" x14ac:dyDescent="0.25">
      <c r="A5207" t="s">
        <v>12</v>
      </c>
      <c r="B5207" t="s">
        <v>133</v>
      </c>
      <c r="C5207" t="s">
        <v>12</v>
      </c>
      <c r="D5207" t="s">
        <v>50</v>
      </c>
      <c r="E5207" t="s">
        <v>76</v>
      </c>
      <c r="F5207" t="s">
        <v>255</v>
      </c>
      <c r="G5207" t="s">
        <v>595</v>
      </c>
      <c r="H5207">
        <v>100</v>
      </c>
      <c r="I5207">
        <v>14</v>
      </c>
      <c r="J5207" s="102"/>
      <c r="K5207" s="102">
        <v>43269.504305555602</v>
      </c>
      <c r="L5207" s="104">
        <v>0.50430555555555601</v>
      </c>
      <c r="O5207">
        <v>1</v>
      </c>
    </row>
    <row r="5208" spans="1:15" x14ac:dyDescent="0.25">
      <c r="A5208" t="s">
        <v>12</v>
      </c>
      <c r="B5208" t="s">
        <v>133</v>
      </c>
      <c r="C5208" t="s">
        <v>12</v>
      </c>
      <c r="D5208" t="s">
        <v>50</v>
      </c>
      <c r="E5208" t="s">
        <v>76</v>
      </c>
      <c r="F5208" t="s">
        <v>596</v>
      </c>
      <c r="G5208" t="s">
        <v>597</v>
      </c>
      <c r="H5208">
        <v>60</v>
      </c>
      <c r="I5208">
        <v>1</v>
      </c>
      <c r="J5208" s="102"/>
      <c r="K5208" s="102">
        <v>42992.662002314799</v>
      </c>
      <c r="L5208" s="104">
        <v>0.66200231481481497</v>
      </c>
      <c r="O5208">
        <v>1</v>
      </c>
    </row>
    <row r="5209" spans="1:15" x14ac:dyDescent="0.25">
      <c r="A5209" t="s">
        <v>12</v>
      </c>
      <c r="B5209" t="s">
        <v>133</v>
      </c>
      <c r="C5209" t="s">
        <v>12</v>
      </c>
      <c r="D5209" t="s">
        <v>50</v>
      </c>
      <c r="E5209" t="s">
        <v>76</v>
      </c>
      <c r="F5209" t="s">
        <v>596</v>
      </c>
      <c r="G5209" t="s">
        <v>597</v>
      </c>
      <c r="H5209">
        <v>90</v>
      </c>
      <c r="I5209">
        <v>2</v>
      </c>
      <c r="J5209" s="102"/>
      <c r="K5209" s="102">
        <v>42992.663761574098</v>
      </c>
      <c r="L5209" s="104">
        <v>0.66376157407407399</v>
      </c>
      <c r="O5209">
        <v>1</v>
      </c>
    </row>
    <row r="5210" spans="1:15" x14ac:dyDescent="0.25">
      <c r="A5210" t="s">
        <v>12</v>
      </c>
      <c r="B5210" t="s">
        <v>133</v>
      </c>
      <c r="C5210" t="s">
        <v>12</v>
      </c>
      <c r="D5210" t="s">
        <v>50</v>
      </c>
      <c r="E5210" t="s">
        <v>76</v>
      </c>
      <c r="F5210" t="s">
        <v>596</v>
      </c>
      <c r="G5210" t="s">
        <v>597</v>
      </c>
      <c r="H5210">
        <v>100</v>
      </c>
      <c r="I5210">
        <v>3</v>
      </c>
      <c r="J5210" s="102"/>
      <c r="K5210" s="102">
        <v>43221.482974537001</v>
      </c>
      <c r="L5210" s="104">
        <v>0.48297453703703702</v>
      </c>
      <c r="O5210">
        <v>1</v>
      </c>
    </row>
    <row r="5211" spans="1:15" x14ac:dyDescent="0.25">
      <c r="A5211" t="s">
        <v>12</v>
      </c>
      <c r="B5211" t="s">
        <v>133</v>
      </c>
      <c r="C5211" t="s">
        <v>12</v>
      </c>
      <c r="D5211" t="s">
        <v>50</v>
      </c>
      <c r="E5211" t="s">
        <v>76</v>
      </c>
      <c r="F5211" t="s">
        <v>596</v>
      </c>
      <c r="G5211" t="s">
        <v>597</v>
      </c>
      <c r="H5211">
        <v>100</v>
      </c>
      <c r="I5211">
        <v>4</v>
      </c>
      <c r="J5211" s="102"/>
      <c r="K5211" s="102">
        <v>43221.485358796301</v>
      </c>
      <c r="L5211" s="104">
        <v>0.48535879629629602</v>
      </c>
      <c r="O5211">
        <v>1</v>
      </c>
    </row>
    <row r="5212" spans="1:15" x14ac:dyDescent="0.25">
      <c r="A5212" t="s">
        <v>12</v>
      </c>
      <c r="B5212" t="s">
        <v>133</v>
      </c>
      <c r="C5212" t="s">
        <v>12</v>
      </c>
      <c r="D5212" t="s">
        <v>50</v>
      </c>
      <c r="E5212" t="s">
        <v>76</v>
      </c>
      <c r="F5212" t="s">
        <v>596</v>
      </c>
      <c r="G5212" t="s">
        <v>263</v>
      </c>
      <c r="H5212">
        <v>50</v>
      </c>
      <c r="I5212">
        <v>1</v>
      </c>
      <c r="J5212" s="102"/>
      <c r="K5212" s="102">
        <v>42992.665081018502</v>
      </c>
      <c r="L5212" s="104">
        <v>0.66508101851851897</v>
      </c>
      <c r="O5212">
        <v>1</v>
      </c>
    </row>
    <row r="5213" spans="1:15" x14ac:dyDescent="0.25">
      <c r="A5213" t="s">
        <v>12</v>
      </c>
      <c r="B5213" t="s">
        <v>133</v>
      </c>
      <c r="C5213" t="s">
        <v>12</v>
      </c>
      <c r="D5213" t="s">
        <v>50</v>
      </c>
      <c r="E5213" t="s">
        <v>76</v>
      </c>
      <c r="F5213" t="s">
        <v>596</v>
      </c>
      <c r="G5213" t="s">
        <v>263</v>
      </c>
      <c r="H5213">
        <v>80</v>
      </c>
      <c r="I5213">
        <v>2</v>
      </c>
      <c r="J5213" s="102">
        <v>43163.854432870401</v>
      </c>
      <c r="K5213" s="102">
        <v>43167.658379629604</v>
      </c>
      <c r="L5213" s="104">
        <v>0.65837962962963004</v>
      </c>
      <c r="O5213">
        <v>1</v>
      </c>
    </row>
    <row r="5214" spans="1:15" x14ac:dyDescent="0.25">
      <c r="A5214" t="s">
        <v>12</v>
      </c>
      <c r="B5214" t="s">
        <v>133</v>
      </c>
      <c r="C5214" t="s">
        <v>12</v>
      </c>
      <c r="D5214" t="s">
        <v>50</v>
      </c>
      <c r="E5214" t="s">
        <v>76</v>
      </c>
      <c r="F5214" t="s">
        <v>596</v>
      </c>
      <c r="G5214" t="s">
        <v>263</v>
      </c>
      <c r="H5214">
        <v>70</v>
      </c>
      <c r="I5214">
        <v>3</v>
      </c>
      <c r="J5214" s="102"/>
      <c r="K5214" s="102">
        <v>43221.486944444398</v>
      </c>
      <c r="L5214" s="104">
        <v>0.48694444444444401</v>
      </c>
      <c r="O5214">
        <v>1</v>
      </c>
    </row>
    <row r="5215" spans="1:15" x14ac:dyDescent="0.25">
      <c r="A5215" t="s">
        <v>12</v>
      </c>
      <c r="B5215" t="s">
        <v>133</v>
      </c>
      <c r="C5215" t="s">
        <v>12</v>
      </c>
      <c r="D5215" t="s">
        <v>50</v>
      </c>
      <c r="E5215" t="s">
        <v>76</v>
      </c>
      <c r="F5215" t="s">
        <v>596</v>
      </c>
      <c r="G5215" t="s">
        <v>598</v>
      </c>
      <c r="H5215">
        <v>90</v>
      </c>
      <c r="I5215">
        <v>1</v>
      </c>
      <c r="J5215" s="102"/>
      <c r="K5215" s="102">
        <v>42992.659571759301</v>
      </c>
      <c r="L5215" s="104">
        <v>0.65957175925925904</v>
      </c>
      <c r="O5215">
        <v>1</v>
      </c>
    </row>
    <row r="5216" spans="1:15" x14ac:dyDescent="0.25">
      <c r="A5216" t="s">
        <v>12</v>
      </c>
      <c r="B5216" t="s">
        <v>133</v>
      </c>
      <c r="C5216" t="s">
        <v>12</v>
      </c>
      <c r="D5216" t="s">
        <v>50</v>
      </c>
      <c r="E5216" t="s">
        <v>76</v>
      </c>
      <c r="F5216" t="s">
        <v>596</v>
      </c>
      <c r="G5216" t="s">
        <v>598</v>
      </c>
      <c r="H5216">
        <v>100</v>
      </c>
      <c r="I5216">
        <v>2</v>
      </c>
      <c r="J5216" s="102"/>
      <c r="K5216" s="102">
        <v>43139.645949074104</v>
      </c>
      <c r="L5216" s="104">
        <v>0.64594907407407398</v>
      </c>
      <c r="O5216">
        <v>1</v>
      </c>
    </row>
    <row r="5217" spans="1:15" x14ac:dyDescent="0.25">
      <c r="A5217" t="s">
        <v>12</v>
      </c>
      <c r="B5217" t="s">
        <v>133</v>
      </c>
      <c r="C5217" t="s">
        <v>12</v>
      </c>
      <c r="D5217" t="s">
        <v>50</v>
      </c>
      <c r="E5217" t="s">
        <v>76</v>
      </c>
      <c r="F5217" t="s">
        <v>596</v>
      </c>
      <c r="G5217" t="s">
        <v>598</v>
      </c>
      <c r="H5217">
        <v>100</v>
      </c>
      <c r="I5217">
        <v>3</v>
      </c>
      <c r="J5217" s="102"/>
      <c r="K5217" s="102">
        <v>43221.484270833302</v>
      </c>
      <c r="L5217" s="104">
        <v>0.48427083333333298</v>
      </c>
      <c r="O5217">
        <v>1</v>
      </c>
    </row>
    <row r="5218" spans="1:15" x14ac:dyDescent="0.25">
      <c r="A5218" t="s">
        <v>12</v>
      </c>
      <c r="B5218" t="s">
        <v>133</v>
      </c>
      <c r="C5218" t="s">
        <v>12</v>
      </c>
      <c r="D5218" t="s">
        <v>50</v>
      </c>
      <c r="E5218" t="s">
        <v>76</v>
      </c>
      <c r="F5218" t="s">
        <v>291</v>
      </c>
      <c r="G5218" t="s">
        <v>599</v>
      </c>
      <c r="H5218">
        <v>70</v>
      </c>
      <c r="I5218">
        <v>1</v>
      </c>
      <c r="J5218" s="102"/>
      <c r="K5218" s="102">
        <v>42992.668032407397</v>
      </c>
      <c r="L5218" s="104">
        <v>0.66803240740740699</v>
      </c>
      <c r="O5218">
        <v>1</v>
      </c>
    </row>
    <row r="5219" spans="1:15" x14ac:dyDescent="0.25">
      <c r="A5219" t="s">
        <v>12</v>
      </c>
      <c r="B5219" t="s">
        <v>133</v>
      </c>
      <c r="C5219" t="s">
        <v>12</v>
      </c>
      <c r="D5219" t="s">
        <v>50</v>
      </c>
      <c r="E5219" t="s">
        <v>76</v>
      </c>
      <c r="F5219" t="s">
        <v>596</v>
      </c>
      <c r="G5219" t="s">
        <v>478</v>
      </c>
      <c r="H5219">
        <v>60</v>
      </c>
      <c r="I5219">
        <v>1</v>
      </c>
      <c r="J5219" s="102"/>
      <c r="K5219" s="102">
        <v>42992.658344907402</v>
      </c>
      <c r="L5219" s="104">
        <v>0.65834490740740703</v>
      </c>
      <c r="O5219">
        <v>1</v>
      </c>
    </row>
    <row r="5220" spans="1:15" x14ac:dyDescent="0.25">
      <c r="A5220" t="s">
        <v>12</v>
      </c>
      <c r="B5220" t="s">
        <v>133</v>
      </c>
      <c r="C5220" t="s">
        <v>12</v>
      </c>
      <c r="D5220" t="s">
        <v>50</v>
      </c>
      <c r="E5220" t="s">
        <v>76</v>
      </c>
      <c r="F5220" t="s">
        <v>596</v>
      </c>
      <c r="G5220" t="s">
        <v>478</v>
      </c>
      <c r="H5220">
        <v>60</v>
      </c>
      <c r="I5220">
        <v>2</v>
      </c>
      <c r="J5220" s="102"/>
      <c r="K5220" s="102">
        <v>43223.667106481502</v>
      </c>
      <c r="L5220" s="104">
        <v>0.667106481481481</v>
      </c>
      <c r="O5220">
        <v>1</v>
      </c>
    </row>
    <row r="5221" spans="1:15" x14ac:dyDescent="0.25">
      <c r="A5221" t="s">
        <v>12</v>
      </c>
      <c r="B5221" t="s">
        <v>133</v>
      </c>
      <c r="C5221" t="s">
        <v>12</v>
      </c>
      <c r="D5221" t="s">
        <v>50</v>
      </c>
      <c r="E5221" t="s">
        <v>76</v>
      </c>
      <c r="F5221" t="s">
        <v>256</v>
      </c>
      <c r="G5221" t="s">
        <v>600</v>
      </c>
      <c r="H5221">
        <v>60</v>
      </c>
      <c r="I5221">
        <v>1</v>
      </c>
      <c r="J5221" s="102"/>
      <c r="K5221" s="102">
        <v>42992.670671296299</v>
      </c>
      <c r="L5221" s="104">
        <v>0.67067129629629596</v>
      </c>
      <c r="O5221">
        <v>1</v>
      </c>
    </row>
    <row r="5222" spans="1:15" x14ac:dyDescent="0.25">
      <c r="A5222" t="s">
        <v>12</v>
      </c>
      <c r="B5222" t="s">
        <v>133</v>
      </c>
      <c r="C5222" t="s">
        <v>12</v>
      </c>
      <c r="D5222" t="s">
        <v>50</v>
      </c>
      <c r="E5222" t="s">
        <v>76</v>
      </c>
      <c r="F5222" t="s">
        <v>255</v>
      </c>
      <c r="G5222" t="s">
        <v>601</v>
      </c>
      <c r="H5222">
        <v>40</v>
      </c>
      <c r="I5222">
        <v>1</v>
      </c>
      <c r="J5222" s="102"/>
      <c r="K5222" s="102">
        <v>42992.6742592593</v>
      </c>
      <c r="L5222" s="104">
        <v>0.674259259259259</v>
      </c>
      <c r="O5222">
        <v>1</v>
      </c>
    </row>
    <row r="5223" spans="1:15" x14ac:dyDescent="0.25">
      <c r="A5223" t="s">
        <v>12</v>
      </c>
      <c r="B5223" t="s">
        <v>133</v>
      </c>
      <c r="C5223" t="s">
        <v>12</v>
      </c>
      <c r="D5223" t="s">
        <v>50</v>
      </c>
      <c r="E5223" t="s">
        <v>76</v>
      </c>
      <c r="F5223" t="s">
        <v>255</v>
      </c>
      <c r="G5223" t="s">
        <v>601</v>
      </c>
      <c r="H5223">
        <v>50</v>
      </c>
      <c r="I5223">
        <v>2</v>
      </c>
      <c r="J5223" s="102"/>
      <c r="K5223" s="102">
        <v>43244.654525462996</v>
      </c>
      <c r="L5223" s="104">
        <v>0.65452546296296299</v>
      </c>
      <c r="O5223">
        <v>1</v>
      </c>
    </row>
    <row r="5224" spans="1:15" x14ac:dyDescent="0.25">
      <c r="A5224" t="s">
        <v>12</v>
      </c>
      <c r="B5224" t="s">
        <v>133</v>
      </c>
      <c r="C5224" t="s">
        <v>12</v>
      </c>
      <c r="D5224" t="s">
        <v>50</v>
      </c>
      <c r="E5224" t="s">
        <v>76</v>
      </c>
      <c r="F5224" t="s">
        <v>256</v>
      </c>
      <c r="G5224" t="s">
        <v>602</v>
      </c>
      <c r="H5224">
        <v>90</v>
      </c>
      <c r="I5224">
        <v>1</v>
      </c>
      <c r="J5224" s="102"/>
      <c r="K5224" s="102">
        <v>42992.6691319444</v>
      </c>
      <c r="L5224" s="104">
        <v>0.66913194444444402</v>
      </c>
      <c r="O5224">
        <v>1</v>
      </c>
    </row>
    <row r="5225" spans="1:15" x14ac:dyDescent="0.25">
      <c r="A5225" t="s">
        <v>12</v>
      </c>
      <c r="B5225" t="s">
        <v>133</v>
      </c>
      <c r="C5225" t="s">
        <v>12</v>
      </c>
      <c r="D5225" t="s">
        <v>50</v>
      </c>
      <c r="E5225" t="s">
        <v>76</v>
      </c>
      <c r="F5225" t="s">
        <v>244</v>
      </c>
      <c r="G5225" t="s">
        <v>543</v>
      </c>
      <c r="H5225">
        <v>70</v>
      </c>
      <c r="I5225">
        <v>1</v>
      </c>
      <c r="J5225" s="102"/>
      <c r="K5225" s="102">
        <v>42992.653842592597</v>
      </c>
      <c r="L5225" s="104">
        <v>0.65384259259259303</v>
      </c>
      <c r="O5225">
        <v>1</v>
      </c>
    </row>
    <row r="5226" spans="1:15" x14ac:dyDescent="0.25">
      <c r="A5226" t="s">
        <v>12</v>
      </c>
      <c r="B5226" t="s">
        <v>133</v>
      </c>
      <c r="C5226" t="s">
        <v>12</v>
      </c>
      <c r="D5226" t="s">
        <v>50</v>
      </c>
      <c r="E5226" t="s">
        <v>76</v>
      </c>
      <c r="F5226" t="s">
        <v>603</v>
      </c>
      <c r="G5226" t="s">
        <v>604</v>
      </c>
      <c r="H5226">
        <v>40</v>
      </c>
      <c r="I5226">
        <v>1</v>
      </c>
      <c r="J5226" s="102">
        <v>42986.328460648103</v>
      </c>
      <c r="K5226" s="102">
        <v>42992.642083333303</v>
      </c>
      <c r="L5226" s="104">
        <v>0.64208333333333301</v>
      </c>
      <c r="O5226">
        <v>1</v>
      </c>
    </row>
    <row r="5227" spans="1:15" x14ac:dyDescent="0.25">
      <c r="A5227" t="s">
        <v>12</v>
      </c>
      <c r="B5227" t="s">
        <v>133</v>
      </c>
      <c r="C5227" t="s">
        <v>12</v>
      </c>
      <c r="D5227" t="s">
        <v>50</v>
      </c>
      <c r="E5227" t="s">
        <v>76</v>
      </c>
      <c r="F5227" t="s">
        <v>603</v>
      </c>
      <c r="G5227" t="s">
        <v>604</v>
      </c>
      <c r="H5227">
        <v>70</v>
      </c>
      <c r="I5227">
        <v>2</v>
      </c>
      <c r="J5227" s="102">
        <v>43009.930428240703</v>
      </c>
      <c r="K5227" s="102">
        <v>43013.652592592603</v>
      </c>
      <c r="L5227" s="104">
        <v>0.65259259259259295</v>
      </c>
      <c r="O5227">
        <v>1</v>
      </c>
    </row>
    <row r="5228" spans="1:15" x14ac:dyDescent="0.25">
      <c r="A5228" t="s">
        <v>12</v>
      </c>
      <c r="B5228" t="s">
        <v>133</v>
      </c>
      <c r="C5228" t="s">
        <v>12</v>
      </c>
      <c r="D5228" t="s">
        <v>50</v>
      </c>
      <c r="E5228" t="s">
        <v>76</v>
      </c>
      <c r="F5228" t="s">
        <v>256</v>
      </c>
      <c r="G5228" t="s">
        <v>605</v>
      </c>
      <c r="H5228">
        <v>100</v>
      </c>
      <c r="I5228">
        <v>1</v>
      </c>
      <c r="J5228" s="102"/>
      <c r="K5228" s="102">
        <v>42992.666643518503</v>
      </c>
      <c r="L5228" s="104">
        <v>0.666643518518519</v>
      </c>
      <c r="O5228">
        <v>1</v>
      </c>
    </row>
    <row r="5229" spans="1:15" x14ac:dyDescent="0.25">
      <c r="A5229" t="s">
        <v>12</v>
      </c>
      <c r="B5229" t="s">
        <v>133</v>
      </c>
      <c r="C5229" t="s">
        <v>12</v>
      </c>
      <c r="D5229" t="s">
        <v>50</v>
      </c>
      <c r="E5229" t="s">
        <v>76</v>
      </c>
      <c r="F5229" t="s">
        <v>256</v>
      </c>
      <c r="G5229" t="s">
        <v>605</v>
      </c>
      <c r="H5229">
        <v>100</v>
      </c>
      <c r="I5229">
        <v>2</v>
      </c>
      <c r="J5229" s="102"/>
      <c r="K5229" s="102">
        <v>43006.650856481501</v>
      </c>
      <c r="L5229" s="104">
        <v>0.65085648148148101</v>
      </c>
      <c r="O5229">
        <v>1</v>
      </c>
    </row>
    <row r="5230" spans="1:15" x14ac:dyDescent="0.25">
      <c r="A5230" t="s">
        <v>12</v>
      </c>
      <c r="B5230" t="s">
        <v>133</v>
      </c>
      <c r="C5230" t="s">
        <v>12</v>
      </c>
      <c r="D5230" t="s">
        <v>50</v>
      </c>
      <c r="E5230" t="s">
        <v>76</v>
      </c>
      <c r="F5230" t="s">
        <v>256</v>
      </c>
      <c r="G5230" t="s">
        <v>605</v>
      </c>
      <c r="H5230">
        <v>90</v>
      </c>
      <c r="I5230">
        <v>3</v>
      </c>
      <c r="J5230" s="102"/>
      <c r="K5230" s="102">
        <v>43013.657476851899</v>
      </c>
      <c r="L5230" s="104">
        <v>0.65747685185185201</v>
      </c>
      <c r="O5230">
        <v>1</v>
      </c>
    </row>
    <row r="5231" spans="1:15" x14ac:dyDescent="0.25">
      <c r="A5231" t="s">
        <v>12</v>
      </c>
      <c r="B5231" t="s">
        <v>133</v>
      </c>
      <c r="C5231" t="s">
        <v>12</v>
      </c>
      <c r="D5231" t="s">
        <v>50</v>
      </c>
      <c r="E5231" t="s">
        <v>76</v>
      </c>
      <c r="F5231" t="s">
        <v>256</v>
      </c>
      <c r="G5231" t="s">
        <v>605</v>
      </c>
      <c r="H5231">
        <v>100</v>
      </c>
      <c r="I5231">
        <v>4</v>
      </c>
      <c r="J5231" s="102"/>
      <c r="K5231" s="102">
        <v>43272.662210648101</v>
      </c>
      <c r="L5231" s="104">
        <v>0.66221064814814801</v>
      </c>
      <c r="O5231">
        <v>1</v>
      </c>
    </row>
    <row r="5232" spans="1:15" x14ac:dyDescent="0.25">
      <c r="A5232" t="s">
        <v>12</v>
      </c>
      <c r="B5232" t="s">
        <v>133</v>
      </c>
      <c r="C5232" t="s">
        <v>12</v>
      </c>
      <c r="D5232" t="s">
        <v>50</v>
      </c>
      <c r="E5232" t="s">
        <v>76</v>
      </c>
      <c r="F5232" t="s">
        <v>603</v>
      </c>
      <c r="G5232" t="s">
        <v>606</v>
      </c>
      <c r="H5232">
        <v>90</v>
      </c>
      <c r="I5232">
        <v>1</v>
      </c>
      <c r="J5232" s="102">
        <v>42986.328611111101</v>
      </c>
      <c r="K5232" s="102">
        <v>42992.650601851798</v>
      </c>
      <c r="L5232" s="104">
        <v>0.65060185185185204</v>
      </c>
      <c r="O5232">
        <v>1</v>
      </c>
    </row>
    <row r="5233" spans="1:15" x14ac:dyDescent="0.25">
      <c r="A5233" t="s">
        <v>12</v>
      </c>
      <c r="B5233" t="s">
        <v>133</v>
      </c>
      <c r="C5233" t="s">
        <v>12</v>
      </c>
      <c r="D5233" t="s">
        <v>50</v>
      </c>
      <c r="E5233" t="s">
        <v>76</v>
      </c>
      <c r="F5233" t="s">
        <v>607</v>
      </c>
      <c r="G5233" t="s">
        <v>579</v>
      </c>
      <c r="H5233">
        <v>100</v>
      </c>
      <c r="I5233">
        <v>1</v>
      </c>
      <c r="J5233" s="102"/>
      <c r="K5233" s="102">
        <v>42999.660613425898</v>
      </c>
      <c r="L5233" s="104">
        <v>0.66061342592592598</v>
      </c>
      <c r="O5233">
        <v>1</v>
      </c>
    </row>
    <row r="5234" spans="1:15" x14ac:dyDescent="0.25">
      <c r="A5234" t="s">
        <v>12</v>
      </c>
      <c r="B5234" t="s">
        <v>133</v>
      </c>
      <c r="C5234" t="s">
        <v>12</v>
      </c>
      <c r="D5234" t="s">
        <v>50</v>
      </c>
      <c r="E5234" t="s">
        <v>76</v>
      </c>
      <c r="F5234" t="s">
        <v>607</v>
      </c>
      <c r="G5234" t="s">
        <v>579</v>
      </c>
      <c r="H5234">
        <v>100</v>
      </c>
      <c r="I5234">
        <v>2</v>
      </c>
      <c r="J5234" s="102"/>
      <c r="K5234" s="102">
        <v>42999.662557870397</v>
      </c>
      <c r="L5234" s="104">
        <v>0.66255787037036995</v>
      </c>
      <c r="O5234">
        <v>1</v>
      </c>
    </row>
    <row r="5235" spans="1:15" x14ac:dyDescent="0.25">
      <c r="A5235" t="s">
        <v>12</v>
      </c>
      <c r="B5235" t="s">
        <v>133</v>
      </c>
      <c r="C5235" t="s">
        <v>12</v>
      </c>
      <c r="D5235" t="s">
        <v>50</v>
      </c>
      <c r="E5235" t="s">
        <v>76</v>
      </c>
      <c r="F5235" t="s">
        <v>596</v>
      </c>
      <c r="G5235" t="s">
        <v>608</v>
      </c>
      <c r="H5235">
        <v>80</v>
      </c>
      <c r="I5235">
        <v>1</v>
      </c>
      <c r="J5235" s="102"/>
      <c r="K5235" s="102">
        <v>42999.651666666701</v>
      </c>
      <c r="L5235" s="104">
        <v>0.65166666666666695</v>
      </c>
      <c r="O5235">
        <v>1</v>
      </c>
    </row>
    <row r="5236" spans="1:15" x14ac:dyDescent="0.25">
      <c r="A5236" t="s">
        <v>12</v>
      </c>
      <c r="B5236" t="s">
        <v>133</v>
      </c>
      <c r="C5236" t="s">
        <v>12</v>
      </c>
      <c r="D5236" t="s">
        <v>50</v>
      </c>
      <c r="E5236" t="s">
        <v>76</v>
      </c>
      <c r="F5236" t="s">
        <v>596</v>
      </c>
      <c r="G5236" t="s">
        <v>608</v>
      </c>
      <c r="H5236">
        <v>90</v>
      </c>
      <c r="I5236">
        <v>2</v>
      </c>
      <c r="J5236" s="102">
        <v>43163.854166666701</v>
      </c>
      <c r="K5236" s="102">
        <v>43167.643472222197</v>
      </c>
      <c r="L5236" s="104">
        <v>0.643472222222222</v>
      </c>
      <c r="O5236">
        <v>1</v>
      </c>
    </row>
    <row r="5237" spans="1:15" x14ac:dyDescent="0.25">
      <c r="A5237" t="s">
        <v>12</v>
      </c>
      <c r="B5237" t="s">
        <v>133</v>
      </c>
      <c r="C5237" t="s">
        <v>12</v>
      </c>
      <c r="D5237" t="s">
        <v>50</v>
      </c>
      <c r="E5237" t="s">
        <v>76</v>
      </c>
      <c r="F5237" t="s">
        <v>596</v>
      </c>
      <c r="G5237" t="s">
        <v>608</v>
      </c>
      <c r="H5237">
        <v>100</v>
      </c>
      <c r="I5237">
        <v>3</v>
      </c>
      <c r="J5237" s="102"/>
      <c r="K5237" s="102">
        <v>43221.494097222203</v>
      </c>
      <c r="L5237" s="104">
        <v>0.49409722222222202</v>
      </c>
      <c r="O5237">
        <v>1</v>
      </c>
    </row>
    <row r="5238" spans="1:15" x14ac:dyDescent="0.25">
      <c r="A5238" t="s">
        <v>12</v>
      </c>
      <c r="B5238" t="s">
        <v>133</v>
      </c>
      <c r="C5238" t="s">
        <v>12</v>
      </c>
      <c r="D5238" t="s">
        <v>50</v>
      </c>
      <c r="E5238" t="s">
        <v>76</v>
      </c>
      <c r="F5238" t="s">
        <v>596</v>
      </c>
      <c r="G5238" t="s">
        <v>608</v>
      </c>
      <c r="H5238">
        <v>90</v>
      </c>
      <c r="I5238">
        <v>4</v>
      </c>
      <c r="J5238" s="102"/>
      <c r="K5238" s="102">
        <v>43221.494826388902</v>
      </c>
      <c r="L5238" s="104">
        <v>0.49482638888888902</v>
      </c>
      <c r="O5238">
        <v>1</v>
      </c>
    </row>
    <row r="5239" spans="1:15" x14ac:dyDescent="0.25">
      <c r="A5239" t="s">
        <v>12</v>
      </c>
      <c r="B5239" t="s">
        <v>133</v>
      </c>
      <c r="C5239" t="s">
        <v>12</v>
      </c>
      <c r="D5239" t="s">
        <v>50</v>
      </c>
      <c r="E5239" t="s">
        <v>76</v>
      </c>
      <c r="F5239" t="s">
        <v>596</v>
      </c>
      <c r="G5239" t="s">
        <v>608</v>
      </c>
      <c r="H5239">
        <v>90</v>
      </c>
      <c r="I5239">
        <v>5</v>
      </c>
      <c r="J5239" s="102"/>
      <c r="K5239" s="102">
        <v>43223.662349537</v>
      </c>
      <c r="L5239" s="104">
        <v>0.66234953703703703</v>
      </c>
      <c r="O5239">
        <v>1</v>
      </c>
    </row>
    <row r="5240" spans="1:15" x14ac:dyDescent="0.25">
      <c r="A5240" t="s">
        <v>12</v>
      </c>
      <c r="B5240" t="s">
        <v>133</v>
      </c>
      <c r="C5240" t="s">
        <v>12</v>
      </c>
      <c r="D5240" t="s">
        <v>50</v>
      </c>
      <c r="E5240" t="s">
        <v>76</v>
      </c>
      <c r="F5240" t="s">
        <v>596</v>
      </c>
      <c r="G5240" t="s">
        <v>608</v>
      </c>
      <c r="H5240">
        <v>100</v>
      </c>
      <c r="I5240">
        <v>6</v>
      </c>
      <c r="J5240" s="102"/>
      <c r="K5240" s="102">
        <v>43244.650648148097</v>
      </c>
      <c r="L5240" s="104">
        <v>0.65064814814814798</v>
      </c>
      <c r="O5240">
        <v>1</v>
      </c>
    </row>
    <row r="5241" spans="1:15" x14ac:dyDescent="0.25">
      <c r="A5241" t="s">
        <v>12</v>
      </c>
      <c r="B5241" t="s">
        <v>133</v>
      </c>
      <c r="C5241" t="s">
        <v>12</v>
      </c>
      <c r="D5241" t="s">
        <v>50</v>
      </c>
      <c r="E5241" t="s">
        <v>76</v>
      </c>
      <c r="F5241" t="s">
        <v>609</v>
      </c>
      <c r="G5241" t="s">
        <v>610</v>
      </c>
      <c r="H5241">
        <v>80</v>
      </c>
      <c r="I5241">
        <v>1</v>
      </c>
      <c r="J5241" s="102"/>
      <c r="K5241" s="102">
        <v>42999.635972222197</v>
      </c>
      <c r="L5241" s="104">
        <v>0.63597222222222205</v>
      </c>
      <c r="O5241">
        <v>1</v>
      </c>
    </row>
    <row r="5242" spans="1:15" x14ac:dyDescent="0.25">
      <c r="A5242" t="s">
        <v>12</v>
      </c>
      <c r="B5242" t="s">
        <v>133</v>
      </c>
      <c r="C5242" t="s">
        <v>12</v>
      </c>
      <c r="D5242" t="s">
        <v>50</v>
      </c>
      <c r="E5242" t="s">
        <v>76</v>
      </c>
      <c r="F5242" t="s">
        <v>609</v>
      </c>
      <c r="G5242" t="s">
        <v>610</v>
      </c>
      <c r="H5242">
        <v>60</v>
      </c>
      <c r="I5242">
        <v>2</v>
      </c>
      <c r="J5242" s="102"/>
      <c r="K5242" s="102">
        <v>43244.657256944403</v>
      </c>
      <c r="L5242" s="104">
        <v>0.65725694444444405</v>
      </c>
      <c r="O5242">
        <v>1</v>
      </c>
    </row>
    <row r="5243" spans="1:15" x14ac:dyDescent="0.25">
      <c r="A5243" t="s">
        <v>12</v>
      </c>
      <c r="B5243" t="s">
        <v>133</v>
      </c>
      <c r="C5243" t="s">
        <v>12</v>
      </c>
      <c r="D5243" t="s">
        <v>50</v>
      </c>
      <c r="E5243" t="s">
        <v>76</v>
      </c>
      <c r="F5243" t="s">
        <v>255</v>
      </c>
      <c r="G5243" t="s">
        <v>611</v>
      </c>
      <c r="H5243">
        <v>100</v>
      </c>
      <c r="I5243">
        <v>1</v>
      </c>
      <c r="J5243" s="102"/>
      <c r="K5243" s="102">
        <v>42999.643715277802</v>
      </c>
      <c r="L5243" s="104">
        <v>0.64371527777777804</v>
      </c>
      <c r="O5243">
        <v>1</v>
      </c>
    </row>
    <row r="5244" spans="1:15" x14ac:dyDescent="0.25">
      <c r="A5244" t="s">
        <v>12</v>
      </c>
      <c r="B5244" t="s">
        <v>133</v>
      </c>
      <c r="C5244" t="s">
        <v>12</v>
      </c>
      <c r="D5244" t="s">
        <v>50</v>
      </c>
      <c r="E5244" t="s">
        <v>76</v>
      </c>
      <c r="F5244" t="s">
        <v>255</v>
      </c>
      <c r="G5244" t="s">
        <v>611</v>
      </c>
      <c r="H5244">
        <v>100</v>
      </c>
      <c r="I5244">
        <v>2</v>
      </c>
      <c r="J5244" s="102"/>
      <c r="K5244" s="102">
        <v>43006.674895833297</v>
      </c>
      <c r="L5244" s="104">
        <v>0.67489583333333303</v>
      </c>
      <c r="O5244">
        <v>1</v>
      </c>
    </row>
    <row r="5245" spans="1:15" x14ac:dyDescent="0.25">
      <c r="A5245" t="s">
        <v>12</v>
      </c>
      <c r="B5245" t="s">
        <v>133</v>
      </c>
      <c r="C5245" t="s">
        <v>12</v>
      </c>
      <c r="D5245" t="s">
        <v>50</v>
      </c>
      <c r="E5245" t="s">
        <v>76</v>
      </c>
      <c r="F5245" t="s">
        <v>255</v>
      </c>
      <c r="G5245" t="s">
        <v>611</v>
      </c>
      <c r="H5245">
        <v>100</v>
      </c>
      <c r="I5245">
        <v>3</v>
      </c>
      <c r="J5245" s="102"/>
      <c r="K5245" s="102">
        <v>43020.641689814802</v>
      </c>
      <c r="L5245" s="104">
        <v>0.64168981481481502</v>
      </c>
      <c r="O5245">
        <v>1</v>
      </c>
    </row>
    <row r="5246" spans="1:15" x14ac:dyDescent="0.25">
      <c r="A5246" t="s">
        <v>12</v>
      </c>
      <c r="B5246" t="s">
        <v>133</v>
      </c>
      <c r="C5246" t="s">
        <v>12</v>
      </c>
      <c r="D5246" t="s">
        <v>50</v>
      </c>
      <c r="E5246" t="s">
        <v>76</v>
      </c>
      <c r="F5246" t="s">
        <v>255</v>
      </c>
      <c r="G5246" t="s">
        <v>611</v>
      </c>
      <c r="H5246">
        <v>100</v>
      </c>
      <c r="I5246">
        <v>4</v>
      </c>
      <c r="J5246" s="102"/>
      <c r="K5246" s="102">
        <v>43034.604004629597</v>
      </c>
      <c r="L5246" s="104">
        <v>0.60400462962962997</v>
      </c>
      <c r="O5246">
        <v>1</v>
      </c>
    </row>
    <row r="5247" spans="1:15" x14ac:dyDescent="0.25">
      <c r="A5247" t="s">
        <v>12</v>
      </c>
      <c r="B5247" t="s">
        <v>133</v>
      </c>
      <c r="C5247" t="s">
        <v>12</v>
      </c>
      <c r="D5247" t="s">
        <v>50</v>
      </c>
      <c r="E5247" t="s">
        <v>76</v>
      </c>
      <c r="F5247" t="s">
        <v>255</v>
      </c>
      <c r="G5247" t="s">
        <v>611</v>
      </c>
      <c r="H5247">
        <v>90</v>
      </c>
      <c r="I5247">
        <v>5</v>
      </c>
      <c r="J5247" s="102"/>
      <c r="K5247" s="102">
        <v>43055.669826388897</v>
      </c>
      <c r="L5247" s="104">
        <v>0.66982638888888901</v>
      </c>
      <c r="O5247">
        <v>1</v>
      </c>
    </row>
    <row r="5248" spans="1:15" x14ac:dyDescent="0.25">
      <c r="A5248" t="s">
        <v>12</v>
      </c>
      <c r="B5248" t="s">
        <v>133</v>
      </c>
      <c r="C5248" t="s">
        <v>12</v>
      </c>
      <c r="D5248" t="s">
        <v>50</v>
      </c>
      <c r="E5248" t="s">
        <v>76</v>
      </c>
      <c r="F5248" t="s">
        <v>255</v>
      </c>
      <c r="G5248" t="s">
        <v>611</v>
      </c>
      <c r="H5248">
        <v>100</v>
      </c>
      <c r="I5248">
        <v>6</v>
      </c>
      <c r="J5248" s="102"/>
      <c r="K5248" s="102">
        <v>43062.647094907399</v>
      </c>
      <c r="L5248" s="104">
        <v>0.64709490740740705</v>
      </c>
      <c r="O5248">
        <v>1</v>
      </c>
    </row>
    <row r="5249" spans="1:15" x14ac:dyDescent="0.25">
      <c r="A5249" t="s">
        <v>12</v>
      </c>
      <c r="B5249" t="s">
        <v>133</v>
      </c>
      <c r="C5249" t="s">
        <v>12</v>
      </c>
      <c r="D5249" t="s">
        <v>50</v>
      </c>
      <c r="E5249" t="s">
        <v>76</v>
      </c>
      <c r="F5249" t="s">
        <v>255</v>
      </c>
      <c r="G5249" t="s">
        <v>611</v>
      </c>
      <c r="H5249">
        <v>90</v>
      </c>
      <c r="I5249">
        <v>7</v>
      </c>
      <c r="J5249" s="102"/>
      <c r="K5249" s="102">
        <v>43076.656226851897</v>
      </c>
      <c r="L5249" s="104">
        <v>0.65622685185185203</v>
      </c>
      <c r="O5249">
        <v>1</v>
      </c>
    </row>
    <row r="5250" spans="1:15" x14ac:dyDescent="0.25">
      <c r="A5250" t="s">
        <v>12</v>
      </c>
      <c r="B5250" t="s">
        <v>133</v>
      </c>
      <c r="C5250" t="s">
        <v>12</v>
      </c>
      <c r="D5250" t="s">
        <v>50</v>
      </c>
      <c r="E5250" t="s">
        <v>76</v>
      </c>
      <c r="F5250" t="s">
        <v>255</v>
      </c>
      <c r="G5250" t="s">
        <v>611</v>
      </c>
      <c r="H5250">
        <v>100</v>
      </c>
      <c r="I5250">
        <v>8</v>
      </c>
      <c r="J5250" s="102"/>
      <c r="K5250" s="102">
        <v>43076.657986111102</v>
      </c>
      <c r="L5250" s="104">
        <v>0.65798611111111105</v>
      </c>
      <c r="O5250">
        <v>1</v>
      </c>
    </row>
    <row r="5251" spans="1:15" x14ac:dyDescent="0.25">
      <c r="A5251" t="s">
        <v>12</v>
      </c>
      <c r="B5251" t="s">
        <v>133</v>
      </c>
      <c r="C5251" t="s">
        <v>12</v>
      </c>
      <c r="D5251" t="s">
        <v>50</v>
      </c>
      <c r="E5251" t="s">
        <v>76</v>
      </c>
      <c r="F5251" t="s">
        <v>255</v>
      </c>
      <c r="G5251" t="s">
        <v>611</v>
      </c>
      <c r="H5251">
        <v>100</v>
      </c>
      <c r="I5251">
        <v>9</v>
      </c>
      <c r="J5251" s="102"/>
      <c r="K5251" s="102">
        <v>43125.641805555599</v>
      </c>
      <c r="L5251" s="104">
        <v>0.64180555555555596</v>
      </c>
      <c r="O5251">
        <v>1</v>
      </c>
    </row>
    <row r="5252" spans="1:15" x14ac:dyDescent="0.25">
      <c r="A5252" t="s">
        <v>12</v>
      </c>
      <c r="B5252" t="s">
        <v>133</v>
      </c>
      <c r="C5252" t="s">
        <v>12</v>
      </c>
      <c r="D5252" t="s">
        <v>50</v>
      </c>
      <c r="E5252" t="s">
        <v>76</v>
      </c>
      <c r="F5252" t="s">
        <v>255</v>
      </c>
      <c r="G5252" t="s">
        <v>611</v>
      </c>
      <c r="H5252">
        <v>90</v>
      </c>
      <c r="I5252">
        <v>10</v>
      </c>
      <c r="J5252" s="102"/>
      <c r="K5252" s="102">
        <v>43125.653460648202</v>
      </c>
      <c r="L5252" s="104">
        <v>0.65346064814814797</v>
      </c>
      <c r="O5252">
        <v>1</v>
      </c>
    </row>
    <row r="5253" spans="1:15" x14ac:dyDescent="0.25">
      <c r="A5253" t="s">
        <v>12</v>
      </c>
      <c r="B5253" t="s">
        <v>133</v>
      </c>
      <c r="C5253" t="s">
        <v>12</v>
      </c>
      <c r="D5253" t="s">
        <v>50</v>
      </c>
      <c r="E5253" t="s">
        <v>76</v>
      </c>
      <c r="F5253" t="s">
        <v>255</v>
      </c>
      <c r="G5253" t="s">
        <v>611</v>
      </c>
      <c r="H5253">
        <v>100</v>
      </c>
      <c r="I5253">
        <v>11</v>
      </c>
      <c r="J5253" s="102"/>
      <c r="K5253" s="102">
        <v>43125.674965277802</v>
      </c>
      <c r="L5253" s="104">
        <v>0.67496527777777804</v>
      </c>
      <c r="O5253">
        <v>1</v>
      </c>
    </row>
    <row r="5254" spans="1:15" x14ac:dyDescent="0.25">
      <c r="A5254" t="s">
        <v>12</v>
      </c>
      <c r="B5254" t="s">
        <v>133</v>
      </c>
      <c r="C5254" t="s">
        <v>12</v>
      </c>
      <c r="D5254" t="s">
        <v>50</v>
      </c>
      <c r="E5254" t="s">
        <v>76</v>
      </c>
      <c r="F5254" t="s">
        <v>255</v>
      </c>
      <c r="G5254" t="s">
        <v>611</v>
      </c>
      <c r="H5254">
        <v>100</v>
      </c>
      <c r="I5254">
        <v>12</v>
      </c>
      <c r="J5254" s="102"/>
      <c r="K5254" s="102">
        <v>43132.6714236111</v>
      </c>
      <c r="L5254" s="104">
        <v>0.67142361111111104</v>
      </c>
      <c r="O5254">
        <v>1</v>
      </c>
    </row>
    <row r="5255" spans="1:15" x14ac:dyDescent="0.25">
      <c r="A5255" t="s">
        <v>12</v>
      </c>
      <c r="B5255" t="s">
        <v>133</v>
      </c>
      <c r="C5255" t="s">
        <v>12</v>
      </c>
      <c r="D5255" t="s">
        <v>50</v>
      </c>
      <c r="E5255" t="s">
        <v>76</v>
      </c>
      <c r="F5255" t="s">
        <v>255</v>
      </c>
      <c r="G5255" t="s">
        <v>611</v>
      </c>
      <c r="H5255">
        <v>90</v>
      </c>
      <c r="I5255">
        <v>13</v>
      </c>
      <c r="J5255" s="102"/>
      <c r="K5255" s="102">
        <v>43138.440844907404</v>
      </c>
      <c r="L5255" s="104">
        <v>0.44084490740740701</v>
      </c>
      <c r="O5255">
        <v>1</v>
      </c>
    </row>
    <row r="5256" spans="1:15" x14ac:dyDescent="0.25">
      <c r="A5256" t="s">
        <v>12</v>
      </c>
      <c r="B5256" t="s">
        <v>133</v>
      </c>
      <c r="C5256" t="s">
        <v>12</v>
      </c>
      <c r="D5256" t="s">
        <v>50</v>
      </c>
      <c r="E5256" t="s">
        <v>76</v>
      </c>
      <c r="F5256" t="s">
        <v>255</v>
      </c>
      <c r="G5256" t="s">
        <v>611</v>
      </c>
      <c r="H5256">
        <v>100</v>
      </c>
      <c r="I5256">
        <v>14</v>
      </c>
      <c r="J5256" s="102"/>
      <c r="K5256" s="102">
        <v>43167.665868055599</v>
      </c>
      <c r="L5256" s="104">
        <v>0.66586805555555595</v>
      </c>
      <c r="O5256">
        <v>1</v>
      </c>
    </row>
    <row r="5257" spans="1:15" x14ac:dyDescent="0.25">
      <c r="A5257" t="s">
        <v>12</v>
      </c>
      <c r="B5257" t="s">
        <v>133</v>
      </c>
      <c r="C5257" t="s">
        <v>12</v>
      </c>
      <c r="D5257" t="s">
        <v>50</v>
      </c>
      <c r="E5257" t="s">
        <v>76</v>
      </c>
      <c r="F5257" t="s">
        <v>255</v>
      </c>
      <c r="G5257" t="s">
        <v>611</v>
      </c>
      <c r="H5257">
        <v>30</v>
      </c>
      <c r="I5257">
        <v>15</v>
      </c>
      <c r="J5257" s="102"/>
      <c r="K5257" s="102">
        <v>43167.666840277801</v>
      </c>
      <c r="L5257" s="104">
        <v>0.66684027777777799</v>
      </c>
      <c r="O5257">
        <v>1</v>
      </c>
    </row>
    <row r="5258" spans="1:15" x14ac:dyDescent="0.25">
      <c r="A5258" t="s">
        <v>12</v>
      </c>
      <c r="B5258" t="s">
        <v>133</v>
      </c>
      <c r="C5258" t="s">
        <v>12</v>
      </c>
      <c r="D5258" t="s">
        <v>50</v>
      </c>
      <c r="E5258" t="s">
        <v>76</v>
      </c>
      <c r="F5258" t="s">
        <v>255</v>
      </c>
      <c r="G5258" t="s">
        <v>611</v>
      </c>
      <c r="H5258">
        <v>100</v>
      </c>
      <c r="I5258">
        <v>16</v>
      </c>
      <c r="J5258" s="102"/>
      <c r="K5258" s="102">
        <v>43221.489791666703</v>
      </c>
      <c r="L5258" s="104">
        <v>0.48979166666666701</v>
      </c>
      <c r="O5258">
        <v>1</v>
      </c>
    </row>
    <row r="5259" spans="1:15" x14ac:dyDescent="0.25">
      <c r="A5259" t="s">
        <v>12</v>
      </c>
      <c r="B5259" t="s">
        <v>133</v>
      </c>
      <c r="C5259" t="s">
        <v>12</v>
      </c>
      <c r="D5259" t="s">
        <v>50</v>
      </c>
      <c r="E5259" t="s">
        <v>76</v>
      </c>
      <c r="F5259" t="s">
        <v>255</v>
      </c>
      <c r="G5259" t="s">
        <v>611</v>
      </c>
      <c r="H5259">
        <v>90</v>
      </c>
      <c r="I5259">
        <v>17</v>
      </c>
      <c r="J5259" s="102"/>
      <c r="K5259" s="102">
        <v>43216.640254629601</v>
      </c>
      <c r="L5259" s="104">
        <v>0.64025462962962998</v>
      </c>
      <c r="O5259">
        <v>1</v>
      </c>
    </row>
    <row r="5260" spans="1:15" x14ac:dyDescent="0.25">
      <c r="A5260" t="s">
        <v>12</v>
      </c>
      <c r="B5260" t="s">
        <v>133</v>
      </c>
      <c r="C5260" t="s">
        <v>12</v>
      </c>
      <c r="D5260" t="s">
        <v>50</v>
      </c>
      <c r="E5260" t="s">
        <v>76</v>
      </c>
      <c r="F5260" t="s">
        <v>255</v>
      </c>
      <c r="G5260" t="s">
        <v>611</v>
      </c>
      <c r="H5260">
        <v>100</v>
      </c>
      <c r="I5260">
        <v>18</v>
      </c>
      <c r="J5260" s="102"/>
      <c r="K5260" s="102">
        <v>43230.654016203698</v>
      </c>
      <c r="L5260" s="104">
        <v>0.65401620370370395</v>
      </c>
      <c r="O5260">
        <v>1</v>
      </c>
    </row>
    <row r="5261" spans="1:15" x14ac:dyDescent="0.25">
      <c r="A5261" t="s">
        <v>12</v>
      </c>
      <c r="B5261" t="s">
        <v>133</v>
      </c>
      <c r="C5261" t="s">
        <v>12</v>
      </c>
      <c r="D5261" t="s">
        <v>50</v>
      </c>
      <c r="E5261" t="s">
        <v>76</v>
      </c>
      <c r="F5261" t="s">
        <v>255</v>
      </c>
      <c r="G5261" t="s">
        <v>611</v>
      </c>
      <c r="H5261">
        <v>90</v>
      </c>
      <c r="I5261">
        <v>19</v>
      </c>
      <c r="J5261" s="102"/>
      <c r="K5261" s="102">
        <v>43244.652060185203</v>
      </c>
      <c r="L5261" s="104">
        <v>0.65206018518518505</v>
      </c>
      <c r="O5261">
        <v>1</v>
      </c>
    </row>
    <row r="5262" spans="1:15" x14ac:dyDescent="0.25">
      <c r="A5262" t="s">
        <v>12</v>
      </c>
      <c r="B5262" t="s">
        <v>133</v>
      </c>
      <c r="C5262" t="s">
        <v>12</v>
      </c>
      <c r="D5262" t="s">
        <v>50</v>
      </c>
      <c r="E5262" t="s">
        <v>76</v>
      </c>
      <c r="F5262" t="s">
        <v>255</v>
      </c>
      <c r="G5262" t="s">
        <v>611</v>
      </c>
      <c r="H5262">
        <v>100</v>
      </c>
      <c r="I5262">
        <v>20</v>
      </c>
      <c r="J5262" s="102"/>
      <c r="K5262" s="102">
        <v>43279.6418865741</v>
      </c>
      <c r="L5262" s="104">
        <v>0.64188657407407401</v>
      </c>
      <c r="O5262">
        <v>1</v>
      </c>
    </row>
    <row r="5263" spans="1:15" x14ac:dyDescent="0.25">
      <c r="A5263" t="s">
        <v>12</v>
      </c>
      <c r="B5263" t="s">
        <v>133</v>
      </c>
      <c r="C5263" t="s">
        <v>12</v>
      </c>
      <c r="D5263" t="s">
        <v>50</v>
      </c>
      <c r="E5263" t="s">
        <v>76</v>
      </c>
      <c r="F5263" t="s">
        <v>596</v>
      </c>
      <c r="G5263" t="s">
        <v>612</v>
      </c>
      <c r="H5263">
        <v>70</v>
      </c>
      <c r="I5263">
        <v>1</v>
      </c>
      <c r="J5263" s="102"/>
      <c r="K5263" s="102">
        <v>42999.648831018501</v>
      </c>
      <c r="L5263" s="104">
        <v>0.64883101851851899</v>
      </c>
      <c r="O5263">
        <v>1</v>
      </c>
    </row>
    <row r="5264" spans="1:15" x14ac:dyDescent="0.25">
      <c r="A5264" t="s">
        <v>12</v>
      </c>
      <c r="B5264" t="s">
        <v>133</v>
      </c>
      <c r="C5264" t="s">
        <v>12</v>
      </c>
      <c r="D5264" t="s">
        <v>50</v>
      </c>
      <c r="E5264" t="s">
        <v>76</v>
      </c>
      <c r="F5264" t="s">
        <v>596</v>
      </c>
      <c r="G5264" t="s">
        <v>612</v>
      </c>
      <c r="H5264">
        <v>70</v>
      </c>
      <c r="I5264">
        <v>2</v>
      </c>
      <c r="J5264" s="102"/>
      <c r="K5264" s="102">
        <v>43221.492210648103</v>
      </c>
      <c r="L5264" s="104">
        <v>0.49221064814814802</v>
      </c>
      <c r="O5264">
        <v>1</v>
      </c>
    </row>
    <row r="5265" spans="1:15" x14ac:dyDescent="0.25">
      <c r="A5265" t="s">
        <v>12</v>
      </c>
      <c r="B5265" t="s">
        <v>133</v>
      </c>
      <c r="C5265" t="s">
        <v>12</v>
      </c>
      <c r="D5265" t="s">
        <v>50</v>
      </c>
      <c r="E5265" t="s">
        <v>76</v>
      </c>
      <c r="F5265" t="s">
        <v>256</v>
      </c>
      <c r="G5265" t="s">
        <v>613</v>
      </c>
      <c r="H5265">
        <v>100</v>
      </c>
      <c r="I5265">
        <v>1</v>
      </c>
      <c r="J5265" s="102"/>
      <c r="K5265" s="102">
        <v>43006.671898148103</v>
      </c>
      <c r="L5265" s="104">
        <v>0.67189814814814797</v>
      </c>
      <c r="O5265">
        <v>1</v>
      </c>
    </row>
    <row r="5266" spans="1:15" x14ac:dyDescent="0.25">
      <c r="A5266" t="s">
        <v>12</v>
      </c>
      <c r="B5266" t="s">
        <v>133</v>
      </c>
      <c r="C5266" t="s">
        <v>12</v>
      </c>
      <c r="D5266" t="s">
        <v>50</v>
      </c>
      <c r="E5266" t="s">
        <v>76</v>
      </c>
      <c r="F5266" t="s">
        <v>256</v>
      </c>
      <c r="G5266" t="s">
        <v>613</v>
      </c>
      <c r="H5266">
        <v>90</v>
      </c>
      <c r="I5266">
        <v>2</v>
      </c>
      <c r="J5266" s="102"/>
      <c r="K5266" s="102">
        <v>43118.653402777803</v>
      </c>
      <c r="L5266" s="104">
        <v>0.653402777777778</v>
      </c>
      <c r="O5266">
        <v>1</v>
      </c>
    </row>
    <row r="5267" spans="1:15" x14ac:dyDescent="0.25">
      <c r="A5267" t="s">
        <v>12</v>
      </c>
      <c r="B5267" t="s">
        <v>133</v>
      </c>
      <c r="C5267" t="s">
        <v>12</v>
      </c>
      <c r="D5267" t="s">
        <v>50</v>
      </c>
      <c r="E5267" t="s">
        <v>76</v>
      </c>
      <c r="F5267" t="s">
        <v>256</v>
      </c>
      <c r="G5267" t="s">
        <v>613</v>
      </c>
      <c r="H5267">
        <v>100</v>
      </c>
      <c r="I5267">
        <v>3</v>
      </c>
      <c r="J5267" s="102"/>
      <c r="K5267" s="102">
        <v>43118.654074074097</v>
      </c>
      <c r="L5267" s="104">
        <v>0.65407407407407403</v>
      </c>
      <c r="O5267">
        <v>1</v>
      </c>
    </row>
    <row r="5268" spans="1:15" x14ac:dyDescent="0.25">
      <c r="A5268" t="s">
        <v>12</v>
      </c>
      <c r="B5268" t="s">
        <v>133</v>
      </c>
      <c r="C5268" t="s">
        <v>12</v>
      </c>
      <c r="D5268" t="s">
        <v>50</v>
      </c>
      <c r="E5268" t="s">
        <v>76</v>
      </c>
      <c r="F5268" t="s">
        <v>256</v>
      </c>
      <c r="G5268" t="s">
        <v>613</v>
      </c>
      <c r="H5268">
        <v>100</v>
      </c>
      <c r="I5268">
        <v>4</v>
      </c>
      <c r="J5268" s="102"/>
      <c r="K5268" s="102">
        <v>43118.656712962998</v>
      </c>
      <c r="L5268" s="104">
        <v>0.656712962962963</v>
      </c>
      <c r="O5268">
        <v>1</v>
      </c>
    </row>
    <row r="5269" spans="1:15" x14ac:dyDescent="0.25">
      <c r="A5269" t="s">
        <v>12</v>
      </c>
      <c r="B5269" t="s">
        <v>133</v>
      </c>
      <c r="C5269" t="s">
        <v>12</v>
      </c>
      <c r="D5269" t="s">
        <v>50</v>
      </c>
      <c r="E5269" t="s">
        <v>76</v>
      </c>
      <c r="F5269" t="s">
        <v>256</v>
      </c>
      <c r="G5269" t="s">
        <v>613</v>
      </c>
      <c r="H5269">
        <v>90</v>
      </c>
      <c r="I5269">
        <v>5</v>
      </c>
      <c r="J5269" s="102"/>
      <c r="K5269" s="102">
        <v>43216.663645833301</v>
      </c>
      <c r="L5269" s="104">
        <v>0.66364583333333305</v>
      </c>
      <c r="O5269">
        <v>1</v>
      </c>
    </row>
    <row r="5270" spans="1:15" x14ac:dyDescent="0.25">
      <c r="A5270" t="s">
        <v>12</v>
      </c>
      <c r="B5270" t="s">
        <v>133</v>
      </c>
      <c r="C5270" t="s">
        <v>12</v>
      </c>
      <c r="D5270" t="s">
        <v>50</v>
      </c>
      <c r="E5270" t="s">
        <v>76</v>
      </c>
      <c r="F5270" t="s">
        <v>256</v>
      </c>
      <c r="G5270" t="s">
        <v>613</v>
      </c>
      <c r="H5270">
        <v>100</v>
      </c>
      <c r="I5270">
        <v>6</v>
      </c>
      <c r="J5270" s="102"/>
      <c r="K5270" s="102">
        <v>43216.670277777797</v>
      </c>
      <c r="L5270" s="104">
        <v>0.67027777777777797</v>
      </c>
      <c r="O5270">
        <v>1</v>
      </c>
    </row>
    <row r="5271" spans="1:15" x14ac:dyDescent="0.25">
      <c r="A5271" t="s">
        <v>12</v>
      </c>
      <c r="B5271" t="s">
        <v>133</v>
      </c>
      <c r="C5271" t="s">
        <v>12</v>
      </c>
      <c r="D5271" t="s">
        <v>50</v>
      </c>
      <c r="E5271" t="s">
        <v>76</v>
      </c>
      <c r="F5271" t="s">
        <v>256</v>
      </c>
      <c r="G5271" t="s">
        <v>613</v>
      </c>
      <c r="H5271">
        <v>90</v>
      </c>
      <c r="I5271">
        <v>7</v>
      </c>
      <c r="J5271" s="102"/>
      <c r="K5271" s="102">
        <v>43230.648067129601</v>
      </c>
      <c r="L5271" s="104">
        <v>0.64806712962962998</v>
      </c>
      <c r="O5271">
        <v>1</v>
      </c>
    </row>
    <row r="5272" spans="1:15" x14ac:dyDescent="0.25">
      <c r="A5272" t="s">
        <v>12</v>
      </c>
      <c r="B5272" t="s">
        <v>133</v>
      </c>
      <c r="C5272" t="s">
        <v>12</v>
      </c>
      <c r="D5272" t="s">
        <v>50</v>
      </c>
      <c r="E5272" t="s">
        <v>76</v>
      </c>
      <c r="F5272" t="s">
        <v>256</v>
      </c>
      <c r="G5272" t="s">
        <v>568</v>
      </c>
      <c r="H5272">
        <v>80</v>
      </c>
      <c r="I5272">
        <v>1</v>
      </c>
      <c r="J5272" s="102"/>
      <c r="K5272" s="102">
        <v>43006.652442129598</v>
      </c>
      <c r="L5272" s="104">
        <v>0.65244212962963</v>
      </c>
      <c r="O5272">
        <v>1</v>
      </c>
    </row>
    <row r="5273" spans="1:15" x14ac:dyDescent="0.25">
      <c r="A5273" t="s">
        <v>12</v>
      </c>
      <c r="B5273" t="s">
        <v>133</v>
      </c>
      <c r="C5273" t="s">
        <v>12</v>
      </c>
      <c r="D5273" t="s">
        <v>50</v>
      </c>
      <c r="E5273" t="s">
        <v>76</v>
      </c>
      <c r="F5273" t="s">
        <v>256</v>
      </c>
      <c r="G5273" t="s">
        <v>568</v>
      </c>
      <c r="H5273">
        <v>90</v>
      </c>
      <c r="I5273">
        <v>2</v>
      </c>
      <c r="J5273" s="102"/>
      <c r="K5273" s="102">
        <v>43118.655740740702</v>
      </c>
      <c r="L5273" s="104">
        <v>0.65574074074074096</v>
      </c>
      <c r="O5273">
        <v>1</v>
      </c>
    </row>
    <row r="5274" spans="1:15" x14ac:dyDescent="0.25">
      <c r="A5274" t="s">
        <v>12</v>
      </c>
      <c r="B5274" t="s">
        <v>133</v>
      </c>
      <c r="C5274" t="s">
        <v>12</v>
      </c>
      <c r="D5274" t="s">
        <v>50</v>
      </c>
      <c r="E5274" t="s">
        <v>76</v>
      </c>
      <c r="F5274" t="s">
        <v>256</v>
      </c>
      <c r="G5274" t="s">
        <v>568</v>
      </c>
      <c r="H5274">
        <v>70</v>
      </c>
      <c r="I5274">
        <v>3</v>
      </c>
      <c r="J5274" s="102"/>
      <c r="K5274" s="102">
        <v>43230.647743055597</v>
      </c>
      <c r="L5274" s="104">
        <v>0.647743055555556</v>
      </c>
      <c r="O5274">
        <v>1</v>
      </c>
    </row>
    <row r="5275" spans="1:15" x14ac:dyDescent="0.25">
      <c r="A5275" t="s">
        <v>12</v>
      </c>
      <c r="B5275" t="s">
        <v>133</v>
      </c>
      <c r="C5275" t="s">
        <v>12</v>
      </c>
      <c r="D5275" t="s">
        <v>50</v>
      </c>
      <c r="E5275" t="s">
        <v>76</v>
      </c>
      <c r="F5275" t="s">
        <v>256</v>
      </c>
      <c r="G5275" t="s">
        <v>568</v>
      </c>
      <c r="H5275">
        <v>80</v>
      </c>
      <c r="I5275">
        <v>4</v>
      </c>
      <c r="J5275" s="102"/>
      <c r="K5275" s="102">
        <v>43230.649432870399</v>
      </c>
      <c r="L5275" s="104">
        <v>0.64943287037037001</v>
      </c>
      <c r="O5275">
        <v>1</v>
      </c>
    </row>
    <row r="5276" spans="1:15" x14ac:dyDescent="0.25">
      <c r="A5276" t="s">
        <v>12</v>
      </c>
      <c r="B5276" t="s">
        <v>133</v>
      </c>
      <c r="C5276" t="s">
        <v>12</v>
      </c>
      <c r="D5276" t="s">
        <v>50</v>
      </c>
      <c r="E5276" t="s">
        <v>76</v>
      </c>
      <c r="F5276" t="s">
        <v>256</v>
      </c>
      <c r="G5276" t="s">
        <v>568</v>
      </c>
      <c r="H5276">
        <v>100</v>
      </c>
      <c r="I5276">
        <v>5</v>
      </c>
      <c r="J5276" s="102"/>
      <c r="K5276" s="102">
        <v>43230.650185185201</v>
      </c>
      <c r="L5276" s="104">
        <v>0.65018518518518498</v>
      </c>
      <c r="O5276">
        <v>1</v>
      </c>
    </row>
    <row r="5277" spans="1:15" x14ac:dyDescent="0.25">
      <c r="A5277" t="s">
        <v>12</v>
      </c>
      <c r="B5277" t="s">
        <v>133</v>
      </c>
      <c r="C5277" t="s">
        <v>12</v>
      </c>
      <c r="D5277" t="s">
        <v>50</v>
      </c>
      <c r="E5277" t="s">
        <v>76</v>
      </c>
      <c r="F5277" t="s">
        <v>320</v>
      </c>
      <c r="G5277" t="s">
        <v>578</v>
      </c>
      <c r="H5277">
        <v>60</v>
      </c>
      <c r="I5277">
        <v>1</v>
      </c>
      <c r="J5277" s="102"/>
      <c r="K5277" s="102">
        <v>43006.642442129603</v>
      </c>
      <c r="L5277" s="104">
        <v>0.64244212962962999</v>
      </c>
      <c r="O5277">
        <v>1</v>
      </c>
    </row>
    <row r="5278" spans="1:15" x14ac:dyDescent="0.25">
      <c r="A5278" t="s">
        <v>12</v>
      </c>
      <c r="B5278" t="s">
        <v>133</v>
      </c>
      <c r="C5278" t="s">
        <v>12</v>
      </c>
      <c r="D5278" t="s">
        <v>50</v>
      </c>
      <c r="E5278" t="s">
        <v>76</v>
      </c>
      <c r="F5278" t="s">
        <v>320</v>
      </c>
      <c r="G5278" t="s">
        <v>578</v>
      </c>
      <c r="H5278">
        <v>80</v>
      </c>
      <c r="I5278">
        <v>2</v>
      </c>
      <c r="J5278" s="102"/>
      <c r="K5278" s="102">
        <v>43048.643668981502</v>
      </c>
      <c r="L5278" s="104">
        <v>0.643668981481481</v>
      </c>
      <c r="O5278">
        <v>1</v>
      </c>
    </row>
    <row r="5279" spans="1:15" x14ac:dyDescent="0.25">
      <c r="A5279" t="s">
        <v>12</v>
      </c>
      <c r="B5279" t="s">
        <v>133</v>
      </c>
      <c r="C5279" t="s">
        <v>12</v>
      </c>
      <c r="D5279" t="s">
        <v>50</v>
      </c>
      <c r="E5279" t="s">
        <v>76</v>
      </c>
      <c r="F5279" t="s">
        <v>320</v>
      </c>
      <c r="G5279" t="s">
        <v>578</v>
      </c>
      <c r="H5279">
        <v>70</v>
      </c>
      <c r="I5279">
        <v>3</v>
      </c>
      <c r="J5279" s="102"/>
      <c r="K5279" s="102">
        <v>43048.647060185198</v>
      </c>
      <c r="L5279" s="104">
        <v>0.64706018518518504</v>
      </c>
      <c r="O5279">
        <v>1</v>
      </c>
    </row>
    <row r="5280" spans="1:15" x14ac:dyDescent="0.25">
      <c r="A5280" t="s">
        <v>12</v>
      </c>
      <c r="B5280" t="s">
        <v>133</v>
      </c>
      <c r="C5280" t="s">
        <v>12</v>
      </c>
      <c r="D5280" t="s">
        <v>50</v>
      </c>
      <c r="E5280" t="s">
        <v>76</v>
      </c>
      <c r="F5280" t="s">
        <v>320</v>
      </c>
      <c r="G5280" t="s">
        <v>433</v>
      </c>
      <c r="H5280">
        <v>60</v>
      </c>
      <c r="I5280">
        <v>1</v>
      </c>
      <c r="J5280" s="102"/>
      <c r="K5280" s="102">
        <v>43006.643981481502</v>
      </c>
      <c r="L5280" s="104">
        <v>0.64398148148148104</v>
      </c>
      <c r="O5280">
        <v>1</v>
      </c>
    </row>
    <row r="5281" spans="1:15" x14ac:dyDescent="0.25">
      <c r="A5281" t="s">
        <v>12</v>
      </c>
      <c r="B5281" t="s">
        <v>133</v>
      </c>
      <c r="C5281" t="s">
        <v>12</v>
      </c>
      <c r="D5281" t="s">
        <v>50</v>
      </c>
      <c r="E5281" t="s">
        <v>76</v>
      </c>
      <c r="F5281" t="s">
        <v>256</v>
      </c>
      <c r="G5281" t="s">
        <v>614</v>
      </c>
      <c r="H5281">
        <v>80</v>
      </c>
      <c r="I5281">
        <v>1</v>
      </c>
      <c r="J5281" s="102"/>
      <c r="K5281" s="102">
        <v>43013.658784722204</v>
      </c>
      <c r="L5281" s="104">
        <v>0.65878472222222195</v>
      </c>
      <c r="O5281">
        <v>1</v>
      </c>
    </row>
    <row r="5282" spans="1:15" x14ac:dyDescent="0.25">
      <c r="A5282" t="s">
        <v>12</v>
      </c>
      <c r="B5282" t="s">
        <v>133</v>
      </c>
      <c r="C5282" t="s">
        <v>12</v>
      </c>
      <c r="D5282" t="s">
        <v>50</v>
      </c>
      <c r="E5282" t="s">
        <v>76</v>
      </c>
      <c r="F5282" t="s">
        <v>256</v>
      </c>
      <c r="G5282" t="s">
        <v>614</v>
      </c>
      <c r="H5282">
        <v>100</v>
      </c>
      <c r="I5282">
        <v>2</v>
      </c>
      <c r="J5282" s="102"/>
      <c r="K5282" s="102">
        <v>43111.6707986111</v>
      </c>
      <c r="L5282" s="104">
        <v>0.67079861111111105</v>
      </c>
      <c r="O5282">
        <v>1</v>
      </c>
    </row>
    <row r="5283" spans="1:15" x14ac:dyDescent="0.25">
      <c r="A5283" t="s">
        <v>12</v>
      </c>
      <c r="B5283" t="s">
        <v>133</v>
      </c>
      <c r="C5283" t="s">
        <v>12</v>
      </c>
      <c r="D5283" t="s">
        <v>50</v>
      </c>
      <c r="E5283" t="s">
        <v>76</v>
      </c>
      <c r="F5283" t="s">
        <v>256</v>
      </c>
      <c r="G5283" t="s">
        <v>614</v>
      </c>
      <c r="H5283">
        <v>80</v>
      </c>
      <c r="I5283">
        <v>3</v>
      </c>
      <c r="J5283" s="102"/>
      <c r="K5283" s="102">
        <v>43111.673518518503</v>
      </c>
      <c r="L5283" s="104">
        <v>0.67351851851851896</v>
      </c>
      <c r="O5283">
        <v>1</v>
      </c>
    </row>
    <row r="5284" spans="1:15" x14ac:dyDescent="0.25">
      <c r="A5284" t="s">
        <v>12</v>
      </c>
      <c r="B5284" t="s">
        <v>133</v>
      </c>
      <c r="C5284" t="s">
        <v>12</v>
      </c>
      <c r="D5284" t="s">
        <v>50</v>
      </c>
      <c r="E5284" t="s">
        <v>76</v>
      </c>
      <c r="F5284" t="s">
        <v>603</v>
      </c>
      <c r="G5284" t="s">
        <v>615</v>
      </c>
      <c r="H5284">
        <v>100</v>
      </c>
      <c r="I5284">
        <v>1</v>
      </c>
      <c r="J5284" s="102">
        <v>43009.930659722202</v>
      </c>
      <c r="K5284" s="102">
        <v>43013.645960648202</v>
      </c>
      <c r="L5284" s="104">
        <v>0.64596064814814802</v>
      </c>
      <c r="O5284">
        <v>1</v>
      </c>
    </row>
    <row r="5285" spans="1:15" x14ac:dyDescent="0.25">
      <c r="A5285" t="s">
        <v>12</v>
      </c>
      <c r="B5285" t="s">
        <v>133</v>
      </c>
      <c r="C5285" t="s">
        <v>12</v>
      </c>
      <c r="D5285" t="s">
        <v>50</v>
      </c>
      <c r="E5285" t="s">
        <v>76</v>
      </c>
      <c r="F5285" t="s">
        <v>603</v>
      </c>
      <c r="G5285" t="s">
        <v>615</v>
      </c>
      <c r="H5285">
        <v>60</v>
      </c>
      <c r="I5285">
        <v>2</v>
      </c>
      <c r="J5285" s="102"/>
      <c r="K5285" s="102">
        <v>43069.645254629599</v>
      </c>
      <c r="L5285" s="104">
        <v>0.64525462962962998</v>
      </c>
      <c r="O5285">
        <v>1</v>
      </c>
    </row>
    <row r="5286" spans="1:15" x14ac:dyDescent="0.25">
      <c r="A5286" t="s">
        <v>12</v>
      </c>
      <c r="B5286" t="s">
        <v>133</v>
      </c>
      <c r="C5286" t="s">
        <v>12</v>
      </c>
      <c r="D5286" t="s">
        <v>50</v>
      </c>
      <c r="E5286" t="s">
        <v>76</v>
      </c>
      <c r="F5286" t="s">
        <v>244</v>
      </c>
      <c r="G5286" t="s">
        <v>505</v>
      </c>
      <c r="H5286">
        <v>90</v>
      </c>
      <c r="I5286">
        <v>1</v>
      </c>
      <c r="J5286" s="102"/>
      <c r="K5286" s="102">
        <v>43013.6745717593</v>
      </c>
      <c r="L5286" s="104">
        <v>0.67457175925925905</v>
      </c>
      <c r="O5286">
        <v>1</v>
      </c>
    </row>
    <row r="5287" spans="1:15" x14ac:dyDescent="0.25">
      <c r="A5287" t="s">
        <v>12</v>
      </c>
      <c r="B5287" t="s">
        <v>133</v>
      </c>
      <c r="C5287" t="s">
        <v>12</v>
      </c>
      <c r="D5287" t="s">
        <v>50</v>
      </c>
      <c r="E5287" t="s">
        <v>76</v>
      </c>
      <c r="F5287" t="s">
        <v>603</v>
      </c>
      <c r="G5287" t="s">
        <v>616</v>
      </c>
      <c r="H5287">
        <v>90</v>
      </c>
      <c r="I5287">
        <v>1</v>
      </c>
      <c r="J5287" s="102">
        <v>43009.930717592601</v>
      </c>
      <c r="K5287" s="102">
        <v>43013.648217592599</v>
      </c>
      <c r="L5287" s="104">
        <v>0.64821759259259304</v>
      </c>
      <c r="O5287">
        <v>1</v>
      </c>
    </row>
    <row r="5288" spans="1:15" x14ac:dyDescent="0.25">
      <c r="A5288" t="s">
        <v>12</v>
      </c>
      <c r="B5288" t="s">
        <v>133</v>
      </c>
      <c r="C5288" t="s">
        <v>12</v>
      </c>
      <c r="D5288" t="s">
        <v>50</v>
      </c>
      <c r="E5288" t="s">
        <v>76</v>
      </c>
      <c r="F5288" t="s">
        <v>603</v>
      </c>
      <c r="G5288" t="s">
        <v>617</v>
      </c>
      <c r="H5288">
        <v>100</v>
      </c>
      <c r="I5288">
        <v>1</v>
      </c>
      <c r="J5288" s="102">
        <v>43009.930520833303</v>
      </c>
      <c r="K5288" s="102">
        <v>43013.644606481503</v>
      </c>
      <c r="L5288" s="104">
        <v>0.64460648148148103</v>
      </c>
      <c r="O5288">
        <v>1</v>
      </c>
    </row>
    <row r="5289" spans="1:15" x14ac:dyDescent="0.25">
      <c r="A5289" t="s">
        <v>12</v>
      </c>
      <c r="B5289" t="s">
        <v>133</v>
      </c>
      <c r="C5289" t="s">
        <v>12</v>
      </c>
      <c r="D5289" t="s">
        <v>50</v>
      </c>
      <c r="E5289" t="s">
        <v>76</v>
      </c>
      <c r="F5289" t="s">
        <v>603</v>
      </c>
      <c r="G5289" t="s">
        <v>617</v>
      </c>
      <c r="H5289">
        <v>100</v>
      </c>
      <c r="I5289">
        <v>2</v>
      </c>
      <c r="J5289" s="102"/>
      <c r="K5289" s="102">
        <v>43069.639421296299</v>
      </c>
      <c r="L5289" s="104">
        <v>0.63942129629629596</v>
      </c>
      <c r="O5289">
        <v>1</v>
      </c>
    </row>
    <row r="5290" spans="1:15" x14ac:dyDescent="0.25">
      <c r="A5290" t="s">
        <v>12</v>
      </c>
      <c r="B5290" t="s">
        <v>133</v>
      </c>
      <c r="C5290" t="s">
        <v>12</v>
      </c>
      <c r="D5290" t="s">
        <v>50</v>
      </c>
      <c r="E5290" t="s">
        <v>76</v>
      </c>
      <c r="F5290" t="s">
        <v>603</v>
      </c>
      <c r="G5290" t="s">
        <v>617</v>
      </c>
      <c r="H5290">
        <v>80</v>
      </c>
      <c r="I5290">
        <v>3</v>
      </c>
      <c r="J5290" s="102"/>
      <c r="K5290" s="102">
        <v>43069.640034722201</v>
      </c>
      <c r="L5290" s="104">
        <v>0.64003472222222202</v>
      </c>
      <c r="O5290">
        <v>1</v>
      </c>
    </row>
    <row r="5291" spans="1:15" x14ac:dyDescent="0.25">
      <c r="A5291" t="s">
        <v>12</v>
      </c>
      <c r="B5291" t="s">
        <v>133</v>
      </c>
      <c r="C5291" t="s">
        <v>12</v>
      </c>
      <c r="D5291" t="s">
        <v>50</v>
      </c>
      <c r="E5291" t="s">
        <v>76</v>
      </c>
      <c r="F5291" t="s">
        <v>603</v>
      </c>
      <c r="G5291" t="s">
        <v>617</v>
      </c>
      <c r="H5291">
        <v>90</v>
      </c>
      <c r="I5291">
        <v>4</v>
      </c>
      <c r="J5291" s="102"/>
      <c r="K5291" s="102">
        <v>43111.658587963</v>
      </c>
      <c r="L5291" s="104">
        <v>0.65858796296296296</v>
      </c>
      <c r="O5291">
        <v>1</v>
      </c>
    </row>
    <row r="5292" spans="1:15" x14ac:dyDescent="0.25">
      <c r="A5292" t="s">
        <v>12</v>
      </c>
      <c r="B5292" t="s">
        <v>133</v>
      </c>
      <c r="C5292" t="s">
        <v>12</v>
      </c>
      <c r="D5292" t="s">
        <v>50</v>
      </c>
      <c r="E5292" t="s">
        <v>76</v>
      </c>
      <c r="F5292" t="s">
        <v>603</v>
      </c>
      <c r="G5292" t="s">
        <v>617</v>
      </c>
      <c r="H5292">
        <v>100</v>
      </c>
      <c r="I5292">
        <v>5</v>
      </c>
      <c r="J5292" s="102"/>
      <c r="K5292" s="102">
        <v>43118.640057870398</v>
      </c>
      <c r="L5292" s="104">
        <v>0.64005787037036999</v>
      </c>
      <c r="O5292">
        <v>1</v>
      </c>
    </row>
    <row r="5293" spans="1:15" x14ac:dyDescent="0.25">
      <c r="A5293" t="s">
        <v>12</v>
      </c>
      <c r="B5293" t="s">
        <v>133</v>
      </c>
      <c r="C5293" t="s">
        <v>12</v>
      </c>
      <c r="D5293" t="s">
        <v>50</v>
      </c>
      <c r="E5293" t="s">
        <v>76</v>
      </c>
      <c r="F5293" t="s">
        <v>603</v>
      </c>
      <c r="G5293" t="s">
        <v>618</v>
      </c>
      <c r="H5293">
        <v>90</v>
      </c>
      <c r="I5293">
        <v>1</v>
      </c>
      <c r="J5293" s="102">
        <v>43009.930555555598</v>
      </c>
      <c r="K5293" s="102">
        <v>43013.649282407401</v>
      </c>
      <c r="L5293" s="104">
        <v>0.64928240740740695</v>
      </c>
      <c r="O5293">
        <v>1</v>
      </c>
    </row>
    <row r="5294" spans="1:15" x14ac:dyDescent="0.25">
      <c r="A5294" t="s">
        <v>12</v>
      </c>
      <c r="B5294" t="s">
        <v>133</v>
      </c>
      <c r="C5294" t="s">
        <v>12</v>
      </c>
      <c r="D5294" t="s">
        <v>50</v>
      </c>
      <c r="E5294" t="s">
        <v>76</v>
      </c>
      <c r="F5294" t="s">
        <v>603</v>
      </c>
      <c r="G5294" t="s">
        <v>619</v>
      </c>
      <c r="H5294">
        <v>20</v>
      </c>
      <c r="I5294">
        <v>1</v>
      </c>
      <c r="J5294" s="102">
        <v>43009.931377314802</v>
      </c>
      <c r="K5294" s="102">
        <v>43013.642986111103</v>
      </c>
      <c r="L5294" s="104">
        <v>0.64298611111111104</v>
      </c>
      <c r="O5294">
        <v>1</v>
      </c>
    </row>
    <row r="5295" spans="1:15" x14ac:dyDescent="0.25">
      <c r="A5295" t="s">
        <v>12</v>
      </c>
      <c r="B5295" t="s">
        <v>133</v>
      </c>
      <c r="C5295" t="s">
        <v>12</v>
      </c>
      <c r="D5295" t="s">
        <v>50</v>
      </c>
      <c r="E5295" t="s">
        <v>76</v>
      </c>
      <c r="F5295" t="s">
        <v>256</v>
      </c>
      <c r="G5295" t="s">
        <v>510</v>
      </c>
      <c r="H5295">
        <v>100</v>
      </c>
      <c r="I5295">
        <v>1</v>
      </c>
      <c r="J5295" s="102"/>
      <c r="K5295" s="102">
        <v>43020.658657407403</v>
      </c>
      <c r="L5295" s="104">
        <v>0.65865740740740697</v>
      </c>
      <c r="O5295">
        <v>1</v>
      </c>
    </row>
    <row r="5296" spans="1:15" x14ac:dyDescent="0.25">
      <c r="A5296" t="s">
        <v>12</v>
      </c>
      <c r="B5296" t="s">
        <v>133</v>
      </c>
      <c r="C5296" t="s">
        <v>12</v>
      </c>
      <c r="D5296" t="s">
        <v>50</v>
      </c>
      <c r="E5296" t="s">
        <v>76</v>
      </c>
      <c r="F5296" t="s">
        <v>256</v>
      </c>
      <c r="G5296" t="s">
        <v>510</v>
      </c>
      <c r="H5296">
        <v>80</v>
      </c>
      <c r="I5296">
        <v>2</v>
      </c>
      <c r="J5296" s="102"/>
      <c r="K5296" s="102">
        <v>43062.663483796299</v>
      </c>
      <c r="L5296" s="104">
        <v>0.66348379629629595</v>
      </c>
      <c r="O5296">
        <v>1</v>
      </c>
    </row>
    <row r="5297" spans="1:15" x14ac:dyDescent="0.25">
      <c r="A5297" t="s">
        <v>12</v>
      </c>
      <c r="B5297" t="s">
        <v>133</v>
      </c>
      <c r="C5297" t="s">
        <v>12</v>
      </c>
      <c r="D5297" t="s">
        <v>50</v>
      </c>
      <c r="E5297" t="s">
        <v>76</v>
      </c>
      <c r="F5297" t="s">
        <v>256</v>
      </c>
      <c r="G5297" t="s">
        <v>510</v>
      </c>
      <c r="H5297">
        <v>70</v>
      </c>
      <c r="I5297">
        <v>3</v>
      </c>
      <c r="J5297" s="102"/>
      <c r="K5297" s="102">
        <v>43216.665266203701</v>
      </c>
      <c r="L5297" s="104">
        <v>0.66526620370370404</v>
      </c>
      <c r="O5297">
        <v>1</v>
      </c>
    </row>
    <row r="5298" spans="1:15" x14ac:dyDescent="0.25">
      <c r="A5298" t="s">
        <v>12</v>
      </c>
      <c r="B5298" t="s">
        <v>133</v>
      </c>
      <c r="C5298" t="s">
        <v>12</v>
      </c>
      <c r="D5298" t="s">
        <v>50</v>
      </c>
      <c r="E5298" t="s">
        <v>76</v>
      </c>
      <c r="F5298" t="s">
        <v>468</v>
      </c>
      <c r="G5298" t="s">
        <v>620</v>
      </c>
      <c r="H5298">
        <v>90</v>
      </c>
      <c r="I5298">
        <v>1</v>
      </c>
      <c r="J5298" s="102"/>
      <c r="K5298" s="102">
        <v>43034.629189814797</v>
      </c>
      <c r="L5298" s="104">
        <v>0.62918981481481495</v>
      </c>
      <c r="O5298">
        <v>1</v>
      </c>
    </row>
    <row r="5299" spans="1:15" x14ac:dyDescent="0.25">
      <c r="A5299" t="s">
        <v>12</v>
      </c>
      <c r="B5299" t="s">
        <v>133</v>
      </c>
      <c r="C5299" t="s">
        <v>12</v>
      </c>
      <c r="D5299" t="s">
        <v>50</v>
      </c>
      <c r="E5299" t="s">
        <v>76</v>
      </c>
      <c r="F5299" t="s">
        <v>320</v>
      </c>
      <c r="G5299" t="s">
        <v>420</v>
      </c>
      <c r="H5299">
        <v>50</v>
      </c>
      <c r="I5299">
        <v>1</v>
      </c>
      <c r="J5299" s="102"/>
      <c r="K5299" s="102">
        <v>43034.592592592599</v>
      </c>
      <c r="L5299" s="104">
        <v>0.592592592592593</v>
      </c>
      <c r="O5299">
        <v>1</v>
      </c>
    </row>
    <row r="5300" spans="1:15" x14ac:dyDescent="0.25">
      <c r="A5300" t="s">
        <v>12</v>
      </c>
      <c r="B5300" t="s">
        <v>133</v>
      </c>
      <c r="C5300" t="s">
        <v>12</v>
      </c>
      <c r="D5300" t="s">
        <v>50</v>
      </c>
      <c r="E5300" t="s">
        <v>76</v>
      </c>
      <c r="F5300" t="s">
        <v>320</v>
      </c>
      <c r="G5300" t="s">
        <v>420</v>
      </c>
      <c r="H5300">
        <v>60</v>
      </c>
      <c r="I5300">
        <v>2</v>
      </c>
      <c r="J5300" s="102"/>
      <c r="K5300" s="102">
        <v>43034.613784722198</v>
      </c>
      <c r="L5300" s="104">
        <v>0.61378472222222202</v>
      </c>
      <c r="O5300">
        <v>1</v>
      </c>
    </row>
    <row r="5301" spans="1:15" x14ac:dyDescent="0.25">
      <c r="A5301" t="s">
        <v>12</v>
      </c>
      <c r="B5301" t="s">
        <v>133</v>
      </c>
      <c r="C5301" t="s">
        <v>12</v>
      </c>
      <c r="D5301" t="s">
        <v>50</v>
      </c>
      <c r="E5301" t="s">
        <v>76</v>
      </c>
      <c r="F5301" t="s">
        <v>320</v>
      </c>
      <c r="G5301" t="s">
        <v>420</v>
      </c>
      <c r="H5301">
        <v>60</v>
      </c>
      <c r="I5301">
        <v>3</v>
      </c>
      <c r="J5301" s="102">
        <v>43138.420891203699</v>
      </c>
      <c r="K5301" s="102">
        <v>43138.4387615741</v>
      </c>
      <c r="L5301" s="104">
        <v>0.43876157407407401</v>
      </c>
      <c r="O5301">
        <v>1</v>
      </c>
    </row>
    <row r="5302" spans="1:15" x14ac:dyDescent="0.25">
      <c r="A5302" t="s">
        <v>12</v>
      </c>
      <c r="B5302" t="s">
        <v>133</v>
      </c>
      <c r="C5302" t="s">
        <v>12</v>
      </c>
      <c r="D5302" t="s">
        <v>50</v>
      </c>
      <c r="E5302" t="s">
        <v>76</v>
      </c>
      <c r="F5302" t="s">
        <v>481</v>
      </c>
      <c r="G5302" t="s">
        <v>621</v>
      </c>
      <c r="H5302">
        <v>60</v>
      </c>
      <c r="I5302">
        <v>1</v>
      </c>
      <c r="J5302" s="102"/>
      <c r="K5302" s="102">
        <v>43034.631608796299</v>
      </c>
      <c r="L5302" s="104">
        <v>0.63160879629629596</v>
      </c>
      <c r="O5302">
        <v>1</v>
      </c>
    </row>
    <row r="5303" spans="1:15" x14ac:dyDescent="0.25">
      <c r="A5303" t="s">
        <v>12</v>
      </c>
      <c r="B5303" t="s">
        <v>133</v>
      </c>
      <c r="C5303" t="s">
        <v>12</v>
      </c>
      <c r="D5303" t="s">
        <v>50</v>
      </c>
      <c r="E5303" t="s">
        <v>76</v>
      </c>
      <c r="F5303" t="s">
        <v>481</v>
      </c>
      <c r="G5303" t="s">
        <v>621</v>
      </c>
      <c r="H5303">
        <v>60</v>
      </c>
      <c r="I5303">
        <v>2</v>
      </c>
      <c r="J5303" s="102">
        <v>43186.446539351899</v>
      </c>
      <c r="K5303" s="102">
        <v>43209.641134259298</v>
      </c>
      <c r="L5303" s="104">
        <v>0.64113425925925904</v>
      </c>
      <c r="O5303">
        <v>1</v>
      </c>
    </row>
    <row r="5304" spans="1:15" x14ac:dyDescent="0.25">
      <c r="A5304" t="s">
        <v>12</v>
      </c>
      <c r="B5304" t="s">
        <v>133</v>
      </c>
      <c r="C5304" t="s">
        <v>12</v>
      </c>
      <c r="D5304" t="s">
        <v>50</v>
      </c>
      <c r="E5304" t="s">
        <v>76</v>
      </c>
      <c r="F5304" t="s">
        <v>481</v>
      </c>
      <c r="G5304" t="s">
        <v>530</v>
      </c>
      <c r="H5304">
        <v>50</v>
      </c>
      <c r="I5304">
        <v>1</v>
      </c>
      <c r="J5304" s="102"/>
      <c r="K5304" s="102">
        <v>43034.595532407402</v>
      </c>
      <c r="L5304" s="104">
        <v>0.59553240740740698</v>
      </c>
      <c r="O5304">
        <v>1</v>
      </c>
    </row>
    <row r="5305" spans="1:15" x14ac:dyDescent="0.25">
      <c r="A5305" t="s">
        <v>12</v>
      </c>
      <c r="B5305" t="s">
        <v>133</v>
      </c>
      <c r="C5305" t="s">
        <v>12</v>
      </c>
      <c r="D5305" t="s">
        <v>50</v>
      </c>
      <c r="E5305" t="s">
        <v>76</v>
      </c>
      <c r="F5305" t="s">
        <v>481</v>
      </c>
      <c r="G5305" t="s">
        <v>530</v>
      </c>
      <c r="H5305">
        <v>20</v>
      </c>
      <c r="I5305">
        <v>2</v>
      </c>
      <c r="J5305" s="102"/>
      <c r="K5305" s="102">
        <v>43034.608541666697</v>
      </c>
      <c r="L5305" s="104">
        <v>0.60854166666666698</v>
      </c>
      <c r="O5305">
        <v>1</v>
      </c>
    </row>
    <row r="5306" spans="1:15" x14ac:dyDescent="0.25">
      <c r="A5306" t="s">
        <v>12</v>
      </c>
      <c r="B5306" t="s">
        <v>133</v>
      </c>
      <c r="C5306" t="s">
        <v>12</v>
      </c>
      <c r="D5306" t="s">
        <v>50</v>
      </c>
      <c r="E5306" t="s">
        <v>76</v>
      </c>
      <c r="F5306" t="s">
        <v>481</v>
      </c>
      <c r="G5306" t="s">
        <v>530</v>
      </c>
      <c r="H5306">
        <v>90</v>
      </c>
      <c r="I5306">
        <v>3</v>
      </c>
      <c r="J5306" s="102">
        <v>43186.446412037003</v>
      </c>
      <c r="K5306" s="102">
        <v>43186.5072685185</v>
      </c>
      <c r="L5306" s="104">
        <v>0.50726851851851895</v>
      </c>
      <c r="O5306">
        <v>1</v>
      </c>
    </row>
    <row r="5307" spans="1:15" x14ac:dyDescent="0.25">
      <c r="A5307" t="s">
        <v>12</v>
      </c>
      <c r="B5307" t="s">
        <v>133</v>
      </c>
      <c r="C5307" t="s">
        <v>12</v>
      </c>
      <c r="D5307" t="s">
        <v>50</v>
      </c>
      <c r="E5307" t="s">
        <v>76</v>
      </c>
      <c r="F5307" t="s">
        <v>481</v>
      </c>
      <c r="G5307" t="s">
        <v>530</v>
      </c>
      <c r="H5307">
        <v>30</v>
      </c>
      <c r="I5307">
        <v>4</v>
      </c>
      <c r="J5307" s="102"/>
      <c r="K5307" s="102">
        <v>43216.650532407402</v>
      </c>
      <c r="L5307" s="104">
        <v>0.65053240740740703</v>
      </c>
      <c r="O5307">
        <v>1</v>
      </c>
    </row>
    <row r="5308" spans="1:15" x14ac:dyDescent="0.25">
      <c r="A5308" t="s">
        <v>12</v>
      </c>
      <c r="B5308" t="s">
        <v>133</v>
      </c>
      <c r="C5308" t="s">
        <v>12</v>
      </c>
      <c r="D5308" t="s">
        <v>50</v>
      </c>
      <c r="E5308" t="s">
        <v>76</v>
      </c>
      <c r="F5308" t="s">
        <v>255</v>
      </c>
      <c r="G5308" t="s">
        <v>622</v>
      </c>
      <c r="H5308">
        <v>90</v>
      </c>
      <c r="I5308">
        <v>1</v>
      </c>
      <c r="J5308" s="102"/>
      <c r="K5308" s="102">
        <v>43034.602534722202</v>
      </c>
      <c r="L5308" s="104">
        <v>0.60253472222222204</v>
      </c>
      <c r="O5308">
        <v>1</v>
      </c>
    </row>
    <row r="5309" spans="1:15" x14ac:dyDescent="0.25">
      <c r="A5309" t="s">
        <v>12</v>
      </c>
      <c r="B5309" t="s">
        <v>133</v>
      </c>
      <c r="C5309" t="s">
        <v>12</v>
      </c>
      <c r="D5309" t="s">
        <v>50</v>
      </c>
      <c r="E5309" t="s">
        <v>76</v>
      </c>
      <c r="F5309" t="s">
        <v>255</v>
      </c>
      <c r="G5309" t="s">
        <v>622</v>
      </c>
      <c r="H5309">
        <v>90</v>
      </c>
      <c r="I5309">
        <v>2</v>
      </c>
      <c r="J5309" s="102"/>
      <c r="K5309" s="102">
        <v>43062.654074074097</v>
      </c>
      <c r="L5309" s="104">
        <v>0.65407407407407403</v>
      </c>
      <c r="O5309">
        <v>1</v>
      </c>
    </row>
    <row r="5310" spans="1:15" x14ac:dyDescent="0.25">
      <c r="A5310" t="s">
        <v>12</v>
      </c>
      <c r="B5310" t="s">
        <v>133</v>
      </c>
      <c r="C5310" t="s">
        <v>12</v>
      </c>
      <c r="D5310" t="s">
        <v>50</v>
      </c>
      <c r="E5310" t="s">
        <v>76</v>
      </c>
      <c r="F5310" t="s">
        <v>255</v>
      </c>
      <c r="G5310" t="s">
        <v>622</v>
      </c>
      <c r="H5310">
        <v>100</v>
      </c>
      <c r="I5310">
        <v>3</v>
      </c>
      <c r="J5310" s="102"/>
      <c r="K5310" s="102">
        <v>43138.445324074099</v>
      </c>
      <c r="L5310" s="104">
        <v>0.44532407407407398</v>
      </c>
      <c r="O5310">
        <v>1</v>
      </c>
    </row>
    <row r="5311" spans="1:15" x14ac:dyDescent="0.25">
      <c r="A5311" t="s">
        <v>12</v>
      </c>
      <c r="B5311" t="s">
        <v>133</v>
      </c>
      <c r="C5311" t="s">
        <v>12</v>
      </c>
      <c r="D5311" t="s">
        <v>50</v>
      </c>
      <c r="E5311" t="s">
        <v>76</v>
      </c>
      <c r="F5311" t="s">
        <v>255</v>
      </c>
      <c r="G5311" t="s">
        <v>622</v>
      </c>
      <c r="H5311">
        <v>100</v>
      </c>
      <c r="I5311">
        <v>4</v>
      </c>
      <c r="J5311" s="102"/>
      <c r="K5311" s="102">
        <v>43223.651076388902</v>
      </c>
      <c r="L5311" s="104">
        <v>0.65107638888888897</v>
      </c>
      <c r="O5311">
        <v>1</v>
      </c>
    </row>
    <row r="5312" spans="1:15" x14ac:dyDescent="0.25">
      <c r="A5312" t="s">
        <v>12</v>
      </c>
      <c r="B5312" t="s">
        <v>133</v>
      </c>
      <c r="C5312" t="s">
        <v>12</v>
      </c>
      <c r="D5312" t="s">
        <v>50</v>
      </c>
      <c r="E5312" t="s">
        <v>76</v>
      </c>
      <c r="F5312" t="s">
        <v>255</v>
      </c>
      <c r="G5312" t="s">
        <v>622</v>
      </c>
      <c r="H5312">
        <v>90</v>
      </c>
      <c r="I5312">
        <v>5</v>
      </c>
      <c r="J5312" s="102"/>
      <c r="K5312" s="102">
        <v>43223.668645833299</v>
      </c>
      <c r="L5312" s="104">
        <v>0.66864583333333305</v>
      </c>
      <c r="O5312">
        <v>1</v>
      </c>
    </row>
    <row r="5313" spans="1:15" x14ac:dyDescent="0.25">
      <c r="A5313" t="s">
        <v>12</v>
      </c>
      <c r="B5313" t="s">
        <v>133</v>
      </c>
      <c r="C5313" t="s">
        <v>12</v>
      </c>
      <c r="D5313" t="s">
        <v>50</v>
      </c>
      <c r="E5313" t="s">
        <v>76</v>
      </c>
      <c r="F5313" t="s">
        <v>255</v>
      </c>
      <c r="G5313" t="s">
        <v>622</v>
      </c>
      <c r="H5313">
        <v>100</v>
      </c>
      <c r="I5313">
        <v>6</v>
      </c>
      <c r="J5313" s="102"/>
      <c r="K5313" s="102">
        <v>43230.642881944397</v>
      </c>
      <c r="L5313" s="104">
        <v>0.64288194444444402</v>
      </c>
      <c r="O5313">
        <v>1</v>
      </c>
    </row>
    <row r="5314" spans="1:15" x14ac:dyDescent="0.25">
      <c r="A5314" t="s">
        <v>12</v>
      </c>
      <c r="B5314" t="s">
        <v>133</v>
      </c>
      <c r="C5314" t="s">
        <v>12</v>
      </c>
      <c r="D5314" t="s">
        <v>50</v>
      </c>
      <c r="E5314" t="s">
        <v>76</v>
      </c>
      <c r="F5314" t="s">
        <v>255</v>
      </c>
      <c r="G5314" t="s">
        <v>622</v>
      </c>
      <c r="H5314">
        <v>100</v>
      </c>
      <c r="I5314">
        <v>7</v>
      </c>
      <c r="J5314" s="102"/>
      <c r="K5314" s="102">
        <v>43237.6461458333</v>
      </c>
      <c r="L5314" s="104">
        <v>0.64614583333333298</v>
      </c>
      <c r="O5314">
        <v>1</v>
      </c>
    </row>
    <row r="5315" spans="1:15" x14ac:dyDescent="0.25">
      <c r="A5315" t="s">
        <v>12</v>
      </c>
      <c r="B5315" t="s">
        <v>133</v>
      </c>
      <c r="C5315" t="s">
        <v>12</v>
      </c>
      <c r="D5315" t="s">
        <v>50</v>
      </c>
      <c r="E5315" t="s">
        <v>76</v>
      </c>
      <c r="F5315" t="s">
        <v>255</v>
      </c>
      <c r="G5315" t="s">
        <v>622</v>
      </c>
      <c r="H5315">
        <v>100</v>
      </c>
      <c r="I5315">
        <v>8</v>
      </c>
      <c r="J5315" s="102"/>
      <c r="K5315" s="102">
        <v>43237.653854166703</v>
      </c>
      <c r="L5315" s="104">
        <v>0.65385416666666696</v>
      </c>
      <c r="O5315">
        <v>1</v>
      </c>
    </row>
    <row r="5316" spans="1:15" x14ac:dyDescent="0.25">
      <c r="A5316" t="s">
        <v>12</v>
      </c>
      <c r="B5316" t="s">
        <v>133</v>
      </c>
      <c r="C5316" t="s">
        <v>12</v>
      </c>
      <c r="D5316" t="s">
        <v>50</v>
      </c>
      <c r="E5316" t="s">
        <v>76</v>
      </c>
      <c r="F5316" t="s">
        <v>255</v>
      </c>
      <c r="G5316" t="s">
        <v>622</v>
      </c>
      <c r="H5316">
        <v>100</v>
      </c>
      <c r="I5316">
        <v>9</v>
      </c>
      <c r="J5316" s="102"/>
      <c r="K5316" s="102">
        <v>43244.638217592597</v>
      </c>
      <c r="L5316" s="104">
        <v>0.63821759259259303</v>
      </c>
      <c r="O5316">
        <v>1</v>
      </c>
    </row>
    <row r="5317" spans="1:15" x14ac:dyDescent="0.25">
      <c r="A5317" t="s">
        <v>12</v>
      </c>
      <c r="B5317" t="s">
        <v>133</v>
      </c>
      <c r="C5317" t="s">
        <v>12</v>
      </c>
      <c r="D5317" t="s">
        <v>50</v>
      </c>
      <c r="E5317" t="s">
        <v>76</v>
      </c>
      <c r="F5317" t="s">
        <v>255</v>
      </c>
      <c r="G5317" t="s">
        <v>622</v>
      </c>
      <c r="H5317">
        <v>90</v>
      </c>
      <c r="I5317">
        <v>10</v>
      </c>
      <c r="J5317" s="102"/>
      <c r="K5317" s="102">
        <v>43265.6663078704</v>
      </c>
      <c r="L5317" s="104">
        <v>0.66630787037036998</v>
      </c>
      <c r="O5317">
        <v>1</v>
      </c>
    </row>
    <row r="5318" spans="1:15" x14ac:dyDescent="0.25">
      <c r="A5318" t="s">
        <v>12</v>
      </c>
      <c r="B5318" t="s">
        <v>133</v>
      </c>
      <c r="C5318" t="s">
        <v>12</v>
      </c>
      <c r="D5318" t="s">
        <v>50</v>
      </c>
      <c r="E5318" t="s">
        <v>76</v>
      </c>
      <c r="F5318" t="s">
        <v>255</v>
      </c>
      <c r="G5318" t="s">
        <v>622</v>
      </c>
      <c r="H5318">
        <v>100</v>
      </c>
      <c r="I5318">
        <v>11</v>
      </c>
      <c r="J5318" s="102"/>
      <c r="K5318" s="102">
        <v>43272.644780092603</v>
      </c>
      <c r="L5318" s="104">
        <v>0.64478009259259295</v>
      </c>
      <c r="O5318">
        <v>1</v>
      </c>
    </row>
    <row r="5319" spans="1:15" x14ac:dyDescent="0.25">
      <c r="A5319" t="s">
        <v>12</v>
      </c>
      <c r="B5319" t="s">
        <v>133</v>
      </c>
      <c r="C5319" t="s">
        <v>12</v>
      </c>
      <c r="D5319" t="s">
        <v>50</v>
      </c>
      <c r="E5319" t="s">
        <v>76</v>
      </c>
      <c r="F5319" t="s">
        <v>255</v>
      </c>
      <c r="G5319" t="s">
        <v>622</v>
      </c>
      <c r="H5319">
        <v>100</v>
      </c>
      <c r="I5319">
        <v>12</v>
      </c>
      <c r="J5319" s="102"/>
      <c r="K5319" s="102">
        <v>43272.653657407398</v>
      </c>
      <c r="L5319" s="104">
        <v>0.65365740740740697</v>
      </c>
      <c r="O5319">
        <v>1</v>
      </c>
    </row>
    <row r="5320" spans="1:15" x14ac:dyDescent="0.25">
      <c r="A5320" t="s">
        <v>12</v>
      </c>
      <c r="B5320" t="s">
        <v>133</v>
      </c>
      <c r="C5320" t="s">
        <v>12</v>
      </c>
      <c r="D5320" t="s">
        <v>50</v>
      </c>
      <c r="E5320" t="s">
        <v>76</v>
      </c>
      <c r="F5320" t="s">
        <v>255</v>
      </c>
      <c r="G5320" t="s">
        <v>622</v>
      </c>
      <c r="H5320">
        <v>100</v>
      </c>
      <c r="I5320">
        <v>13</v>
      </c>
      <c r="J5320" s="102"/>
      <c r="K5320" s="102">
        <v>43279.661574074104</v>
      </c>
      <c r="L5320" s="104">
        <v>0.66157407407407398</v>
      </c>
      <c r="O5320">
        <v>1</v>
      </c>
    </row>
    <row r="5321" spans="1:15" x14ac:dyDescent="0.25">
      <c r="A5321" t="s">
        <v>12</v>
      </c>
      <c r="B5321" t="s">
        <v>133</v>
      </c>
      <c r="C5321" t="s">
        <v>12</v>
      </c>
      <c r="D5321" t="s">
        <v>50</v>
      </c>
      <c r="E5321" t="s">
        <v>76</v>
      </c>
      <c r="F5321" t="s">
        <v>243</v>
      </c>
      <c r="G5321" t="s">
        <v>338</v>
      </c>
      <c r="H5321">
        <v>100</v>
      </c>
      <c r="I5321">
        <v>1</v>
      </c>
      <c r="J5321" s="102"/>
      <c r="K5321" s="102">
        <v>43034.592592592599</v>
      </c>
      <c r="L5321" s="104">
        <v>0.592592592592593</v>
      </c>
      <c r="O5321">
        <v>1</v>
      </c>
    </row>
    <row r="5322" spans="1:15" x14ac:dyDescent="0.25">
      <c r="A5322" t="s">
        <v>12</v>
      </c>
      <c r="B5322" t="s">
        <v>133</v>
      </c>
      <c r="C5322" t="s">
        <v>12</v>
      </c>
      <c r="D5322" t="s">
        <v>50</v>
      </c>
      <c r="E5322" t="s">
        <v>76</v>
      </c>
      <c r="F5322" t="s">
        <v>320</v>
      </c>
      <c r="G5322" t="s">
        <v>623</v>
      </c>
      <c r="H5322">
        <v>70</v>
      </c>
      <c r="I5322">
        <v>1</v>
      </c>
      <c r="J5322" s="102"/>
      <c r="K5322" s="102">
        <v>43048.653831018499</v>
      </c>
      <c r="L5322" s="104">
        <v>0.65383101851851899</v>
      </c>
      <c r="O5322">
        <v>1</v>
      </c>
    </row>
    <row r="5323" spans="1:15" x14ac:dyDescent="0.25">
      <c r="A5323" t="s">
        <v>12</v>
      </c>
      <c r="B5323" t="s">
        <v>133</v>
      </c>
      <c r="C5323" t="s">
        <v>12</v>
      </c>
      <c r="D5323" t="s">
        <v>50</v>
      </c>
      <c r="E5323" t="s">
        <v>76</v>
      </c>
      <c r="F5323" t="s">
        <v>320</v>
      </c>
      <c r="G5323" t="s">
        <v>623</v>
      </c>
      <c r="H5323">
        <v>100</v>
      </c>
      <c r="I5323">
        <v>2</v>
      </c>
      <c r="J5323" s="102"/>
      <c r="K5323" s="102">
        <v>43076.665613425903</v>
      </c>
      <c r="L5323" s="104">
        <v>0.66561342592592598</v>
      </c>
      <c r="O5323">
        <v>1</v>
      </c>
    </row>
    <row r="5324" spans="1:15" x14ac:dyDescent="0.25">
      <c r="A5324" t="s">
        <v>12</v>
      </c>
      <c r="B5324" t="s">
        <v>133</v>
      </c>
      <c r="C5324" t="s">
        <v>12</v>
      </c>
      <c r="D5324" t="s">
        <v>50</v>
      </c>
      <c r="E5324" t="s">
        <v>76</v>
      </c>
      <c r="F5324" t="s">
        <v>320</v>
      </c>
      <c r="G5324" t="s">
        <v>623</v>
      </c>
      <c r="H5324">
        <v>100</v>
      </c>
      <c r="I5324">
        <v>3</v>
      </c>
      <c r="J5324" s="102"/>
      <c r="K5324" s="102">
        <v>43076.678402777798</v>
      </c>
      <c r="L5324" s="104">
        <v>0.67840277777777802</v>
      </c>
      <c r="O5324">
        <v>1</v>
      </c>
    </row>
    <row r="5325" spans="1:15" x14ac:dyDescent="0.25">
      <c r="A5325" t="s">
        <v>12</v>
      </c>
      <c r="B5325" t="s">
        <v>133</v>
      </c>
      <c r="C5325" t="s">
        <v>12</v>
      </c>
      <c r="D5325" t="s">
        <v>50</v>
      </c>
      <c r="E5325" t="s">
        <v>76</v>
      </c>
      <c r="F5325" t="s">
        <v>320</v>
      </c>
      <c r="G5325" t="s">
        <v>623</v>
      </c>
      <c r="H5325">
        <v>90</v>
      </c>
      <c r="I5325">
        <v>4</v>
      </c>
      <c r="J5325" s="102"/>
      <c r="K5325" s="102">
        <v>43138.424976851798</v>
      </c>
      <c r="L5325" s="104">
        <v>0.42497685185185202</v>
      </c>
      <c r="O5325">
        <v>1</v>
      </c>
    </row>
    <row r="5326" spans="1:15" x14ac:dyDescent="0.25">
      <c r="A5326" t="s">
        <v>12</v>
      </c>
      <c r="B5326" t="s">
        <v>133</v>
      </c>
      <c r="C5326" t="s">
        <v>12</v>
      </c>
      <c r="D5326" t="s">
        <v>50</v>
      </c>
      <c r="E5326" t="s">
        <v>76</v>
      </c>
      <c r="F5326" t="s">
        <v>320</v>
      </c>
      <c r="G5326" t="s">
        <v>623</v>
      </c>
      <c r="H5326">
        <v>100</v>
      </c>
      <c r="I5326">
        <v>5</v>
      </c>
      <c r="J5326" s="102"/>
      <c r="K5326" s="102">
        <v>43138.449745370403</v>
      </c>
      <c r="L5326" s="104">
        <v>0.44974537037036999</v>
      </c>
      <c r="O5326">
        <v>1</v>
      </c>
    </row>
    <row r="5327" spans="1:15" x14ac:dyDescent="0.25">
      <c r="A5327" t="s">
        <v>12</v>
      </c>
      <c r="B5327" t="s">
        <v>133</v>
      </c>
      <c r="C5327" t="s">
        <v>12</v>
      </c>
      <c r="D5327" t="s">
        <v>50</v>
      </c>
      <c r="E5327" t="s">
        <v>76</v>
      </c>
      <c r="F5327" t="s">
        <v>320</v>
      </c>
      <c r="G5327" t="s">
        <v>623</v>
      </c>
      <c r="H5327">
        <v>80</v>
      </c>
      <c r="I5327">
        <v>6</v>
      </c>
      <c r="J5327" s="102"/>
      <c r="K5327" s="102">
        <v>43160.645891203698</v>
      </c>
      <c r="L5327" s="104">
        <v>0.64589120370370401</v>
      </c>
      <c r="O5327">
        <v>1</v>
      </c>
    </row>
    <row r="5328" spans="1:15" x14ac:dyDescent="0.25">
      <c r="A5328" t="s">
        <v>12</v>
      </c>
      <c r="B5328" t="s">
        <v>133</v>
      </c>
      <c r="C5328" t="s">
        <v>12</v>
      </c>
      <c r="D5328" t="s">
        <v>50</v>
      </c>
      <c r="E5328" t="s">
        <v>76</v>
      </c>
      <c r="F5328" t="s">
        <v>603</v>
      </c>
      <c r="G5328" t="s">
        <v>624</v>
      </c>
      <c r="H5328">
        <v>90</v>
      </c>
      <c r="I5328">
        <v>1</v>
      </c>
      <c r="J5328" s="102"/>
      <c r="K5328" s="102">
        <v>43048.656481481499</v>
      </c>
      <c r="L5328" s="104">
        <v>0.656481481481481</v>
      </c>
      <c r="O5328">
        <v>1</v>
      </c>
    </row>
    <row r="5329" spans="1:15" x14ac:dyDescent="0.25">
      <c r="A5329" t="s">
        <v>12</v>
      </c>
      <c r="B5329" t="s">
        <v>133</v>
      </c>
      <c r="C5329" t="s">
        <v>12</v>
      </c>
      <c r="D5329" t="s">
        <v>50</v>
      </c>
      <c r="E5329" t="s">
        <v>76</v>
      </c>
      <c r="F5329" t="s">
        <v>603</v>
      </c>
      <c r="G5329" t="s">
        <v>624</v>
      </c>
      <c r="H5329">
        <v>100</v>
      </c>
      <c r="I5329">
        <v>2</v>
      </c>
      <c r="J5329" s="102"/>
      <c r="K5329" s="102">
        <v>43048.659872685203</v>
      </c>
      <c r="L5329" s="104">
        <v>0.65987268518518505</v>
      </c>
      <c r="O5329">
        <v>1</v>
      </c>
    </row>
    <row r="5330" spans="1:15" x14ac:dyDescent="0.25">
      <c r="A5330" t="s">
        <v>12</v>
      </c>
      <c r="B5330" t="s">
        <v>133</v>
      </c>
      <c r="C5330" t="s">
        <v>12</v>
      </c>
      <c r="D5330" t="s">
        <v>50</v>
      </c>
      <c r="E5330" t="s">
        <v>76</v>
      </c>
      <c r="F5330" t="s">
        <v>603</v>
      </c>
      <c r="G5330" t="s">
        <v>624</v>
      </c>
      <c r="H5330">
        <v>0</v>
      </c>
      <c r="I5330">
        <v>3</v>
      </c>
      <c r="J5330" s="102"/>
      <c r="K5330" s="102">
        <v>43069.647395833301</v>
      </c>
      <c r="L5330" s="104">
        <v>0.64739583333333295</v>
      </c>
      <c r="O5330">
        <v>1</v>
      </c>
    </row>
    <row r="5331" spans="1:15" x14ac:dyDescent="0.25">
      <c r="A5331" t="s">
        <v>12</v>
      </c>
      <c r="B5331" t="s">
        <v>133</v>
      </c>
      <c r="C5331" t="s">
        <v>12</v>
      </c>
      <c r="D5331" t="s">
        <v>50</v>
      </c>
      <c r="E5331" t="s">
        <v>76</v>
      </c>
      <c r="F5331" t="s">
        <v>468</v>
      </c>
      <c r="G5331" t="s">
        <v>520</v>
      </c>
      <c r="H5331">
        <v>50</v>
      </c>
      <c r="I5331">
        <v>1</v>
      </c>
      <c r="J5331" s="102">
        <v>43054.943310185197</v>
      </c>
      <c r="K5331" s="102">
        <v>43055.656099537002</v>
      </c>
      <c r="L5331" s="104">
        <v>0.65609953703703705</v>
      </c>
      <c r="O5331">
        <v>1</v>
      </c>
    </row>
    <row r="5332" spans="1:15" x14ac:dyDescent="0.25">
      <c r="A5332" t="s">
        <v>12</v>
      </c>
      <c r="B5332" t="s">
        <v>133</v>
      </c>
      <c r="C5332" t="s">
        <v>12</v>
      </c>
      <c r="D5332" t="s">
        <v>50</v>
      </c>
      <c r="E5332" t="s">
        <v>76</v>
      </c>
      <c r="F5332" t="s">
        <v>468</v>
      </c>
      <c r="G5332" t="s">
        <v>625</v>
      </c>
      <c r="H5332">
        <v>20</v>
      </c>
      <c r="I5332">
        <v>1</v>
      </c>
      <c r="J5332" s="102">
        <v>43054.9433796296</v>
      </c>
      <c r="K5332" s="102">
        <v>43055.656099537002</v>
      </c>
      <c r="L5332" s="104">
        <v>0.65609953703703705</v>
      </c>
      <c r="O5332">
        <v>1</v>
      </c>
    </row>
    <row r="5333" spans="1:15" x14ac:dyDescent="0.25">
      <c r="A5333" t="s">
        <v>12</v>
      </c>
      <c r="B5333" t="s">
        <v>133</v>
      </c>
      <c r="C5333" t="s">
        <v>12</v>
      </c>
      <c r="D5333" t="s">
        <v>50</v>
      </c>
      <c r="E5333" t="s">
        <v>76</v>
      </c>
      <c r="F5333" t="s">
        <v>468</v>
      </c>
      <c r="G5333" t="s">
        <v>626</v>
      </c>
      <c r="H5333">
        <v>70</v>
      </c>
      <c r="I5333">
        <v>1</v>
      </c>
      <c r="J5333" s="102">
        <v>43054.943437499998</v>
      </c>
      <c r="K5333" s="102">
        <v>43055.656099537002</v>
      </c>
      <c r="L5333" s="104">
        <v>0.65609953703703705</v>
      </c>
      <c r="O5333">
        <v>1</v>
      </c>
    </row>
    <row r="5334" spans="1:15" x14ac:dyDescent="0.25">
      <c r="A5334" t="s">
        <v>12</v>
      </c>
      <c r="B5334" t="s">
        <v>133</v>
      </c>
      <c r="C5334" t="s">
        <v>12</v>
      </c>
      <c r="D5334" t="s">
        <v>50</v>
      </c>
      <c r="E5334" t="s">
        <v>76</v>
      </c>
      <c r="F5334" t="s">
        <v>255</v>
      </c>
      <c r="G5334" t="s">
        <v>627</v>
      </c>
      <c r="H5334">
        <v>90</v>
      </c>
      <c r="I5334">
        <v>1</v>
      </c>
      <c r="J5334" s="102"/>
      <c r="K5334" s="102">
        <v>43062.655995370398</v>
      </c>
      <c r="L5334" s="104">
        <v>0.65599537037037003</v>
      </c>
      <c r="O5334">
        <v>1</v>
      </c>
    </row>
    <row r="5335" spans="1:15" x14ac:dyDescent="0.25">
      <c r="A5335" t="s">
        <v>12</v>
      </c>
      <c r="B5335" t="s">
        <v>133</v>
      </c>
      <c r="C5335" t="s">
        <v>12</v>
      </c>
      <c r="D5335" t="s">
        <v>50</v>
      </c>
      <c r="E5335" t="s">
        <v>76</v>
      </c>
      <c r="F5335" t="s">
        <v>255</v>
      </c>
      <c r="G5335" t="s">
        <v>627</v>
      </c>
      <c r="H5335">
        <v>100</v>
      </c>
      <c r="I5335">
        <v>2</v>
      </c>
      <c r="J5335" s="102"/>
      <c r="K5335" s="102">
        <v>43076.661967592598</v>
      </c>
      <c r="L5335" s="104">
        <v>0.66196759259259297</v>
      </c>
      <c r="O5335">
        <v>1</v>
      </c>
    </row>
    <row r="5336" spans="1:15" x14ac:dyDescent="0.25">
      <c r="A5336" t="s">
        <v>12</v>
      </c>
      <c r="B5336" t="s">
        <v>133</v>
      </c>
      <c r="C5336" t="s">
        <v>12</v>
      </c>
      <c r="D5336" t="s">
        <v>50</v>
      </c>
      <c r="E5336" t="s">
        <v>76</v>
      </c>
      <c r="F5336" t="s">
        <v>255</v>
      </c>
      <c r="G5336" t="s">
        <v>627</v>
      </c>
      <c r="H5336">
        <v>100</v>
      </c>
      <c r="I5336">
        <v>3</v>
      </c>
      <c r="J5336" s="102"/>
      <c r="K5336" s="102">
        <v>43125.647905092599</v>
      </c>
      <c r="L5336" s="104">
        <v>0.64790509259259299</v>
      </c>
      <c r="O5336">
        <v>1</v>
      </c>
    </row>
    <row r="5337" spans="1:15" x14ac:dyDescent="0.25">
      <c r="A5337" t="s">
        <v>12</v>
      </c>
      <c r="B5337" t="s">
        <v>133</v>
      </c>
      <c r="C5337" t="s">
        <v>12</v>
      </c>
      <c r="D5337" t="s">
        <v>50</v>
      </c>
      <c r="E5337" t="s">
        <v>76</v>
      </c>
      <c r="F5337" t="s">
        <v>255</v>
      </c>
      <c r="G5337" t="s">
        <v>627</v>
      </c>
      <c r="H5337">
        <v>90</v>
      </c>
      <c r="I5337">
        <v>4</v>
      </c>
      <c r="J5337" s="102"/>
      <c r="K5337" s="102">
        <v>43125.648541666698</v>
      </c>
      <c r="L5337" s="104">
        <v>0.64854166666666702</v>
      </c>
      <c r="O5337">
        <v>1</v>
      </c>
    </row>
    <row r="5338" spans="1:15" x14ac:dyDescent="0.25">
      <c r="A5338" t="s">
        <v>12</v>
      </c>
      <c r="B5338" t="s">
        <v>133</v>
      </c>
      <c r="C5338" t="s">
        <v>12</v>
      </c>
      <c r="D5338" t="s">
        <v>50</v>
      </c>
      <c r="E5338" t="s">
        <v>76</v>
      </c>
      <c r="F5338" t="s">
        <v>255</v>
      </c>
      <c r="G5338" t="s">
        <v>627</v>
      </c>
      <c r="H5338">
        <v>100</v>
      </c>
      <c r="I5338">
        <v>5</v>
      </c>
      <c r="J5338" s="102"/>
      <c r="K5338" s="102">
        <v>43125.648969907401</v>
      </c>
      <c r="L5338" s="104">
        <v>0.64896990740740701</v>
      </c>
      <c r="O5338">
        <v>1</v>
      </c>
    </row>
    <row r="5339" spans="1:15" x14ac:dyDescent="0.25">
      <c r="A5339" t="s">
        <v>12</v>
      </c>
      <c r="B5339" t="s">
        <v>133</v>
      </c>
      <c r="C5339" t="s">
        <v>12</v>
      </c>
      <c r="D5339" t="s">
        <v>50</v>
      </c>
      <c r="E5339" t="s">
        <v>76</v>
      </c>
      <c r="F5339" t="s">
        <v>255</v>
      </c>
      <c r="G5339" t="s">
        <v>627</v>
      </c>
      <c r="H5339">
        <v>100</v>
      </c>
      <c r="I5339">
        <v>6</v>
      </c>
      <c r="J5339" s="102"/>
      <c r="K5339" s="102">
        <v>43125.675543981502</v>
      </c>
      <c r="L5339" s="104">
        <v>0.67554398148148198</v>
      </c>
      <c r="O5339">
        <v>1</v>
      </c>
    </row>
    <row r="5340" spans="1:15" x14ac:dyDescent="0.25">
      <c r="A5340" t="s">
        <v>12</v>
      </c>
      <c r="B5340" t="s">
        <v>133</v>
      </c>
      <c r="C5340" t="s">
        <v>12</v>
      </c>
      <c r="D5340" t="s">
        <v>50</v>
      </c>
      <c r="E5340" t="s">
        <v>76</v>
      </c>
      <c r="F5340" t="s">
        <v>255</v>
      </c>
      <c r="G5340" t="s">
        <v>627</v>
      </c>
      <c r="H5340">
        <v>100</v>
      </c>
      <c r="I5340">
        <v>7</v>
      </c>
      <c r="J5340" s="102"/>
      <c r="K5340" s="102">
        <v>43132.675173611096</v>
      </c>
      <c r="L5340" s="104">
        <v>0.67517361111111096</v>
      </c>
      <c r="O5340">
        <v>1</v>
      </c>
    </row>
    <row r="5341" spans="1:15" x14ac:dyDescent="0.25">
      <c r="A5341" t="s">
        <v>12</v>
      </c>
      <c r="B5341" t="s">
        <v>133</v>
      </c>
      <c r="C5341" t="s">
        <v>12</v>
      </c>
      <c r="D5341" t="s">
        <v>50</v>
      </c>
      <c r="E5341" t="s">
        <v>76</v>
      </c>
      <c r="F5341" t="s">
        <v>255</v>
      </c>
      <c r="G5341" t="s">
        <v>627</v>
      </c>
      <c r="H5341">
        <v>90</v>
      </c>
      <c r="I5341">
        <v>8</v>
      </c>
      <c r="J5341" s="102"/>
      <c r="K5341" s="102">
        <v>43138.441759259302</v>
      </c>
      <c r="L5341" s="104">
        <v>0.44175925925925902</v>
      </c>
      <c r="O5341">
        <v>1</v>
      </c>
    </row>
    <row r="5342" spans="1:15" x14ac:dyDescent="0.25">
      <c r="A5342" t="s">
        <v>12</v>
      </c>
      <c r="B5342" t="s">
        <v>133</v>
      </c>
      <c r="C5342" t="s">
        <v>12</v>
      </c>
      <c r="D5342" t="s">
        <v>50</v>
      </c>
      <c r="E5342" t="s">
        <v>76</v>
      </c>
      <c r="F5342" t="s">
        <v>255</v>
      </c>
      <c r="G5342" t="s">
        <v>627</v>
      </c>
      <c r="H5342">
        <v>100</v>
      </c>
      <c r="I5342">
        <v>9</v>
      </c>
      <c r="J5342" s="102"/>
      <c r="K5342" s="102">
        <v>43138.442175925898</v>
      </c>
      <c r="L5342" s="104">
        <v>0.44217592592592603</v>
      </c>
      <c r="O5342">
        <v>1</v>
      </c>
    </row>
    <row r="5343" spans="1:15" x14ac:dyDescent="0.25">
      <c r="A5343" t="s">
        <v>12</v>
      </c>
      <c r="B5343" t="s">
        <v>133</v>
      </c>
      <c r="C5343" t="s">
        <v>12</v>
      </c>
      <c r="D5343" t="s">
        <v>50</v>
      </c>
      <c r="E5343" t="s">
        <v>76</v>
      </c>
      <c r="F5343" t="s">
        <v>255</v>
      </c>
      <c r="G5343" t="s">
        <v>627</v>
      </c>
      <c r="H5343">
        <v>90</v>
      </c>
      <c r="I5343">
        <v>10</v>
      </c>
      <c r="J5343" s="102"/>
      <c r="K5343" s="102">
        <v>43160.675115740698</v>
      </c>
      <c r="L5343" s="104">
        <v>0.67511574074074099</v>
      </c>
      <c r="O5343">
        <v>1</v>
      </c>
    </row>
    <row r="5344" spans="1:15" x14ac:dyDescent="0.25">
      <c r="A5344" t="s">
        <v>12</v>
      </c>
      <c r="B5344" t="s">
        <v>133</v>
      </c>
      <c r="C5344" t="s">
        <v>12</v>
      </c>
      <c r="D5344" t="s">
        <v>50</v>
      </c>
      <c r="E5344" t="s">
        <v>76</v>
      </c>
      <c r="F5344" t="s">
        <v>255</v>
      </c>
      <c r="G5344" t="s">
        <v>627</v>
      </c>
      <c r="H5344">
        <v>100</v>
      </c>
      <c r="I5344">
        <v>11</v>
      </c>
      <c r="J5344" s="102"/>
      <c r="K5344" s="102">
        <v>43209.662118055603</v>
      </c>
      <c r="L5344" s="104">
        <v>0.66211805555555603</v>
      </c>
      <c r="O5344">
        <v>1</v>
      </c>
    </row>
    <row r="5345" spans="1:15" x14ac:dyDescent="0.25">
      <c r="A5345" t="s">
        <v>12</v>
      </c>
      <c r="B5345" t="s">
        <v>133</v>
      </c>
      <c r="C5345" t="s">
        <v>12</v>
      </c>
      <c r="D5345" t="s">
        <v>50</v>
      </c>
      <c r="E5345" t="s">
        <v>76</v>
      </c>
      <c r="F5345" t="s">
        <v>255</v>
      </c>
      <c r="G5345" t="s">
        <v>627</v>
      </c>
      <c r="H5345">
        <v>100</v>
      </c>
      <c r="I5345">
        <v>12</v>
      </c>
      <c r="J5345" s="102"/>
      <c r="K5345" s="102">
        <v>43223.642928240697</v>
      </c>
      <c r="L5345" s="104">
        <v>0.64292824074074095</v>
      </c>
      <c r="O5345">
        <v>1</v>
      </c>
    </row>
    <row r="5346" spans="1:15" x14ac:dyDescent="0.25">
      <c r="A5346" t="s">
        <v>12</v>
      </c>
      <c r="B5346" t="s">
        <v>133</v>
      </c>
      <c r="C5346" t="s">
        <v>12</v>
      </c>
      <c r="D5346" t="s">
        <v>50</v>
      </c>
      <c r="E5346" t="s">
        <v>76</v>
      </c>
      <c r="F5346" t="s">
        <v>255</v>
      </c>
      <c r="G5346" t="s">
        <v>627</v>
      </c>
      <c r="H5346">
        <v>100</v>
      </c>
      <c r="I5346">
        <v>13</v>
      </c>
      <c r="J5346" s="102"/>
      <c r="K5346" s="102">
        <v>43223.671678240702</v>
      </c>
      <c r="L5346" s="104">
        <v>0.67167824074074101</v>
      </c>
      <c r="O5346">
        <v>1</v>
      </c>
    </row>
    <row r="5347" spans="1:15" x14ac:dyDescent="0.25">
      <c r="A5347" t="s">
        <v>12</v>
      </c>
      <c r="B5347" t="s">
        <v>133</v>
      </c>
      <c r="C5347" t="s">
        <v>12</v>
      </c>
      <c r="D5347" t="s">
        <v>50</v>
      </c>
      <c r="E5347" t="s">
        <v>76</v>
      </c>
      <c r="F5347" t="s">
        <v>255</v>
      </c>
      <c r="G5347" t="s">
        <v>627</v>
      </c>
      <c r="H5347">
        <v>100</v>
      </c>
      <c r="I5347">
        <v>14</v>
      </c>
      <c r="J5347" s="102"/>
      <c r="K5347" s="102">
        <v>43216.642210648097</v>
      </c>
      <c r="L5347" s="104">
        <v>0.64221064814814799</v>
      </c>
      <c r="O5347">
        <v>1</v>
      </c>
    </row>
    <row r="5348" spans="1:15" x14ac:dyDescent="0.25">
      <c r="A5348" t="s">
        <v>12</v>
      </c>
      <c r="B5348" t="s">
        <v>133</v>
      </c>
      <c r="C5348" t="s">
        <v>12</v>
      </c>
      <c r="D5348" t="s">
        <v>50</v>
      </c>
      <c r="E5348" t="s">
        <v>76</v>
      </c>
      <c r="F5348" t="s">
        <v>255</v>
      </c>
      <c r="G5348" t="s">
        <v>627</v>
      </c>
      <c r="H5348">
        <v>80</v>
      </c>
      <c r="I5348">
        <v>15</v>
      </c>
      <c r="J5348" s="102"/>
      <c r="K5348" s="102">
        <v>43265.666956018496</v>
      </c>
      <c r="L5348" s="104">
        <v>0.66695601851851805</v>
      </c>
      <c r="O5348">
        <v>1</v>
      </c>
    </row>
    <row r="5349" spans="1:15" x14ac:dyDescent="0.25">
      <c r="A5349" t="s">
        <v>12</v>
      </c>
      <c r="B5349" t="s">
        <v>133</v>
      </c>
      <c r="C5349" t="s">
        <v>12</v>
      </c>
      <c r="D5349" t="s">
        <v>50</v>
      </c>
      <c r="E5349" t="s">
        <v>76</v>
      </c>
      <c r="F5349" t="s">
        <v>255</v>
      </c>
      <c r="G5349" t="s">
        <v>627</v>
      </c>
      <c r="H5349">
        <v>90</v>
      </c>
      <c r="I5349">
        <v>16</v>
      </c>
      <c r="J5349" s="102"/>
      <c r="K5349" s="102">
        <v>43272.652743055602</v>
      </c>
      <c r="L5349" s="104">
        <v>0.65274305555555601</v>
      </c>
      <c r="O5349">
        <v>1</v>
      </c>
    </row>
    <row r="5350" spans="1:15" x14ac:dyDescent="0.25">
      <c r="A5350" t="s">
        <v>12</v>
      </c>
      <c r="B5350" t="s">
        <v>133</v>
      </c>
      <c r="C5350" t="s">
        <v>12</v>
      </c>
      <c r="D5350" t="s">
        <v>50</v>
      </c>
      <c r="E5350" t="s">
        <v>76</v>
      </c>
      <c r="F5350" t="s">
        <v>255</v>
      </c>
      <c r="G5350" t="s">
        <v>627</v>
      </c>
      <c r="H5350">
        <v>100</v>
      </c>
      <c r="I5350">
        <v>17</v>
      </c>
      <c r="J5350" s="102"/>
      <c r="K5350" s="102">
        <v>43279.661111111098</v>
      </c>
      <c r="L5350" s="104">
        <v>0.66111111111111098</v>
      </c>
      <c r="O5350">
        <v>1</v>
      </c>
    </row>
    <row r="5351" spans="1:15" x14ac:dyDescent="0.25">
      <c r="A5351" t="s">
        <v>12</v>
      </c>
      <c r="B5351" t="s">
        <v>133</v>
      </c>
      <c r="C5351" t="s">
        <v>12</v>
      </c>
      <c r="D5351" t="s">
        <v>50</v>
      </c>
      <c r="E5351" t="s">
        <v>76</v>
      </c>
      <c r="F5351" t="s">
        <v>603</v>
      </c>
      <c r="G5351" t="s">
        <v>529</v>
      </c>
      <c r="H5351">
        <v>30</v>
      </c>
      <c r="I5351">
        <v>1</v>
      </c>
      <c r="J5351" s="102"/>
      <c r="K5351" s="102">
        <v>43069.642210648097</v>
      </c>
      <c r="L5351" s="104">
        <v>0.64221064814814799</v>
      </c>
      <c r="O5351">
        <v>1</v>
      </c>
    </row>
    <row r="5352" spans="1:15" x14ac:dyDescent="0.25">
      <c r="A5352" t="s">
        <v>12</v>
      </c>
      <c r="B5352" t="s">
        <v>133</v>
      </c>
      <c r="C5352" t="s">
        <v>12</v>
      </c>
      <c r="D5352" t="s">
        <v>50</v>
      </c>
      <c r="E5352" t="s">
        <v>76</v>
      </c>
      <c r="F5352" t="s">
        <v>603</v>
      </c>
      <c r="G5352" t="s">
        <v>529</v>
      </c>
      <c r="H5352">
        <v>40</v>
      </c>
      <c r="I5352">
        <v>2</v>
      </c>
      <c r="J5352" s="102"/>
      <c r="K5352" s="102">
        <v>43069.644351851901</v>
      </c>
      <c r="L5352" s="104">
        <v>0.64435185185185195</v>
      </c>
      <c r="O5352">
        <v>1</v>
      </c>
    </row>
    <row r="5353" spans="1:15" x14ac:dyDescent="0.25">
      <c r="A5353" t="s">
        <v>12</v>
      </c>
      <c r="B5353" t="s">
        <v>133</v>
      </c>
      <c r="C5353" t="s">
        <v>12</v>
      </c>
      <c r="D5353" t="s">
        <v>50</v>
      </c>
      <c r="E5353" t="s">
        <v>76</v>
      </c>
      <c r="F5353" t="s">
        <v>607</v>
      </c>
      <c r="G5353" t="s">
        <v>628</v>
      </c>
      <c r="H5353">
        <v>70</v>
      </c>
      <c r="I5353">
        <v>1</v>
      </c>
      <c r="J5353" s="102">
        <v>43084.277893518498</v>
      </c>
      <c r="K5353" s="102">
        <v>43109.628472222197</v>
      </c>
      <c r="L5353" s="104">
        <v>0.62847222222222199</v>
      </c>
      <c r="O5353">
        <v>1</v>
      </c>
    </row>
    <row r="5354" spans="1:15" x14ac:dyDescent="0.25">
      <c r="A5354" t="s">
        <v>12</v>
      </c>
      <c r="B5354" t="s">
        <v>133</v>
      </c>
      <c r="C5354" t="s">
        <v>12</v>
      </c>
      <c r="D5354" t="s">
        <v>50</v>
      </c>
      <c r="E5354" t="s">
        <v>76</v>
      </c>
      <c r="F5354" t="s">
        <v>607</v>
      </c>
      <c r="G5354" t="s">
        <v>629</v>
      </c>
      <c r="H5354">
        <v>100</v>
      </c>
      <c r="I5354">
        <v>1</v>
      </c>
      <c r="J5354" s="102">
        <v>43084.277835648201</v>
      </c>
      <c r="K5354" s="102">
        <v>43111.653935185197</v>
      </c>
      <c r="L5354" s="104">
        <v>0.65393518518518501</v>
      </c>
      <c r="O5354">
        <v>1</v>
      </c>
    </row>
    <row r="5355" spans="1:15" x14ac:dyDescent="0.25">
      <c r="A5355" t="s">
        <v>12</v>
      </c>
      <c r="B5355" t="s">
        <v>133</v>
      </c>
      <c r="C5355" t="s">
        <v>12</v>
      </c>
      <c r="D5355" t="s">
        <v>50</v>
      </c>
      <c r="E5355" t="s">
        <v>76</v>
      </c>
      <c r="F5355" t="s">
        <v>607</v>
      </c>
      <c r="G5355" t="s">
        <v>630</v>
      </c>
      <c r="H5355">
        <v>80</v>
      </c>
      <c r="I5355">
        <v>1</v>
      </c>
      <c r="J5355" s="102">
        <v>43084.277453703697</v>
      </c>
      <c r="K5355" s="102">
        <v>43111.643402777801</v>
      </c>
      <c r="L5355" s="104">
        <v>0.64340277777777799</v>
      </c>
      <c r="O5355">
        <v>1</v>
      </c>
    </row>
    <row r="5356" spans="1:15" x14ac:dyDescent="0.25">
      <c r="A5356" t="s">
        <v>12</v>
      </c>
      <c r="B5356" t="s">
        <v>133</v>
      </c>
      <c r="C5356" t="s">
        <v>12</v>
      </c>
      <c r="D5356" t="s">
        <v>50</v>
      </c>
      <c r="E5356" t="s">
        <v>76</v>
      </c>
      <c r="F5356" t="s">
        <v>607</v>
      </c>
      <c r="G5356" t="s">
        <v>630</v>
      </c>
      <c r="H5356">
        <v>70</v>
      </c>
      <c r="I5356">
        <v>2</v>
      </c>
      <c r="J5356" s="102">
        <v>43126.478726851798</v>
      </c>
      <c r="K5356" s="102">
        <v>43132.658969907403</v>
      </c>
      <c r="L5356" s="104">
        <v>0.65896990740740702</v>
      </c>
      <c r="O5356">
        <v>1</v>
      </c>
    </row>
    <row r="5357" spans="1:15" x14ac:dyDescent="0.25">
      <c r="A5357" t="s">
        <v>12</v>
      </c>
      <c r="B5357" t="s">
        <v>133</v>
      </c>
      <c r="C5357" t="s">
        <v>12</v>
      </c>
      <c r="D5357" t="s">
        <v>50</v>
      </c>
      <c r="E5357" t="s">
        <v>76</v>
      </c>
      <c r="F5357" t="s">
        <v>607</v>
      </c>
      <c r="G5357" t="s">
        <v>631</v>
      </c>
      <c r="H5357">
        <v>20</v>
      </c>
      <c r="I5357">
        <v>1</v>
      </c>
      <c r="J5357" s="102">
        <v>43084.277523148201</v>
      </c>
      <c r="K5357" s="102">
        <v>43109.626030092601</v>
      </c>
      <c r="L5357" s="104">
        <v>0.62603009259259301</v>
      </c>
      <c r="O5357">
        <v>1</v>
      </c>
    </row>
    <row r="5358" spans="1:15" x14ac:dyDescent="0.25">
      <c r="A5358" t="s">
        <v>12</v>
      </c>
      <c r="B5358" t="s">
        <v>133</v>
      </c>
      <c r="C5358" t="s">
        <v>12</v>
      </c>
      <c r="D5358" t="s">
        <v>50</v>
      </c>
      <c r="E5358" t="s">
        <v>76</v>
      </c>
      <c r="F5358" t="s">
        <v>607</v>
      </c>
      <c r="G5358" t="s">
        <v>631</v>
      </c>
      <c r="H5358">
        <v>80</v>
      </c>
      <c r="I5358">
        <v>2</v>
      </c>
      <c r="J5358" s="102">
        <v>43126.478784722203</v>
      </c>
      <c r="K5358" s="102">
        <v>43132.6620833333</v>
      </c>
      <c r="L5358" s="104">
        <v>0.66208333333333302</v>
      </c>
      <c r="O5358">
        <v>1</v>
      </c>
    </row>
    <row r="5359" spans="1:15" x14ac:dyDescent="0.25">
      <c r="A5359" t="s">
        <v>12</v>
      </c>
      <c r="B5359" t="s">
        <v>133</v>
      </c>
      <c r="C5359" t="s">
        <v>12</v>
      </c>
      <c r="D5359" t="s">
        <v>50</v>
      </c>
      <c r="E5359" t="s">
        <v>76</v>
      </c>
      <c r="F5359" t="s">
        <v>607</v>
      </c>
      <c r="G5359" t="s">
        <v>632</v>
      </c>
      <c r="H5359">
        <v>70</v>
      </c>
      <c r="I5359">
        <v>1</v>
      </c>
      <c r="J5359" s="102">
        <v>43084.277789351901</v>
      </c>
      <c r="K5359" s="102">
        <v>43111.650694444397</v>
      </c>
      <c r="L5359" s="104">
        <v>0.65069444444444402</v>
      </c>
      <c r="O5359">
        <v>1</v>
      </c>
    </row>
    <row r="5360" spans="1:15" x14ac:dyDescent="0.25">
      <c r="A5360" t="s">
        <v>12</v>
      </c>
      <c r="B5360" t="s">
        <v>133</v>
      </c>
      <c r="C5360" t="s">
        <v>12</v>
      </c>
      <c r="D5360" t="s">
        <v>50</v>
      </c>
      <c r="E5360" t="s">
        <v>76</v>
      </c>
      <c r="F5360" t="s">
        <v>607</v>
      </c>
      <c r="G5360" t="s">
        <v>633</v>
      </c>
      <c r="H5360">
        <v>90</v>
      </c>
      <c r="I5360">
        <v>1</v>
      </c>
      <c r="J5360" s="102">
        <v>43084.277650463002</v>
      </c>
      <c r="K5360" s="102">
        <v>43111.644247685203</v>
      </c>
      <c r="L5360" s="104">
        <v>0.64424768518518505</v>
      </c>
      <c r="O5360">
        <v>1</v>
      </c>
    </row>
    <row r="5361" spans="1:15" x14ac:dyDescent="0.25">
      <c r="A5361" t="s">
        <v>12</v>
      </c>
      <c r="B5361" t="s">
        <v>133</v>
      </c>
      <c r="C5361" t="s">
        <v>12</v>
      </c>
      <c r="D5361" t="s">
        <v>50</v>
      </c>
      <c r="E5361" t="s">
        <v>76</v>
      </c>
      <c r="F5361" t="s">
        <v>320</v>
      </c>
      <c r="G5361" t="s">
        <v>634</v>
      </c>
      <c r="H5361">
        <v>80</v>
      </c>
      <c r="I5361">
        <v>1</v>
      </c>
      <c r="J5361" s="102"/>
      <c r="K5361" s="102">
        <v>43111.657696759299</v>
      </c>
      <c r="L5361" s="104">
        <v>0.65769675925925897</v>
      </c>
      <c r="O5361">
        <v>1</v>
      </c>
    </row>
    <row r="5362" spans="1:15" x14ac:dyDescent="0.25">
      <c r="A5362" t="s">
        <v>12</v>
      </c>
      <c r="B5362" t="s">
        <v>133</v>
      </c>
      <c r="C5362" t="s">
        <v>12</v>
      </c>
      <c r="D5362" t="s">
        <v>50</v>
      </c>
      <c r="E5362" t="s">
        <v>76</v>
      </c>
      <c r="F5362" t="s">
        <v>603</v>
      </c>
      <c r="G5362" t="s">
        <v>635</v>
      </c>
      <c r="H5362">
        <v>100</v>
      </c>
      <c r="I5362">
        <v>1</v>
      </c>
      <c r="J5362" s="102"/>
      <c r="K5362" s="102">
        <v>43111.659189814804</v>
      </c>
      <c r="L5362" s="104">
        <v>0.65918981481481498</v>
      </c>
      <c r="O5362">
        <v>1</v>
      </c>
    </row>
    <row r="5363" spans="1:15" x14ac:dyDescent="0.25">
      <c r="A5363" t="s">
        <v>12</v>
      </c>
      <c r="B5363" t="s">
        <v>133</v>
      </c>
      <c r="C5363" t="s">
        <v>12</v>
      </c>
      <c r="D5363" t="s">
        <v>50</v>
      </c>
      <c r="E5363" t="s">
        <v>76</v>
      </c>
      <c r="F5363" t="s">
        <v>603</v>
      </c>
      <c r="G5363" t="s">
        <v>635</v>
      </c>
      <c r="H5363">
        <v>70</v>
      </c>
      <c r="I5363">
        <v>2</v>
      </c>
      <c r="J5363" s="102"/>
      <c r="K5363" s="102">
        <v>43118.641192129602</v>
      </c>
      <c r="L5363" s="104">
        <v>0.64119212962963001</v>
      </c>
      <c r="O5363">
        <v>1</v>
      </c>
    </row>
    <row r="5364" spans="1:15" x14ac:dyDescent="0.25">
      <c r="A5364" t="s">
        <v>12</v>
      </c>
      <c r="B5364" t="s">
        <v>133</v>
      </c>
      <c r="C5364" t="s">
        <v>12</v>
      </c>
      <c r="D5364" t="s">
        <v>50</v>
      </c>
      <c r="E5364" t="s">
        <v>76</v>
      </c>
      <c r="F5364" t="s">
        <v>603</v>
      </c>
      <c r="G5364" t="s">
        <v>636</v>
      </c>
      <c r="H5364">
        <v>100</v>
      </c>
      <c r="I5364">
        <v>1</v>
      </c>
      <c r="J5364" s="102"/>
      <c r="K5364" s="102">
        <v>43111.660057870402</v>
      </c>
      <c r="L5364" s="104">
        <v>0.66005787037037</v>
      </c>
      <c r="O5364">
        <v>1</v>
      </c>
    </row>
    <row r="5365" spans="1:15" x14ac:dyDescent="0.25">
      <c r="A5365" t="s">
        <v>12</v>
      </c>
      <c r="B5365" t="s">
        <v>133</v>
      </c>
      <c r="C5365" t="s">
        <v>12</v>
      </c>
      <c r="D5365" t="s">
        <v>50</v>
      </c>
      <c r="E5365" t="s">
        <v>76</v>
      </c>
      <c r="F5365" t="s">
        <v>603</v>
      </c>
      <c r="G5365" t="s">
        <v>636</v>
      </c>
      <c r="H5365">
        <v>100</v>
      </c>
      <c r="I5365">
        <v>2</v>
      </c>
      <c r="J5365" s="102"/>
      <c r="K5365" s="102">
        <v>43125.657314814802</v>
      </c>
      <c r="L5365" s="104">
        <v>0.65731481481481502</v>
      </c>
      <c r="O5365">
        <v>1</v>
      </c>
    </row>
    <row r="5366" spans="1:15" x14ac:dyDescent="0.25">
      <c r="A5366" t="s">
        <v>12</v>
      </c>
      <c r="B5366" t="s">
        <v>133</v>
      </c>
      <c r="C5366" t="s">
        <v>12</v>
      </c>
      <c r="D5366" t="s">
        <v>50</v>
      </c>
      <c r="E5366" t="s">
        <v>76</v>
      </c>
      <c r="F5366" t="s">
        <v>256</v>
      </c>
      <c r="G5366" t="s">
        <v>637</v>
      </c>
      <c r="H5366">
        <v>70</v>
      </c>
      <c r="I5366">
        <v>1</v>
      </c>
      <c r="J5366" s="102"/>
      <c r="K5366" s="102">
        <v>43118.651550925897</v>
      </c>
      <c r="L5366" s="104">
        <v>0.65155092592592601</v>
      </c>
      <c r="O5366">
        <v>1</v>
      </c>
    </row>
    <row r="5367" spans="1:15" x14ac:dyDescent="0.25">
      <c r="A5367" t="s">
        <v>12</v>
      </c>
      <c r="B5367" t="s">
        <v>133</v>
      </c>
      <c r="C5367" t="s">
        <v>12</v>
      </c>
      <c r="D5367" t="s">
        <v>50</v>
      </c>
      <c r="E5367" t="s">
        <v>76</v>
      </c>
      <c r="F5367" t="s">
        <v>256</v>
      </c>
      <c r="G5367" t="s">
        <v>436</v>
      </c>
      <c r="H5367">
        <v>50</v>
      </c>
      <c r="I5367">
        <v>1</v>
      </c>
      <c r="J5367" s="102"/>
      <c r="K5367" s="102">
        <v>43118.652696759302</v>
      </c>
      <c r="L5367" s="104">
        <v>0.65269675925925896</v>
      </c>
      <c r="O5367">
        <v>1</v>
      </c>
    </row>
    <row r="5368" spans="1:15" x14ac:dyDescent="0.25">
      <c r="A5368" t="s">
        <v>12</v>
      </c>
      <c r="B5368" t="s">
        <v>133</v>
      </c>
      <c r="C5368" t="s">
        <v>12</v>
      </c>
      <c r="D5368" t="s">
        <v>50</v>
      </c>
      <c r="E5368" t="s">
        <v>76</v>
      </c>
      <c r="F5368" t="s">
        <v>244</v>
      </c>
      <c r="G5368" t="s">
        <v>439</v>
      </c>
      <c r="H5368">
        <v>60</v>
      </c>
      <c r="I5368">
        <v>1</v>
      </c>
      <c r="J5368" s="102"/>
      <c r="K5368" s="102">
        <v>43125.662905092599</v>
      </c>
      <c r="L5368" s="104">
        <v>0.662905092592593</v>
      </c>
      <c r="O5368">
        <v>1</v>
      </c>
    </row>
    <row r="5369" spans="1:15" x14ac:dyDescent="0.25">
      <c r="A5369" t="s">
        <v>12</v>
      </c>
      <c r="B5369" t="s">
        <v>133</v>
      </c>
      <c r="C5369" t="s">
        <v>12</v>
      </c>
      <c r="D5369" t="s">
        <v>50</v>
      </c>
      <c r="E5369" t="s">
        <v>76</v>
      </c>
      <c r="F5369" t="s">
        <v>244</v>
      </c>
      <c r="G5369" t="s">
        <v>544</v>
      </c>
      <c r="H5369">
        <v>80</v>
      </c>
      <c r="I5369">
        <v>1</v>
      </c>
      <c r="J5369" s="102"/>
      <c r="K5369" s="102">
        <v>43125.660821759302</v>
      </c>
      <c r="L5369" s="104">
        <v>0.66082175925925901</v>
      </c>
      <c r="O5369">
        <v>1</v>
      </c>
    </row>
    <row r="5370" spans="1:15" x14ac:dyDescent="0.25">
      <c r="A5370" t="s">
        <v>12</v>
      </c>
      <c r="B5370" t="s">
        <v>133</v>
      </c>
      <c r="C5370" t="s">
        <v>12</v>
      </c>
      <c r="D5370" t="s">
        <v>50</v>
      </c>
      <c r="E5370" t="s">
        <v>76</v>
      </c>
      <c r="F5370" t="s">
        <v>244</v>
      </c>
      <c r="G5370" t="s">
        <v>638</v>
      </c>
      <c r="H5370">
        <v>90</v>
      </c>
      <c r="I5370">
        <v>1</v>
      </c>
      <c r="J5370" s="102"/>
      <c r="K5370" s="102">
        <v>43125.664803240703</v>
      </c>
      <c r="L5370" s="104">
        <v>0.66480324074074104</v>
      </c>
      <c r="O5370">
        <v>1</v>
      </c>
    </row>
    <row r="5371" spans="1:15" x14ac:dyDescent="0.25">
      <c r="A5371" t="s">
        <v>12</v>
      </c>
      <c r="B5371" t="s">
        <v>133</v>
      </c>
      <c r="C5371" t="s">
        <v>12</v>
      </c>
      <c r="D5371" t="s">
        <v>50</v>
      </c>
      <c r="E5371" t="s">
        <v>76</v>
      </c>
      <c r="F5371" t="s">
        <v>244</v>
      </c>
      <c r="G5371" t="s">
        <v>638</v>
      </c>
      <c r="H5371">
        <v>100</v>
      </c>
      <c r="I5371">
        <v>2</v>
      </c>
      <c r="J5371" s="102"/>
      <c r="K5371" s="102">
        <v>43138.471666666701</v>
      </c>
      <c r="L5371" s="104">
        <v>0.47166666666666701</v>
      </c>
      <c r="O5371">
        <v>1</v>
      </c>
    </row>
    <row r="5372" spans="1:15" x14ac:dyDescent="0.25">
      <c r="A5372" t="s">
        <v>12</v>
      </c>
      <c r="B5372" t="s">
        <v>133</v>
      </c>
      <c r="C5372" t="s">
        <v>12</v>
      </c>
      <c r="D5372" t="s">
        <v>50</v>
      </c>
      <c r="E5372" t="s">
        <v>76</v>
      </c>
      <c r="F5372" t="s">
        <v>244</v>
      </c>
      <c r="G5372" t="s">
        <v>638</v>
      </c>
      <c r="H5372">
        <v>100</v>
      </c>
      <c r="I5372">
        <v>3</v>
      </c>
      <c r="J5372" s="102"/>
      <c r="K5372" s="102">
        <v>43272.651655092603</v>
      </c>
      <c r="L5372" s="104">
        <v>0.65165509259259302</v>
      </c>
      <c r="O5372">
        <v>1</v>
      </c>
    </row>
    <row r="5373" spans="1:15" x14ac:dyDescent="0.25">
      <c r="A5373" t="s">
        <v>12</v>
      </c>
      <c r="B5373" t="s">
        <v>133</v>
      </c>
      <c r="C5373" t="s">
        <v>12</v>
      </c>
      <c r="D5373" t="s">
        <v>50</v>
      </c>
      <c r="E5373" t="s">
        <v>76</v>
      </c>
      <c r="F5373" t="s">
        <v>244</v>
      </c>
      <c r="G5373" t="s">
        <v>638</v>
      </c>
      <c r="H5373">
        <v>90</v>
      </c>
      <c r="I5373">
        <v>4</v>
      </c>
      <c r="J5373" s="102"/>
      <c r="K5373" s="102">
        <v>43279.650451388901</v>
      </c>
      <c r="L5373" s="104">
        <v>0.65045138888888898</v>
      </c>
      <c r="O5373">
        <v>1</v>
      </c>
    </row>
    <row r="5374" spans="1:15" x14ac:dyDescent="0.25">
      <c r="A5374" t="s">
        <v>12</v>
      </c>
      <c r="B5374" t="s">
        <v>133</v>
      </c>
      <c r="C5374" t="s">
        <v>12</v>
      </c>
      <c r="D5374" t="s">
        <v>50</v>
      </c>
      <c r="E5374" t="s">
        <v>76</v>
      </c>
      <c r="F5374" t="s">
        <v>607</v>
      </c>
      <c r="G5374" t="s">
        <v>639</v>
      </c>
      <c r="H5374">
        <v>50</v>
      </c>
      <c r="I5374">
        <v>1</v>
      </c>
      <c r="J5374" s="102">
        <v>43126.478888888902</v>
      </c>
      <c r="K5374" s="102">
        <v>43132.667280092603</v>
      </c>
      <c r="L5374" s="104">
        <v>0.66728009259259302</v>
      </c>
      <c r="O5374">
        <v>1</v>
      </c>
    </row>
    <row r="5375" spans="1:15" x14ac:dyDescent="0.25">
      <c r="A5375" t="s">
        <v>12</v>
      </c>
      <c r="B5375" t="s">
        <v>133</v>
      </c>
      <c r="C5375" t="s">
        <v>12</v>
      </c>
      <c r="D5375" t="s">
        <v>50</v>
      </c>
      <c r="E5375" t="s">
        <v>76</v>
      </c>
      <c r="F5375" t="s">
        <v>244</v>
      </c>
      <c r="G5375" t="s">
        <v>640</v>
      </c>
      <c r="H5375">
        <v>90</v>
      </c>
      <c r="I5375">
        <v>1</v>
      </c>
      <c r="J5375" s="102"/>
      <c r="K5375" s="102">
        <v>43138.4741782407</v>
      </c>
      <c r="L5375" s="104">
        <v>0.474178240740741</v>
      </c>
      <c r="O5375">
        <v>1</v>
      </c>
    </row>
    <row r="5376" spans="1:15" x14ac:dyDescent="0.25">
      <c r="A5376" t="s">
        <v>12</v>
      </c>
      <c r="B5376" t="s">
        <v>133</v>
      </c>
      <c r="C5376" t="s">
        <v>12</v>
      </c>
      <c r="D5376" t="s">
        <v>50</v>
      </c>
      <c r="E5376" t="s">
        <v>76</v>
      </c>
      <c r="F5376" t="s">
        <v>244</v>
      </c>
      <c r="G5376" t="s">
        <v>640</v>
      </c>
      <c r="H5376">
        <v>90</v>
      </c>
      <c r="I5376">
        <v>2</v>
      </c>
      <c r="J5376" s="102"/>
      <c r="K5376" s="102">
        <v>43237.6742592593</v>
      </c>
      <c r="L5376" s="104">
        <v>0.674259259259259</v>
      </c>
      <c r="O5376">
        <v>1</v>
      </c>
    </row>
    <row r="5377" spans="1:15" x14ac:dyDescent="0.25">
      <c r="A5377" t="s">
        <v>12</v>
      </c>
      <c r="B5377" t="s">
        <v>133</v>
      </c>
      <c r="C5377" t="s">
        <v>12</v>
      </c>
      <c r="D5377" t="s">
        <v>50</v>
      </c>
      <c r="E5377" t="s">
        <v>76</v>
      </c>
      <c r="F5377" t="s">
        <v>255</v>
      </c>
      <c r="G5377" t="s">
        <v>641</v>
      </c>
      <c r="H5377">
        <v>70</v>
      </c>
      <c r="I5377">
        <v>1</v>
      </c>
      <c r="J5377" s="102"/>
      <c r="K5377" s="102">
        <v>43138.446064814802</v>
      </c>
      <c r="L5377" s="104">
        <v>0.44606481481481502</v>
      </c>
      <c r="O5377">
        <v>1</v>
      </c>
    </row>
    <row r="5378" spans="1:15" x14ac:dyDescent="0.25">
      <c r="A5378" t="s">
        <v>12</v>
      </c>
      <c r="B5378" t="s">
        <v>133</v>
      </c>
      <c r="C5378" t="s">
        <v>12</v>
      </c>
      <c r="D5378" t="s">
        <v>50</v>
      </c>
      <c r="E5378" t="s">
        <v>76</v>
      </c>
      <c r="F5378" t="s">
        <v>255</v>
      </c>
      <c r="G5378" t="s">
        <v>641</v>
      </c>
      <c r="H5378">
        <v>30</v>
      </c>
      <c r="I5378">
        <v>2</v>
      </c>
      <c r="J5378" s="102"/>
      <c r="K5378" s="102">
        <v>43216.644733796304</v>
      </c>
      <c r="L5378" s="104">
        <v>0.64473379629629601</v>
      </c>
      <c r="O5378">
        <v>1</v>
      </c>
    </row>
    <row r="5379" spans="1:15" x14ac:dyDescent="0.25">
      <c r="A5379" t="s">
        <v>12</v>
      </c>
      <c r="B5379" t="s">
        <v>133</v>
      </c>
      <c r="C5379" t="s">
        <v>12</v>
      </c>
      <c r="D5379" t="s">
        <v>50</v>
      </c>
      <c r="E5379" t="s">
        <v>76</v>
      </c>
      <c r="F5379" t="s">
        <v>244</v>
      </c>
      <c r="G5379" t="s">
        <v>526</v>
      </c>
      <c r="H5379">
        <v>90</v>
      </c>
      <c r="I5379">
        <v>1</v>
      </c>
      <c r="J5379" s="102"/>
      <c r="K5379" s="102">
        <v>43209.673923611103</v>
      </c>
      <c r="L5379" s="104">
        <v>0.67392361111111099</v>
      </c>
      <c r="O5379">
        <v>1</v>
      </c>
    </row>
    <row r="5380" spans="1:15" x14ac:dyDescent="0.25">
      <c r="A5380" t="s">
        <v>12</v>
      </c>
      <c r="B5380" t="s">
        <v>133</v>
      </c>
      <c r="C5380" t="s">
        <v>12</v>
      </c>
      <c r="D5380" t="s">
        <v>50</v>
      </c>
      <c r="E5380" t="s">
        <v>76</v>
      </c>
      <c r="F5380" t="s">
        <v>596</v>
      </c>
      <c r="G5380" t="s">
        <v>642</v>
      </c>
      <c r="H5380">
        <v>50</v>
      </c>
      <c r="I5380">
        <v>1</v>
      </c>
      <c r="J5380" s="102">
        <v>43199.675659722197</v>
      </c>
      <c r="K5380" s="102">
        <v>43209.652662036999</v>
      </c>
      <c r="L5380" s="104">
        <v>0.65266203703703696</v>
      </c>
      <c r="O5380">
        <v>1</v>
      </c>
    </row>
    <row r="5381" spans="1:15" x14ac:dyDescent="0.25">
      <c r="A5381" t="s">
        <v>12</v>
      </c>
      <c r="B5381" t="s">
        <v>133</v>
      </c>
      <c r="C5381" t="s">
        <v>12</v>
      </c>
      <c r="D5381" t="s">
        <v>50</v>
      </c>
      <c r="E5381" t="s">
        <v>76</v>
      </c>
      <c r="F5381" t="s">
        <v>596</v>
      </c>
      <c r="G5381" t="s">
        <v>643</v>
      </c>
      <c r="H5381">
        <v>50</v>
      </c>
      <c r="I5381">
        <v>1</v>
      </c>
      <c r="J5381" s="102">
        <v>43199.675763888903</v>
      </c>
      <c r="K5381" s="102">
        <v>43209.643078703702</v>
      </c>
      <c r="L5381" s="104">
        <v>0.64307870370370401</v>
      </c>
      <c r="O5381">
        <v>1</v>
      </c>
    </row>
    <row r="5382" spans="1:15" x14ac:dyDescent="0.25">
      <c r="A5382" t="s">
        <v>12</v>
      </c>
      <c r="B5382" t="s">
        <v>133</v>
      </c>
      <c r="C5382" t="s">
        <v>12</v>
      </c>
      <c r="D5382" t="s">
        <v>50</v>
      </c>
      <c r="E5382" t="s">
        <v>76</v>
      </c>
      <c r="F5382" t="s">
        <v>481</v>
      </c>
      <c r="G5382" t="s">
        <v>644</v>
      </c>
      <c r="H5382">
        <v>40</v>
      </c>
      <c r="I5382">
        <v>1</v>
      </c>
      <c r="J5382" s="102">
        <v>43186.446597222202</v>
      </c>
      <c r="K5382" s="102">
        <v>43209.650659722203</v>
      </c>
      <c r="L5382" s="104">
        <v>0.65065972222222201</v>
      </c>
      <c r="O5382">
        <v>1</v>
      </c>
    </row>
    <row r="5383" spans="1:15" x14ac:dyDescent="0.25">
      <c r="A5383" t="s">
        <v>12</v>
      </c>
      <c r="B5383" t="s">
        <v>133</v>
      </c>
      <c r="C5383" t="s">
        <v>12</v>
      </c>
      <c r="D5383" t="s">
        <v>50</v>
      </c>
      <c r="E5383" t="s">
        <v>76</v>
      </c>
      <c r="F5383" t="s">
        <v>645</v>
      </c>
      <c r="G5383" t="s">
        <v>646</v>
      </c>
      <c r="H5383">
        <v>90</v>
      </c>
      <c r="I5383">
        <v>1</v>
      </c>
      <c r="J5383" s="102"/>
      <c r="K5383" s="102">
        <v>43223.636516203696</v>
      </c>
      <c r="L5383" s="104">
        <v>0.63651620370370399</v>
      </c>
      <c r="O5383">
        <v>1</v>
      </c>
    </row>
    <row r="5384" spans="1:15" x14ac:dyDescent="0.25">
      <c r="A5384" t="s">
        <v>12</v>
      </c>
      <c r="B5384" t="s">
        <v>133</v>
      </c>
      <c r="C5384" t="s">
        <v>12</v>
      </c>
      <c r="D5384" t="s">
        <v>50</v>
      </c>
      <c r="E5384" t="s">
        <v>76</v>
      </c>
      <c r="F5384" t="s">
        <v>596</v>
      </c>
      <c r="G5384" t="s">
        <v>647</v>
      </c>
      <c r="H5384">
        <v>60</v>
      </c>
      <c r="I5384">
        <v>1</v>
      </c>
      <c r="J5384" s="102">
        <v>43236.596192129597</v>
      </c>
      <c r="K5384" s="102">
        <v>43237.638472222199</v>
      </c>
      <c r="L5384" s="104">
        <v>0.638472222222222</v>
      </c>
      <c r="O5384">
        <v>1</v>
      </c>
    </row>
    <row r="5385" spans="1:15" x14ac:dyDescent="0.25">
      <c r="A5385" t="s">
        <v>12</v>
      </c>
      <c r="B5385" t="s">
        <v>133</v>
      </c>
      <c r="C5385" t="s">
        <v>12</v>
      </c>
      <c r="D5385" t="s">
        <v>50</v>
      </c>
      <c r="E5385" t="s">
        <v>76</v>
      </c>
      <c r="F5385" t="s">
        <v>609</v>
      </c>
      <c r="G5385" t="s">
        <v>648</v>
      </c>
      <c r="H5385">
        <v>70</v>
      </c>
      <c r="I5385">
        <v>1</v>
      </c>
      <c r="J5385" s="102"/>
      <c r="K5385" s="102">
        <v>43244.659351851798</v>
      </c>
      <c r="L5385" s="104">
        <v>0.65935185185185197</v>
      </c>
      <c r="O5385">
        <v>1</v>
      </c>
    </row>
    <row r="5386" spans="1:15" x14ac:dyDescent="0.25">
      <c r="A5386" t="s">
        <v>12</v>
      </c>
      <c r="B5386" t="s">
        <v>133</v>
      </c>
      <c r="C5386" t="s">
        <v>12</v>
      </c>
      <c r="D5386" t="s">
        <v>50</v>
      </c>
      <c r="E5386" t="s">
        <v>76</v>
      </c>
      <c r="F5386" t="s">
        <v>649</v>
      </c>
      <c r="G5386" t="s">
        <v>650</v>
      </c>
      <c r="H5386">
        <v>100</v>
      </c>
      <c r="I5386">
        <v>1</v>
      </c>
      <c r="J5386" s="102"/>
      <c r="K5386" s="102">
        <v>43265.675960648201</v>
      </c>
      <c r="L5386" s="104">
        <v>0.67596064814814805</v>
      </c>
      <c r="O5386">
        <v>1</v>
      </c>
    </row>
    <row r="5387" spans="1:15" x14ac:dyDescent="0.25">
      <c r="A5387" t="s">
        <v>12</v>
      </c>
      <c r="B5387" t="s">
        <v>133</v>
      </c>
      <c r="C5387" t="s">
        <v>12</v>
      </c>
      <c r="D5387" t="s">
        <v>50</v>
      </c>
      <c r="E5387" t="s">
        <v>76</v>
      </c>
      <c r="F5387" t="s">
        <v>252</v>
      </c>
      <c r="G5387" t="s">
        <v>651</v>
      </c>
      <c r="H5387">
        <v>0</v>
      </c>
      <c r="I5387">
        <v>1</v>
      </c>
      <c r="J5387" s="102">
        <v>43256.530821759297</v>
      </c>
      <c r="K5387" s="102">
        <v>43265.639976851897</v>
      </c>
      <c r="L5387" s="104">
        <v>0.63997685185185205</v>
      </c>
      <c r="O5387">
        <v>1</v>
      </c>
    </row>
    <row r="5388" spans="1:15" x14ac:dyDescent="0.25">
      <c r="A5388" t="s">
        <v>12</v>
      </c>
      <c r="B5388" t="s">
        <v>133</v>
      </c>
      <c r="C5388" t="s">
        <v>12</v>
      </c>
      <c r="D5388" t="s">
        <v>50</v>
      </c>
      <c r="E5388" t="s">
        <v>76</v>
      </c>
      <c r="F5388" t="s">
        <v>244</v>
      </c>
      <c r="G5388" t="s">
        <v>547</v>
      </c>
      <c r="H5388">
        <v>90</v>
      </c>
      <c r="I5388">
        <v>1</v>
      </c>
      <c r="J5388" s="102"/>
      <c r="K5388" s="102">
        <v>43279.653946759303</v>
      </c>
      <c r="L5388" s="104">
        <v>0.65394675925925905</v>
      </c>
      <c r="O5388">
        <v>1</v>
      </c>
    </row>
    <row r="5389" spans="1:15" x14ac:dyDescent="0.25">
      <c r="A5389" t="s">
        <v>12</v>
      </c>
      <c r="B5389" t="s">
        <v>133</v>
      </c>
      <c r="C5389" t="s">
        <v>12</v>
      </c>
      <c r="D5389" t="s">
        <v>50</v>
      </c>
      <c r="E5389" t="s">
        <v>76</v>
      </c>
      <c r="F5389" t="s">
        <v>468</v>
      </c>
      <c r="G5389" t="s">
        <v>457</v>
      </c>
      <c r="H5389">
        <v>100</v>
      </c>
      <c r="I5389">
        <v>1</v>
      </c>
      <c r="J5389" s="102"/>
      <c r="K5389" s="102">
        <v>43279.667037036997</v>
      </c>
      <c r="L5389" s="104">
        <v>0.66703703703703698</v>
      </c>
      <c r="O5389">
        <v>1</v>
      </c>
    </row>
    <row r="5390" spans="1:15" x14ac:dyDescent="0.25">
      <c r="A5390" t="s">
        <v>12</v>
      </c>
      <c r="B5390" t="s">
        <v>133</v>
      </c>
      <c r="C5390" t="s">
        <v>12</v>
      </c>
      <c r="D5390" t="s">
        <v>50</v>
      </c>
      <c r="E5390" t="s">
        <v>76</v>
      </c>
      <c r="F5390" t="s">
        <v>320</v>
      </c>
      <c r="G5390" s="101" t="s">
        <v>222</v>
      </c>
      <c r="H5390">
        <v>33</v>
      </c>
      <c r="I5390">
        <v>1</v>
      </c>
      <c r="J5390" s="102"/>
      <c r="K5390" s="102">
        <v>42983.5077662037</v>
      </c>
      <c r="L5390" s="104">
        <v>0.50776620370370396</v>
      </c>
      <c r="O5390">
        <v>1</v>
      </c>
    </row>
    <row r="5391" spans="1:15" x14ac:dyDescent="0.25">
      <c r="A5391" t="s">
        <v>12</v>
      </c>
      <c r="B5391" t="s">
        <v>133</v>
      </c>
      <c r="C5391" t="s">
        <v>12</v>
      </c>
      <c r="D5391" t="s">
        <v>50</v>
      </c>
      <c r="E5391" t="s">
        <v>76</v>
      </c>
      <c r="F5391" t="s">
        <v>603</v>
      </c>
      <c r="G5391" s="101" t="s">
        <v>242</v>
      </c>
      <c r="H5391">
        <v>55</v>
      </c>
      <c r="I5391">
        <v>1</v>
      </c>
      <c r="J5391" s="102">
        <v>42986.328414351898</v>
      </c>
      <c r="K5391" s="102">
        <v>42992.6481712963</v>
      </c>
      <c r="L5391" s="104">
        <v>0.648171296296296</v>
      </c>
      <c r="O5391">
        <v>1</v>
      </c>
    </row>
    <row r="5392" spans="1:15" x14ac:dyDescent="0.25">
      <c r="A5392" t="s">
        <v>12</v>
      </c>
      <c r="B5392" t="s">
        <v>133</v>
      </c>
      <c r="C5392" t="s">
        <v>12</v>
      </c>
      <c r="D5392" t="s">
        <v>50</v>
      </c>
      <c r="E5392" t="s">
        <v>76</v>
      </c>
      <c r="F5392" t="s">
        <v>603</v>
      </c>
      <c r="G5392" s="101" t="s">
        <v>242</v>
      </c>
      <c r="H5392">
        <v>61</v>
      </c>
      <c r="I5392">
        <v>2</v>
      </c>
      <c r="J5392" s="102">
        <v>43009.9303587963</v>
      </c>
      <c r="K5392" s="102">
        <v>43013.656712962998</v>
      </c>
      <c r="L5392" s="104">
        <v>0.656712962962963</v>
      </c>
      <c r="O5392">
        <v>1</v>
      </c>
    </row>
    <row r="5393" spans="1:15" x14ac:dyDescent="0.25">
      <c r="A5393" t="s">
        <v>12</v>
      </c>
      <c r="B5393" t="s">
        <v>133</v>
      </c>
      <c r="C5393" t="s">
        <v>12</v>
      </c>
      <c r="D5393" t="s">
        <v>50</v>
      </c>
      <c r="E5393" t="s">
        <v>76</v>
      </c>
      <c r="F5393" t="s">
        <v>255</v>
      </c>
      <c r="G5393" s="101" t="s">
        <v>242</v>
      </c>
      <c r="H5393">
        <v>62</v>
      </c>
      <c r="I5393">
        <v>1</v>
      </c>
      <c r="J5393" s="102"/>
      <c r="K5393" s="102">
        <v>42999.641469907401</v>
      </c>
      <c r="L5393" s="104">
        <v>0.64146990740740695</v>
      </c>
      <c r="O5393">
        <v>1</v>
      </c>
    </row>
    <row r="5394" spans="1:15" x14ac:dyDescent="0.25">
      <c r="A5394" t="s">
        <v>12</v>
      </c>
      <c r="B5394" t="s">
        <v>133</v>
      </c>
      <c r="C5394" t="s">
        <v>12</v>
      </c>
      <c r="D5394" t="s">
        <v>50</v>
      </c>
      <c r="E5394" t="s">
        <v>76</v>
      </c>
      <c r="F5394" t="s">
        <v>255</v>
      </c>
      <c r="G5394" s="101" t="s">
        <v>242</v>
      </c>
      <c r="H5394">
        <v>75</v>
      </c>
      <c r="I5394">
        <v>2</v>
      </c>
      <c r="J5394" s="102"/>
      <c r="K5394" s="102">
        <v>42999.641990740703</v>
      </c>
      <c r="L5394" s="104">
        <v>0.64199074074074103</v>
      </c>
      <c r="O5394">
        <v>1</v>
      </c>
    </row>
    <row r="5395" spans="1:15" x14ac:dyDescent="0.25">
      <c r="A5395" t="s">
        <v>12</v>
      </c>
      <c r="B5395" t="s">
        <v>133</v>
      </c>
      <c r="C5395" t="s">
        <v>12</v>
      </c>
      <c r="D5395" t="s">
        <v>50</v>
      </c>
      <c r="E5395" t="s">
        <v>76</v>
      </c>
      <c r="F5395" t="s">
        <v>255</v>
      </c>
      <c r="G5395" s="101" t="s">
        <v>242</v>
      </c>
      <c r="H5395">
        <v>87</v>
      </c>
      <c r="I5395">
        <v>3</v>
      </c>
      <c r="J5395" s="102"/>
      <c r="K5395" s="102">
        <v>43006.647569444402</v>
      </c>
      <c r="L5395" s="104">
        <v>0.64756944444444398</v>
      </c>
      <c r="O5395">
        <v>1</v>
      </c>
    </row>
    <row r="5396" spans="1:15" x14ac:dyDescent="0.25">
      <c r="A5396" t="s">
        <v>12</v>
      </c>
      <c r="B5396" t="s">
        <v>133</v>
      </c>
      <c r="C5396" t="s">
        <v>12</v>
      </c>
      <c r="D5396" t="s">
        <v>50</v>
      </c>
      <c r="E5396" t="s">
        <v>76</v>
      </c>
      <c r="F5396" t="s">
        <v>255</v>
      </c>
      <c r="G5396" s="101" t="s">
        <v>242</v>
      </c>
      <c r="H5396">
        <v>50</v>
      </c>
      <c r="I5396">
        <v>4</v>
      </c>
      <c r="J5396" s="102"/>
      <c r="K5396" s="102">
        <v>43020.670370370397</v>
      </c>
      <c r="L5396" s="104">
        <v>0.67037037037036995</v>
      </c>
      <c r="O5396">
        <v>1</v>
      </c>
    </row>
    <row r="5397" spans="1:15" x14ac:dyDescent="0.25">
      <c r="A5397" t="s">
        <v>12</v>
      </c>
      <c r="B5397" t="s">
        <v>133</v>
      </c>
      <c r="C5397" t="s">
        <v>12</v>
      </c>
      <c r="D5397" t="s">
        <v>50</v>
      </c>
      <c r="E5397" t="s">
        <v>76</v>
      </c>
      <c r="F5397" t="s">
        <v>255</v>
      </c>
      <c r="G5397" s="101" t="s">
        <v>242</v>
      </c>
      <c r="H5397">
        <v>75</v>
      </c>
      <c r="I5397">
        <v>5</v>
      </c>
      <c r="J5397" s="102"/>
      <c r="K5397" s="102">
        <v>43034.596354166701</v>
      </c>
      <c r="L5397" s="104">
        <v>0.59635416666666696</v>
      </c>
      <c r="O5397">
        <v>1</v>
      </c>
    </row>
    <row r="5398" spans="1:15" x14ac:dyDescent="0.25">
      <c r="A5398" t="s">
        <v>12</v>
      </c>
      <c r="B5398" t="s">
        <v>133</v>
      </c>
      <c r="C5398" t="s">
        <v>12</v>
      </c>
      <c r="D5398" t="s">
        <v>50</v>
      </c>
      <c r="E5398" t="s">
        <v>76</v>
      </c>
      <c r="F5398" t="s">
        <v>255</v>
      </c>
      <c r="G5398" s="101" t="s">
        <v>242</v>
      </c>
      <c r="H5398">
        <v>50</v>
      </c>
      <c r="I5398">
        <v>6</v>
      </c>
      <c r="J5398" s="102"/>
      <c r="K5398" s="102">
        <v>43062.648287037002</v>
      </c>
      <c r="L5398" s="104">
        <v>0.64828703703703705</v>
      </c>
      <c r="O5398">
        <v>1</v>
      </c>
    </row>
    <row r="5399" spans="1:15" x14ac:dyDescent="0.25">
      <c r="A5399" t="s">
        <v>12</v>
      </c>
      <c r="B5399" t="s">
        <v>133</v>
      </c>
      <c r="C5399" t="s">
        <v>12</v>
      </c>
      <c r="D5399" t="s">
        <v>50</v>
      </c>
      <c r="E5399" t="s">
        <v>76</v>
      </c>
      <c r="F5399" t="s">
        <v>255</v>
      </c>
      <c r="G5399" s="101" t="s">
        <v>242</v>
      </c>
      <c r="H5399">
        <v>62</v>
      </c>
      <c r="I5399">
        <v>7</v>
      </c>
      <c r="J5399" s="102"/>
      <c r="K5399" s="102">
        <v>43125.647060185198</v>
      </c>
      <c r="L5399" s="104">
        <v>0.64706018518518504</v>
      </c>
      <c r="O5399">
        <v>1</v>
      </c>
    </row>
    <row r="5400" spans="1:15" x14ac:dyDescent="0.25">
      <c r="A5400" t="s">
        <v>12</v>
      </c>
      <c r="B5400" t="s">
        <v>133</v>
      </c>
      <c r="C5400" t="s">
        <v>12</v>
      </c>
      <c r="D5400" t="s">
        <v>50</v>
      </c>
      <c r="E5400" t="s">
        <v>76</v>
      </c>
      <c r="F5400" t="s">
        <v>255</v>
      </c>
      <c r="G5400" s="101" t="s">
        <v>242</v>
      </c>
      <c r="H5400">
        <v>100</v>
      </c>
      <c r="I5400">
        <v>8</v>
      </c>
      <c r="J5400" s="102"/>
      <c r="K5400" s="102">
        <v>43125.649687500001</v>
      </c>
      <c r="L5400" s="104">
        <v>0.64968749999999997</v>
      </c>
      <c r="O5400">
        <v>1</v>
      </c>
    </row>
    <row r="5401" spans="1:15" x14ac:dyDescent="0.25">
      <c r="A5401" t="s">
        <v>12</v>
      </c>
      <c r="B5401" t="s">
        <v>133</v>
      </c>
      <c r="C5401" t="s">
        <v>12</v>
      </c>
      <c r="D5401" t="s">
        <v>50</v>
      </c>
      <c r="E5401" t="s">
        <v>76</v>
      </c>
      <c r="F5401" t="s">
        <v>255</v>
      </c>
      <c r="G5401" s="101" t="s">
        <v>242</v>
      </c>
      <c r="H5401">
        <v>75</v>
      </c>
      <c r="I5401">
        <v>9</v>
      </c>
      <c r="J5401" s="102"/>
      <c r="K5401" s="102">
        <v>43132.668067129598</v>
      </c>
      <c r="L5401" s="104">
        <v>0.66806712962963</v>
      </c>
      <c r="O5401">
        <v>1</v>
      </c>
    </row>
    <row r="5402" spans="1:15" x14ac:dyDescent="0.25">
      <c r="A5402" t="s">
        <v>12</v>
      </c>
      <c r="B5402" t="s">
        <v>133</v>
      </c>
      <c r="C5402" t="s">
        <v>12</v>
      </c>
      <c r="D5402" t="s">
        <v>50</v>
      </c>
      <c r="E5402" t="s">
        <v>76</v>
      </c>
      <c r="F5402" t="s">
        <v>255</v>
      </c>
      <c r="G5402" s="101" t="s">
        <v>242</v>
      </c>
      <c r="H5402">
        <v>75</v>
      </c>
      <c r="I5402">
        <v>10</v>
      </c>
      <c r="J5402" s="102"/>
      <c r="K5402" s="102">
        <v>43209.674953703703</v>
      </c>
      <c r="L5402" s="104">
        <v>0.674953703703704</v>
      </c>
      <c r="O5402">
        <v>1</v>
      </c>
    </row>
    <row r="5403" spans="1:15" x14ac:dyDescent="0.25">
      <c r="A5403" t="s">
        <v>12</v>
      </c>
      <c r="B5403" t="s">
        <v>133</v>
      </c>
      <c r="C5403" t="s">
        <v>12</v>
      </c>
      <c r="D5403" t="s">
        <v>50</v>
      </c>
      <c r="E5403" t="s">
        <v>76</v>
      </c>
      <c r="F5403" t="s">
        <v>255</v>
      </c>
      <c r="G5403" s="101" t="s">
        <v>242</v>
      </c>
      <c r="H5403">
        <v>75</v>
      </c>
      <c r="I5403">
        <v>11</v>
      </c>
      <c r="J5403" s="102"/>
      <c r="K5403" s="102">
        <v>43230.654965277798</v>
      </c>
      <c r="L5403" s="104">
        <v>0.65496527777777802</v>
      </c>
      <c r="O5403">
        <v>1</v>
      </c>
    </row>
    <row r="5404" spans="1:15" x14ac:dyDescent="0.25">
      <c r="A5404" t="s">
        <v>12</v>
      </c>
      <c r="B5404" t="s">
        <v>133</v>
      </c>
      <c r="C5404" t="s">
        <v>12</v>
      </c>
      <c r="D5404" t="s">
        <v>50</v>
      </c>
      <c r="E5404" t="s">
        <v>76</v>
      </c>
      <c r="F5404" t="s">
        <v>255</v>
      </c>
      <c r="G5404" s="101" t="s">
        <v>242</v>
      </c>
      <c r="H5404">
        <v>37</v>
      </c>
      <c r="I5404">
        <v>12</v>
      </c>
      <c r="J5404" s="102"/>
      <c r="K5404" s="102">
        <v>43244.640995370399</v>
      </c>
      <c r="L5404" s="104">
        <v>0.64099537037037002</v>
      </c>
      <c r="O5404">
        <v>1</v>
      </c>
    </row>
    <row r="5405" spans="1:15" x14ac:dyDescent="0.25">
      <c r="A5405" t="s">
        <v>12</v>
      </c>
      <c r="B5405" t="s">
        <v>133</v>
      </c>
      <c r="C5405" t="s">
        <v>12</v>
      </c>
      <c r="D5405" t="s">
        <v>50</v>
      </c>
      <c r="E5405" t="s">
        <v>76</v>
      </c>
      <c r="F5405" t="s">
        <v>255</v>
      </c>
      <c r="G5405" s="101" t="s">
        <v>242</v>
      </c>
      <c r="H5405">
        <v>50</v>
      </c>
      <c r="I5405">
        <v>13</v>
      </c>
      <c r="J5405" s="102"/>
      <c r="K5405" s="102">
        <v>43265.645925925899</v>
      </c>
      <c r="L5405" s="104">
        <v>0.64592592592592601</v>
      </c>
      <c r="O5405">
        <v>1</v>
      </c>
    </row>
    <row r="5406" spans="1:15" x14ac:dyDescent="0.25">
      <c r="A5406" t="s">
        <v>12</v>
      </c>
      <c r="B5406" t="s">
        <v>133</v>
      </c>
      <c r="C5406" t="s">
        <v>12</v>
      </c>
      <c r="D5406" t="s">
        <v>50</v>
      </c>
      <c r="E5406" t="s">
        <v>76</v>
      </c>
      <c r="F5406" t="s">
        <v>255</v>
      </c>
      <c r="G5406" s="101" t="s">
        <v>242</v>
      </c>
      <c r="H5406">
        <v>62</v>
      </c>
      <c r="I5406">
        <v>14</v>
      </c>
      <c r="J5406" s="102"/>
      <c r="K5406" s="102">
        <v>43279.6469097222</v>
      </c>
      <c r="L5406" s="104">
        <v>0.64690972222222198</v>
      </c>
      <c r="O5406">
        <v>1</v>
      </c>
    </row>
    <row r="5407" spans="1:15" x14ac:dyDescent="0.25">
      <c r="A5407" t="s">
        <v>12</v>
      </c>
      <c r="B5407" t="s">
        <v>133</v>
      </c>
      <c r="C5407" t="s">
        <v>12</v>
      </c>
      <c r="D5407" t="s">
        <v>50</v>
      </c>
      <c r="E5407" t="s">
        <v>76</v>
      </c>
      <c r="F5407" t="s">
        <v>255</v>
      </c>
      <c r="G5407" s="101" t="s">
        <v>222</v>
      </c>
      <c r="H5407">
        <v>93</v>
      </c>
      <c r="I5407">
        <v>1</v>
      </c>
      <c r="J5407" s="102"/>
      <c r="K5407" s="102">
        <v>42999.646990740701</v>
      </c>
      <c r="L5407" s="104">
        <v>0.64699074074074103</v>
      </c>
      <c r="O5407">
        <v>1</v>
      </c>
    </row>
    <row r="5408" spans="1:15" x14ac:dyDescent="0.25">
      <c r="A5408" t="s">
        <v>12</v>
      </c>
      <c r="B5408" t="s">
        <v>133</v>
      </c>
      <c r="C5408" t="s">
        <v>12</v>
      </c>
      <c r="D5408" t="s">
        <v>50</v>
      </c>
      <c r="E5408" t="s">
        <v>76</v>
      </c>
      <c r="F5408" t="s">
        <v>255</v>
      </c>
      <c r="G5408" s="101" t="s">
        <v>222</v>
      </c>
      <c r="H5408">
        <v>100</v>
      </c>
      <c r="I5408">
        <v>2</v>
      </c>
      <c r="J5408" s="102"/>
      <c r="K5408" s="102">
        <v>43006.6468171296</v>
      </c>
      <c r="L5408" s="104">
        <v>0.64681712962963001</v>
      </c>
      <c r="O5408">
        <v>1</v>
      </c>
    </row>
    <row r="5409" spans="1:15" x14ac:dyDescent="0.25">
      <c r="A5409" t="s">
        <v>12</v>
      </c>
      <c r="B5409" t="s">
        <v>133</v>
      </c>
      <c r="C5409" t="s">
        <v>12</v>
      </c>
      <c r="D5409" t="s">
        <v>50</v>
      </c>
      <c r="E5409" t="s">
        <v>76</v>
      </c>
      <c r="F5409" t="s">
        <v>255</v>
      </c>
      <c r="G5409" s="101" t="s">
        <v>222</v>
      </c>
      <c r="H5409">
        <v>100</v>
      </c>
      <c r="I5409">
        <v>3</v>
      </c>
      <c r="J5409" s="102"/>
      <c r="K5409" s="102">
        <v>43006.649756944404</v>
      </c>
      <c r="L5409" s="104">
        <v>0.64975694444444398</v>
      </c>
      <c r="O5409">
        <v>1</v>
      </c>
    </row>
    <row r="5410" spans="1:15" x14ac:dyDescent="0.25">
      <c r="A5410" t="s">
        <v>12</v>
      </c>
      <c r="B5410" t="s">
        <v>133</v>
      </c>
      <c r="C5410" t="s">
        <v>12</v>
      </c>
      <c r="D5410" t="s">
        <v>50</v>
      </c>
      <c r="E5410" t="s">
        <v>76</v>
      </c>
      <c r="F5410" t="s">
        <v>255</v>
      </c>
      <c r="G5410" s="101" t="s">
        <v>222</v>
      </c>
      <c r="H5410">
        <v>100</v>
      </c>
      <c r="I5410">
        <v>4</v>
      </c>
      <c r="J5410" s="102"/>
      <c r="K5410" s="102">
        <v>43034.605752314797</v>
      </c>
      <c r="L5410" s="104">
        <v>0.60575231481481495</v>
      </c>
      <c r="O5410">
        <v>1</v>
      </c>
    </row>
    <row r="5411" spans="1:15" x14ac:dyDescent="0.25">
      <c r="A5411" t="s">
        <v>12</v>
      </c>
      <c r="B5411" t="s">
        <v>133</v>
      </c>
      <c r="C5411" t="s">
        <v>12</v>
      </c>
      <c r="D5411" t="s">
        <v>50</v>
      </c>
      <c r="E5411" t="s">
        <v>76</v>
      </c>
      <c r="F5411" t="s">
        <v>255</v>
      </c>
      <c r="G5411" s="101" t="s">
        <v>222</v>
      </c>
      <c r="H5411">
        <v>93</v>
      </c>
      <c r="I5411">
        <v>5</v>
      </c>
      <c r="J5411" s="102"/>
      <c r="K5411" s="102">
        <v>43062.645891203698</v>
      </c>
      <c r="L5411" s="104">
        <v>0.64589120370370401</v>
      </c>
      <c r="O5411">
        <v>1</v>
      </c>
    </row>
    <row r="5412" spans="1:15" x14ac:dyDescent="0.25">
      <c r="A5412" t="s">
        <v>12</v>
      </c>
      <c r="B5412" t="s">
        <v>133</v>
      </c>
      <c r="C5412" t="s">
        <v>12</v>
      </c>
      <c r="D5412" t="s">
        <v>50</v>
      </c>
      <c r="E5412" t="s">
        <v>76</v>
      </c>
      <c r="F5412" t="s">
        <v>255</v>
      </c>
      <c r="G5412" s="101" t="s">
        <v>222</v>
      </c>
      <c r="H5412">
        <v>86</v>
      </c>
      <c r="I5412">
        <v>6</v>
      </c>
      <c r="J5412" s="102"/>
      <c r="K5412" s="102">
        <v>43076.659039351798</v>
      </c>
      <c r="L5412" s="104">
        <v>0.65903935185185203</v>
      </c>
      <c r="O5412">
        <v>1</v>
      </c>
    </row>
    <row r="5413" spans="1:15" x14ac:dyDescent="0.25">
      <c r="A5413" t="s">
        <v>12</v>
      </c>
      <c r="B5413" t="s">
        <v>133</v>
      </c>
      <c r="C5413" t="s">
        <v>12</v>
      </c>
      <c r="D5413" t="s">
        <v>50</v>
      </c>
      <c r="E5413" t="s">
        <v>76</v>
      </c>
      <c r="F5413" t="s">
        <v>255</v>
      </c>
      <c r="G5413" s="101" t="s">
        <v>222</v>
      </c>
      <c r="H5413">
        <v>100</v>
      </c>
      <c r="I5413">
        <v>7</v>
      </c>
      <c r="J5413" s="102"/>
      <c r="K5413" s="102">
        <v>43076.674918981502</v>
      </c>
      <c r="L5413" s="104">
        <v>0.674918981481481</v>
      </c>
      <c r="O5413">
        <v>1</v>
      </c>
    </row>
    <row r="5414" spans="1:15" x14ac:dyDescent="0.25">
      <c r="A5414" t="s">
        <v>12</v>
      </c>
      <c r="B5414" t="s">
        <v>133</v>
      </c>
      <c r="C5414" t="s">
        <v>12</v>
      </c>
      <c r="D5414" t="s">
        <v>50</v>
      </c>
      <c r="E5414" t="s">
        <v>76</v>
      </c>
      <c r="F5414" t="s">
        <v>255</v>
      </c>
      <c r="G5414" s="101" t="s">
        <v>222</v>
      </c>
      <c r="H5414">
        <v>100</v>
      </c>
      <c r="I5414">
        <v>8</v>
      </c>
      <c r="J5414" s="102"/>
      <c r="K5414" s="102">
        <v>43118.650127314802</v>
      </c>
      <c r="L5414" s="104">
        <v>0.650127314814815</v>
      </c>
      <c r="O5414">
        <v>1</v>
      </c>
    </row>
    <row r="5415" spans="1:15" x14ac:dyDescent="0.25">
      <c r="A5415" t="s">
        <v>12</v>
      </c>
      <c r="B5415" t="s">
        <v>133</v>
      </c>
      <c r="C5415" t="s">
        <v>12</v>
      </c>
      <c r="D5415" t="s">
        <v>50</v>
      </c>
      <c r="E5415" t="s">
        <v>76</v>
      </c>
      <c r="F5415" t="s">
        <v>255</v>
      </c>
      <c r="G5415" s="101" t="s">
        <v>222</v>
      </c>
      <c r="H5415">
        <v>100</v>
      </c>
      <c r="I5415">
        <v>9</v>
      </c>
      <c r="J5415" s="102"/>
      <c r="K5415" s="102">
        <v>43125.646446759303</v>
      </c>
      <c r="L5415" s="104">
        <v>0.64644675925925899</v>
      </c>
      <c r="O5415">
        <v>1</v>
      </c>
    </row>
    <row r="5416" spans="1:15" x14ac:dyDescent="0.25">
      <c r="A5416" t="s">
        <v>12</v>
      </c>
      <c r="B5416" t="s">
        <v>133</v>
      </c>
      <c r="C5416" t="s">
        <v>12</v>
      </c>
      <c r="D5416" t="s">
        <v>50</v>
      </c>
      <c r="E5416" t="s">
        <v>76</v>
      </c>
      <c r="F5416" t="s">
        <v>255</v>
      </c>
      <c r="G5416" s="101" t="s">
        <v>222</v>
      </c>
      <c r="H5416">
        <v>86</v>
      </c>
      <c r="I5416">
        <v>10</v>
      </c>
      <c r="J5416" s="102"/>
      <c r="K5416" s="102">
        <v>43125.669907407399</v>
      </c>
      <c r="L5416" s="104">
        <v>0.66990740740740695</v>
      </c>
      <c r="O5416">
        <v>1</v>
      </c>
    </row>
    <row r="5417" spans="1:15" x14ac:dyDescent="0.25">
      <c r="A5417" t="s">
        <v>12</v>
      </c>
      <c r="B5417" t="s">
        <v>133</v>
      </c>
      <c r="C5417" t="s">
        <v>12</v>
      </c>
      <c r="D5417" t="s">
        <v>50</v>
      </c>
      <c r="E5417" t="s">
        <v>76</v>
      </c>
      <c r="F5417" t="s">
        <v>255</v>
      </c>
      <c r="G5417" s="101" t="s">
        <v>222</v>
      </c>
      <c r="H5417">
        <v>100</v>
      </c>
      <c r="I5417">
        <v>11</v>
      </c>
      <c r="J5417" s="102"/>
      <c r="K5417" s="102">
        <v>43125.673715277801</v>
      </c>
      <c r="L5417" s="104">
        <v>0.67371527777777795</v>
      </c>
      <c r="O5417">
        <v>1</v>
      </c>
    </row>
    <row r="5418" spans="1:15" x14ac:dyDescent="0.25">
      <c r="A5418" t="s">
        <v>12</v>
      </c>
      <c r="B5418" t="s">
        <v>133</v>
      </c>
      <c r="C5418" t="s">
        <v>12</v>
      </c>
      <c r="D5418" t="s">
        <v>50</v>
      </c>
      <c r="E5418" t="s">
        <v>76</v>
      </c>
      <c r="F5418" t="s">
        <v>255</v>
      </c>
      <c r="G5418" s="101" t="s">
        <v>222</v>
      </c>
      <c r="H5418">
        <v>80</v>
      </c>
      <c r="I5418">
        <v>12</v>
      </c>
      <c r="J5418" s="102"/>
      <c r="K5418" s="102">
        <v>43132.674027777801</v>
      </c>
      <c r="L5418" s="104">
        <v>0.674027777777778</v>
      </c>
      <c r="O5418">
        <v>1</v>
      </c>
    </row>
    <row r="5419" spans="1:15" x14ac:dyDescent="0.25">
      <c r="A5419" t="s">
        <v>12</v>
      </c>
      <c r="B5419" t="s">
        <v>133</v>
      </c>
      <c r="C5419" t="s">
        <v>12</v>
      </c>
      <c r="D5419" t="s">
        <v>50</v>
      </c>
      <c r="E5419" t="s">
        <v>76</v>
      </c>
      <c r="F5419" t="s">
        <v>255</v>
      </c>
      <c r="G5419" s="101" t="s">
        <v>222</v>
      </c>
      <c r="H5419">
        <v>100</v>
      </c>
      <c r="I5419">
        <v>13</v>
      </c>
      <c r="J5419" s="102"/>
      <c r="K5419" s="102">
        <v>43138.443587962996</v>
      </c>
      <c r="L5419" s="104">
        <v>0.44358796296296299</v>
      </c>
      <c r="O5419">
        <v>1</v>
      </c>
    </row>
    <row r="5420" spans="1:15" x14ac:dyDescent="0.25">
      <c r="A5420" t="s">
        <v>12</v>
      </c>
      <c r="B5420" t="s">
        <v>133</v>
      </c>
      <c r="C5420" t="s">
        <v>12</v>
      </c>
      <c r="D5420" t="s">
        <v>50</v>
      </c>
      <c r="E5420" t="s">
        <v>76</v>
      </c>
      <c r="F5420" t="s">
        <v>255</v>
      </c>
      <c r="G5420" s="101" t="s">
        <v>222</v>
      </c>
      <c r="H5420">
        <v>86</v>
      </c>
      <c r="I5420">
        <v>14</v>
      </c>
      <c r="J5420" s="102"/>
      <c r="K5420" s="102">
        <v>43138.476724537002</v>
      </c>
      <c r="L5420" s="104">
        <v>0.47672453703703699</v>
      </c>
      <c r="O5420">
        <v>1</v>
      </c>
    </row>
    <row r="5421" spans="1:15" x14ac:dyDescent="0.25">
      <c r="A5421" t="s">
        <v>12</v>
      </c>
      <c r="B5421" t="s">
        <v>133</v>
      </c>
      <c r="C5421" t="s">
        <v>12</v>
      </c>
      <c r="D5421" t="s">
        <v>50</v>
      </c>
      <c r="E5421" t="s">
        <v>76</v>
      </c>
      <c r="F5421" t="s">
        <v>255</v>
      </c>
      <c r="G5421" s="101" t="s">
        <v>222</v>
      </c>
      <c r="H5421">
        <v>100</v>
      </c>
      <c r="I5421">
        <v>15</v>
      </c>
      <c r="J5421" s="102"/>
      <c r="K5421" s="102">
        <v>43139.643495370401</v>
      </c>
      <c r="L5421" s="104">
        <v>0.64349537037036997</v>
      </c>
      <c r="O5421">
        <v>1</v>
      </c>
    </row>
    <row r="5422" spans="1:15" x14ac:dyDescent="0.25">
      <c r="A5422" t="s">
        <v>12</v>
      </c>
      <c r="B5422" t="s">
        <v>133</v>
      </c>
      <c r="C5422" t="s">
        <v>12</v>
      </c>
      <c r="D5422" t="s">
        <v>50</v>
      </c>
      <c r="E5422" t="s">
        <v>76</v>
      </c>
      <c r="F5422" t="s">
        <v>255</v>
      </c>
      <c r="G5422" s="101" t="s">
        <v>222</v>
      </c>
      <c r="H5422">
        <v>100</v>
      </c>
      <c r="I5422">
        <v>16</v>
      </c>
      <c r="J5422" s="102"/>
      <c r="K5422" s="102">
        <v>43209.657453703701</v>
      </c>
      <c r="L5422" s="104">
        <v>0.65745370370370404</v>
      </c>
      <c r="O5422">
        <v>1</v>
      </c>
    </row>
    <row r="5423" spans="1:15" x14ac:dyDescent="0.25">
      <c r="A5423" t="s">
        <v>12</v>
      </c>
      <c r="B5423" t="s">
        <v>133</v>
      </c>
      <c r="C5423" t="s">
        <v>12</v>
      </c>
      <c r="D5423" t="s">
        <v>50</v>
      </c>
      <c r="E5423" t="s">
        <v>76</v>
      </c>
      <c r="F5423" t="s">
        <v>255</v>
      </c>
      <c r="G5423" s="101" t="s">
        <v>222</v>
      </c>
      <c r="H5423">
        <v>93</v>
      </c>
      <c r="I5423">
        <v>17</v>
      </c>
      <c r="J5423" s="102"/>
      <c r="K5423" s="102">
        <v>43209.659872685203</v>
      </c>
      <c r="L5423" s="104">
        <v>0.65987268518518505</v>
      </c>
      <c r="O5423">
        <v>1</v>
      </c>
    </row>
    <row r="5424" spans="1:15" x14ac:dyDescent="0.25">
      <c r="A5424" t="s">
        <v>12</v>
      </c>
      <c r="B5424" t="s">
        <v>133</v>
      </c>
      <c r="C5424" t="s">
        <v>12</v>
      </c>
      <c r="D5424" t="s">
        <v>50</v>
      </c>
      <c r="E5424" t="s">
        <v>76</v>
      </c>
      <c r="F5424" t="s">
        <v>255</v>
      </c>
      <c r="G5424" s="101" t="s">
        <v>222</v>
      </c>
      <c r="H5424">
        <v>100</v>
      </c>
      <c r="I5424">
        <v>18</v>
      </c>
      <c r="J5424" s="102"/>
      <c r="K5424" s="102">
        <v>43221.491273148102</v>
      </c>
      <c r="L5424" s="104">
        <v>0.49127314814814799</v>
      </c>
      <c r="O5424">
        <v>1</v>
      </c>
    </row>
    <row r="5425" spans="1:15" x14ac:dyDescent="0.25">
      <c r="A5425" t="s">
        <v>12</v>
      </c>
      <c r="B5425" t="s">
        <v>133</v>
      </c>
      <c r="C5425" t="s">
        <v>12</v>
      </c>
      <c r="D5425" t="s">
        <v>50</v>
      </c>
      <c r="E5425" t="s">
        <v>76</v>
      </c>
      <c r="F5425" t="s">
        <v>255</v>
      </c>
      <c r="G5425" s="101" t="s">
        <v>222</v>
      </c>
      <c r="H5425">
        <v>93</v>
      </c>
      <c r="I5425">
        <v>19</v>
      </c>
      <c r="J5425" s="102"/>
      <c r="K5425" s="102">
        <v>43216.639444444401</v>
      </c>
      <c r="L5425" s="104">
        <v>0.63944444444444404</v>
      </c>
      <c r="O5425">
        <v>1</v>
      </c>
    </row>
    <row r="5426" spans="1:15" x14ac:dyDescent="0.25">
      <c r="A5426" t="s">
        <v>12</v>
      </c>
      <c r="B5426" t="s">
        <v>133</v>
      </c>
      <c r="C5426" t="s">
        <v>12</v>
      </c>
      <c r="D5426" t="s">
        <v>50</v>
      </c>
      <c r="E5426" t="s">
        <v>76</v>
      </c>
      <c r="F5426" t="s">
        <v>255</v>
      </c>
      <c r="G5426" s="101" t="s">
        <v>222</v>
      </c>
      <c r="H5426">
        <v>93</v>
      </c>
      <c r="I5426">
        <v>20</v>
      </c>
      <c r="J5426" s="102"/>
      <c r="K5426" s="102">
        <v>43216.661967592598</v>
      </c>
      <c r="L5426" s="104">
        <v>0.66196759259259297</v>
      </c>
      <c r="O5426">
        <v>1</v>
      </c>
    </row>
    <row r="5427" spans="1:15" x14ac:dyDescent="0.25">
      <c r="A5427" t="s">
        <v>12</v>
      </c>
      <c r="B5427" t="s">
        <v>133</v>
      </c>
      <c r="C5427" t="s">
        <v>12</v>
      </c>
      <c r="D5427" t="s">
        <v>50</v>
      </c>
      <c r="E5427" t="s">
        <v>76</v>
      </c>
      <c r="F5427" t="s">
        <v>255</v>
      </c>
      <c r="G5427" s="101" t="s">
        <v>222</v>
      </c>
      <c r="H5427">
        <v>93</v>
      </c>
      <c r="I5427">
        <v>21</v>
      </c>
      <c r="J5427" s="102"/>
      <c r="K5427" s="102">
        <v>43230.658761574101</v>
      </c>
      <c r="L5427" s="104">
        <v>0.65876157407407399</v>
      </c>
      <c r="O5427">
        <v>1</v>
      </c>
    </row>
    <row r="5428" spans="1:15" x14ac:dyDescent="0.25">
      <c r="A5428" t="s">
        <v>12</v>
      </c>
      <c r="B5428" t="s">
        <v>133</v>
      </c>
      <c r="C5428" t="s">
        <v>12</v>
      </c>
      <c r="D5428" t="s">
        <v>50</v>
      </c>
      <c r="E5428" t="s">
        <v>76</v>
      </c>
      <c r="F5428" t="s">
        <v>255</v>
      </c>
      <c r="G5428" s="101" t="s">
        <v>222</v>
      </c>
      <c r="H5428">
        <v>100</v>
      </c>
      <c r="I5428">
        <v>22</v>
      </c>
      <c r="J5428" s="102"/>
      <c r="K5428" s="102">
        <v>43237.650659722203</v>
      </c>
      <c r="L5428" s="104">
        <v>0.65065972222222201</v>
      </c>
      <c r="O5428">
        <v>1</v>
      </c>
    </row>
    <row r="5429" spans="1:15" x14ac:dyDescent="0.25">
      <c r="A5429" t="s">
        <v>12</v>
      </c>
      <c r="B5429" t="s">
        <v>133</v>
      </c>
      <c r="C5429" t="s">
        <v>12</v>
      </c>
      <c r="D5429" t="s">
        <v>50</v>
      </c>
      <c r="E5429" t="s">
        <v>76</v>
      </c>
      <c r="F5429" t="s">
        <v>255</v>
      </c>
      <c r="G5429" s="101" t="s">
        <v>222</v>
      </c>
      <c r="H5429">
        <v>100</v>
      </c>
      <c r="I5429">
        <v>23</v>
      </c>
      <c r="J5429" s="102"/>
      <c r="K5429" s="102">
        <v>43244.644016203703</v>
      </c>
      <c r="L5429" s="104">
        <v>0.64401620370370405</v>
      </c>
      <c r="O5429">
        <v>1</v>
      </c>
    </row>
    <row r="5430" spans="1:15" x14ac:dyDescent="0.25">
      <c r="A5430" t="s">
        <v>12</v>
      </c>
      <c r="B5430" t="s">
        <v>133</v>
      </c>
      <c r="C5430" t="s">
        <v>12</v>
      </c>
      <c r="D5430" t="s">
        <v>50</v>
      </c>
      <c r="E5430" t="s">
        <v>76</v>
      </c>
      <c r="F5430" t="s">
        <v>255</v>
      </c>
      <c r="G5430" s="101" t="s">
        <v>222</v>
      </c>
      <c r="H5430">
        <v>100</v>
      </c>
      <c r="I5430">
        <v>24</v>
      </c>
      <c r="J5430" s="102"/>
      <c r="K5430" s="102">
        <v>43244.649062500001</v>
      </c>
      <c r="L5430" s="104">
        <v>0.64906249999999999</v>
      </c>
      <c r="O5430">
        <v>1</v>
      </c>
    </row>
    <row r="5431" spans="1:15" x14ac:dyDescent="0.25">
      <c r="A5431" t="s">
        <v>12</v>
      </c>
      <c r="B5431" t="s">
        <v>133</v>
      </c>
      <c r="C5431" t="s">
        <v>12</v>
      </c>
      <c r="D5431" t="s">
        <v>50</v>
      </c>
      <c r="E5431" t="s">
        <v>76</v>
      </c>
      <c r="F5431" t="s">
        <v>255</v>
      </c>
      <c r="G5431" s="101" t="s">
        <v>222</v>
      </c>
      <c r="H5431">
        <v>100</v>
      </c>
      <c r="I5431">
        <v>25</v>
      </c>
      <c r="J5431" s="102"/>
      <c r="K5431" s="102">
        <v>43265.654884259297</v>
      </c>
      <c r="L5431" s="104">
        <v>0.65488425925925897</v>
      </c>
      <c r="O5431">
        <v>1</v>
      </c>
    </row>
    <row r="5432" spans="1:15" x14ac:dyDescent="0.25">
      <c r="A5432" t="s">
        <v>12</v>
      </c>
      <c r="B5432" t="s">
        <v>133</v>
      </c>
      <c r="C5432" t="s">
        <v>12</v>
      </c>
      <c r="D5432" t="s">
        <v>50</v>
      </c>
      <c r="E5432" t="s">
        <v>76</v>
      </c>
      <c r="F5432" t="s">
        <v>255</v>
      </c>
      <c r="G5432" s="101" t="s">
        <v>222</v>
      </c>
      <c r="H5432">
        <v>100</v>
      </c>
      <c r="I5432">
        <v>26</v>
      </c>
      <c r="J5432" s="102"/>
      <c r="K5432" s="102">
        <v>43265.6583217593</v>
      </c>
      <c r="L5432" s="104">
        <v>0.65832175925925895</v>
      </c>
      <c r="O5432">
        <v>1</v>
      </c>
    </row>
    <row r="5433" spans="1:15" x14ac:dyDescent="0.25">
      <c r="A5433" t="s">
        <v>12</v>
      </c>
      <c r="B5433" t="s">
        <v>133</v>
      </c>
      <c r="C5433" t="s">
        <v>12</v>
      </c>
      <c r="D5433" t="s">
        <v>50</v>
      </c>
      <c r="E5433" t="s">
        <v>76</v>
      </c>
      <c r="F5433" t="s">
        <v>255</v>
      </c>
      <c r="G5433" s="101" t="s">
        <v>222</v>
      </c>
      <c r="H5433">
        <v>100</v>
      </c>
      <c r="I5433">
        <v>27</v>
      </c>
      <c r="J5433" s="102"/>
      <c r="K5433" s="102">
        <v>43265.660312499997</v>
      </c>
      <c r="L5433" s="104">
        <v>0.66031249999999997</v>
      </c>
      <c r="O5433">
        <v>1</v>
      </c>
    </row>
    <row r="5434" spans="1:15" x14ac:dyDescent="0.25">
      <c r="A5434" t="s">
        <v>12</v>
      </c>
      <c r="B5434" t="s">
        <v>133</v>
      </c>
      <c r="C5434" t="s">
        <v>12</v>
      </c>
      <c r="D5434" t="s">
        <v>50</v>
      </c>
      <c r="E5434" t="s">
        <v>76</v>
      </c>
      <c r="F5434" t="s">
        <v>255</v>
      </c>
      <c r="G5434" s="101" t="s">
        <v>222</v>
      </c>
      <c r="H5434">
        <v>100</v>
      </c>
      <c r="I5434">
        <v>28</v>
      </c>
      <c r="J5434" s="102"/>
      <c r="K5434" s="102">
        <v>43272.646608796298</v>
      </c>
      <c r="L5434" s="104">
        <v>0.64660879629629597</v>
      </c>
      <c r="O5434">
        <v>1</v>
      </c>
    </row>
    <row r="5435" spans="1:15" x14ac:dyDescent="0.25">
      <c r="A5435" t="s">
        <v>12</v>
      </c>
      <c r="B5435" t="s">
        <v>133</v>
      </c>
      <c r="C5435" t="s">
        <v>12</v>
      </c>
      <c r="D5435" t="s">
        <v>50</v>
      </c>
      <c r="E5435" t="s">
        <v>76</v>
      </c>
      <c r="F5435" t="s">
        <v>255</v>
      </c>
      <c r="G5435" s="101" t="s">
        <v>222</v>
      </c>
      <c r="H5435">
        <v>100</v>
      </c>
      <c r="I5435">
        <v>29</v>
      </c>
      <c r="J5435" s="102"/>
      <c r="K5435" s="102">
        <v>43272.649039351898</v>
      </c>
      <c r="L5435" s="104">
        <v>0.64903935185185202</v>
      </c>
      <c r="O5435">
        <v>1</v>
      </c>
    </row>
    <row r="5436" spans="1:15" x14ac:dyDescent="0.25">
      <c r="A5436" t="s">
        <v>12</v>
      </c>
      <c r="B5436" t="s">
        <v>133</v>
      </c>
      <c r="C5436" t="s">
        <v>12</v>
      </c>
      <c r="D5436" t="s">
        <v>50</v>
      </c>
      <c r="E5436" t="s">
        <v>76</v>
      </c>
      <c r="F5436" t="s">
        <v>255</v>
      </c>
      <c r="G5436" s="101" t="s">
        <v>222</v>
      </c>
      <c r="H5436">
        <v>100</v>
      </c>
      <c r="I5436">
        <v>30</v>
      </c>
      <c r="J5436" s="102"/>
      <c r="K5436" s="102">
        <v>43279.645879629599</v>
      </c>
      <c r="L5436" s="104">
        <v>0.64587962962962997</v>
      </c>
      <c r="O5436">
        <v>1</v>
      </c>
    </row>
    <row r="5437" spans="1:15" x14ac:dyDescent="0.25">
      <c r="A5437" t="s">
        <v>12</v>
      </c>
      <c r="B5437" t="s">
        <v>133</v>
      </c>
      <c r="C5437" t="s">
        <v>12</v>
      </c>
      <c r="D5437" t="s">
        <v>50</v>
      </c>
      <c r="E5437" t="s">
        <v>76</v>
      </c>
      <c r="F5437" t="s">
        <v>256</v>
      </c>
      <c r="G5437" s="101" t="s">
        <v>242</v>
      </c>
      <c r="H5437">
        <v>87</v>
      </c>
      <c r="I5437">
        <v>1</v>
      </c>
      <c r="J5437" s="102"/>
      <c r="K5437" s="102">
        <v>43013.658148148097</v>
      </c>
      <c r="L5437" s="104">
        <v>0.65814814814814804</v>
      </c>
      <c r="O5437">
        <v>1</v>
      </c>
    </row>
    <row r="5438" spans="1:15" x14ac:dyDescent="0.25">
      <c r="A5438" t="s">
        <v>12</v>
      </c>
      <c r="B5438" t="s">
        <v>133</v>
      </c>
      <c r="C5438" t="s">
        <v>12</v>
      </c>
      <c r="D5438" t="s">
        <v>50</v>
      </c>
      <c r="E5438" t="s">
        <v>76</v>
      </c>
      <c r="F5438" t="s">
        <v>256</v>
      </c>
      <c r="G5438" s="101" t="s">
        <v>242</v>
      </c>
      <c r="H5438">
        <v>87</v>
      </c>
      <c r="I5438">
        <v>2</v>
      </c>
      <c r="J5438" s="102"/>
      <c r="K5438" s="102">
        <v>43216.666944444398</v>
      </c>
      <c r="L5438" s="104">
        <v>0.66694444444444401</v>
      </c>
      <c r="O5438">
        <v>1</v>
      </c>
    </row>
    <row r="5439" spans="1:15" x14ac:dyDescent="0.25">
      <c r="A5439" t="s">
        <v>12</v>
      </c>
      <c r="B5439" t="s">
        <v>133</v>
      </c>
      <c r="C5439" t="s">
        <v>12</v>
      </c>
      <c r="D5439" t="s">
        <v>50</v>
      </c>
      <c r="E5439" t="s">
        <v>76</v>
      </c>
      <c r="F5439" t="s">
        <v>256</v>
      </c>
      <c r="G5439" s="101" t="s">
        <v>222</v>
      </c>
      <c r="H5439">
        <v>77</v>
      </c>
      <c r="I5439">
        <v>1</v>
      </c>
      <c r="J5439" s="102"/>
      <c r="K5439" s="102">
        <v>43013.661759259303</v>
      </c>
      <c r="L5439" s="104">
        <v>0.66175925925925905</v>
      </c>
      <c r="O5439">
        <v>1</v>
      </c>
    </row>
    <row r="5440" spans="1:15" x14ac:dyDescent="0.25">
      <c r="A5440" t="s">
        <v>12</v>
      </c>
      <c r="B5440" t="s">
        <v>133</v>
      </c>
      <c r="C5440" t="s">
        <v>12</v>
      </c>
      <c r="D5440" t="s">
        <v>50</v>
      </c>
      <c r="E5440" t="s">
        <v>76</v>
      </c>
      <c r="F5440" t="s">
        <v>256</v>
      </c>
      <c r="G5440" s="101" t="s">
        <v>222</v>
      </c>
      <c r="H5440">
        <v>72</v>
      </c>
      <c r="I5440">
        <v>2</v>
      </c>
      <c r="J5440" s="102"/>
      <c r="K5440" s="102">
        <v>43020.668564814798</v>
      </c>
      <c r="L5440" s="104">
        <v>0.668564814814815</v>
      </c>
      <c r="O5440">
        <v>1</v>
      </c>
    </row>
    <row r="5441" spans="1:15" x14ac:dyDescent="0.25">
      <c r="A5441" t="s">
        <v>12</v>
      </c>
      <c r="B5441" t="s">
        <v>133</v>
      </c>
      <c r="C5441" t="s">
        <v>12</v>
      </c>
      <c r="D5441" t="s">
        <v>50</v>
      </c>
      <c r="E5441" t="s">
        <v>76</v>
      </c>
      <c r="F5441" t="s">
        <v>603</v>
      </c>
      <c r="G5441" s="101" t="s">
        <v>222</v>
      </c>
      <c r="H5441">
        <v>64</v>
      </c>
      <c r="I5441">
        <v>1</v>
      </c>
      <c r="J5441" s="102"/>
      <c r="K5441" s="102">
        <v>43020.6652777778</v>
      </c>
      <c r="L5441" s="104">
        <v>0.66527777777777797</v>
      </c>
      <c r="O5441">
        <v>1</v>
      </c>
    </row>
    <row r="5442" spans="1:15" x14ac:dyDescent="0.25">
      <c r="A5442" t="s">
        <v>12</v>
      </c>
      <c r="B5442" t="s">
        <v>133</v>
      </c>
      <c r="C5442" t="s">
        <v>12</v>
      </c>
      <c r="D5442" t="s">
        <v>50</v>
      </c>
      <c r="E5442" t="s">
        <v>76</v>
      </c>
      <c r="F5442" t="s">
        <v>468</v>
      </c>
      <c r="G5442" s="101" t="s">
        <v>242</v>
      </c>
      <c r="H5442">
        <v>43</v>
      </c>
      <c r="I5442">
        <v>1</v>
      </c>
      <c r="J5442" s="102">
        <v>43054.943275463003</v>
      </c>
      <c r="K5442" s="102">
        <v>43055.656099537002</v>
      </c>
      <c r="L5442" s="104">
        <v>0.65609953703703705</v>
      </c>
      <c r="O5442">
        <v>1</v>
      </c>
    </row>
    <row r="5443" spans="1:15" x14ac:dyDescent="0.25">
      <c r="A5443" t="s">
        <v>12</v>
      </c>
      <c r="B5443" t="s">
        <v>133</v>
      </c>
      <c r="C5443" t="s">
        <v>12</v>
      </c>
      <c r="D5443" t="s">
        <v>50</v>
      </c>
      <c r="E5443" t="s">
        <v>76</v>
      </c>
      <c r="F5443" t="s">
        <v>320</v>
      </c>
      <c r="G5443" s="101" t="s">
        <v>242</v>
      </c>
      <c r="H5443">
        <v>81</v>
      </c>
      <c r="I5443">
        <v>1</v>
      </c>
      <c r="J5443" s="102"/>
      <c r="K5443" s="102">
        <v>43055.667314814797</v>
      </c>
      <c r="L5443" s="104">
        <v>0.66731481481481503</v>
      </c>
      <c r="O5443">
        <v>1</v>
      </c>
    </row>
    <row r="5444" spans="1:15" x14ac:dyDescent="0.25">
      <c r="A5444" t="s">
        <v>12</v>
      </c>
      <c r="B5444" t="s">
        <v>133</v>
      </c>
      <c r="C5444" t="s">
        <v>12</v>
      </c>
      <c r="D5444" t="s">
        <v>50</v>
      </c>
      <c r="E5444" t="s">
        <v>76</v>
      </c>
      <c r="F5444" t="s">
        <v>320</v>
      </c>
      <c r="G5444" s="101" t="s">
        <v>242</v>
      </c>
      <c r="H5444">
        <v>81</v>
      </c>
      <c r="I5444">
        <v>2</v>
      </c>
      <c r="J5444" s="102"/>
      <c r="K5444" s="102">
        <v>43076.646157407398</v>
      </c>
      <c r="L5444" s="104">
        <v>0.64615740740740701</v>
      </c>
      <c r="O5444">
        <v>1</v>
      </c>
    </row>
    <row r="5445" spans="1:15" x14ac:dyDescent="0.25">
      <c r="A5445" t="s">
        <v>12</v>
      </c>
      <c r="B5445" t="s">
        <v>133</v>
      </c>
      <c r="C5445" t="s">
        <v>12</v>
      </c>
      <c r="D5445" t="s">
        <v>50</v>
      </c>
      <c r="E5445" t="s">
        <v>76</v>
      </c>
      <c r="F5445" t="s">
        <v>320</v>
      </c>
      <c r="G5445" s="101" t="s">
        <v>242</v>
      </c>
      <c r="H5445">
        <v>81</v>
      </c>
      <c r="I5445">
        <v>3</v>
      </c>
      <c r="J5445" s="102">
        <v>43138.4205671296</v>
      </c>
      <c r="K5445" s="102">
        <v>43138.433043981502</v>
      </c>
      <c r="L5445" s="104">
        <v>0.43304398148148099</v>
      </c>
      <c r="O5445">
        <v>1</v>
      </c>
    </row>
    <row r="5446" spans="1:15" x14ac:dyDescent="0.25">
      <c r="A5446" t="s">
        <v>12</v>
      </c>
      <c r="B5446" t="s">
        <v>133</v>
      </c>
      <c r="C5446" t="s">
        <v>12</v>
      </c>
      <c r="D5446" t="s">
        <v>50</v>
      </c>
      <c r="E5446" t="s">
        <v>76</v>
      </c>
      <c r="F5446" t="s">
        <v>607</v>
      </c>
      <c r="G5446" s="101" t="s">
        <v>242</v>
      </c>
      <c r="H5446">
        <v>56</v>
      </c>
      <c r="I5446">
        <v>1</v>
      </c>
      <c r="J5446" s="102">
        <v>43084.277407407397</v>
      </c>
      <c r="K5446" s="102">
        <v>43109.618483796301</v>
      </c>
      <c r="L5446" s="104">
        <v>0.61848379629629602</v>
      </c>
      <c r="O5446">
        <v>1</v>
      </c>
    </row>
    <row r="5447" spans="1:15" x14ac:dyDescent="0.25">
      <c r="A5447" t="s">
        <v>12</v>
      </c>
      <c r="B5447" t="s">
        <v>133</v>
      </c>
      <c r="C5447" t="s">
        <v>12</v>
      </c>
      <c r="D5447" t="s">
        <v>50</v>
      </c>
      <c r="E5447" t="s">
        <v>76</v>
      </c>
      <c r="F5447" t="s">
        <v>607</v>
      </c>
      <c r="G5447" s="101" t="s">
        <v>242</v>
      </c>
      <c r="H5447">
        <v>81</v>
      </c>
      <c r="I5447">
        <v>2</v>
      </c>
      <c r="J5447" s="102">
        <v>43126.4786805556</v>
      </c>
      <c r="K5447" s="102">
        <v>43132.653391203698</v>
      </c>
      <c r="L5447" s="104">
        <v>0.65339120370370396</v>
      </c>
      <c r="O5447">
        <v>1</v>
      </c>
    </row>
    <row r="5448" spans="1:15" x14ac:dyDescent="0.25">
      <c r="A5448" t="s">
        <v>12</v>
      </c>
      <c r="B5448" t="s">
        <v>133</v>
      </c>
      <c r="C5448" t="s">
        <v>12</v>
      </c>
      <c r="D5448" t="s">
        <v>50</v>
      </c>
      <c r="E5448" t="s">
        <v>76</v>
      </c>
      <c r="F5448" t="s">
        <v>596</v>
      </c>
      <c r="G5448" s="101" t="s">
        <v>242</v>
      </c>
      <c r="H5448">
        <v>91</v>
      </c>
      <c r="I5448">
        <v>1</v>
      </c>
      <c r="J5448" s="102">
        <v>43163.854097222204</v>
      </c>
      <c r="K5448" s="102">
        <v>43165.481516203698</v>
      </c>
      <c r="L5448" s="104">
        <v>0.48151620370370402</v>
      </c>
      <c r="O5448">
        <v>1</v>
      </c>
    </row>
    <row r="5449" spans="1:15" x14ac:dyDescent="0.25">
      <c r="A5449" t="s">
        <v>12</v>
      </c>
      <c r="B5449" t="s">
        <v>133</v>
      </c>
      <c r="C5449" t="s">
        <v>12</v>
      </c>
      <c r="D5449" t="s">
        <v>50</v>
      </c>
      <c r="E5449" t="s">
        <v>76</v>
      </c>
      <c r="F5449" t="s">
        <v>481</v>
      </c>
      <c r="G5449" s="101" t="s">
        <v>242</v>
      </c>
      <c r="H5449">
        <v>62</v>
      </c>
      <c r="I5449">
        <v>1</v>
      </c>
      <c r="J5449" s="102">
        <v>43186.446342592601</v>
      </c>
      <c r="K5449" s="102">
        <v>43186.504895833299</v>
      </c>
      <c r="L5449" s="104">
        <v>0.50489583333333299</v>
      </c>
      <c r="O5449">
        <v>1</v>
      </c>
    </row>
    <row r="5450" spans="1:15" x14ac:dyDescent="0.25">
      <c r="A5450" t="s">
        <v>12</v>
      </c>
      <c r="B5450" t="s">
        <v>134</v>
      </c>
      <c r="C5450" t="s">
        <v>12</v>
      </c>
      <c r="D5450" t="s">
        <v>50</v>
      </c>
      <c r="E5450" t="s">
        <v>76</v>
      </c>
      <c r="F5450" t="s">
        <v>243</v>
      </c>
      <c r="G5450" t="s">
        <v>325</v>
      </c>
      <c r="H5450">
        <v>100</v>
      </c>
      <c r="I5450">
        <v>1</v>
      </c>
      <c r="J5450" s="102"/>
      <c r="K5450" s="102">
        <v>42951.738333333298</v>
      </c>
      <c r="L5450" s="104">
        <v>0.73833333333333295</v>
      </c>
      <c r="O5450">
        <v>1</v>
      </c>
    </row>
    <row r="5451" spans="1:15" x14ac:dyDescent="0.25">
      <c r="A5451" t="s">
        <v>12</v>
      </c>
      <c r="B5451" t="s">
        <v>134</v>
      </c>
      <c r="C5451" t="s">
        <v>12</v>
      </c>
      <c r="D5451" t="s">
        <v>50</v>
      </c>
      <c r="E5451" t="s">
        <v>76</v>
      </c>
      <c r="F5451" t="s">
        <v>649</v>
      </c>
      <c r="G5451" t="s">
        <v>652</v>
      </c>
      <c r="H5451">
        <v>100</v>
      </c>
      <c r="I5451">
        <v>1</v>
      </c>
      <c r="J5451" s="102"/>
      <c r="K5451" s="102">
        <v>42985.313784722202</v>
      </c>
      <c r="L5451" s="104">
        <v>0.31378472222222198</v>
      </c>
      <c r="O5451">
        <v>1</v>
      </c>
    </row>
    <row r="5452" spans="1:15" x14ac:dyDescent="0.25">
      <c r="A5452" t="s">
        <v>12</v>
      </c>
      <c r="B5452" t="s">
        <v>134</v>
      </c>
      <c r="C5452" t="s">
        <v>12</v>
      </c>
      <c r="D5452" t="s">
        <v>50</v>
      </c>
      <c r="E5452" t="s">
        <v>76</v>
      </c>
      <c r="F5452" t="s">
        <v>603</v>
      </c>
      <c r="G5452" t="s">
        <v>529</v>
      </c>
      <c r="H5452">
        <v>80</v>
      </c>
      <c r="I5452">
        <v>1</v>
      </c>
      <c r="J5452" s="102"/>
      <c r="K5452" s="102">
        <v>42984.804976851898</v>
      </c>
      <c r="L5452" s="104">
        <v>0.80497685185185197</v>
      </c>
      <c r="O5452">
        <v>1</v>
      </c>
    </row>
    <row r="5453" spans="1:15" x14ac:dyDescent="0.25">
      <c r="A5453" t="s">
        <v>12</v>
      </c>
      <c r="B5453" t="s">
        <v>134</v>
      </c>
      <c r="C5453" t="s">
        <v>12</v>
      </c>
      <c r="D5453" t="s">
        <v>50</v>
      </c>
      <c r="E5453" t="s">
        <v>76</v>
      </c>
      <c r="F5453" t="s">
        <v>603</v>
      </c>
      <c r="G5453" t="s">
        <v>529</v>
      </c>
      <c r="H5453">
        <v>90</v>
      </c>
      <c r="I5453">
        <v>2</v>
      </c>
      <c r="J5453" s="102">
        <v>43009.930775462999</v>
      </c>
      <c r="K5453" s="102">
        <v>43029.408113425903</v>
      </c>
      <c r="L5453" s="104">
        <v>0.40811342592592598</v>
      </c>
    </row>
    <row r="5454" spans="1:15" x14ac:dyDescent="0.25">
      <c r="A5454" t="s">
        <v>12</v>
      </c>
      <c r="B5454" t="s">
        <v>134</v>
      </c>
      <c r="C5454" t="s">
        <v>12</v>
      </c>
      <c r="D5454" t="s">
        <v>50</v>
      </c>
      <c r="E5454" t="s">
        <v>76</v>
      </c>
      <c r="F5454" t="s">
        <v>603</v>
      </c>
      <c r="G5454" t="s">
        <v>615</v>
      </c>
      <c r="H5454">
        <v>100</v>
      </c>
      <c r="I5454">
        <v>1</v>
      </c>
      <c r="J5454" s="102"/>
      <c r="K5454" s="102">
        <v>42982.724085648202</v>
      </c>
      <c r="L5454" s="104">
        <v>0.72408564814814802</v>
      </c>
      <c r="O5454">
        <v>1</v>
      </c>
    </row>
    <row r="5455" spans="1:15" x14ac:dyDescent="0.25">
      <c r="A5455" t="s">
        <v>12</v>
      </c>
      <c r="B5455" t="s">
        <v>134</v>
      </c>
      <c r="C5455" t="s">
        <v>12</v>
      </c>
      <c r="D5455" t="s">
        <v>50</v>
      </c>
      <c r="E5455" t="s">
        <v>76</v>
      </c>
      <c r="F5455" t="s">
        <v>603</v>
      </c>
      <c r="G5455" t="s">
        <v>615</v>
      </c>
      <c r="H5455">
        <v>80</v>
      </c>
      <c r="I5455">
        <v>2</v>
      </c>
      <c r="J5455" s="102"/>
      <c r="K5455" s="102">
        <v>42982.726006944402</v>
      </c>
      <c r="L5455" s="104">
        <v>0.72600694444444402</v>
      </c>
      <c r="O5455">
        <v>1</v>
      </c>
    </row>
    <row r="5456" spans="1:15" x14ac:dyDescent="0.25">
      <c r="A5456" t="s">
        <v>12</v>
      </c>
      <c r="B5456" t="s">
        <v>134</v>
      </c>
      <c r="C5456" t="s">
        <v>12</v>
      </c>
      <c r="D5456" t="s">
        <v>50</v>
      </c>
      <c r="E5456" t="s">
        <v>76</v>
      </c>
      <c r="F5456" t="s">
        <v>603</v>
      </c>
      <c r="G5456" t="s">
        <v>615</v>
      </c>
      <c r="H5456">
        <v>100</v>
      </c>
      <c r="I5456">
        <v>3</v>
      </c>
      <c r="J5456" s="102"/>
      <c r="K5456" s="102">
        <v>42984.323391203703</v>
      </c>
      <c r="L5456" s="104">
        <v>0.323391203703704</v>
      </c>
      <c r="O5456">
        <v>1</v>
      </c>
    </row>
    <row r="5457" spans="1:15" x14ac:dyDescent="0.25">
      <c r="A5457" t="s">
        <v>12</v>
      </c>
      <c r="B5457" t="s">
        <v>134</v>
      </c>
      <c r="C5457" t="s">
        <v>12</v>
      </c>
      <c r="D5457" t="s">
        <v>50</v>
      </c>
      <c r="E5457" t="s">
        <v>76</v>
      </c>
      <c r="F5457" t="s">
        <v>603</v>
      </c>
      <c r="G5457" t="s">
        <v>653</v>
      </c>
      <c r="H5457">
        <v>90</v>
      </c>
      <c r="I5457">
        <v>1</v>
      </c>
      <c r="J5457" s="102"/>
      <c r="K5457" s="102">
        <v>42984.8197685185</v>
      </c>
      <c r="L5457" s="104">
        <v>0.81976851851851895</v>
      </c>
      <c r="O5457">
        <v>1</v>
      </c>
    </row>
    <row r="5458" spans="1:15" x14ac:dyDescent="0.25">
      <c r="A5458" t="s">
        <v>12</v>
      </c>
      <c r="B5458" t="s">
        <v>134</v>
      </c>
      <c r="C5458" t="s">
        <v>12</v>
      </c>
      <c r="D5458" t="s">
        <v>50</v>
      </c>
      <c r="E5458" t="s">
        <v>76</v>
      </c>
      <c r="F5458" t="s">
        <v>320</v>
      </c>
      <c r="G5458" t="s">
        <v>593</v>
      </c>
      <c r="H5458">
        <v>50</v>
      </c>
      <c r="I5458">
        <v>1</v>
      </c>
      <c r="J5458" s="102"/>
      <c r="K5458" s="102">
        <v>42983.497326388897</v>
      </c>
      <c r="L5458" s="104">
        <v>0.49732638888888903</v>
      </c>
      <c r="O5458">
        <v>1</v>
      </c>
    </row>
    <row r="5459" spans="1:15" x14ac:dyDescent="0.25">
      <c r="A5459" t="s">
        <v>12</v>
      </c>
      <c r="B5459" t="s">
        <v>134</v>
      </c>
      <c r="C5459" t="s">
        <v>12</v>
      </c>
      <c r="D5459" t="s">
        <v>50</v>
      </c>
      <c r="E5459" t="s">
        <v>76</v>
      </c>
      <c r="F5459" t="s">
        <v>320</v>
      </c>
      <c r="G5459" t="s">
        <v>593</v>
      </c>
      <c r="H5459">
        <v>90</v>
      </c>
      <c r="I5459">
        <v>2</v>
      </c>
      <c r="J5459" s="102">
        <v>43138.420763888898</v>
      </c>
      <c r="K5459" s="102">
        <v>43138.442106481503</v>
      </c>
      <c r="L5459" s="104">
        <v>0.44210648148148102</v>
      </c>
      <c r="O5459">
        <v>1</v>
      </c>
    </row>
    <row r="5460" spans="1:15" x14ac:dyDescent="0.25">
      <c r="A5460" t="s">
        <v>12</v>
      </c>
      <c r="B5460" t="s">
        <v>134</v>
      </c>
      <c r="C5460" t="s">
        <v>12</v>
      </c>
      <c r="D5460" t="s">
        <v>50</v>
      </c>
      <c r="E5460" t="s">
        <v>76</v>
      </c>
      <c r="F5460" t="s">
        <v>603</v>
      </c>
      <c r="G5460" t="s">
        <v>604</v>
      </c>
      <c r="H5460">
        <v>40</v>
      </c>
      <c r="I5460">
        <v>1</v>
      </c>
      <c r="J5460" s="102"/>
      <c r="K5460" s="102">
        <v>42984.329178240703</v>
      </c>
      <c r="L5460" s="104">
        <v>0.32917824074074098</v>
      </c>
      <c r="O5460">
        <v>1</v>
      </c>
    </row>
    <row r="5461" spans="1:15" x14ac:dyDescent="0.25">
      <c r="A5461" t="s">
        <v>12</v>
      </c>
      <c r="B5461" t="s">
        <v>134</v>
      </c>
      <c r="C5461" t="s">
        <v>12</v>
      </c>
      <c r="D5461" t="s">
        <v>50</v>
      </c>
      <c r="E5461" t="s">
        <v>76</v>
      </c>
      <c r="F5461" t="s">
        <v>603</v>
      </c>
      <c r="G5461" t="s">
        <v>604</v>
      </c>
      <c r="H5461">
        <v>80</v>
      </c>
      <c r="I5461">
        <v>2</v>
      </c>
      <c r="J5461" s="102">
        <v>42986.328460648103</v>
      </c>
      <c r="K5461" s="102">
        <v>43023.704560185201</v>
      </c>
      <c r="L5461" s="104">
        <v>0.70456018518518504</v>
      </c>
    </row>
    <row r="5462" spans="1:15" x14ac:dyDescent="0.25">
      <c r="A5462" t="s">
        <v>12</v>
      </c>
      <c r="B5462" t="s">
        <v>134</v>
      </c>
      <c r="C5462" t="s">
        <v>12</v>
      </c>
      <c r="D5462" t="s">
        <v>50</v>
      </c>
      <c r="E5462" t="s">
        <v>76</v>
      </c>
      <c r="F5462" t="s">
        <v>603</v>
      </c>
      <c r="G5462" t="s">
        <v>604</v>
      </c>
      <c r="H5462">
        <v>80</v>
      </c>
      <c r="I5462">
        <v>3</v>
      </c>
      <c r="J5462" s="102"/>
      <c r="K5462" s="102">
        <v>43124.568287037</v>
      </c>
      <c r="L5462" s="104">
        <v>0.56828703703703698</v>
      </c>
      <c r="O5462">
        <v>1</v>
      </c>
    </row>
    <row r="5463" spans="1:15" x14ac:dyDescent="0.25">
      <c r="A5463" t="s">
        <v>12</v>
      </c>
      <c r="B5463" t="s">
        <v>134</v>
      </c>
      <c r="C5463" t="s">
        <v>12</v>
      </c>
      <c r="D5463" t="s">
        <v>50</v>
      </c>
      <c r="E5463" t="s">
        <v>76</v>
      </c>
      <c r="F5463" t="s">
        <v>603</v>
      </c>
      <c r="G5463" t="s">
        <v>635</v>
      </c>
      <c r="H5463">
        <v>100</v>
      </c>
      <c r="I5463">
        <v>1</v>
      </c>
      <c r="J5463" s="102"/>
      <c r="K5463" s="102">
        <v>42985.305335648103</v>
      </c>
      <c r="L5463" s="104">
        <v>0.30533564814814801</v>
      </c>
      <c r="O5463">
        <v>1</v>
      </c>
    </row>
    <row r="5464" spans="1:15" x14ac:dyDescent="0.25">
      <c r="A5464" t="s">
        <v>12</v>
      </c>
      <c r="B5464" t="s">
        <v>134</v>
      </c>
      <c r="C5464" t="s">
        <v>12</v>
      </c>
      <c r="D5464" t="s">
        <v>50</v>
      </c>
      <c r="E5464" t="s">
        <v>76</v>
      </c>
      <c r="F5464" t="s">
        <v>603</v>
      </c>
      <c r="G5464" t="s">
        <v>617</v>
      </c>
      <c r="H5464">
        <v>100</v>
      </c>
      <c r="I5464">
        <v>1</v>
      </c>
      <c r="J5464" s="102"/>
      <c r="K5464" s="102">
        <v>42983.502199074101</v>
      </c>
      <c r="L5464" s="104">
        <v>0.50219907407407405</v>
      </c>
      <c r="O5464">
        <v>1</v>
      </c>
    </row>
    <row r="5465" spans="1:15" x14ac:dyDescent="0.25">
      <c r="A5465" t="s">
        <v>12</v>
      </c>
      <c r="B5465" t="s">
        <v>134</v>
      </c>
      <c r="C5465" t="s">
        <v>12</v>
      </c>
      <c r="D5465" t="s">
        <v>50</v>
      </c>
      <c r="E5465" t="s">
        <v>76</v>
      </c>
      <c r="F5465" t="s">
        <v>603</v>
      </c>
      <c r="G5465" t="s">
        <v>617</v>
      </c>
      <c r="H5465">
        <v>90</v>
      </c>
      <c r="I5465">
        <v>2</v>
      </c>
      <c r="J5465" s="102"/>
      <c r="K5465" s="102">
        <v>42983.503587963001</v>
      </c>
      <c r="L5465" s="104">
        <v>0.50358796296296304</v>
      </c>
      <c r="O5465">
        <v>1</v>
      </c>
    </row>
    <row r="5466" spans="1:15" x14ac:dyDescent="0.25">
      <c r="A5466" t="s">
        <v>12</v>
      </c>
      <c r="B5466" t="s">
        <v>134</v>
      </c>
      <c r="C5466" t="s">
        <v>12</v>
      </c>
      <c r="D5466" t="s">
        <v>50</v>
      </c>
      <c r="E5466" t="s">
        <v>76</v>
      </c>
      <c r="F5466" t="s">
        <v>603</v>
      </c>
      <c r="G5466" t="s">
        <v>617</v>
      </c>
      <c r="H5466">
        <v>100</v>
      </c>
      <c r="I5466">
        <v>3</v>
      </c>
      <c r="J5466" s="102"/>
      <c r="K5466" s="102">
        <v>43070.8048263889</v>
      </c>
      <c r="L5466" s="104">
        <v>0.80482638888888902</v>
      </c>
      <c r="O5466">
        <v>1</v>
      </c>
    </row>
    <row r="5467" spans="1:15" x14ac:dyDescent="0.25">
      <c r="A5467" t="s">
        <v>12</v>
      </c>
      <c r="B5467" t="s">
        <v>134</v>
      </c>
      <c r="C5467" t="s">
        <v>12</v>
      </c>
      <c r="D5467" t="s">
        <v>50</v>
      </c>
      <c r="E5467" t="s">
        <v>76</v>
      </c>
      <c r="F5467" t="s">
        <v>603</v>
      </c>
      <c r="G5467" t="s">
        <v>618</v>
      </c>
      <c r="H5467">
        <v>100</v>
      </c>
      <c r="I5467">
        <v>1</v>
      </c>
      <c r="J5467" s="102"/>
      <c r="K5467" s="102">
        <v>42982.722430555601</v>
      </c>
      <c r="L5467" s="104">
        <v>0.72243055555555602</v>
      </c>
      <c r="O5467">
        <v>1</v>
      </c>
    </row>
    <row r="5468" spans="1:15" x14ac:dyDescent="0.25">
      <c r="A5468" t="s">
        <v>12</v>
      </c>
      <c r="B5468" t="s">
        <v>134</v>
      </c>
      <c r="C5468" t="s">
        <v>12</v>
      </c>
      <c r="D5468" t="s">
        <v>50</v>
      </c>
      <c r="E5468" t="s">
        <v>76</v>
      </c>
      <c r="F5468" t="s">
        <v>603</v>
      </c>
      <c r="G5468" t="s">
        <v>618</v>
      </c>
      <c r="H5468">
        <v>100</v>
      </c>
      <c r="I5468">
        <v>2</v>
      </c>
      <c r="J5468" s="102"/>
      <c r="K5468" s="102">
        <v>42984.332581018498</v>
      </c>
      <c r="L5468" s="104">
        <v>0.33258101851851901</v>
      </c>
      <c r="O5468">
        <v>1</v>
      </c>
    </row>
    <row r="5469" spans="1:15" x14ac:dyDescent="0.25">
      <c r="A5469" t="s">
        <v>12</v>
      </c>
      <c r="B5469" t="s">
        <v>134</v>
      </c>
      <c r="C5469" t="s">
        <v>12</v>
      </c>
      <c r="D5469" t="s">
        <v>50</v>
      </c>
      <c r="E5469" t="s">
        <v>76</v>
      </c>
      <c r="F5469" t="s">
        <v>603</v>
      </c>
      <c r="G5469" t="s">
        <v>654</v>
      </c>
      <c r="H5469">
        <v>50</v>
      </c>
      <c r="I5469">
        <v>1</v>
      </c>
      <c r="J5469" s="102"/>
      <c r="K5469" s="102">
        <v>42982.712372685201</v>
      </c>
      <c r="L5469" s="104">
        <v>0.71237268518518504</v>
      </c>
      <c r="O5469">
        <v>1</v>
      </c>
    </row>
    <row r="5470" spans="1:15" x14ac:dyDescent="0.25">
      <c r="A5470" t="s">
        <v>12</v>
      </c>
      <c r="B5470" t="s">
        <v>134</v>
      </c>
      <c r="C5470" t="s">
        <v>12</v>
      </c>
      <c r="D5470" t="s">
        <v>50</v>
      </c>
      <c r="E5470" t="s">
        <v>76</v>
      </c>
      <c r="F5470" t="s">
        <v>603</v>
      </c>
      <c r="G5470" t="s">
        <v>654</v>
      </c>
      <c r="H5470">
        <v>70</v>
      </c>
      <c r="I5470">
        <v>2</v>
      </c>
      <c r="J5470" s="102"/>
      <c r="K5470" s="102">
        <v>43050.485173611101</v>
      </c>
      <c r="L5470" s="104">
        <v>0.48517361111111101</v>
      </c>
    </row>
    <row r="5471" spans="1:15" x14ac:dyDescent="0.25">
      <c r="A5471" t="s">
        <v>12</v>
      </c>
      <c r="B5471" t="s">
        <v>134</v>
      </c>
      <c r="C5471" t="s">
        <v>12</v>
      </c>
      <c r="D5471" t="s">
        <v>50</v>
      </c>
      <c r="E5471" t="s">
        <v>76</v>
      </c>
      <c r="F5471" t="s">
        <v>603</v>
      </c>
      <c r="G5471" t="s">
        <v>624</v>
      </c>
      <c r="H5471">
        <v>90</v>
      </c>
      <c r="I5471">
        <v>1</v>
      </c>
      <c r="J5471" s="102"/>
      <c r="K5471" s="102">
        <v>42984.807476851798</v>
      </c>
      <c r="L5471" s="104">
        <v>0.80747685185185203</v>
      </c>
      <c r="O5471">
        <v>1</v>
      </c>
    </row>
    <row r="5472" spans="1:15" x14ac:dyDescent="0.25">
      <c r="A5472" t="s">
        <v>12</v>
      </c>
      <c r="B5472" t="s">
        <v>134</v>
      </c>
      <c r="C5472" t="s">
        <v>12</v>
      </c>
      <c r="D5472" t="s">
        <v>50</v>
      </c>
      <c r="E5472" t="s">
        <v>76</v>
      </c>
      <c r="F5472" t="s">
        <v>603</v>
      </c>
      <c r="G5472" t="s">
        <v>655</v>
      </c>
      <c r="H5472">
        <v>80</v>
      </c>
      <c r="I5472">
        <v>1</v>
      </c>
      <c r="J5472" s="102"/>
      <c r="K5472" s="102">
        <v>42982.7288078704</v>
      </c>
      <c r="L5472" s="104">
        <v>0.72880787037036998</v>
      </c>
      <c r="O5472">
        <v>1</v>
      </c>
    </row>
    <row r="5473" spans="1:15" x14ac:dyDescent="0.25">
      <c r="A5473" t="s">
        <v>12</v>
      </c>
      <c r="B5473" t="s">
        <v>134</v>
      </c>
      <c r="C5473" t="s">
        <v>12</v>
      </c>
      <c r="D5473" t="s">
        <v>50</v>
      </c>
      <c r="E5473" t="s">
        <v>76</v>
      </c>
      <c r="F5473" t="s">
        <v>603</v>
      </c>
      <c r="G5473" t="s">
        <v>655</v>
      </c>
      <c r="H5473">
        <v>60</v>
      </c>
      <c r="I5473">
        <v>2</v>
      </c>
      <c r="J5473" s="102"/>
      <c r="K5473" s="102">
        <v>43050.482499999998</v>
      </c>
      <c r="L5473" s="104">
        <v>0.48249999999999998</v>
      </c>
    </row>
    <row r="5474" spans="1:15" x14ac:dyDescent="0.25">
      <c r="A5474" t="s">
        <v>12</v>
      </c>
      <c r="B5474" t="s">
        <v>134</v>
      </c>
      <c r="C5474" t="s">
        <v>12</v>
      </c>
      <c r="D5474" t="s">
        <v>50</v>
      </c>
      <c r="E5474" t="s">
        <v>76</v>
      </c>
      <c r="F5474" t="s">
        <v>603</v>
      </c>
      <c r="G5474" t="s">
        <v>655</v>
      </c>
      <c r="H5474">
        <v>100</v>
      </c>
      <c r="I5474">
        <v>3</v>
      </c>
      <c r="J5474" s="102"/>
      <c r="K5474" s="102">
        <v>43050.486226851899</v>
      </c>
      <c r="L5474" s="104">
        <v>0.48622685185185199</v>
      </c>
    </row>
    <row r="5475" spans="1:15" x14ac:dyDescent="0.25">
      <c r="A5475" t="s">
        <v>12</v>
      </c>
      <c r="B5475" t="s">
        <v>134</v>
      </c>
      <c r="C5475" t="s">
        <v>12</v>
      </c>
      <c r="D5475" t="s">
        <v>50</v>
      </c>
      <c r="E5475" t="s">
        <v>76</v>
      </c>
      <c r="F5475" t="s">
        <v>603</v>
      </c>
      <c r="G5475" t="s">
        <v>606</v>
      </c>
      <c r="H5475">
        <v>90</v>
      </c>
      <c r="I5475">
        <v>1</v>
      </c>
      <c r="J5475" s="102"/>
      <c r="K5475" s="102">
        <v>42984.795150462996</v>
      </c>
      <c r="L5475" s="104">
        <v>0.79515046296296299</v>
      </c>
      <c r="O5475">
        <v>1</v>
      </c>
    </row>
    <row r="5476" spans="1:15" x14ac:dyDescent="0.25">
      <c r="A5476" t="s">
        <v>12</v>
      </c>
      <c r="B5476" t="s">
        <v>134</v>
      </c>
      <c r="C5476" t="s">
        <v>12</v>
      </c>
      <c r="D5476" t="s">
        <v>50</v>
      </c>
      <c r="E5476" t="s">
        <v>76</v>
      </c>
      <c r="F5476" t="s">
        <v>603</v>
      </c>
      <c r="G5476" t="s">
        <v>606</v>
      </c>
      <c r="H5476">
        <v>80</v>
      </c>
      <c r="I5476">
        <v>2</v>
      </c>
      <c r="J5476" s="102"/>
      <c r="K5476" s="102">
        <v>43050.481828703698</v>
      </c>
      <c r="L5476" s="104">
        <v>0.48182870370370401</v>
      </c>
    </row>
    <row r="5477" spans="1:15" x14ac:dyDescent="0.25">
      <c r="A5477" t="s">
        <v>12</v>
      </c>
      <c r="B5477" t="s">
        <v>134</v>
      </c>
      <c r="C5477" t="s">
        <v>12</v>
      </c>
      <c r="D5477" t="s">
        <v>50</v>
      </c>
      <c r="E5477" t="s">
        <v>76</v>
      </c>
      <c r="F5477" t="s">
        <v>603</v>
      </c>
      <c r="G5477" t="s">
        <v>656</v>
      </c>
      <c r="H5477">
        <v>90</v>
      </c>
      <c r="I5477">
        <v>1</v>
      </c>
      <c r="J5477" s="102"/>
      <c r="K5477" s="102">
        <v>42984.7906828704</v>
      </c>
      <c r="L5477" s="104">
        <v>0.79068287037036999</v>
      </c>
      <c r="O5477">
        <v>1</v>
      </c>
    </row>
    <row r="5478" spans="1:15" x14ac:dyDescent="0.25">
      <c r="A5478" t="s">
        <v>12</v>
      </c>
      <c r="B5478" t="s">
        <v>134</v>
      </c>
      <c r="C5478" t="s">
        <v>12</v>
      </c>
      <c r="D5478" t="s">
        <v>50</v>
      </c>
      <c r="E5478" t="s">
        <v>76</v>
      </c>
      <c r="F5478" t="s">
        <v>603</v>
      </c>
      <c r="G5478" t="s">
        <v>656</v>
      </c>
      <c r="H5478">
        <v>80</v>
      </c>
      <c r="I5478">
        <v>2</v>
      </c>
      <c r="J5478" s="102"/>
      <c r="K5478" s="102">
        <v>43070.803634259297</v>
      </c>
      <c r="L5478" s="104">
        <v>0.80363425925925902</v>
      </c>
      <c r="O5478">
        <v>1</v>
      </c>
    </row>
    <row r="5479" spans="1:15" x14ac:dyDescent="0.25">
      <c r="A5479" t="s">
        <v>12</v>
      </c>
      <c r="B5479" t="s">
        <v>134</v>
      </c>
      <c r="C5479" t="s">
        <v>12</v>
      </c>
      <c r="D5479" t="s">
        <v>50</v>
      </c>
      <c r="E5479" t="s">
        <v>76</v>
      </c>
      <c r="F5479" t="s">
        <v>603</v>
      </c>
      <c r="G5479" t="s">
        <v>657</v>
      </c>
      <c r="H5479">
        <v>90</v>
      </c>
      <c r="I5479">
        <v>1</v>
      </c>
      <c r="J5479" s="102">
        <v>43009.931250000001</v>
      </c>
      <c r="K5479" s="102">
        <v>43029.702349537001</v>
      </c>
      <c r="L5479" s="104">
        <v>0.70234953703703695</v>
      </c>
    </row>
    <row r="5480" spans="1:15" x14ac:dyDescent="0.25">
      <c r="A5480" t="s">
        <v>12</v>
      </c>
      <c r="B5480" t="s">
        <v>134</v>
      </c>
      <c r="C5480" t="s">
        <v>12</v>
      </c>
      <c r="D5480" t="s">
        <v>50</v>
      </c>
      <c r="E5480" t="s">
        <v>76</v>
      </c>
      <c r="F5480" t="s">
        <v>603</v>
      </c>
      <c r="G5480" t="s">
        <v>619</v>
      </c>
      <c r="H5480">
        <v>60</v>
      </c>
      <c r="I5480">
        <v>1</v>
      </c>
      <c r="J5480" s="102">
        <v>43009.931238425903</v>
      </c>
      <c r="K5480" s="102">
        <v>43029.411238425899</v>
      </c>
      <c r="L5480" s="104">
        <v>0.41123842592592602</v>
      </c>
    </row>
    <row r="5481" spans="1:15" x14ac:dyDescent="0.25">
      <c r="A5481" t="s">
        <v>12</v>
      </c>
      <c r="B5481" t="s">
        <v>134</v>
      </c>
      <c r="C5481" t="s">
        <v>12</v>
      </c>
      <c r="D5481" t="s">
        <v>50</v>
      </c>
      <c r="E5481" t="s">
        <v>76</v>
      </c>
      <c r="F5481" t="s">
        <v>291</v>
      </c>
      <c r="G5481" t="s">
        <v>658</v>
      </c>
      <c r="H5481">
        <v>40</v>
      </c>
      <c r="I5481">
        <v>1</v>
      </c>
      <c r="J5481" s="102"/>
      <c r="K5481" s="102">
        <v>43050.5016666667</v>
      </c>
      <c r="L5481" s="104">
        <v>0.50166666666666704</v>
      </c>
    </row>
    <row r="5482" spans="1:15" x14ac:dyDescent="0.25">
      <c r="A5482" t="s">
        <v>12</v>
      </c>
      <c r="B5482" t="s">
        <v>134</v>
      </c>
      <c r="C5482" t="s">
        <v>12</v>
      </c>
      <c r="D5482" t="s">
        <v>50</v>
      </c>
      <c r="E5482" t="s">
        <v>76</v>
      </c>
      <c r="F5482" t="s">
        <v>291</v>
      </c>
      <c r="G5482" t="s">
        <v>658</v>
      </c>
      <c r="H5482">
        <v>80</v>
      </c>
      <c r="I5482">
        <v>2</v>
      </c>
      <c r="J5482" s="102"/>
      <c r="K5482" s="102">
        <v>43124.578912037003</v>
      </c>
      <c r="L5482" s="104">
        <v>0.57891203703703698</v>
      </c>
      <c r="O5482">
        <v>1</v>
      </c>
    </row>
    <row r="5483" spans="1:15" x14ac:dyDescent="0.25">
      <c r="A5483" t="s">
        <v>12</v>
      </c>
      <c r="B5483" t="s">
        <v>134</v>
      </c>
      <c r="C5483" t="s">
        <v>12</v>
      </c>
      <c r="D5483" t="s">
        <v>50</v>
      </c>
      <c r="E5483" t="s">
        <v>76</v>
      </c>
      <c r="F5483" t="s">
        <v>481</v>
      </c>
      <c r="G5483" t="s">
        <v>621</v>
      </c>
      <c r="H5483">
        <v>60</v>
      </c>
      <c r="I5483">
        <v>1</v>
      </c>
      <c r="J5483" s="102"/>
      <c r="K5483" s="102">
        <v>43050.489085648202</v>
      </c>
      <c r="L5483" s="104">
        <v>0.48908564814814798</v>
      </c>
    </row>
    <row r="5484" spans="1:15" x14ac:dyDescent="0.25">
      <c r="A5484" t="s">
        <v>12</v>
      </c>
      <c r="B5484" t="s">
        <v>134</v>
      </c>
      <c r="C5484" t="s">
        <v>12</v>
      </c>
      <c r="D5484" t="s">
        <v>50</v>
      </c>
      <c r="E5484" t="s">
        <v>76</v>
      </c>
      <c r="F5484" t="s">
        <v>481</v>
      </c>
      <c r="G5484" t="s">
        <v>621</v>
      </c>
      <c r="H5484">
        <v>80</v>
      </c>
      <c r="I5484">
        <v>2</v>
      </c>
      <c r="J5484" s="102"/>
      <c r="K5484" s="102">
        <v>43051.390428240702</v>
      </c>
      <c r="L5484" s="104">
        <v>0.39042824074074101</v>
      </c>
    </row>
    <row r="5485" spans="1:15" x14ac:dyDescent="0.25">
      <c r="A5485" t="s">
        <v>12</v>
      </c>
      <c r="B5485" t="s">
        <v>134</v>
      </c>
      <c r="C5485" t="s">
        <v>12</v>
      </c>
      <c r="D5485" t="s">
        <v>50</v>
      </c>
      <c r="E5485" t="s">
        <v>76</v>
      </c>
      <c r="F5485" t="s">
        <v>481</v>
      </c>
      <c r="G5485" t="s">
        <v>621</v>
      </c>
      <c r="H5485">
        <v>60</v>
      </c>
      <c r="I5485">
        <v>3</v>
      </c>
      <c r="J5485" s="102">
        <v>43186.446539351899</v>
      </c>
      <c r="K5485" s="102">
        <v>43186.490150463003</v>
      </c>
      <c r="L5485" s="104">
        <v>0.490150462962963</v>
      </c>
      <c r="O5485">
        <v>1</v>
      </c>
    </row>
    <row r="5486" spans="1:15" x14ac:dyDescent="0.25">
      <c r="A5486" t="s">
        <v>12</v>
      </c>
      <c r="B5486" t="s">
        <v>134</v>
      </c>
      <c r="C5486" t="s">
        <v>12</v>
      </c>
      <c r="D5486" t="s">
        <v>50</v>
      </c>
      <c r="E5486" t="s">
        <v>76</v>
      </c>
      <c r="F5486" t="s">
        <v>291</v>
      </c>
      <c r="G5486" t="s">
        <v>659</v>
      </c>
      <c r="H5486">
        <v>30</v>
      </c>
      <c r="I5486">
        <v>1</v>
      </c>
      <c r="J5486" s="102"/>
      <c r="K5486" s="102">
        <v>43050.499386574098</v>
      </c>
      <c r="L5486" s="104">
        <v>0.499386574074074</v>
      </c>
    </row>
    <row r="5487" spans="1:15" x14ac:dyDescent="0.25">
      <c r="A5487" t="s">
        <v>12</v>
      </c>
      <c r="B5487" t="s">
        <v>134</v>
      </c>
      <c r="C5487" t="s">
        <v>12</v>
      </c>
      <c r="D5487" t="s">
        <v>50</v>
      </c>
      <c r="E5487" t="s">
        <v>76</v>
      </c>
      <c r="F5487" t="s">
        <v>252</v>
      </c>
      <c r="G5487" t="s">
        <v>660</v>
      </c>
      <c r="H5487">
        <v>60</v>
      </c>
      <c r="I5487">
        <v>1</v>
      </c>
      <c r="J5487" s="102"/>
      <c r="K5487" s="102">
        <v>43050.505856481497</v>
      </c>
      <c r="L5487" s="104">
        <v>0.50585648148148099</v>
      </c>
    </row>
    <row r="5488" spans="1:15" x14ac:dyDescent="0.25">
      <c r="A5488" t="s">
        <v>12</v>
      </c>
      <c r="B5488" t="s">
        <v>134</v>
      </c>
      <c r="C5488" t="s">
        <v>12</v>
      </c>
      <c r="D5488" t="s">
        <v>50</v>
      </c>
      <c r="E5488" t="s">
        <v>76</v>
      </c>
      <c r="F5488" t="s">
        <v>481</v>
      </c>
      <c r="G5488" t="s">
        <v>530</v>
      </c>
      <c r="H5488">
        <v>90</v>
      </c>
      <c r="I5488">
        <v>1</v>
      </c>
      <c r="J5488" s="102"/>
      <c r="K5488" s="102">
        <v>43051.387673611098</v>
      </c>
      <c r="L5488" s="104">
        <v>0.38767361111111098</v>
      </c>
    </row>
    <row r="5489" spans="1:15" x14ac:dyDescent="0.25">
      <c r="A5489" t="s">
        <v>12</v>
      </c>
      <c r="B5489" t="s">
        <v>134</v>
      </c>
      <c r="C5489" t="s">
        <v>12</v>
      </c>
      <c r="D5489" t="s">
        <v>50</v>
      </c>
      <c r="E5489" t="s">
        <v>76</v>
      </c>
      <c r="F5489" t="s">
        <v>603</v>
      </c>
      <c r="G5489" t="s">
        <v>616</v>
      </c>
      <c r="H5489">
        <v>100</v>
      </c>
      <c r="I5489">
        <v>1</v>
      </c>
      <c r="J5489" s="102">
        <v>43009.930717592601</v>
      </c>
      <c r="K5489" s="102">
        <v>43047.779305555603</v>
      </c>
      <c r="L5489" s="104">
        <v>0.77930555555555603</v>
      </c>
      <c r="O5489">
        <v>1</v>
      </c>
    </row>
    <row r="5490" spans="1:15" x14ac:dyDescent="0.25">
      <c r="A5490" t="s">
        <v>12</v>
      </c>
      <c r="B5490" t="s">
        <v>134</v>
      </c>
      <c r="C5490" t="s">
        <v>12</v>
      </c>
      <c r="D5490" t="s">
        <v>50</v>
      </c>
      <c r="E5490" t="s">
        <v>76</v>
      </c>
      <c r="F5490" t="s">
        <v>291</v>
      </c>
      <c r="G5490" t="s">
        <v>496</v>
      </c>
      <c r="H5490">
        <v>100</v>
      </c>
      <c r="I5490">
        <v>1</v>
      </c>
      <c r="J5490" s="102"/>
      <c r="K5490" s="102">
        <v>43050.503425925897</v>
      </c>
      <c r="L5490" s="104">
        <v>0.50342592592592605</v>
      </c>
    </row>
    <row r="5491" spans="1:15" x14ac:dyDescent="0.25">
      <c r="A5491" t="s">
        <v>12</v>
      </c>
      <c r="B5491" t="s">
        <v>134</v>
      </c>
      <c r="C5491" t="s">
        <v>12</v>
      </c>
      <c r="D5491" t="s">
        <v>50</v>
      </c>
      <c r="E5491" t="s">
        <v>76</v>
      </c>
      <c r="F5491" t="s">
        <v>603</v>
      </c>
      <c r="G5491" t="s">
        <v>636</v>
      </c>
      <c r="H5491">
        <v>100</v>
      </c>
      <c r="I5491">
        <v>1</v>
      </c>
      <c r="J5491" s="102"/>
      <c r="K5491" s="102">
        <v>43050.486979166701</v>
      </c>
      <c r="L5491" s="104">
        <v>0.48697916666666702</v>
      </c>
    </row>
    <row r="5492" spans="1:15" x14ac:dyDescent="0.25">
      <c r="A5492" t="s">
        <v>12</v>
      </c>
      <c r="B5492" t="s">
        <v>134</v>
      </c>
      <c r="C5492" t="s">
        <v>12</v>
      </c>
      <c r="D5492" t="s">
        <v>50</v>
      </c>
      <c r="E5492" t="s">
        <v>76</v>
      </c>
      <c r="F5492" t="s">
        <v>603</v>
      </c>
      <c r="G5492" t="s">
        <v>636</v>
      </c>
      <c r="H5492">
        <v>90</v>
      </c>
      <c r="I5492">
        <v>2</v>
      </c>
      <c r="J5492" s="102"/>
      <c r="K5492" s="102">
        <v>43050.487754629597</v>
      </c>
      <c r="L5492" s="104">
        <v>0.48775462962963001</v>
      </c>
    </row>
    <row r="5493" spans="1:15" x14ac:dyDescent="0.25">
      <c r="A5493" t="s">
        <v>12</v>
      </c>
      <c r="B5493" t="s">
        <v>134</v>
      </c>
      <c r="C5493" t="s">
        <v>12</v>
      </c>
      <c r="D5493" t="s">
        <v>50</v>
      </c>
      <c r="E5493" t="s">
        <v>76</v>
      </c>
      <c r="F5493" t="s">
        <v>603</v>
      </c>
      <c r="G5493" t="s">
        <v>636</v>
      </c>
      <c r="H5493">
        <v>100</v>
      </c>
      <c r="I5493">
        <v>3</v>
      </c>
      <c r="J5493" s="102"/>
      <c r="K5493" s="102">
        <v>43124.569942129601</v>
      </c>
      <c r="L5493" s="104">
        <v>0.56994212962962998</v>
      </c>
      <c r="O5493">
        <v>1</v>
      </c>
    </row>
    <row r="5494" spans="1:15" x14ac:dyDescent="0.25">
      <c r="A5494" t="s">
        <v>12</v>
      </c>
      <c r="B5494" t="s">
        <v>134</v>
      </c>
      <c r="C5494" t="s">
        <v>12</v>
      </c>
      <c r="D5494" t="s">
        <v>50</v>
      </c>
      <c r="E5494" t="s">
        <v>76</v>
      </c>
      <c r="F5494" t="s">
        <v>603</v>
      </c>
      <c r="G5494" t="s">
        <v>661</v>
      </c>
      <c r="H5494">
        <v>70</v>
      </c>
      <c r="I5494">
        <v>1</v>
      </c>
      <c r="J5494" s="102"/>
      <c r="K5494" s="102">
        <v>43050.479513888902</v>
      </c>
      <c r="L5494" s="104">
        <v>0.47951388888888902</v>
      </c>
    </row>
    <row r="5495" spans="1:15" x14ac:dyDescent="0.25">
      <c r="A5495" t="s">
        <v>12</v>
      </c>
      <c r="B5495" t="s">
        <v>134</v>
      </c>
      <c r="C5495" t="s">
        <v>12</v>
      </c>
      <c r="D5495" t="s">
        <v>50</v>
      </c>
      <c r="E5495" t="s">
        <v>76</v>
      </c>
      <c r="F5495" t="s">
        <v>468</v>
      </c>
      <c r="G5495" t="s">
        <v>520</v>
      </c>
      <c r="H5495">
        <v>40</v>
      </c>
      <c r="I5495">
        <v>1</v>
      </c>
      <c r="J5495" s="102">
        <v>43054.943310185197</v>
      </c>
      <c r="K5495" s="102">
        <v>43055.655208333301</v>
      </c>
      <c r="L5495" s="104">
        <v>0.65520833333333295</v>
      </c>
      <c r="O5495">
        <v>1</v>
      </c>
    </row>
    <row r="5496" spans="1:15" x14ac:dyDescent="0.25">
      <c r="A5496" t="s">
        <v>12</v>
      </c>
      <c r="B5496" t="s">
        <v>134</v>
      </c>
      <c r="C5496" t="s">
        <v>12</v>
      </c>
      <c r="D5496" t="s">
        <v>50</v>
      </c>
      <c r="E5496" t="s">
        <v>76</v>
      </c>
      <c r="F5496" t="s">
        <v>468</v>
      </c>
      <c r="G5496" t="s">
        <v>520</v>
      </c>
      <c r="H5496">
        <v>30</v>
      </c>
      <c r="I5496">
        <v>2</v>
      </c>
      <c r="J5496" s="102"/>
      <c r="K5496" s="102">
        <v>43124.5851273148</v>
      </c>
      <c r="L5496" s="104">
        <v>0.58512731481481495</v>
      </c>
      <c r="O5496">
        <v>1</v>
      </c>
    </row>
    <row r="5497" spans="1:15" x14ac:dyDescent="0.25">
      <c r="A5497" t="s">
        <v>12</v>
      </c>
      <c r="B5497" t="s">
        <v>134</v>
      </c>
      <c r="C5497" t="s">
        <v>12</v>
      </c>
      <c r="D5497" t="s">
        <v>50</v>
      </c>
      <c r="E5497" t="s">
        <v>76</v>
      </c>
      <c r="F5497" t="s">
        <v>468</v>
      </c>
      <c r="G5497" t="s">
        <v>625</v>
      </c>
      <c r="H5497">
        <v>30</v>
      </c>
      <c r="I5497">
        <v>1</v>
      </c>
      <c r="J5497" s="102">
        <v>43054.9433796296</v>
      </c>
      <c r="K5497" s="102">
        <v>43055.656238425901</v>
      </c>
      <c r="L5497" s="104">
        <v>0.65623842592592596</v>
      </c>
      <c r="O5497">
        <v>1</v>
      </c>
    </row>
    <row r="5498" spans="1:15" x14ac:dyDescent="0.25">
      <c r="A5498" t="s">
        <v>12</v>
      </c>
      <c r="B5498" t="s">
        <v>134</v>
      </c>
      <c r="C5498" t="s">
        <v>12</v>
      </c>
      <c r="D5498" t="s">
        <v>50</v>
      </c>
      <c r="E5498" t="s">
        <v>76</v>
      </c>
      <c r="F5498" t="s">
        <v>468</v>
      </c>
      <c r="G5498" t="s">
        <v>626</v>
      </c>
      <c r="H5498">
        <v>40</v>
      </c>
      <c r="I5498">
        <v>1</v>
      </c>
      <c r="J5498" s="102">
        <v>43054.943437499998</v>
      </c>
      <c r="K5498" s="102">
        <v>43055.729930555601</v>
      </c>
      <c r="L5498" s="104">
        <v>0.72993055555555597</v>
      </c>
      <c r="O5498">
        <v>1</v>
      </c>
    </row>
    <row r="5499" spans="1:15" x14ac:dyDescent="0.25">
      <c r="A5499" t="s">
        <v>12</v>
      </c>
      <c r="B5499" t="s">
        <v>134</v>
      </c>
      <c r="C5499" t="s">
        <v>12</v>
      </c>
      <c r="D5499" t="s">
        <v>50</v>
      </c>
      <c r="E5499" t="s">
        <v>76</v>
      </c>
      <c r="F5499" t="s">
        <v>607</v>
      </c>
      <c r="G5499" t="s">
        <v>628</v>
      </c>
      <c r="H5499">
        <v>90</v>
      </c>
      <c r="I5499">
        <v>1</v>
      </c>
      <c r="J5499" s="102">
        <v>43084.277893518498</v>
      </c>
      <c r="K5499" s="102">
        <v>43109.619062500002</v>
      </c>
      <c r="L5499" s="104">
        <v>0.61906249999999996</v>
      </c>
      <c r="O5499">
        <v>1</v>
      </c>
    </row>
    <row r="5500" spans="1:15" x14ac:dyDescent="0.25">
      <c r="A5500" t="s">
        <v>12</v>
      </c>
      <c r="B5500" t="s">
        <v>134</v>
      </c>
      <c r="C5500" t="s">
        <v>12</v>
      </c>
      <c r="D5500" t="s">
        <v>50</v>
      </c>
      <c r="E5500" t="s">
        <v>76</v>
      </c>
      <c r="F5500" t="s">
        <v>607</v>
      </c>
      <c r="G5500" t="s">
        <v>629</v>
      </c>
      <c r="H5500">
        <v>80</v>
      </c>
      <c r="I5500">
        <v>1</v>
      </c>
      <c r="J5500" s="102">
        <v>43084.277835648201</v>
      </c>
      <c r="K5500" s="102">
        <v>43109.614247685196</v>
      </c>
      <c r="L5500" s="104">
        <v>0.61424768518518502</v>
      </c>
      <c r="O5500">
        <v>1</v>
      </c>
    </row>
    <row r="5501" spans="1:15" x14ac:dyDescent="0.25">
      <c r="A5501" t="s">
        <v>12</v>
      </c>
      <c r="B5501" t="s">
        <v>134</v>
      </c>
      <c r="C5501" t="s">
        <v>12</v>
      </c>
      <c r="D5501" t="s">
        <v>50</v>
      </c>
      <c r="E5501" t="s">
        <v>76</v>
      </c>
      <c r="F5501" t="s">
        <v>607</v>
      </c>
      <c r="G5501" t="s">
        <v>630</v>
      </c>
      <c r="H5501">
        <v>80</v>
      </c>
      <c r="I5501">
        <v>1</v>
      </c>
      <c r="J5501" s="102">
        <v>43084.277453703697</v>
      </c>
      <c r="K5501" s="102">
        <v>43109.627199074101</v>
      </c>
      <c r="L5501" s="104">
        <v>0.62719907407407405</v>
      </c>
      <c r="O5501">
        <v>1</v>
      </c>
    </row>
    <row r="5502" spans="1:15" x14ac:dyDescent="0.25">
      <c r="A5502" t="s">
        <v>12</v>
      </c>
      <c r="B5502" t="s">
        <v>134</v>
      </c>
      <c r="C5502" t="s">
        <v>12</v>
      </c>
      <c r="D5502" t="s">
        <v>50</v>
      </c>
      <c r="E5502" t="s">
        <v>76</v>
      </c>
      <c r="F5502" t="s">
        <v>607</v>
      </c>
      <c r="G5502" t="s">
        <v>630</v>
      </c>
      <c r="H5502">
        <v>100</v>
      </c>
      <c r="I5502">
        <v>2</v>
      </c>
      <c r="J5502" s="102">
        <v>43126.478726851798</v>
      </c>
      <c r="K5502" s="102">
        <v>43138.468819444402</v>
      </c>
      <c r="L5502" s="104">
        <v>0.46881944444444401</v>
      </c>
      <c r="O5502">
        <v>1</v>
      </c>
    </row>
    <row r="5503" spans="1:15" x14ac:dyDescent="0.25">
      <c r="A5503" t="s">
        <v>12</v>
      </c>
      <c r="B5503" t="s">
        <v>134</v>
      </c>
      <c r="C5503" t="s">
        <v>12</v>
      </c>
      <c r="D5503" t="s">
        <v>50</v>
      </c>
      <c r="E5503" t="s">
        <v>76</v>
      </c>
      <c r="F5503" t="s">
        <v>607</v>
      </c>
      <c r="G5503" t="s">
        <v>632</v>
      </c>
      <c r="H5503">
        <v>90</v>
      </c>
      <c r="I5503">
        <v>1</v>
      </c>
      <c r="J5503" s="102">
        <v>43084.277789351901</v>
      </c>
      <c r="K5503" s="102">
        <v>43109.631099537</v>
      </c>
      <c r="L5503" s="104">
        <v>0.63109953703703703</v>
      </c>
      <c r="O5503">
        <v>1</v>
      </c>
    </row>
    <row r="5504" spans="1:15" x14ac:dyDescent="0.25">
      <c r="A5504" t="s">
        <v>12</v>
      </c>
      <c r="B5504" t="s">
        <v>134</v>
      </c>
      <c r="C5504" t="s">
        <v>12</v>
      </c>
      <c r="D5504" t="s">
        <v>50</v>
      </c>
      <c r="E5504" t="s">
        <v>76</v>
      </c>
      <c r="F5504" t="s">
        <v>607</v>
      </c>
      <c r="G5504" t="s">
        <v>631</v>
      </c>
      <c r="H5504">
        <v>80</v>
      </c>
      <c r="I5504">
        <v>1</v>
      </c>
      <c r="J5504" s="102">
        <v>43084.277523148201</v>
      </c>
      <c r="K5504" s="102">
        <v>43124.464988425898</v>
      </c>
      <c r="L5504" s="104">
        <v>0.46498842592592599</v>
      </c>
      <c r="O5504">
        <v>1</v>
      </c>
    </row>
    <row r="5505" spans="1:15" x14ac:dyDescent="0.25">
      <c r="A5505" t="s">
        <v>12</v>
      </c>
      <c r="B5505" t="s">
        <v>134</v>
      </c>
      <c r="C5505" t="s">
        <v>12</v>
      </c>
      <c r="D5505" t="s">
        <v>50</v>
      </c>
      <c r="E5505" t="s">
        <v>76</v>
      </c>
      <c r="F5505" t="s">
        <v>607</v>
      </c>
      <c r="G5505" t="s">
        <v>631</v>
      </c>
      <c r="H5505">
        <v>100</v>
      </c>
      <c r="I5505">
        <v>2</v>
      </c>
      <c r="J5505" s="102">
        <v>43126.478784722203</v>
      </c>
      <c r="K5505" s="102">
        <v>43138.473993055602</v>
      </c>
      <c r="L5505" s="104">
        <v>0.47399305555555599</v>
      </c>
      <c r="O5505">
        <v>1</v>
      </c>
    </row>
    <row r="5506" spans="1:15" x14ac:dyDescent="0.25">
      <c r="A5506" t="s">
        <v>12</v>
      </c>
      <c r="B5506" t="s">
        <v>134</v>
      </c>
      <c r="C5506" t="s">
        <v>12</v>
      </c>
      <c r="D5506" t="s">
        <v>50</v>
      </c>
      <c r="E5506" t="s">
        <v>76</v>
      </c>
      <c r="F5506" t="s">
        <v>607</v>
      </c>
      <c r="G5506" t="s">
        <v>633</v>
      </c>
      <c r="H5506">
        <v>70</v>
      </c>
      <c r="I5506">
        <v>1</v>
      </c>
      <c r="J5506" s="102">
        <v>43084.277650463002</v>
      </c>
      <c r="K5506" s="102">
        <v>43124.4675810185</v>
      </c>
      <c r="L5506" s="104">
        <v>0.46758101851851902</v>
      </c>
      <c r="O5506">
        <v>1</v>
      </c>
    </row>
    <row r="5507" spans="1:15" x14ac:dyDescent="0.25">
      <c r="A5507" t="s">
        <v>12</v>
      </c>
      <c r="B5507" t="s">
        <v>134</v>
      </c>
      <c r="C5507" t="s">
        <v>12</v>
      </c>
      <c r="D5507" t="s">
        <v>50</v>
      </c>
      <c r="E5507" t="s">
        <v>76</v>
      </c>
      <c r="F5507" t="s">
        <v>255</v>
      </c>
      <c r="G5507" t="s">
        <v>627</v>
      </c>
      <c r="H5507">
        <v>100</v>
      </c>
      <c r="I5507">
        <v>1</v>
      </c>
      <c r="J5507" s="102"/>
      <c r="K5507" s="102">
        <v>43124.586493055598</v>
      </c>
      <c r="L5507" s="104">
        <v>0.58649305555555598</v>
      </c>
      <c r="O5507">
        <v>1</v>
      </c>
    </row>
    <row r="5508" spans="1:15" x14ac:dyDescent="0.25">
      <c r="A5508" t="s">
        <v>12</v>
      </c>
      <c r="B5508" t="s">
        <v>134</v>
      </c>
      <c r="C5508" t="s">
        <v>12</v>
      </c>
      <c r="D5508" t="s">
        <v>50</v>
      </c>
      <c r="E5508" t="s">
        <v>76</v>
      </c>
      <c r="F5508" t="s">
        <v>607</v>
      </c>
      <c r="G5508" t="s">
        <v>532</v>
      </c>
      <c r="H5508">
        <v>100</v>
      </c>
      <c r="I5508">
        <v>1</v>
      </c>
      <c r="J5508" s="102"/>
      <c r="K5508" s="102">
        <v>43124.575046296297</v>
      </c>
      <c r="L5508" s="104">
        <v>0.575046296296296</v>
      </c>
      <c r="O5508">
        <v>1</v>
      </c>
    </row>
    <row r="5509" spans="1:15" x14ac:dyDescent="0.25">
      <c r="A5509" t="s">
        <v>12</v>
      </c>
      <c r="B5509" t="s">
        <v>134</v>
      </c>
      <c r="C5509" t="s">
        <v>12</v>
      </c>
      <c r="D5509" t="s">
        <v>50</v>
      </c>
      <c r="E5509" t="s">
        <v>76</v>
      </c>
      <c r="F5509" t="s">
        <v>607</v>
      </c>
      <c r="G5509" t="s">
        <v>639</v>
      </c>
      <c r="H5509">
        <v>80</v>
      </c>
      <c r="I5509">
        <v>1</v>
      </c>
      <c r="J5509" s="102">
        <v>43126.478888888902</v>
      </c>
      <c r="K5509" s="102">
        <v>43138.4708217593</v>
      </c>
      <c r="L5509" s="104">
        <v>0.47082175925925901</v>
      </c>
      <c r="O5509">
        <v>1</v>
      </c>
    </row>
    <row r="5510" spans="1:15" x14ac:dyDescent="0.25">
      <c r="A5510" t="s">
        <v>12</v>
      </c>
      <c r="B5510" t="s">
        <v>134</v>
      </c>
      <c r="C5510" t="s">
        <v>12</v>
      </c>
      <c r="D5510" t="s">
        <v>50</v>
      </c>
      <c r="E5510" t="s">
        <v>76</v>
      </c>
      <c r="F5510" t="s">
        <v>320</v>
      </c>
      <c r="G5510" t="s">
        <v>420</v>
      </c>
      <c r="H5510">
        <v>60</v>
      </c>
      <c r="I5510">
        <v>1</v>
      </c>
      <c r="J5510" s="102">
        <v>43138.420891203699</v>
      </c>
      <c r="K5510" s="102">
        <v>43138.4442361111</v>
      </c>
      <c r="L5510" s="104">
        <v>0.444236111111111</v>
      </c>
      <c r="O5510">
        <v>1</v>
      </c>
    </row>
    <row r="5511" spans="1:15" x14ac:dyDescent="0.25">
      <c r="A5511" t="s">
        <v>12</v>
      </c>
      <c r="B5511" t="s">
        <v>134</v>
      </c>
      <c r="C5511" t="s">
        <v>12</v>
      </c>
      <c r="D5511" t="s">
        <v>50</v>
      </c>
      <c r="E5511" t="s">
        <v>76</v>
      </c>
      <c r="F5511" t="s">
        <v>320</v>
      </c>
      <c r="G5511" t="s">
        <v>623</v>
      </c>
      <c r="H5511">
        <v>100</v>
      </c>
      <c r="I5511">
        <v>1</v>
      </c>
      <c r="J5511" s="102">
        <v>43138.4207986111</v>
      </c>
      <c r="K5511" s="102">
        <v>43138.447800925896</v>
      </c>
      <c r="L5511" s="104">
        <v>0.44780092592592602</v>
      </c>
      <c r="O5511">
        <v>1</v>
      </c>
    </row>
    <row r="5512" spans="1:15" x14ac:dyDescent="0.25">
      <c r="A5512" t="s">
        <v>12</v>
      </c>
      <c r="B5512" t="s">
        <v>134</v>
      </c>
      <c r="C5512" t="s">
        <v>12</v>
      </c>
      <c r="D5512" t="s">
        <v>50</v>
      </c>
      <c r="E5512" t="s">
        <v>76</v>
      </c>
      <c r="F5512" t="s">
        <v>596</v>
      </c>
      <c r="G5512" t="s">
        <v>608</v>
      </c>
      <c r="H5512">
        <v>80</v>
      </c>
      <c r="I5512">
        <v>1</v>
      </c>
      <c r="J5512" s="102">
        <v>43163.854166666701</v>
      </c>
      <c r="K5512" s="102">
        <v>43168.6901967593</v>
      </c>
      <c r="L5512" s="104">
        <v>0.69019675925925905</v>
      </c>
      <c r="O5512">
        <v>1</v>
      </c>
    </row>
    <row r="5513" spans="1:15" x14ac:dyDescent="0.25">
      <c r="A5513" t="s">
        <v>12</v>
      </c>
      <c r="B5513" t="s">
        <v>134</v>
      </c>
      <c r="C5513" t="s">
        <v>12</v>
      </c>
      <c r="D5513" t="s">
        <v>50</v>
      </c>
      <c r="E5513" t="s">
        <v>76</v>
      </c>
      <c r="F5513" t="s">
        <v>596</v>
      </c>
      <c r="G5513" t="s">
        <v>597</v>
      </c>
      <c r="H5513">
        <v>90</v>
      </c>
      <c r="I5513">
        <v>1</v>
      </c>
      <c r="J5513" s="102">
        <v>43163.854375000003</v>
      </c>
      <c r="K5513" s="102">
        <v>43168.688958333303</v>
      </c>
      <c r="L5513" s="104">
        <v>0.68895833333333301</v>
      </c>
      <c r="O5513">
        <v>1</v>
      </c>
    </row>
    <row r="5514" spans="1:15" x14ac:dyDescent="0.25">
      <c r="A5514" t="s">
        <v>12</v>
      </c>
      <c r="B5514" t="s">
        <v>134</v>
      </c>
      <c r="C5514" t="s">
        <v>12</v>
      </c>
      <c r="D5514" t="s">
        <v>50</v>
      </c>
      <c r="E5514" t="s">
        <v>76</v>
      </c>
      <c r="F5514" t="s">
        <v>596</v>
      </c>
      <c r="G5514" t="s">
        <v>263</v>
      </c>
      <c r="H5514">
        <v>100</v>
      </c>
      <c r="I5514">
        <v>1</v>
      </c>
      <c r="J5514" s="102">
        <v>43163.854432870401</v>
      </c>
      <c r="K5514" s="102">
        <v>43168.791145833296</v>
      </c>
      <c r="L5514" s="104">
        <v>0.79114583333333299</v>
      </c>
      <c r="O5514">
        <v>1</v>
      </c>
    </row>
    <row r="5515" spans="1:15" x14ac:dyDescent="0.25">
      <c r="A5515" t="s">
        <v>12</v>
      </c>
      <c r="B5515" t="s">
        <v>134</v>
      </c>
      <c r="C5515" t="s">
        <v>12</v>
      </c>
      <c r="D5515" t="s">
        <v>50</v>
      </c>
      <c r="E5515" t="s">
        <v>76</v>
      </c>
      <c r="F5515" t="s">
        <v>596</v>
      </c>
      <c r="G5515" t="s">
        <v>598</v>
      </c>
      <c r="H5515">
        <v>90</v>
      </c>
      <c r="I5515">
        <v>1</v>
      </c>
      <c r="J5515" s="102">
        <v>43163.854293981502</v>
      </c>
      <c r="K5515" s="102">
        <v>43168.691238425898</v>
      </c>
      <c r="L5515" s="104">
        <v>0.69123842592592599</v>
      </c>
      <c r="O5515">
        <v>1</v>
      </c>
    </row>
    <row r="5516" spans="1:15" x14ac:dyDescent="0.25">
      <c r="A5516" t="s">
        <v>12</v>
      </c>
      <c r="B5516" t="s">
        <v>134</v>
      </c>
      <c r="C5516" t="s">
        <v>12</v>
      </c>
      <c r="D5516" t="s">
        <v>50</v>
      </c>
      <c r="E5516" t="s">
        <v>76</v>
      </c>
      <c r="F5516" t="s">
        <v>481</v>
      </c>
      <c r="G5516" t="s">
        <v>644</v>
      </c>
      <c r="H5516">
        <v>0</v>
      </c>
      <c r="I5516">
        <v>1</v>
      </c>
      <c r="J5516" s="102">
        <v>43186.446597222202</v>
      </c>
      <c r="K5516" s="102">
        <v>43186.495879629598</v>
      </c>
      <c r="L5516" s="104">
        <v>0.49587962962963</v>
      </c>
      <c r="O5516">
        <v>1</v>
      </c>
    </row>
    <row r="5517" spans="1:15" x14ac:dyDescent="0.25">
      <c r="A5517" t="s">
        <v>12</v>
      </c>
      <c r="B5517" t="s">
        <v>134</v>
      </c>
      <c r="C5517" t="s">
        <v>12</v>
      </c>
      <c r="D5517" t="s">
        <v>50</v>
      </c>
      <c r="E5517" t="s">
        <v>76</v>
      </c>
      <c r="F5517" t="s">
        <v>603</v>
      </c>
      <c r="G5517" s="101" t="s">
        <v>242</v>
      </c>
      <c r="H5517">
        <v>83</v>
      </c>
      <c r="I5517">
        <v>1</v>
      </c>
      <c r="J5517" s="102"/>
      <c r="K5517" s="102">
        <v>42951.734537037002</v>
      </c>
      <c r="L5517" s="104">
        <v>0.73453703703703699</v>
      </c>
      <c r="O5517">
        <v>1</v>
      </c>
    </row>
    <row r="5518" spans="1:15" x14ac:dyDescent="0.25">
      <c r="A5518" t="s">
        <v>12</v>
      </c>
      <c r="B5518" t="s">
        <v>134</v>
      </c>
      <c r="C5518" t="s">
        <v>12</v>
      </c>
      <c r="D5518" t="s">
        <v>50</v>
      </c>
      <c r="E5518" t="s">
        <v>76</v>
      </c>
      <c r="F5518" t="s">
        <v>603</v>
      </c>
      <c r="G5518" s="101" t="s">
        <v>242</v>
      </c>
      <c r="H5518">
        <v>83</v>
      </c>
      <c r="I5518">
        <v>1</v>
      </c>
      <c r="J5518" s="102"/>
      <c r="K5518" s="102">
        <v>42982.709155092598</v>
      </c>
      <c r="L5518" s="104">
        <v>0.70915509259259302</v>
      </c>
      <c r="O5518">
        <v>1</v>
      </c>
    </row>
    <row r="5519" spans="1:15" x14ac:dyDescent="0.25">
      <c r="A5519" t="s">
        <v>12</v>
      </c>
      <c r="B5519" t="s">
        <v>134</v>
      </c>
      <c r="C5519" t="s">
        <v>12</v>
      </c>
      <c r="D5519" t="s">
        <v>50</v>
      </c>
      <c r="E5519" t="s">
        <v>76</v>
      </c>
      <c r="F5519" t="s">
        <v>603</v>
      </c>
      <c r="G5519" s="101" t="s">
        <v>242</v>
      </c>
      <c r="H5519">
        <v>83</v>
      </c>
      <c r="I5519">
        <v>2</v>
      </c>
      <c r="J5519" s="102">
        <v>42986.328414351898</v>
      </c>
      <c r="K5519" s="102">
        <v>43047.777361111097</v>
      </c>
      <c r="L5519" s="104">
        <v>0.77736111111111095</v>
      </c>
      <c r="O5519">
        <v>1</v>
      </c>
    </row>
    <row r="5520" spans="1:15" x14ac:dyDescent="0.25">
      <c r="A5520" t="s">
        <v>12</v>
      </c>
      <c r="B5520" t="s">
        <v>134</v>
      </c>
      <c r="C5520" t="s">
        <v>12</v>
      </c>
      <c r="D5520" t="s">
        <v>50</v>
      </c>
      <c r="E5520" t="s">
        <v>76</v>
      </c>
      <c r="F5520" t="s">
        <v>609</v>
      </c>
      <c r="G5520" s="101" t="s">
        <v>222</v>
      </c>
      <c r="H5520">
        <v>50</v>
      </c>
      <c r="I5520">
        <v>1</v>
      </c>
      <c r="J5520" s="102"/>
      <c r="K5520" s="102">
        <v>42985.309143518498</v>
      </c>
      <c r="L5520" s="104">
        <v>0.30914351851851901</v>
      </c>
      <c r="O5520">
        <v>1</v>
      </c>
    </row>
    <row r="5521" spans="1:15" x14ac:dyDescent="0.25">
      <c r="A5521" t="s">
        <v>12</v>
      </c>
      <c r="B5521" t="s">
        <v>134</v>
      </c>
      <c r="C5521" t="s">
        <v>12</v>
      </c>
      <c r="D5521" t="s">
        <v>50</v>
      </c>
      <c r="E5521" t="s">
        <v>76</v>
      </c>
      <c r="F5521" t="s">
        <v>468</v>
      </c>
      <c r="G5521" s="101" t="s">
        <v>242</v>
      </c>
      <c r="H5521">
        <v>81</v>
      </c>
      <c r="I5521">
        <v>1</v>
      </c>
      <c r="J5521" s="102">
        <v>43054.943275463003</v>
      </c>
      <c r="K5521" s="102">
        <v>43055.652789351901</v>
      </c>
      <c r="L5521" s="104">
        <v>0.65278935185185205</v>
      </c>
      <c r="O5521">
        <v>1</v>
      </c>
    </row>
    <row r="5522" spans="1:15" x14ac:dyDescent="0.25">
      <c r="A5522" t="s">
        <v>12</v>
      </c>
      <c r="B5522" t="s">
        <v>134</v>
      </c>
      <c r="C5522" t="s">
        <v>12</v>
      </c>
      <c r="D5522" t="s">
        <v>50</v>
      </c>
      <c r="E5522" t="s">
        <v>76</v>
      </c>
      <c r="F5522" t="s">
        <v>468</v>
      </c>
      <c r="G5522" s="101" t="s">
        <v>242</v>
      </c>
      <c r="H5522">
        <v>56</v>
      </c>
      <c r="I5522">
        <v>2</v>
      </c>
      <c r="J5522" s="102"/>
      <c r="K5522" s="102">
        <v>43124.584062499998</v>
      </c>
      <c r="L5522" s="104">
        <v>0.58406250000000004</v>
      </c>
      <c r="O5522">
        <v>1</v>
      </c>
    </row>
    <row r="5523" spans="1:15" x14ac:dyDescent="0.25">
      <c r="A5523" t="s">
        <v>12</v>
      </c>
      <c r="B5523" t="s">
        <v>134</v>
      </c>
      <c r="C5523" t="s">
        <v>12</v>
      </c>
      <c r="D5523" t="s">
        <v>50</v>
      </c>
      <c r="E5523" t="s">
        <v>76</v>
      </c>
      <c r="F5523" t="s">
        <v>607</v>
      </c>
      <c r="G5523" s="101" t="s">
        <v>242</v>
      </c>
      <c r="H5523">
        <v>87</v>
      </c>
      <c r="I5523">
        <v>1</v>
      </c>
      <c r="J5523" s="102">
        <v>43084.277407407397</v>
      </c>
      <c r="K5523" s="102">
        <v>43109.624918981499</v>
      </c>
      <c r="L5523" s="104">
        <v>0.62491898148148195</v>
      </c>
      <c r="O5523">
        <v>1</v>
      </c>
    </row>
    <row r="5524" spans="1:15" x14ac:dyDescent="0.25">
      <c r="A5524" t="s">
        <v>12</v>
      </c>
      <c r="B5524" t="s">
        <v>134</v>
      </c>
      <c r="C5524" t="s">
        <v>12</v>
      </c>
      <c r="D5524" t="s">
        <v>50</v>
      </c>
      <c r="E5524" t="s">
        <v>76</v>
      </c>
      <c r="F5524" t="s">
        <v>320</v>
      </c>
      <c r="G5524" s="101" t="s">
        <v>242</v>
      </c>
      <c r="H5524">
        <v>62</v>
      </c>
      <c r="I5524">
        <v>1</v>
      </c>
      <c r="J5524" s="102">
        <v>43138.4205671296</v>
      </c>
      <c r="K5524" s="102">
        <v>43138.439456018503</v>
      </c>
      <c r="L5524" s="104">
        <v>0.43945601851851901</v>
      </c>
      <c r="O5524">
        <v>1</v>
      </c>
    </row>
    <row r="5525" spans="1:15" x14ac:dyDescent="0.25">
      <c r="A5525" t="s">
        <v>12</v>
      </c>
      <c r="B5525" t="s">
        <v>134</v>
      </c>
      <c r="C5525" t="s">
        <v>12</v>
      </c>
      <c r="D5525" t="s">
        <v>50</v>
      </c>
      <c r="E5525" t="s">
        <v>76</v>
      </c>
      <c r="F5525" t="s">
        <v>596</v>
      </c>
      <c r="G5525" s="101" t="s">
        <v>242</v>
      </c>
      <c r="H5525">
        <v>100</v>
      </c>
      <c r="I5525">
        <v>1</v>
      </c>
      <c r="J5525" s="102">
        <v>43163.854097222204</v>
      </c>
      <c r="K5525" s="102">
        <v>43168.793124999997</v>
      </c>
      <c r="L5525" s="104">
        <v>0.79312499999999997</v>
      </c>
      <c r="O5525">
        <v>1</v>
      </c>
    </row>
    <row r="5526" spans="1:15" x14ac:dyDescent="0.25">
      <c r="A5526" t="s">
        <v>12</v>
      </c>
      <c r="B5526" t="s">
        <v>134</v>
      </c>
      <c r="C5526" t="s">
        <v>12</v>
      </c>
      <c r="D5526" t="s">
        <v>50</v>
      </c>
      <c r="E5526" t="s">
        <v>76</v>
      </c>
      <c r="F5526" t="s">
        <v>481</v>
      </c>
      <c r="G5526" s="101" t="s">
        <v>242</v>
      </c>
      <c r="H5526">
        <v>75</v>
      </c>
      <c r="I5526">
        <v>1</v>
      </c>
      <c r="J5526" s="102">
        <v>43186.446342592601</v>
      </c>
      <c r="K5526" s="102">
        <v>43186.492928240703</v>
      </c>
      <c r="L5526" s="104">
        <v>0.49292824074074099</v>
      </c>
      <c r="O5526">
        <v>1</v>
      </c>
    </row>
    <row r="5527" spans="1:15" x14ac:dyDescent="0.25">
      <c r="A5527" t="s">
        <v>12</v>
      </c>
      <c r="B5527" t="s">
        <v>135</v>
      </c>
      <c r="C5527" t="s">
        <v>12</v>
      </c>
      <c r="D5527" t="s">
        <v>50</v>
      </c>
      <c r="E5527" t="s">
        <v>76</v>
      </c>
      <c r="F5527" t="s">
        <v>603</v>
      </c>
      <c r="G5527" t="s">
        <v>604</v>
      </c>
      <c r="H5527">
        <v>20</v>
      </c>
      <c r="I5527">
        <v>1</v>
      </c>
      <c r="J5527" s="102">
        <v>42986.328460648103</v>
      </c>
      <c r="K5527" s="102">
        <v>42992.651574074102</v>
      </c>
      <c r="L5527" s="104">
        <v>0.65157407407407397</v>
      </c>
      <c r="O5527">
        <v>1</v>
      </c>
    </row>
    <row r="5528" spans="1:15" x14ac:dyDescent="0.25">
      <c r="A5528" t="s">
        <v>12</v>
      </c>
      <c r="B5528" t="s">
        <v>135</v>
      </c>
      <c r="C5528" t="s">
        <v>12</v>
      </c>
      <c r="D5528" t="s">
        <v>50</v>
      </c>
      <c r="E5528" t="s">
        <v>76</v>
      </c>
      <c r="F5528" t="s">
        <v>603</v>
      </c>
      <c r="G5528" t="s">
        <v>604</v>
      </c>
      <c r="H5528">
        <v>70</v>
      </c>
      <c r="I5528">
        <v>2</v>
      </c>
      <c r="J5528" s="102">
        <v>43009.930428240703</v>
      </c>
      <c r="K5528" s="102">
        <v>43034.6307407407</v>
      </c>
      <c r="L5528" s="104">
        <v>0.63074074074074105</v>
      </c>
      <c r="O5528">
        <v>1</v>
      </c>
    </row>
    <row r="5529" spans="1:15" x14ac:dyDescent="0.25">
      <c r="A5529" t="s">
        <v>12</v>
      </c>
      <c r="B5529" t="s">
        <v>135</v>
      </c>
      <c r="C5529" t="s">
        <v>12</v>
      </c>
      <c r="D5529" t="s">
        <v>50</v>
      </c>
      <c r="E5529" t="s">
        <v>76</v>
      </c>
      <c r="F5529" t="s">
        <v>603</v>
      </c>
      <c r="G5529" t="s">
        <v>606</v>
      </c>
      <c r="H5529">
        <v>10</v>
      </c>
      <c r="I5529">
        <v>1</v>
      </c>
      <c r="J5529" s="102">
        <v>42986.328599537002</v>
      </c>
      <c r="K5529" s="102">
        <v>42992.654293981497</v>
      </c>
      <c r="L5529" s="104">
        <v>0.65429398148148099</v>
      </c>
      <c r="O5529">
        <v>1</v>
      </c>
    </row>
    <row r="5530" spans="1:15" x14ac:dyDescent="0.25">
      <c r="A5530" t="s">
        <v>12</v>
      </c>
      <c r="B5530" t="s">
        <v>135</v>
      </c>
      <c r="C5530" t="s">
        <v>12</v>
      </c>
      <c r="D5530" t="s">
        <v>50</v>
      </c>
      <c r="E5530" t="s">
        <v>76</v>
      </c>
      <c r="F5530" t="s">
        <v>603</v>
      </c>
      <c r="G5530" t="s">
        <v>606</v>
      </c>
      <c r="H5530">
        <v>0</v>
      </c>
      <c r="I5530">
        <v>2</v>
      </c>
      <c r="J5530" s="102">
        <v>43009.930462962999</v>
      </c>
      <c r="K5530" s="102">
        <v>43034.631851851896</v>
      </c>
      <c r="L5530" s="104">
        <v>0.631851851851852</v>
      </c>
      <c r="O5530">
        <v>1</v>
      </c>
    </row>
    <row r="5531" spans="1:15" x14ac:dyDescent="0.25">
      <c r="A5531" t="s">
        <v>12</v>
      </c>
      <c r="B5531" t="s">
        <v>135</v>
      </c>
      <c r="C5531" t="s">
        <v>12</v>
      </c>
      <c r="D5531" t="s">
        <v>50</v>
      </c>
      <c r="E5531" t="s">
        <v>76</v>
      </c>
      <c r="F5531" t="s">
        <v>603</v>
      </c>
      <c r="G5531" t="s">
        <v>661</v>
      </c>
      <c r="H5531">
        <v>10</v>
      </c>
      <c r="I5531">
        <v>1</v>
      </c>
      <c r="J5531" s="102"/>
      <c r="K5531" s="102">
        <v>43006.653356481504</v>
      </c>
      <c r="L5531" s="104">
        <v>0.65335648148148195</v>
      </c>
      <c r="O5531">
        <v>1</v>
      </c>
    </row>
    <row r="5532" spans="1:15" x14ac:dyDescent="0.25">
      <c r="A5532" t="s">
        <v>12</v>
      </c>
      <c r="B5532" t="s">
        <v>135</v>
      </c>
      <c r="C5532" t="s">
        <v>12</v>
      </c>
      <c r="D5532" t="s">
        <v>50</v>
      </c>
      <c r="E5532" t="s">
        <v>76</v>
      </c>
      <c r="F5532" t="s">
        <v>603</v>
      </c>
      <c r="G5532" t="s">
        <v>615</v>
      </c>
      <c r="H5532">
        <v>100</v>
      </c>
      <c r="I5532">
        <v>1</v>
      </c>
      <c r="J5532" s="102">
        <v>43009.930659722202</v>
      </c>
      <c r="K5532" s="102">
        <v>43013.674768518496</v>
      </c>
      <c r="L5532" s="104">
        <v>0.67476851851851805</v>
      </c>
      <c r="O5532">
        <v>1</v>
      </c>
    </row>
    <row r="5533" spans="1:15" x14ac:dyDescent="0.25">
      <c r="A5533" t="s">
        <v>12</v>
      </c>
      <c r="B5533" t="s">
        <v>135</v>
      </c>
      <c r="C5533" t="s">
        <v>12</v>
      </c>
      <c r="D5533" t="s">
        <v>50</v>
      </c>
      <c r="E5533" t="s">
        <v>76</v>
      </c>
      <c r="F5533" t="s">
        <v>603</v>
      </c>
      <c r="G5533" t="s">
        <v>617</v>
      </c>
      <c r="H5533">
        <v>100</v>
      </c>
      <c r="I5533">
        <v>1</v>
      </c>
      <c r="J5533" s="102">
        <v>43009.930520833303</v>
      </c>
      <c r="K5533" s="102">
        <v>43013.661562499998</v>
      </c>
      <c r="L5533" s="104">
        <v>0.66156250000000005</v>
      </c>
      <c r="O5533">
        <v>1</v>
      </c>
    </row>
    <row r="5534" spans="1:15" x14ac:dyDescent="0.25">
      <c r="A5534" t="s">
        <v>12</v>
      </c>
      <c r="B5534" t="s">
        <v>135</v>
      </c>
      <c r="C5534" t="s">
        <v>12</v>
      </c>
      <c r="D5534" t="s">
        <v>50</v>
      </c>
      <c r="E5534" t="s">
        <v>76</v>
      </c>
      <c r="F5534" t="s">
        <v>603</v>
      </c>
      <c r="G5534" t="s">
        <v>616</v>
      </c>
      <c r="H5534">
        <v>100</v>
      </c>
      <c r="I5534">
        <v>1</v>
      </c>
      <c r="J5534" s="102">
        <v>43009.930717592601</v>
      </c>
      <c r="K5534" s="102">
        <v>43034.627673611103</v>
      </c>
      <c r="L5534" s="104">
        <v>0.62767361111111097</v>
      </c>
      <c r="O5534">
        <v>1</v>
      </c>
    </row>
    <row r="5535" spans="1:15" x14ac:dyDescent="0.25">
      <c r="A5535" t="s">
        <v>12</v>
      </c>
      <c r="B5535" t="s">
        <v>135</v>
      </c>
      <c r="C5535" t="s">
        <v>12</v>
      </c>
      <c r="D5535" t="s">
        <v>50</v>
      </c>
      <c r="E5535" t="s">
        <v>76</v>
      </c>
      <c r="F5535" t="s">
        <v>603</v>
      </c>
      <c r="G5535" t="s">
        <v>618</v>
      </c>
      <c r="H5535">
        <v>100</v>
      </c>
      <c r="I5535">
        <v>1</v>
      </c>
      <c r="J5535" s="102">
        <v>43009.930555555598</v>
      </c>
      <c r="K5535" s="102">
        <v>43034.621562499997</v>
      </c>
      <c r="L5535" s="104">
        <v>0.62156250000000002</v>
      </c>
      <c r="O5535">
        <v>1</v>
      </c>
    </row>
    <row r="5536" spans="1:15" x14ac:dyDescent="0.25">
      <c r="A5536" t="s">
        <v>12</v>
      </c>
      <c r="B5536" t="s">
        <v>135</v>
      </c>
      <c r="C5536" t="s">
        <v>12</v>
      </c>
      <c r="D5536" t="s">
        <v>50</v>
      </c>
      <c r="E5536" t="s">
        <v>76</v>
      </c>
      <c r="F5536" t="s">
        <v>468</v>
      </c>
      <c r="G5536" t="s">
        <v>520</v>
      </c>
      <c r="H5536">
        <v>40</v>
      </c>
      <c r="I5536">
        <v>1</v>
      </c>
      <c r="J5536" s="102">
        <v>43054.943310185197</v>
      </c>
      <c r="K5536" s="102">
        <v>43069.651898148099</v>
      </c>
      <c r="L5536" s="104">
        <v>0.65189814814814795</v>
      </c>
      <c r="O5536">
        <v>1</v>
      </c>
    </row>
    <row r="5537" spans="1:15" x14ac:dyDescent="0.25">
      <c r="A5537" t="s">
        <v>12</v>
      </c>
      <c r="B5537" t="s">
        <v>135</v>
      </c>
      <c r="C5537" t="s">
        <v>12</v>
      </c>
      <c r="D5537" t="s">
        <v>50</v>
      </c>
      <c r="E5537" t="s">
        <v>76</v>
      </c>
      <c r="F5537" t="s">
        <v>468</v>
      </c>
      <c r="G5537" t="s">
        <v>625</v>
      </c>
      <c r="H5537">
        <v>10</v>
      </c>
      <c r="I5537">
        <v>1</v>
      </c>
      <c r="J5537" s="102">
        <v>43054.9433796296</v>
      </c>
      <c r="K5537" s="102">
        <v>43069.652349536998</v>
      </c>
      <c r="L5537" s="104">
        <v>0.65234953703703702</v>
      </c>
      <c r="O5537">
        <v>1</v>
      </c>
    </row>
    <row r="5538" spans="1:15" x14ac:dyDescent="0.25">
      <c r="A5538" t="s">
        <v>12</v>
      </c>
      <c r="B5538" t="s">
        <v>135</v>
      </c>
      <c r="C5538" t="s">
        <v>12</v>
      </c>
      <c r="D5538" t="s">
        <v>50</v>
      </c>
      <c r="E5538" t="s">
        <v>76</v>
      </c>
      <c r="F5538" t="s">
        <v>468</v>
      </c>
      <c r="G5538" t="s">
        <v>626</v>
      </c>
      <c r="H5538">
        <v>0</v>
      </c>
      <c r="I5538">
        <v>1</v>
      </c>
      <c r="J5538" s="102">
        <v>43054.943437499998</v>
      </c>
      <c r="K5538" s="102">
        <v>43069.663935185199</v>
      </c>
      <c r="L5538" s="104">
        <v>0.66393518518518502</v>
      </c>
      <c r="O5538">
        <v>1</v>
      </c>
    </row>
    <row r="5539" spans="1:15" x14ac:dyDescent="0.25">
      <c r="A5539" t="s">
        <v>12</v>
      </c>
      <c r="B5539" t="s">
        <v>135</v>
      </c>
      <c r="C5539" t="s">
        <v>12</v>
      </c>
      <c r="D5539" t="s">
        <v>50</v>
      </c>
      <c r="E5539" t="s">
        <v>76</v>
      </c>
      <c r="F5539" t="s">
        <v>649</v>
      </c>
      <c r="G5539" t="s">
        <v>652</v>
      </c>
      <c r="H5539">
        <v>100</v>
      </c>
      <c r="I5539">
        <v>1</v>
      </c>
      <c r="J5539" s="102"/>
      <c r="K5539" s="102">
        <v>43076.642465277801</v>
      </c>
      <c r="L5539" s="104">
        <v>0.64246527777777795</v>
      </c>
      <c r="O5539">
        <v>1</v>
      </c>
    </row>
    <row r="5540" spans="1:15" x14ac:dyDescent="0.25">
      <c r="A5540" t="s">
        <v>12</v>
      </c>
      <c r="B5540" t="s">
        <v>135</v>
      </c>
      <c r="C5540" t="s">
        <v>12</v>
      </c>
      <c r="D5540" t="s">
        <v>50</v>
      </c>
      <c r="E5540" t="s">
        <v>76</v>
      </c>
      <c r="F5540" t="s">
        <v>596</v>
      </c>
      <c r="G5540" t="s">
        <v>608</v>
      </c>
      <c r="H5540">
        <v>100</v>
      </c>
      <c r="I5540">
        <v>1</v>
      </c>
      <c r="J5540" s="102"/>
      <c r="K5540" s="102">
        <v>43076.678217592598</v>
      </c>
      <c r="L5540" s="104">
        <v>0.67821759259259295</v>
      </c>
      <c r="O5540">
        <v>1</v>
      </c>
    </row>
    <row r="5541" spans="1:15" x14ac:dyDescent="0.25">
      <c r="A5541" t="s">
        <v>12</v>
      </c>
      <c r="B5541" t="s">
        <v>135</v>
      </c>
      <c r="C5541" t="s">
        <v>12</v>
      </c>
      <c r="D5541" t="s">
        <v>50</v>
      </c>
      <c r="E5541" t="s">
        <v>76</v>
      </c>
      <c r="F5541" t="s">
        <v>649</v>
      </c>
      <c r="G5541" t="s">
        <v>662</v>
      </c>
      <c r="H5541">
        <v>100</v>
      </c>
      <c r="I5541">
        <v>1</v>
      </c>
      <c r="J5541" s="102"/>
      <c r="K5541" s="102">
        <v>43076.640150462998</v>
      </c>
      <c r="L5541" s="104">
        <v>0.64015046296296296</v>
      </c>
      <c r="O5541">
        <v>1</v>
      </c>
    </row>
    <row r="5542" spans="1:15" x14ac:dyDescent="0.25">
      <c r="A5542" t="s">
        <v>12</v>
      </c>
      <c r="B5542" t="s">
        <v>135</v>
      </c>
      <c r="C5542" t="s">
        <v>12</v>
      </c>
      <c r="D5542" t="s">
        <v>50</v>
      </c>
      <c r="E5542" t="s">
        <v>76</v>
      </c>
      <c r="F5542" t="s">
        <v>256</v>
      </c>
      <c r="G5542" t="s">
        <v>663</v>
      </c>
      <c r="H5542">
        <v>60</v>
      </c>
      <c r="I5542">
        <v>1</v>
      </c>
      <c r="J5542" s="102"/>
      <c r="K5542" s="102">
        <v>43076.656087962998</v>
      </c>
      <c r="L5542" s="104">
        <v>0.65608796296296301</v>
      </c>
      <c r="O5542">
        <v>1</v>
      </c>
    </row>
    <row r="5543" spans="1:15" x14ac:dyDescent="0.25">
      <c r="A5543" t="s">
        <v>12</v>
      </c>
      <c r="B5543" t="s">
        <v>135</v>
      </c>
      <c r="C5543" t="s">
        <v>12</v>
      </c>
      <c r="D5543" t="s">
        <v>50</v>
      </c>
      <c r="E5543" t="s">
        <v>76</v>
      </c>
      <c r="F5543" t="s">
        <v>609</v>
      </c>
      <c r="G5543" t="s">
        <v>664</v>
      </c>
      <c r="H5543">
        <v>100</v>
      </c>
      <c r="I5543">
        <v>1</v>
      </c>
      <c r="J5543" s="102"/>
      <c r="K5543" s="102">
        <v>43076.674907407403</v>
      </c>
      <c r="L5543" s="104">
        <v>0.67490740740740696</v>
      </c>
      <c r="O5543">
        <v>1</v>
      </c>
    </row>
    <row r="5544" spans="1:15" x14ac:dyDescent="0.25">
      <c r="A5544" t="s">
        <v>12</v>
      </c>
      <c r="B5544" t="s">
        <v>135</v>
      </c>
      <c r="C5544" t="s">
        <v>12</v>
      </c>
      <c r="D5544" t="s">
        <v>50</v>
      </c>
      <c r="E5544" t="s">
        <v>76</v>
      </c>
      <c r="F5544" t="s">
        <v>256</v>
      </c>
      <c r="G5544" t="s">
        <v>665</v>
      </c>
      <c r="H5544">
        <v>80</v>
      </c>
      <c r="I5544">
        <v>1</v>
      </c>
      <c r="J5544" s="102"/>
      <c r="K5544" s="102">
        <v>43076.653518518498</v>
      </c>
      <c r="L5544" s="104">
        <v>0.65351851851851905</v>
      </c>
      <c r="O5544">
        <v>1</v>
      </c>
    </row>
    <row r="5545" spans="1:15" x14ac:dyDescent="0.25">
      <c r="A5545" t="s">
        <v>12</v>
      </c>
      <c r="B5545" t="s">
        <v>135</v>
      </c>
      <c r="C5545" t="s">
        <v>12</v>
      </c>
      <c r="D5545" t="s">
        <v>50</v>
      </c>
      <c r="E5545" t="s">
        <v>76</v>
      </c>
      <c r="F5545" t="s">
        <v>649</v>
      </c>
      <c r="G5545" t="s">
        <v>650</v>
      </c>
      <c r="H5545">
        <v>100</v>
      </c>
      <c r="I5545">
        <v>1</v>
      </c>
      <c r="J5545" s="102"/>
      <c r="K5545" s="102">
        <v>43076.634212962999</v>
      </c>
      <c r="L5545" s="104">
        <v>0.63421296296296303</v>
      </c>
      <c r="O5545">
        <v>1</v>
      </c>
    </row>
    <row r="5546" spans="1:15" x14ac:dyDescent="0.25">
      <c r="A5546" t="s">
        <v>12</v>
      </c>
      <c r="B5546" t="s">
        <v>135</v>
      </c>
      <c r="C5546" t="s">
        <v>12</v>
      </c>
      <c r="D5546" t="s">
        <v>50</v>
      </c>
      <c r="E5546" t="s">
        <v>76</v>
      </c>
      <c r="F5546" t="s">
        <v>320</v>
      </c>
      <c r="G5546" t="s">
        <v>666</v>
      </c>
      <c r="H5546">
        <v>80</v>
      </c>
      <c r="I5546">
        <v>1</v>
      </c>
      <c r="J5546" s="102"/>
      <c r="K5546" s="102">
        <v>43076.660729166702</v>
      </c>
      <c r="L5546" s="104">
        <v>0.66072916666666703</v>
      </c>
      <c r="O5546">
        <v>1</v>
      </c>
    </row>
    <row r="5547" spans="1:15" x14ac:dyDescent="0.25">
      <c r="A5547" t="s">
        <v>12</v>
      </c>
      <c r="B5547" t="s">
        <v>135</v>
      </c>
      <c r="C5547" t="s">
        <v>12</v>
      </c>
      <c r="D5547" t="s">
        <v>50</v>
      </c>
      <c r="E5547" t="s">
        <v>76</v>
      </c>
      <c r="F5547" t="s">
        <v>256</v>
      </c>
      <c r="G5547" t="s">
        <v>510</v>
      </c>
      <c r="H5547">
        <v>80</v>
      </c>
      <c r="I5547">
        <v>1</v>
      </c>
      <c r="J5547" s="102"/>
      <c r="K5547" s="102">
        <v>43076.650520833296</v>
      </c>
      <c r="L5547" s="104">
        <v>0.65052083333333299</v>
      </c>
      <c r="O5547">
        <v>1</v>
      </c>
    </row>
    <row r="5548" spans="1:15" x14ac:dyDescent="0.25">
      <c r="A5548" t="s">
        <v>12</v>
      </c>
      <c r="B5548" t="s">
        <v>135</v>
      </c>
      <c r="C5548" t="s">
        <v>12</v>
      </c>
      <c r="D5548" t="s">
        <v>50</v>
      </c>
      <c r="E5548" t="s">
        <v>76</v>
      </c>
      <c r="F5548" t="s">
        <v>256</v>
      </c>
      <c r="G5548" t="s">
        <v>510</v>
      </c>
      <c r="H5548">
        <v>80</v>
      </c>
      <c r="I5548">
        <v>2</v>
      </c>
      <c r="J5548" s="102"/>
      <c r="K5548" s="102">
        <v>43076.651817129597</v>
      </c>
      <c r="L5548" s="104">
        <v>0.65181712962963001</v>
      </c>
      <c r="O5548">
        <v>1</v>
      </c>
    </row>
    <row r="5549" spans="1:15" x14ac:dyDescent="0.25">
      <c r="A5549" t="s">
        <v>12</v>
      </c>
      <c r="B5549" t="s">
        <v>135</v>
      </c>
      <c r="C5549" t="s">
        <v>12</v>
      </c>
      <c r="D5549" t="s">
        <v>50</v>
      </c>
      <c r="E5549" t="s">
        <v>76</v>
      </c>
      <c r="F5549" t="s">
        <v>256</v>
      </c>
      <c r="G5549" t="s">
        <v>637</v>
      </c>
      <c r="H5549">
        <v>20</v>
      </c>
      <c r="I5549">
        <v>1</v>
      </c>
      <c r="J5549" s="102"/>
      <c r="K5549" s="102">
        <v>43076.656585648103</v>
      </c>
      <c r="L5549" s="104">
        <v>0.65658564814814802</v>
      </c>
      <c r="O5549">
        <v>1</v>
      </c>
    </row>
    <row r="5550" spans="1:15" x14ac:dyDescent="0.25">
      <c r="A5550" t="s">
        <v>12</v>
      </c>
      <c r="B5550" t="s">
        <v>135</v>
      </c>
      <c r="C5550" t="s">
        <v>12</v>
      </c>
      <c r="D5550" t="s">
        <v>50</v>
      </c>
      <c r="E5550" t="s">
        <v>76</v>
      </c>
      <c r="F5550" t="s">
        <v>256</v>
      </c>
      <c r="G5550" t="s">
        <v>605</v>
      </c>
      <c r="H5550">
        <v>100</v>
      </c>
      <c r="I5550">
        <v>1</v>
      </c>
      <c r="J5550" s="102"/>
      <c r="K5550" s="102">
        <v>43076.654710648101</v>
      </c>
      <c r="L5550" s="104">
        <v>0.65471064814814794</v>
      </c>
      <c r="O5550">
        <v>1</v>
      </c>
    </row>
    <row r="5551" spans="1:15" x14ac:dyDescent="0.25">
      <c r="A5551" t="s">
        <v>12</v>
      </c>
      <c r="B5551" t="s">
        <v>135</v>
      </c>
      <c r="C5551" t="s">
        <v>12</v>
      </c>
      <c r="D5551" t="s">
        <v>50</v>
      </c>
      <c r="E5551" t="s">
        <v>76</v>
      </c>
      <c r="F5551" t="s">
        <v>607</v>
      </c>
      <c r="G5551" t="s">
        <v>629</v>
      </c>
      <c r="H5551">
        <v>80</v>
      </c>
      <c r="I5551">
        <v>1</v>
      </c>
      <c r="J5551" s="102">
        <v>43084.277835648201</v>
      </c>
      <c r="K5551" s="102">
        <v>43118.644826388903</v>
      </c>
      <c r="L5551" s="104">
        <v>0.64482638888888899</v>
      </c>
      <c r="O5551">
        <v>1</v>
      </c>
    </row>
    <row r="5552" spans="1:15" x14ac:dyDescent="0.25">
      <c r="A5552" t="s">
        <v>12</v>
      </c>
      <c r="B5552" t="s">
        <v>135</v>
      </c>
      <c r="C5552" t="s">
        <v>12</v>
      </c>
      <c r="D5552" t="s">
        <v>50</v>
      </c>
      <c r="E5552" t="s">
        <v>76</v>
      </c>
      <c r="F5552" t="s">
        <v>607</v>
      </c>
      <c r="G5552" t="s">
        <v>631</v>
      </c>
      <c r="H5552">
        <v>40</v>
      </c>
      <c r="I5552">
        <v>1</v>
      </c>
      <c r="J5552" s="102">
        <v>43084.277523148201</v>
      </c>
      <c r="K5552" s="102">
        <v>43118.656886574099</v>
      </c>
      <c r="L5552" s="104">
        <v>0.65688657407407403</v>
      </c>
      <c r="O5552">
        <v>1</v>
      </c>
    </row>
    <row r="5553" spans="1:15" x14ac:dyDescent="0.25">
      <c r="A5553" t="s">
        <v>12</v>
      </c>
      <c r="B5553" t="s">
        <v>135</v>
      </c>
      <c r="C5553" t="s">
        <v>12</v>
      </c>
      <c r="D5553" t="s">
        <v>50</v>
      </c>
      <c r="E5553" t="s">
        <v>76</v>
      </c>
      <c r="F5553" t="s">
        <v>607</v>
      </c>
      <c r="G5553" t="s">
        <v>631</v>
      </c>
      <c r="H5553">
        <v>100</v>
      </c>
      <c r="I5553">
        <v>2</v>
      </c>
      <c r="J5553" s="102">
        <v>43126.478784722203</v>
      </c>
      <c r="K5553" s="102">
        <v>43186.522106481498</v>
      </c>
      <c r="L5553" s="104">
        <v>0.52210648148148198</v>
      </c>
      <c r="O5553">
        <v>1</v>
      </c>
    </row>
    <row r="5554" spans="1:15" x14ac:dyDescent="0.25">
      <c r="A5554" t="s">
        <v>12</v>
      </c>
      <c r="B5554" t="s">
        <v>135</v>
      </c>
      <c r="C5554" t="s">
        <v>12</v>
      </c>
      <c r="D5554" t="s">
        <v>50</v>
      </c>
      <c r="E5554" t="s">
        <v>76</v>
      </c>
      <c r="F5554" t="s">
        <v>607</v>
      </c>
      <c r="G5554" t="s">
        <v>628</v>
      </c>
      <c r="H5554">
        <v>100</v>
      </c>
      <c r="I5554">
        <v>1</v>
      </c>
      <c r="J5554" s="102">
        <v>43084.277893518498</v>
      </c>
      <c r="K5554" s="102">
        <v>43132.647511574098</v>
      </c>
      <c r="L5554" s="104">
        <v>0.647511574074074</v>
      </c>
      <c r="O5554">
        <v>1</v>
      </c>
    </row>
    <row r="5555" spans="1:15" x14ac:dyDescent="0.25">
      <c r="A5555" t="s">
        <v>12</v>
      </c>
      <c r="B5555" t="s">
        <v>135</v>
      </c>
      <c r="C5555" t="s">
        <v>12</v>
      </c>
      <c r="D5555" t="s">
        <v>50</v>
      </c>
      <c r="E5555" t="s">
        <v>76</v>
      </c>
      <c r="F5555" t="s">
        <v>607</v>
      </c>
      <c r="G5555" t="s">
        <v>632</v>
      </c>
      <c r="H5555">
        <v>50</v>
      </c>
      <c r="I5555">
        <v>1</v>
      </c>
      <c r="J5555" s="102">
        <v>43084.277789351901</v>
      </c>
      <c r="K5555" s="102">
        <v>43138.434074074103</v>
      </c>
      <c r="L5555" s="104">
        <v>0.434074074074074</v>
      </c>
      <c r="O5555">
        <v>1</v>
      </c>
    </row>
    <row r="5556" spans="1:15" x14ac:dyDescent="0.25">
      <c r="A5556" t="s">
        <v>12</v>
      </c>
      <c r="B5556" t="s">
        <v>135</v>
      </c>
      <c r="C5556" t="s">
        <v>12</v>
      </c>
      <c r="D5556" t="s">
        <v>50</v>
      </c>
      <c r="E5556" t="s">
        <v>76</v>
      </c>
      <c r="F5556" t="s">
        <v>320</v>
      </c>
      <c r="G5556" t="s">
        <v>593</v>
      </c>
      <c r="H5556">
        <v>90</v>
      </c>
      <c r="I5556">
        <v>1</v>
      </c>
      <c r="J5556" s="102">
        <v>43138.420763888898</v>
      </c>
      <c r="K5556" s="102">
        <v>43165.4891319444</v>
      </c>
      <c r="L5556" s="104">
        <v>0.48913194444444402</v>
      </c>
      <c r="O5556">
        <v>1</v>
      </c>
    </row>
    <row r="5557" spans="1:15" x14ac:dyDescent="0.25">
      <c r="A5557" t="s">
        <v>12</v>
      </c>
      <c r="B5557" t="s">
        <v>135</v>
      </c>
      <c r="C5557" t="s">
        <v>12</v>
      </c>
      <c r="D5557" t="s">
        <v>50</v>
      </c>
      <c r="E5557" t="s">
        <v>76</v>
      </c>
      <c r="F5557" t="s">
        <v>607</v>
      </c>
      <c r="G5557" t="s">
        <v>630</v>
      </c>
      <c r="H5557">
        <v>70</v>
      </c>
      <c r="I5557">
        <v>1</v>
      </c>
      <c r="J5557" s="102">
        <v>43084.277453703697</v>
      </c>
      <c r="K5557" s="102">
        <v>43186.515636574099</v>
      </c>
      <c r="L5557" s="104">
        <v>0.51563657407407404</v>
      </c>
      <c r="O5557">
        <v>1</v>
      </c>
    </row>
    <row r="5558" spans="1:15" x14ac:dyDescent="0.25">
      <c r="A5558" t="s">
        <v>12</v>
      </c>
      <c r="B5558" t="s">
        <v>135</v>
      </c>
      <c r="C5558" t="s">
        <v>12</v>
      </c>
      <c r="D5558" t="s">
        <v>50</v>
      </c>
      <c r="E5558" t="s">
        <v>76</v>
      </c>
      <c r="F5558" t="s">
        <v>607</v>
      </c>
      <c r="G5558" t="s">
        <v>633</v>
      </c>
      <c r="H5558">
        <v>90</v>
      </c>
      <c r="I5558">
        <v>1</v>
      </c>
      <c r="J5558" s="102">
        <v>43084.277650463002</v>
      </c>
      <c r="K5558" s="102">
        <v>43186.524768518502</v>
      </c>
      <c r="L5558" s="104">
        <v>0.52476851851851802</v>
      </c>
      <c r="O5558">
        <v>1</v>
      </c>
    </row>
    <row r="5559" spans="1:15" x14ac:dyDescent="0.25">
      <c r="A5559" t="s">
        <v>12</v>
      </c>
      <c r="B5559" t="s">
        <v>135</v>
      </c>
      <c r="C5559" t="s">
        <v>12</v>
      </c>
      <c r="D5559" t="s">
        <v>50</v>
      </c>
      <c r="E5559" t="s">
        <v>76</v>
      </c>
      <c r="F5559" t="s">
        <v>607</v>
      </c>
      <c r="G5559" t="s">
        <v>633</v>
      </c>
      <c r="H5559">
        <v>100</v>
      </c>
      <c r="I5559">
        <v>2</v>
      </c>
      <c r="J5559" s="102"/>
      <c r="K5559" s="102">
        <v>43186.525902777801</v>
      </c>
      <c r="L5559" s="104">
        <v>0.52590277777777805</v>
      </c>
      <c r="O5559">
        <v>1</v>
      </c>
    </row>
    <row r="5560" spans="1:15" x14ac:dyDescent="0.25">
      <c r="A5560" t="s">
        <v>12</v>
      </c>
      <c r="B5560" t="s">
        <v>135</v>
      </c>
      <c r="C5560" t="s">
        <v>12</v>
      </c>
      <c r="D5560" t="s">
        <v>50</v>
      </c>
      <c r="E5560" t="s">
        <v>76</v>
      </c>
      <c r="F5560" t="s">
        <v>320</v>
      </c>
      <c r="G5560" t="s">
        <v>420</v>
      </c>
      <c r="H5560">
        <v>100</v>
      </c>
      <c r="I5560">
        <v>1</v>
      </c>
      <c r="J5560" s="102">
        <v>43138.420891203699</v>
      </c>
      <c r="K5560" s="102">
        <v>43209.661412037</v>
      </c>
      <c r="L5560" s="104">
        <v>0.66141203703703699</v>
      </c>
      <c r="O5560">
        <v>1</v>
      </c>
    </row>
    <row r="5561" spans="1:15" x14ac:dyDescent="0.25">
      <c r="A5561" t="s">
        <v>12</v>
      </c>
      <c r="B5561" t="s">
        <v>135</v>
      </c>
      <c r="C5561" t="s">
        <v>12</v>
      </c>
      <c r="D5561" t="s">
        <v>50</v>
      </c>
      <c r="E5561" t="s">
        <v>76</v>
      </c>
      <c r="F5561" t="s">
        <v>596</v>
      </c>
      <c r="G5561" t="s">
        <v>642</v>
      </c>
      <c r="H5561">
        <v>80</v>
      </c>
      <c r="I5561">
        <v>1</v>
      </c>
      <c r="J5561" s="102">
        <v>43199.675659722197</v>
      </c>
      <c r="K5561" s="102">
        <v>43209.648043981499</v>
      </c>
      <c r="L5561" s="104">
        <v>0.64804398148148101</v>
      </c>
      <c r="O5561">
        <v>1</v>
      </c>
    </row>
    <row r="5562" spans="1:15" x14ac:dyDescent="0.25">
      <c r="A5562" t="s">
        <v>12</v>
      </c>
      <c r="B5562" t="s">
        <v>135</v>
      </c>
      <c r="C5562" t="s">
        <v>12</v>
      </c>
      <c r="D5562" t="s">
        <v>50</v>
      </c>
      <c r="E5562" t="s">
        <v>76</v>
      </c>
      <c r="F5562" t="s">
        <v>596</v>
      </c>
      <c r="G5562" t="s">
        <v>642</v>
      </c>
      <c r="H5562">
        <v>100</v>
      </c>
      <c r="I5562">
        <v>2</v>
      </c>
      <c r="J5562" s="102"/>
      <c r="K5562" s="102">
        <v>43209.649872685201</v>
      </c>
      <c r="L5562" s="104">
        <v>0.64987268518518504</v>
      </c>
      <c r="O5562">
        <v>1</v>
      </c>
    </row>
    <row r="5563" spans="1:15" x14ac:dyDescent="0.25">
      <c r="A5563" t="s">
        <v>12</v>
      </c>
      <c r="B5563" t="s">
        <v>135</v>
      </c>
      <c r="C5563" t="s">
        <v>12</v>
      </c>
      <c r="D5563" t="s">
        <v>50</v>
      </c>
      <c r="E5563" t="s">
        <v>76</v>
      </c>
      <c r="F5563" t="s">
        <v>596</v>
      </c>
      <c r="G5563" t="s">
        <v>643</v>
      </c>
      <c r="H5563">
        <v>60</v>
      </c>
      <c r="I5563">
        <v>1</v>
      </c>
      <c r="J5563" s="102">
        <v>43199.675763888903</v>
      </c>
      <c r="K5563" s="102">
        <v>43209.673703703702</v>
      </c>
      <c r="L5563" s="104">
        <v>0.67370370370370403</v>
      </c>
      <c r="O5563">
        <v>1</v>
      </c>
    </row>
    <row r="5564" spans="1:15" x14ac:dyDescent="0.25">
      <c r="A5564" t="s">
        <v>12</v>
      </c>
      <c r="B5564" t="s">
        <v>135</v>
      </c>
      <c r="C5564" t="s">
        <v>12</v>
      </c>
      <c r="D5564" t="s">
        <v>50</v>
      </c>
      <c r="E5564" t="s">
        <v>76</v>
      </c>
      <c r="F5564" t="s">
        <v>320</v>
      </c>
      <c r="G5564" t="s">
        <v>623</v>
      </c>
      <c r="H5564">
        <v>80</v>
      </c>
      <c r="I5564">
        <v>1</v>
      </c>
      <c r="J5564" s="102">
        <v>43138.4207986111</v>
      </c>
      <c r="K5564" s="102">
        <v>43209.6640625</v>
      </c>
      <c r="L5564" s="104">
        <v>0.6640625</v>
      </c>
      <c r="O5564">
        <v>1</v>
      </c>
    </row>
    <row r="5565" spans="1:15" x14ac:dyDescent="0.25">
      <c r="A5565" t="s">
        <v>12</v>
      </c>
      <c r="B5565" t="s">
        <v>135</v>
      </c>
      <c r="C5565" t="s">
        <v>12</v>
      </c>
      <c r="D5565" t="s">
        <v>50</v>
      </c>
      <c r="E5565" t="s">
        <v>76</v>
      </c>
      <c r="F5565" t="s">
        <v>607</v>
      </c>
      <c r="G5565" t="s">
        <v>639</v>
      </c>
      <c r="H5565">
        <v>10</v>
      </c>
      <c r="I5565">
        <v>1</v>
      </c>
      <c r="J5565" s="102">
        <v>43126.478888888902</v>
      </c>
      <c r="K5565" s="102">
        <v>43263.392581018503</v>
      </c>
      <c r="L5565" s="104">
        <v>0.39258101851851901</v>
      </c>
      <c r="O5565">
        <v>1</v>
      </c>
    </row>
    <row r="5566" spans="1:15" x14ac:dyDescent="0.25">
      <c r="A5566" t="s">
        <v>12</v>
      </c>
      <c r="B5566" t="s">
        <v>135</v>
      </c>
      <c r="C5566" t="s">
        <v>12</v>
      </c>
      <c r="D5566" t="s">
        <v>50</v>
      </c>
      <c r="E5566" t="s">
        <v>76</v>
      </c>
      <c r="F5566" t="s">
        <v>596</v>
      </c>
      <c r="G5566" t="s">
        <v>647</v>
      </c>
      <c r="H5566">
        <v>10</v>
      </c>
      <c r="I5566">
        <v>1</v>
      </c>
      <c r="J5566" s="102">
        <v>43236.596192129597</v>
      </c>
      <c r="K5566" s="102">
        <v>43263.389016203699</v>
      </c>
      <c r="L5566" s="104">
        <v>0.38901620370370399</v>
      </c>
      <c r="O5566">
        <v>1</v>
      </c>
    </row>
    <row r="5567" spans="1:15" x14ac:dyDescent="0.25">
      <c r="A5567" t="s">
        <v>12</v>
      </c>
      <c r="B5567" t="s">
        <v>135</v>
      </c>
      <c r="C5567" t="s">
        <v>12</v>
      </c>
      <c r="D5567" t="s">
        <v>50</v>
      </c>
      <c r="E5567" t="s">
        <v>76</v>
      </c>
      <c r="F5567" t="s">
        <v>252</v>
      </c>
      <c r="G5567" t="s">
        <v>651</v>
      </c>
      <c r="H5567">
        <v>0</v>
      </c>
      <c r="I5567">
        <v>1</v>
      </c>
      <c r="J5567" s="102">
        <v>43256.530821759297</v>
      </c>
      <c r="K5567" s="102">
        <v>43263.3928703704</v>
      </c>
      <c r="L5567" s="104">
        <v>0.39287037037036998</v>
      </c>
      <c r="O5567">
        <v>1</v>
      </c>
    </row>
    <row r="5568" spans="1:15" x14ac:dyDescent="0.25">
      <c r="A5568" t="s">
        <v>12</v>
      </c>
      <c r="B5568" t="s">
        <v>135</v>
      </c>
      <c r="C5568" t="s">
        <v>12</v>
      </c>
      <c r="D5568" t="s">
        <v>50</v>
      </c>
      <c r="E5568" t="s">
        <v>76</v>
      </c>
      <c r="F5568" t="s">
        <v>603</v>
      </c>
      <c r="G5568" s="101" t="s">
        <v>242</v>
      </c>
      <c r="H5568">
        <v>50</v>
      </c>
      <c r="I5568">
        <v>1</v>
      </c>
      <c r="J5568" s="102">
        <v>42986.328414351898</v>
      </c>
      <c r="K5568" s="102">
        <v>42992.649386574099</v>
      </c>
      <c r="L5568" s="104">
        <v>0.64938657407407396</v>
      </c>
      <c r="O5568">
        <v>1</v>
      </c>
    </row>
    <row r="5569" spans="1:15" x14ac:dyDescent="0.25">
      <c r="A5569" t="s">
        <v>12</v>
      </c>
      <c r="B5569" t="s">
        <v>135</v>
      </c>
      <c r="C5569" t="s">
        <v>12</v>
      </c>
      <c r="D5569" t="s">
        <v>50</v>
      </c>
      <c r="E5569" t="s">
        <v>76</v>
      </c>
      <c r="F5569" t="s">
        <v>603</v>
      </c>
      <c r="G5569" s="101" t="s">
        <v>242</v>
      </c>
      <c r="H5569">
        <v>77</v>
      </c>
      <c r="I5569">
        <v>2</v>
      </c>
      <c r="J5569" s="102">
        <v>43009.9303587963</v>
      </c>
      <c r="K5569" s="102">
        <v>43013.651990740698</v>
      </c>
      <c r="L5569" s="104">
        <v>0.65199074074074104</v>
      </c>
      <c r="O5569">
        <v>1</v>
      </c>
    </row>
    <row r="5570" spans="1:15" x14ac:dyDescent="0.25">
      <c r="A5570" t="s">
        <v>12</v>
      </c>
      <c r="B5570" t="s">
        <v>135</v>
      </c>
      <c r="C5570" t="s">
        <v>12</v>
      </c>
      <c r="D5570" t="s">
        <v>50</v>
      </c>
      <c r="E5570" t="s">
        <v>76</v>
      </c>
      <c r="F5570" t="s">
        <v>603</v>
      </c>
      <c r="G5570" s="101" t="s">
        <v>242</v>
      </c>
      <c r="H5570">
        <v>72</v>
      </c>
      <c r="I5570">
        <v>3</v>
      </c>
      <c r="J5570" s="102"/>
      <c r="K5570" s="102">
        <v>43269.444942129601</v>
      </c>
      <c r="L5570" s="104">
        <v>0.44494212962962998</v>
      </c>
      <c r="O5570">
        <v>1</v>
      </c>
    </row>
    <row r="5571" spans="1:15" x14ac:dyDescent="0.25">
      <c r="A5571" t="s">
        <v>12</v>
      </c>
      <c r="B5571" t="s">
        <v>135</v>
      </c>
      <c r="C5571" t="s">
        <v>12</v>
      </c>
      <c r="D5571" t="s">
        <v>50</v>
      </c>
      <c r="E5571" t="s">
        <v>76</v>
      </c>
      <c r="F5571" t="s">
        <v>603</v>
      </c>
      <c r="G5571" s="101" t="s">
        <v>242</v>
      </c>
      <c r="H5571">
        <v>77</v>
      </c>
      <c r="I5571">
        <v>4</v>
      </c>
      <c r="J5571" s="102"/>
      <c r="K5571" s="102">
        <v>43272.667604166701</v>
      </c>
      <c r="L5571" s="104">
        <v>0.667604166666667</v>
      </c>
      <c r="O5571">
        <v>1</v>
      </c>
    </row>
    <row r="5572" spans="1:15" x14ac:dyDescent="0.25">
      <c r="A5572" t="s">
        <v>12</v>
      </c>
      <c r="B5572" t="s">
        <v>135</v>
      </c>
      <c r="C5572" t="s">
        <v>12</v>
      </c>
      <c r="D5572" t="s">
        <v>50</v>
      </c>
      <c r="E5572" t="s">
        <v>76</v>
      </c>
      <c r="F5572" t="s">
        <v>468</v>
      </c>
      <c r="G5572" s="101" t="s">
        <v>242</v>
      </c>
      <c r="H5572">
        <v>50</v>
      </c>
      <c r="I5572">
        <v>1</v>
      </c>
      <c r="J5572" s="102">
        <v>43054.943275463003</v>
      </c>
      <c r="K5572" s="102">
        <v>43069.664583333302</v>
      </c>
      <c r="L5572" s="104">
        <v>0.66458333333333297</v>
      </c>
      <c r="O5572">
        <v>1</v>
      </c>
    </row>
    <row r="5573" spans="1:15" x14ac:dyDescent="0.25">
      <c r="A5573" t="s">
        <v>12</v>
      </c>
      <c r="B5573" t="s">
        <v>135</v>
      </c>
      <c r="C5573" t="s">
        <v>12</v>
      </c>
      <c r="D5573" t="s">
        <v>50</v>
      </c>
      <c r="E5573" t="s">
        <v>76</v>
      </c>
      <c r="F5573" t="s">
        <v>320</v>
      </c>
      <c r="G5573" s="101" t="s">
        <v>242</v>
      </c>
      <c r="H5573">
        <v>50</v>
      </c>
      <c r="I5573">
        <v>1</v>
      </c>
      <c r="J5573" s="102">
        <v>43138.4205671296</v>
      </c>
      <c r="K5573" s="102">
        <v>43138.438645833303</v>
      </c>
      <c r="L5573" s="104">
        <v>0.43864583333333301</v>
      </c>
      <c r="O5573">
        <v>1</v>
      </c>
    </row>
    <row r="5574" spans="1:15" x14ac:dyDescent="0.25">
      <c r="A5574" t="s">
        <v>12</v>
      </c>
      <c r="B5574" t="s">
        <v>135</v>
      </c>
      <c r="C5574" t="s">
        <v>12</v>
      </c>
      <c r="D5574" t="s">
        <v>50</v>
      </c>
      <c r="E5574" t="s">
        <v>76</v>
      </c>
      <c r="F5574" t="s">
        <v>320</v>
      </c>
      <c r="G5574" s="101" t="s">
        <v>242</v>
      </c>
      <c r="H5574">
        <v>87</v>
      </c>
      <c r="I5574">
        <v>2</v>
      </c>
      <c r="J5574" s="102"/>
      <c r="K5574" s="102">
        <v>43209.682962963001</v>
      </c>
      <c r="L5574" s="104">
        <v>0.68296296296296299</v>
      </c>
      <c r="O5574">
        <v>1</v>
      </c>
    </row>
    <row r="5575" spans="1:15" x14ac:dyDescent="0.25">
      <c r="A5575" t="s">
        <v>12</v>
      </c>
      <c r="B5575" t="s">
        <v>135</v>
      </c>
      <c r="C5575" t="s">
        <v>12</v>
      </c>
      <c r="D5575" t="s">
        <v>50</v>
      </c>
      <c r="E5575" t="s">
        <v>76</v>
      </c>
      <c r="F5575" t="s">
        <v>596</v>
      </c>
      <c r="G5575" s="101" t="s">
        <v>242</v>
      </c>
      <c r="H5575">
        <v>100</v>
      </c>
      <c r="I5575">
        <v>1</v>
      </c>
      <c r="J5575" s="102">
        <v>43163.854097222204</v>
      </c>
      <c r="K5575" s="102">
        <v>43209.651851851901</v>
      </c>
      <c r="L5575" s="104">
        <v>0.65185185185185202</v>
      </c>
      <c r="O5575">
        <v>1</v>
      </c>
    </row>
    <row r="5576" spans="1:15" x14ac:dyDescent="0.25">
      <c r="A5576" t="s">
        <v>12</v>
      </c>
      <c r="B5576" t="s">
        <v>135</v>
      </c>
      <c r="C5576" t="s">
        <v>12</v>
      </c>
      <c r="D5576" t="s">
        <v>50</v>
      </c>
      <c r="E5576" t="s">
        <v>76</v>
      </c>
      <c r="F5576" t="s">
        <v>607</v>
      </c>
      <c r="G5576" s="101" t="s">
        <v>242</v>
      </c>
      <c r="H5576">
        <v>56</v>
      </c>
      <c r="I5576">
        <v>1</v>
      </c>
      <c r="J5576" s="102">
        <v>43084.277407407397</v>
      </c>
      <c r="K5576" s="102">
        <v>43209.675613425898</v>
      </c>
      <c r="L5576" s="104">
        <v>0.67561342592592599</v>
      </c>
      <c r="O5576">
        <v>1</v>
      </c>
    </row>
    <row r="5577" spans="1:15" x14ac:dyDescent="0.25">
      <c r="A5577" t="s">
        <v>12</v>
      </c>
      <c r="B5577" t="s">
        <v>135</v>
      </c>
      <c r="C5577" t="s">
        <v>12</v>
      </c>
      <c r="D5577" t="s">
        <v>50</v>
      </c>
      <c r="E5577" t="s">
        <v>76</v>
      </c>
      <c r="F5577" t="s">
        <v>481</v>
      </c>
      <c r="G5577" s="101" t="s">
        <v>242</v>
      </c>
      <c r="H5577">
        <v>62</v>
      </c>
      <c r="I5577">
        <v>1</v>
      </c>
      <c r="J5577" s="102">
        <v>43186.446342592601</v>
      </c>
      <c r="K5577" s="102">
        <v>43230.653425925899</v>
      </c>
      <c r="L5577" s="104">
        <v>0.65342592592592597</v>
      </c>
      <c r="O5577">
        <v>1</v>
      </c>
    </row>
    <row r="5578" spans="1:15" x14ac:dyDescent="0.25">
      <c r="A5578" t="s">
        <v>12</v>
      </c>
      <c r="B5578" t="s">
        <v>136</v>
      </c>
      <c r="C5578" t="s">
        <v>12</v>
      </c>
      <c r="D5578" t="s">
        <v>50</v>
      </c>
      <c r="E5578" t="s">
        <v>76</v>
      </c>
      <c r="F5578" t="s">
        <v>603</v>
      </c>
      <c r="G5578" t="s">
        <v>617</v>
      </c>
      <c r="H5578">
        <v>100</v>
      </c>
      <c r="I5578">
        <v>1</v>
      </c>
      <c r="J5578" s="102"/>
      <c r="K5578" s="102">
        <v>42983.497199074103</v>
      </c>
      <c r="L5578" s="104">
        <v>0.49719907407407399</v>
      </c>
      <c r="O5578">
        <v>1</v>
      </c>
    </row>
    <row r="5579" spans="1:15" x14ac:dyDescent="0.25">
      <c r="A5579" t="s">
        <v>12</v>
      </c>
      <c r="B5579" t="s">
        <v>136</v>
      </c>
      <c r="C5579" t="s">
        <v>12</v>
      </c>
      <c r="D5579" t="s">
        <v>50</v>
      </c>
      <c r="E5579" t="s">
        <v>76</v>
      </c>
      <c r="F5579" t="s">
        <v>667</v>
      </c>
      <c r="G5579" t="s">
        <v>668</v>
      </c>
      <c r="H5579">
        <v>50</v>
      </c>
      <c r="I5579">
        <v>1</v>
      </c>
      <c r="J5579" s="102"/>
      <c r="K5579" s="102">
        <v>42992.669097222199</v>
      </c>
      <c r="L5579" s="104">
        <v>0.66909722222222201</v>
      </c>
      <c r="O5579">
        <v>1</v>
      </c>
    </row>
    <row r="5580" spans="1:15" x14ac:dyDescent="0.25">
      <c r="A5580" t="s">
        <v>12</v>
      </c>
      <c r="B5580" t="s">
        <v>136</v>
      </c>
      <c r="C5580" t="s">
        <v>12</v>
      </c>
      <c r="D5580" t="s">
        <v>50</v>
      </c>
      <c r="E5580" t="s">
        <v>76</v>
      </c>
      <c r="F5580" t="s">
        <v>603</v>
      </c>
      <c r="G5580" t="s">
        <v>604</v>
      </c>
      <c r="H5580">
        <v>70</v>
      </c>
      <c r="I5580">
        <v>1</v>
      </c>
      <c r="J5580" s="102">
        <v>42986.328460648103</v>
      </c>
      <c r="K5580" s="102">
        <v>42992.655729166698</v>
      </c>
      <c r="L5580" s="104">
        <v>0.65572916666666703</v>
      </c>
      <c r="O5580">
        <v>1</v>
      </c>
    </row>
    <row r="5581" spans="1:15" x14ac:dyDescent="0.25">
      <c r="A5581" t="s">
        <v>12</v>
      </c>
      <c r="B5581" t="s">
        <v>136</v>
      </c>
      <c r="C5581" t="s">
        <v>12</v>
      </c>
      <c r="D5581" t="s">
        <v>50</v>
      </c>
      <c r="E5581" t="s">
        <v>76</v>
      </c>
      <c r="F5581" t="s">
        <v>603</v>
      </c>
      <c r="G5581" t="s">
        <v>604</v>
      </c>
      <c r="H5581">
        <v>50</v>
      </c>
      <c r="I5581">
        <v>2</v>
      </c>
      <c r="J5581" s="102"/>
      <c r="K5581" s="102">
        <v>43008.737743055601</v>
      </c>
      <c r="L5581" s="104">
        <v>0.73774305555555597</v>
      </c>
    </row>
    <row r="5582" spans="1:15" x14ac:dyDescent="0.25">
      <c r="A5582" t="s">
        <v>12</v>
      </c>
      <c r="B5582" t="s">
        <v>136</v>
      </c>
      <c r="C5582" t="s">
        <v>12</v>
      </c>
      <c r="D5582" t="s">
        <v>50</v>
      </c>
      <c r="E5582" t="s">
        <v>76</v>
      </c>
      <c r="F5582" t="s">
        <v>603</v>
      </c>
      <c r="G5582" t="s">
        <v>604</v>
      </c>
      <c r="H5582">
        <v>100</v>
      </c>
      <c r="I5582">
        <v>3</v>
      </c>
      <c r="J5582" s="102">
        <v>43009.930428240703</v>
      </c>
      <c r="K5582" s="102">
        <v>43012.7664814815</v>
      </c>
      <c r="L5582" s="104">
        <v>0.76648148148148099</v>
      </c>
      <c r="O5582">
        <v>1</v>
      </c>
    </row>
    <row r="5583" spans="1:15" x14ac:dyDescent="0.25">
      <c r="A5583" t="s">
        <v>12</v>
      </c>
      <c r="B5583" t="s">
        <v>136</v>
      </c>
      <c r="C5583" t="s">
        <v>12</v>
      </c>
      <c r="D5583" t="s">
        <v>50</v>
      </c>
      <c r="E5583" t="s">
        <v>76</v>
      </c>
      <c r="F5583" t="s">
        <v>603</v>
      </c>
      <c r="G5583" t="s">
        <v>606</v>
      </c>
      <c r="H5583">
        <v>20</v>
      </c>
      <c r="I5583">
        <v>1</v>
      </c>
      <c r="J5583" s="102">
        <v>42986.328599537002</v>
      </c>
      <c r="K5583" s="102">
        <v>42992.652013888903</v>
      </c>
      <c r="L5583" s="104">
        <v>0.652013888888889</v>
      </c>
      <c r="O5583">
        <v>1</v>
      </c>
    </row>
    <row r="5584" spans="1:15" x14ac:dyDescent="0.25">
      <c r="A5584" t="s">
        <v>12</v>
      </c>
      <c r="B5584" t="s">
        <v>136</v>
      </c>
      <c r="C5584" t="s">
        <v>12</v>
      </c>
      <c r="D5584" t="s">
        <v>50</v>
      </c>
      <c r="E5584" t="s">
        <v>76</v>
      </c>
      <c r="F5584" t="s">
        <v>603</v>
      </c>
      <c r="G5584" t="s">
        <v>606</v>
      </c>
      <c r="H5584">
        <v>100</v>
      </c>
      <c r="I5584">
        <v>2</v>
      </c>
      <c r="J5584" s="102">
        <v>43009.930462962999</v>
      </c>
      <c r="K5584" s="102">
        <v>43012.770277777803</v>
      </c>
      <c r="L5584" s="104">
        <v>0.77027777777777795</v>
      </c>
      <c r="O5584">
        <v>1</v>
      </c>
    </row>
    <row r="5585" spans="1:15" x14ac:dyDescent="0.25">
      <c r="A5585" t="s">
        <v>12</v>
      </c>
      <c r="B5585" t="s">
        <v>136</v>
      </c>
      <c r="C5585" t="s">
        <v>12</v>
      </c>
      <c r="D5585" t="s">
        <v>50</v>
      </c>
      <c r="E5585" t="s">
        <v>76</v>
      </c>
      <c r="F5585" t="s">
        <v>481</v>
      </c>
      <c r="G5585" t="s">
        <v>621</v>
      </c>
      <c r="H5585">
        <v>80</v>
      </c>
      <c r="I5585">
        <v>1</v>
      </c>
      <c r="J5585" s="102"/>
      <c r="K5585" s="102">
        <v>42996.752546296302</v>
      </c>
      <c r="L5585" s="104">
        <v>0.75254629629629599</v>
      </c>
      <c r="O5585">
        <v>1</v>
      </c>
    </row>
    <row r="5586" spans="1:15" x14ac:dyDescent="0.25">
      <c r="A5586" t="s">
        <v>12</v>
      </c>
      <c r="B5586" t="s">
        <v>136</v>
      </c>
      <c r="C5586" t="s">
        <v>12</v>
      </c>
      <c r="D5586" t="s">
        <v>50</v>
      </c>
      <c r="E5586" t="s">
        <v>76</v>
      </c>
      <c r="F5586" t="s">
        <v>481</v>
      </c>
      <c r="G5586" t="s">
        <v>621</v>
      </c>
      <c r="H5586">
        <v>60</v>
      </c>
      <c r="I5586">
        <v>2</v>
      </c>
      <c r="J5586" s="102">
        <v>43186.446539351899</v>
      </c>
      <c r="K5586" s="102">
        <v>43186.495821759301</v>
      </c>
      <c r="L5586" s="104">
        <v>0.49582175925925898</v>
      </c>
      <c r="O5586">
        <v>1</v>
      </c>
    </row>
    <row r="5587" spans="1:15" x14ac:dyDescent="0.25">
      <c r="A5587" t="s">
        <v>12</v>
      </c>
      <c r="B5587" t="s">
        <v>136</v>
      </c>
      <c r="C5587" t="s">
        <v>12</v>
      </c>
      <c r="D5587" t="s">
        <v>50</v>
      </c>
      <c r="E5587" t="s">
        <v>76</v>
      </c>
      <c r="F5587" t="s">
        <v>481</v>
      </c>
      <c r="G5587" t="s">
        <v>530</v>
      </c>
      <c r="H5587">
        <v>70</v>
      </c>
      <c r="I5587">
        <v>1</v>
      </c>
      <c r="J5587" s="102"/>
      <c r="K5587" s="102">
        <v>42996.726840277799</v>
      </c>
      <c r="L5587" s="104">
        <v>0.72684027777777804</v>
      </c>
      <c r="O5587">
        <v>1</v>
      </c>
    </row>
    <row r="5588" spans="1:15" x14ac:dyDescent="0.25">
      <c r="A5588" t="s">
        <v>12</v>
      </c>
      <c r="B5588" t="s">
        <v>136</v>
      </c>
      <c r="C5588" t="s">
        <v>12</v>
      </c>
      <c r="D5588" t="s">
        <v>50</v>
      </c>
      <c r="E5588" t="s">
        <v>76</v>
      </c>
      <c r="F5588" t="s">
        <v>481</v>
      </c>
      <c r="G5588" t="s">
        <v>530</v>
      </c>
      <c r="H5588">
        <v>60</v>
      </c>
      <c r="I5588">
        <v>2</v>
      </c>
      <c r="J5588" s="102">
        <v>43186.446412037003</v>
      </c>
      <c r="K5588" s="102">
        <v>43186.488356481503</v>
      </c>
      <c r="L5588" s="104">
        <v>0.48835648148148098</v>
      </c>
      <c r="O5588">
        <v>1</v>
      </c>
    </row>
    <row r="5589" spans="1:15" x14ac:dyDescent="0.25">
      <c r="A5589" t="s">
        <v>12</v>
      </c>
      <c r="B5589" t="s">
        <v>136</v>
      </c>
      <c r="C5589" t="s">
        <v>12</v>
      </c>
      <c r="D5589" t="s">
        <v>50</v>
      </c>
      <c r="E5589" t="s">
        <v>76</v>
      </c>
      <c r="F5589" t="s">
        <v>481</v>
      </c>
      <c r="G5589" t="s">
        <v>530</v>
      </c>
      <c r="H5589">
        <v>100</v>
      </c>
      <c r="I5589">
        <v>3</v>
      </c>
      <c r="J5589" s="102"/>
      <c r="K5589" s="102">
        <v>43265.392037037003</v>
      </c>
      <c r="L5589" s="104">
        <v>0.39203703703703702</v>
      </c>
      <c r="O5589">
        <v>1</v>
      </c>
    </row>
    <row r="5590" spans="1:15" x14ac:dyDescent="0.25">
      <c r="A5590" t="s">
        <v>12</v>
      </c>
      <c r="B5590" t="s">
        <v>136</v>
      </c>
      <c r="C5590" t="s">
        <v>12</v>
      </c>
      <c r="D5590" t="s">
        <v>50</v>
      </c>
      <c r="E5590" t="s">
        <v>76</v>
      </c>
      <c r="F5590" t="s">
        <v>603</v>
      </c>
      <c r="G5590" t="s">
        <v>618</v>
      </c>
      <c r="H5590">
        <v>80</v>
      </c>
      <c r="I5590">
        <v>1</v>
      </c>
      <c r="J5590" s="102"/>
      <c r="K5590" s="102">
        <v>42999.670844907399</v>
      </c>
      <c r="L5590" s="104">
        <v>0.67084490740740699</v>
      </c>
      <c r="O5590">
        <v>1</v>
      </c>
    </row>
    <row r="5591" spans="1:15" x14ac:dyDescent="0.25">
      <c r="A5591" t="s">
        <v>12</v>
      </c>
      <c r="B5591" t="s">
        <v>136</v>
      </c>
      <c r="C5591" t="s">
        <v>12</v>
      </c>
      <c r="D5591" t="s">
        <v>50</v>
      </c>
      <c r="E5591" t="s">
        <v>76</v>
      </c>
      <c r="F5591" t="s">
        <v>603</v>
      </c>
      <c r="G5591" t="s">
        <v>618</v>
      </c>
      <c r="H5591">
        <v>100</v>
      </c>
      <c r="I5591">
        <v>2</v>
      </c>
      <c r="J5591" s="102">
        <v>43009.930555555598</v>
      </c>
      <c r="K5591" s="102">
        <v>43012.7718171296</v>
      </c>
      <c r="L5591" s="104">
        <v>0.77181712962963001</v>
      </c>
      <c r="O5591">
        <v>1</v>
      </c>
    </row>
    <row r="5592" spans="1:15" x14ac:dyDescent="0.25">
      <c r="A5592" t="s">
        <v>12</v>
      </c>
      <c r="B5592" t="s">
        <v>136</v>
      </c>
      <c r="C5592" t="s">
        <v>12</v>
      </c>
      <c r="D5592" t="s">
        <v>50</v>
      </c>
      <c r="E5592" t="s">
        <v>76</v>
      </c>
      <c r="F5592" t="s">
        <v>244</v>
      </c>
      <c r="G5592" t="s">
        <v>547</v>
      </c>
      <c r="H5592">
        <v>100</v>
      </c>
      <c r="I5592">
        <v>1</v>
      </c>
      <c r="J5592" s="102"/>
      <c r="K5592" s="102">
        <v>43008.851481481499</v>
      </c>
      <c r="L5592" s="104">
        <v>0.85148148148148195</v>
      </c>
    </row>
    <row r="5593" spans="1:15" x14ac:dyDescent="0.25">
      <c r="A5593" t="s">
        <v>12</v>
      </c>
      <c r="B5593" t="s">
        <v>136</v>
      </c>
      <c r="C5593" t="s">
        <v>12</v>
      </c>
      <c r="D5593" t="s">
        <v>50</v>
      </c>
      <c r="E5593" t="s">
        <v>76</v>
      </c>
      <c r="F5593" t="s">
        <v>244</v>
      </c>
      <c r="G5593" t="s">
        <v>526</v>
      </c>
      <c r="H5593">
        <v>100</v>
      </c>
      <c r="I5593">
        <v>1</v>
      </c>
      <c r="J5593" s="102"/>
      <c r="K5593" s="102">
        <v>43008.8491319444</v>
      </c>
      <c r="L5593" s="104">
        <v>0.84913194444444395</v>
      </c>
    </row>
    <row r="5594" spans="1:15" x14ac:dyDescent="0.25">
      <c r="A5594" t="s">
        <v>12</v>
      </c>
      <c r="B5594" t="s">
        <v>136</v>
      </c>
      <c r="C5594" t="s">
        <v>12</v>
      </c>
      <c r="D5594" t="s">
        <v>50</v>
      </c>
      <c r="E5594" t="s">
        <v>76</v>
      </c>
      <c r="F5594" t="s">
        <v>244</v>
      </c>
      <c r="G5594" t="s">
        <v>640</v>
      </c>
      <c r="H5594">
        <v>100</v>
      </c>
      <c r="I5594">
        <v>1</v>
      </c>
      <c r="J5594" s="102"/>
      <c r="K5594" s="102">
        <v>43008.827523148102</v>
      </c>
      <c r="L5594" s="104">
        <v>0.82752314814814798</v>
      </c>
    </row>
    <row r="5595" spans="1:15" x14ac:dyDescent="0.25">
      <c r="A5595" t="s">
        <v>12</v>
      </c>
      <c r="B5595" t="s">
        <v>136</v>
      </c>
      <c r="C5595" t="s">
        <v>12</v>
      </c>
      <c r="D5595" t="s">
        <v>50</v>
      </c>
      <c r="E5595" t="s">
        <v>76</v>
      </c>
      <c r="F5595" t="s">
        <v>603</v>
      </c>
      <c r="G5595" t="s">
        <v>615</v>
      </c>
      <c r="H5595">
        <v>90</v>
      </c>
      <c r="I5595">
        <v>1</v>
      </c>
      <c r="J5595" s="102"/>
      <c r="K5595" s="102">
        <v>43008.748958333301</v>
      </c>
      <c r="L5595" s="104">
        <v>0.74895833333333295</v>
      </c>
    </row>
    <row r="5596" spans="1:15" x14ac:dyDescent="0.25">
      <c r="A5596" t="s">
        <v>12</v>
      </c>
      <c r="B5596" t="s">
        <v>136</v>
      </c>
      <c r="C5596" t="s">
        <v>12</v>
      </c>
      <c r="D5596" t="s">
        <v>50</v>
      </c>
      <c r="E5596" t="s">
        <v>76</v>
      </c>
      <c r="F5596" t="s">
        <v>603</v>
      </c>
      <c r="G5596" t="s">
        <v>615</v>
      </c>
      <c r="H5596">
        <v>100</v>
      </c>
      <c r="I5596">
        <v>2</v>
      </c>
      <c r="J5596" s="102"/>
      <c r="K5596" s="102">
        <v>43237.649328703701</v>
      </c>
      <c r="L5596" s="104">
        <v>0.64932870370370399</v>
      </c>
      <c r="O5596">
        <v>1</v>
      </c>
    </row>
    <row r="5597" spans="1:15" x14ac:dyDescent="0.25">
      <c r="A5597" t="s">
        <v>12</v>
      </c>
      <c r="B5597" t="s">
        <v>136</v>
      </c>
      <c r="C5597" t="s">
        <v>12</v>
      </c>
      <c r="D5597" t="s">
        <v>50</v>
      </c>
      <c r="E5597" t="s">
        <v>76</v>
      </c>
      <c r="F5597" t="s">
        <v>603</v>
      </c>
      <c r="G5597" t="s">
        <v>653</v>
      </c>
      <c r="H5597">
        <v>80</v>
      </c>
      <c r="I5597">
        <v>1</v>
      </c>
      <c r="J5597" s="102"/>
      <c r="K5597" s="102">
        <v>43008.740324074097</v>
      </c>
      <c r="L5597" s="104">
        <v>0.74032407407407397</v>
      </c>
    </row>
    <row r="5598" spans="1:15" x14ac:dyDescent="0.25">
      <c r="A5598" t="s">
        <v>12</v>
      </c>
      <c r="B5598" t="s">
        <v>136</v>
      </c>
      <c r="C5598" t="s">
        <v>12</v>
      </c>
      <c r="D5598" t="s">
        <v>50</v>
      </c>
      <c r="E5598" t="s">
        <v>76</v>
      </c>
      <c r="F5598" t="s">
        <v>320</v>
      </c>
      <c r="G5598" t="s">
        <v>593</v>
      </c>
      <c r="H5598">
        <v>90</v>
      </c>
      <c r="I5598">
        <v>1</v>
      </c>
      <c r="J5598" s="102"/>
      <c r="K5598" s="102">
        <v>43009.375243055598</v>
      </c>
      <c r="L5598" s="104">
        <v>0.37524305555555598</v>
      </c>
    </row>
    <row r="5599" spans="1:15" x14ac:dyDescent="0.25">
      <c r="A5599" t="s">
        <v>12</v>
      </c>
      <c r="B5599" t="s">
        <v>136</v>
      </c>
      <c r="C5599" t="s">
        <v>12</v>
      </c>
      <c r="D5599" t="s">
        <v>50</v>
      </c>
      <c r="E5599" t="s">
        <v>76</v>
      </c>
      <c r="F5599" t="s">
        <v>255</v>
      </c>
      <c r="G5599" t="s">
        <v>594</v>
      </c>
      <c r="H5599">
        <v>80</v>
      </c>
      <c r="I5599">
        <v>1</v>
      </c>
      <c r="J5599" s="102"/>
      <c r="K5599" s="102">
        <v>43006.674861111103</v>
      </c>
      <c r="L5599" s="104">
        <v>0.67486111111111102</v>
      </c>
      <c r="O5599">
        <v>1</v>
      </c>
    </row>
    <row r="5600" spans="1:15" x14ac:dyDescent="0.25">
      <c r="A5600" t="s">
        <v>12</v>
      </c>
      <c r="B5600" t="s">
        <v>136</v>
      </c>
      <c r="C5600" t="s">
        <v>12</v>
      </c>
      <c r="D5600" t="s">
        <v>50</v>
      </c>
      <c r="E5600" t="s">
        <v>76</v>
      </c>
      <c r="F5600" t="s">
        <v>244</v>
      </c>
      <c r="G5600" t="s">
        <v>669</v>
      </c>
      <c r="H5600">
        <v>70</v>
      </c>
      <c r="I5600">
        <v>1</v>
      </c>
      <c r="J5600" s="102"/>
      <c r="K5600" s="102">
        <v>43008.852754629603</v>
      </c>
      <c r="L5600" s="104">
        <v>0.85275462962963</v>
      </c>
    </row>
    <row r="5601" spans="1:15" x14ac:dyDescent="0.25">
      <c r="A5601" t="s">
        <v>12</v>
      </c>
      <c r="B5601" t="s">
        <v>136</v>
      </c>
      <c r="C5601" t="s">
        <v>12</v>
      </c>
      <c r="D5601" t="s">
        <v>50</v>
      </c>
      <c r="E5601" t="s">
        <v>76</v>
      </c>
      <c r="F5601" t="s">
        <v>244</v>
      </c>
      <c r="G5601" t="s">
        <v>669</v>
      </c>
      <c r="H5601">
        <v>80</v>
      </c>
      <c r="I5601">
        <v>2</v>
      </c>
      <c r="J5601" s="102"/>
      <c r="K5601" s="102">
        <v>43008.8590625</v>
      </c>
      <c r="L5601" s="104">
        <v>0.85906249999999995</v>
      </c>
    </row>
    <row r="5602" spans="1:15" x14ac:dyDescent="0.25">
      <c r="A5602" t="s">
        <v>12</v>
      </c>
      <c r="B5602" t="s">
        <v>136</v>
      </c>
      <c r="C5602" t="s">
        <v>12</v>
      </c>
      <c r="D5602" t="s">
        <v>50</v>
      </c>
      <c r="E5602" t="s">
        <v>76</v>
      </c>
      <c r="F5602" t="s">
        <v>244</v>
      </c>
      <c r="G5602" t="s">
        <v>669</v>
      </c>
      <c r="H5602">
        <v>90</v>
      </c>
      <c r="I5602">
        <v>3</v>
      </c>
      <c r="J5602" s="102"/>
      <c r="K5602" s="102">
        <v>43008.864351851902</v>
      </c>
      <c r="L5602" s="104">
        <v>0.86435185185185204</v>
      </c>
    </row>
    <row r="5603" spans="1:15" x14ac:dyDescent="0.25">
      <c r="A5603" t="s">
        <v>12</v>
      </c>
      <c r="B5603" t="s">
        <v>136</v>
      </c>
      <c r="C5603" t="s">
        <v>12</v>
      </c>
      <c r="D5603" t="s">
        <v>50</v>
      </c>
      <c r="E5603" t="s">
        <v>76</v>
      </c>
      <c r="F5603" t="s">
        <v>244</v>
      </c>
      <c r="G5603" t="s">
        <v>669</v>
      </c>
      <c r="H5603">
        <v>50</v>
      </c>
      <c r="I5603">
        <v>4</v>
      </c>
      <c r="J5603" s="102"/>
      <c r="K5603" s="102">
        <v>43008.866458333301</v>
      </c>
      <c r="L5603" s="104">
        <v>0.866458333333333</v>
      </c>
    </row>
    <row r="5604" spans="1:15" x14ac:dyDescent="0.25">
      <c r="A5604" t="s">
        <v>12</v>
      </c>
      <c r="B5604" t="s">
        <v>136</v>
      </c>
      <c r="C5604" t="s">
        <v>12</v>
      </c>
      <c r="D5604" t="s">
        <v>50</v>
      </c>
      <c r="E5604" t="s">
        <v>76</v>
      </c>
      <c r="F5604" t="s">
        <v>244</v>
      </c>
      <c r="G5604" t="s">
        <v>669</v>
      </c>
      <c r="H5604">
        <v>90</v>
      </c>
      <c r="I5604">
        <v>5</v>
      </c>
      <c r="J5604" s="102"/>
      <c r="K5604" s="102">
        <v>43008.869548611103</v>
      </c>
      <c r="L5604" s="104">
        <v>0.86954861111111104</v>
      </c>
    </row>
    <row r="5605" spans="1:15" x14ac:dyDescent="0.25">
      <c r="A5605" t="s">
        <v>12</v>
      </c>
      <c r="B5605" t="s">
        <v>136</v>
      </c>
      <c r="C5605" t="s">
        <v>12</v>
      </c>
      <c r="D5605" t="s">
        <v>50</v>
      </c>
      <c r="E5605" t="s">
        <v>76</v>
      </c>
      <c r="F5605" t="s">
        <v>244</v>
      </c>
      <c r="G5605" t="s">
        <v>669</v>
      </c>
      <c r="H5605">
        <v>70</v>
      </c>
      <c r="I5605">
        <v>6</v>
      </c>
      <c r="J5605" s="102"/>
      <c r="K5605" s="102">
        <v>43008.871678240699</v>
      </c>
      <c r="L5605" s="104">
        <v>0.87167824074074096</v>
      </c>
    </row>
    <row r="5606" spans="1:15" x14ac:dyDescent="0.25">
      <c r="A5606" t="s">
        <v>12</v>
      </c>
      <c r="B5606" t="s">
        <v>136</v>
      </c>
      <c r="C5606" t="s">
        <v>12</v>
      </c>
      <c r="D5606" t="s">
        <v>50</v>
      </c>
      <c r="E5606" t="s">
        <v>76</v>
      </c>
      <c r="F5606" t="s">
        <v>244</v>
      </c>
      <c r="G5606" t="s">
        <v>669</v>
      </c>
      <c r="H5606">
        <v>90</v>
      </c>
      <c r="I5606">
        <v>7</v>
      </c>
      <c r="J5606" s="102"/>
      <c r="K5606" s="102">
        <v>43008.8743287037</v>
      </c>
      <c r="L5606" s="104">
        <v>0.87432870370370397</v>
      </c>
    </row>
    <row r="5607" spans="1:15" x14ac:dyDescent="0.25">
      <c r="A5607" t="s">
        <v>12</v>
      </c>
      <c r="B5607" t="s">
        <v>136</v>
      </c>
      <c r="C5607" t="s">
        <v>12</v>
      </c>
      <c r="D5607" t="s">
        <v>50</v>
      </c>
      <c r="E5607" t="s">
        <v>76</v>
      </c>
      <c r="F5607" t="s">
        <v>244</v>
      </c>
      <c r="G5607" t="s">
        <v>669</v>
      </c>
      <c r="H5607">
        <v>100</v>
      </c>
      <c r="I5607">
        <v>8</v>
      </c>
      <c r="J5607" s="102"/>
      <c r="K5607" s="102">
        <v>43008.878645833298</v>
      </c>
      <c r="L5607" s="104">
        <v>0.87864583333333302</v>
      </c>
    </row>
    <row r="5608" spans="1:15" x14ac:dyDescent="0.25">
      <c r="A5608" t="s">
        <v>12</v>
      </c>
      <c r="B5608" t="s">
        <v>136</v>
      </c>
      <c r="C5608" t="s">
        <v>12</v>
      </c>
      <c r="D5608" t="s">
        <v>50</v>
      </c>
      <c r="E5608" t="s">
        <v>76</v>
      </c>
      <c r="F5608" t="s">
        <v>244</v>
      </c>
      <c r="G5608" t="s">
        <v>670</v>
      </c>
      <c r="H5608">
        <v>100</v>
      </c>
      <c r="I5608">
        <v>1</v>
      </c>
      <c r="J5608" s="102"/>
      <c r="K5608" s="102">
        <v>43008.886203703703</v>
      </c>
      <c r="L5608" s="104">
        <v>0.88620370370370405</v>
      </c>
    </row>
    <row r="5609" spans="1:15" x14ac:dyDescent="0.25">
      <c r="A5609" t="s">
        <v>12</v>
      </c>
      <c r="B5609" t="s">
        <v>136</v>
      </c>
      <c r="C5609" t="s">
        <v>12</v>
      </c>
      <c r="D5609" t="s">
        <v>50</v>
      </c>
      <c r="E5609" t="s">
        <v>76</v>
      </c>
      <c r="F5609" t="s">
        <v>244</v>
      </c>
      <c r="G5609" t="s">
        <v>671</v>
      </c>
      <c r="H5609">
        <v>100</v>
      </c>
      <c r="I5609">
        <v>1</v>
      </c>
      <c r="J5609" s="102"/>
      <c r="K5609" s="102">
        <v>43008.882743055598</v>
      </c>
      <c r="L5609" s="104">
        <v>0.88274305555555599</v>
      </c>
    </row>
    <row r="5610" spans="1:15" x14ac:dyDescent="0.25">
      <c r="A5610" t="s">
        <v>12</v>
      </c>
      <c r="B5610" t="s">
        <v>136</v>
      </c>
      <c r="C5610" t="s">
        <v>12</v>
      </c>
      <c r="D5610" t="s">
        <v>50</v>
      </c>
      <c r="E5610" t="s">
        <v>76</v>
      </c>
      <c r="F5610" t="s">
        <v>255</v>
      </c>
      <c r="G5610" t="s">
        <v>611</v>
      </c>
      <c r="H5610">
        <v>90</v>
      </c>
      <c r="I5610">
        <v>1</v>
      </c>
      <c r="J5610" s="102"/>
      <c r="K5610" s="102">
        <v>43006.667870370402</v>
      </c>
      <c r="L5610" s="104">
        <v>0.66787037037037</v>
      </c>
      <c r="O5610">
        <v>1</v>
      </c>
    </row>
    <row r="5611" spans="1:15" x14ac:dyDescent="0.25">
      <c r="A5611" t="s">
        <v>12</v>
      </c>
      <c r="B5611" t="s">
        <v>136</v>
      </c>
      <c r="C5611" t="s">
        <v>12</v>
      </c>
      <c r="D5611" t="s">
        <v>50</v>
      </c>
      <c r="E5611" t="s">
        <v>76</v>
      </c>
      <c r="F5611" t="s">
        <v>255</v>
      </c>
      <c r="G5611" t="s">
        <v>611</v>
      </c>
      <c r="H5611">
        <v>90</v>
      </c>
      <c r="I5611">
        <v>2</v>
      </c>
      <c r="J5611" s="102"/>
      <c r="K5611" s="102">
        <v>43209.673958333296</v>
      </c>
      <c r="L5611" s="104">
        <v>0.67395833333333299</v>
      </c>
      <c r="O5611">
        <v>1</v>
      </c>
    </row>
    <row r="5612" spans="1:15" x14ac:dyDescent="0.25">
      <c r="A5612" t="s">
        <v>12</v>
      </c>
      <c r="B5612" t="s">
        <v>136</v>
      </c>
      <c r="C5612" t="s">
        <v>12</v>
      </c>
      <c r="D5612" t="s">
        <v>50</v>
      </c>
      <c r="E5612" t="s">
        <v>76</v>
      </c>
      <c r="F5612" t="s">
        <v>255</v>
      </c>
      <c r="G5612" t="s">
        <v>611</v>
      </c>
      <c r="H5612">
        <v>100</v>
      </c>
      <c r="I5612">
        <v>3</v>
      </c>
      <c r="J5612" s="102"/>
      <c r="K5612" s="102">
        <v>43230.662708333301</v>
      </c>
      <c r="L5612" s="104">
        <v>0.66270833333333301</v>
      </c>
      <c r="O5612">
        <v>1</v>
      </c>
    </row>
    <row r="5613" spans="1:15" x14ac:dyDescent="0.25">
      <c r="A5613" t="s">
        <v>12</v>
      </c>
      <c r="B5613" t="s">
        <v>136</v>
      </c>
      <c r="C5613" t="s">
        <v>12</v>
      </c>
      <c r="D5613" t="s">
        <v>50</v>
      </c>
      <c r="E5613" t="s">
        <v>76</v>
      </c>
      <c r="F5613" t="s">
        <v>649</v>
      </c>
      <c r="G5613" t="s">
        <v>650</v>
      </c>
      <c r="H5613">
        <v>60</v>
      </c>
      <c r="I5613">
        <v>1</v>
      </c>
      <c r="J5613" s="102"/>
      <c r="K5613" s="102">
        <v>43006.662245370397</v>
      </c>
      <c r="L5613" s="104">
        <v>0.66224537037037001</v>
      </c>
      <c r="O5613">
        <v>1</v>
      </c>
    </row>
    <row r="5614" spans="1:15" x14ac:dyDescent="0.25">
      <c r="A5614" t="s">
        <v>12</v>
      </c>
      <c r="B5614" t="s">
        <v>136</v>
      </c>
      <c r="C5614" t="s">
        <v>12</v>
      </c>
      <c r="D5614" t="s">
        <v>50</v>
      </c>
      <c r="E5614" t="s">
        <v>76</v>
      </c>
      <c r="F5614" t="s">
        <v>320</v>
      </c>
      <c r="G5614" t="s">
        <v>623</v>
      </c>
      <c r="H5614">
        <v>90</v>
      </c>
      <c r="I5614">
        <v>1</v>
      </c>
      <c r="J5614" s="102"/>
      <c r="K5614" s="102">
        <v>43009.380949074097</v>
      </c>
      <c r="L5614" s="104">
        <v>0.38094907407407402</v>
      </c>
    </row>
    <row r="5615" spans="1:15" x14ac:dyDescent="0.25">
      <c r="A5615" t="s">
        <v>12</v>
      </c>
      <c r="B5615" t="s">
        <v>136</v>
      </c>
      <c r="C5615" t="s">
        <v>12</v>
      </c>
      <c r="D5615" t="s">
        <v>50</v>
      </c>
      <c r="E5615" t="s">
        <v>76</v>
      </c>
      <c r="F5615" t="s">
        <v>244</v>
      </c>
      <c r="G5615" t="s">
        <v>638</v>
      </c>
      <c r="H5615">
        <v>70</v>
      </c>
      <c r="I5615">
        <v>1</v>
      </c>
      <c r="J5615" s="102"/>
      <c r="K5615" s="102">
        <v>43008.819537037001</v>
      </c>
      <c r="L5615" s="104">
        <v>0.81953703703703695</v>
      </c>
    </row>
    <row r="5616" spans="1:15" x14ac:dyDescent="0.25">
      <c r="A5616" t="s">
        <v>12</v>
      </c>
      <c r="B5616" t="s">
        <v>136</v>
      </c>
      <c r="C5616" t="s">
        <v>12</v>
      </c>
      <c r="D5616" t="s">
        <v>50</v>
      </c>
      <c r="E5616" t="s">
        <v>76</v>
      </c>
      <c r="F5616" t="s">
        <v>603</v>
      </c>
      <c r="G5616" t="s">
        <v>635</v>
      </c>
      <c r="H5616">
        <v>100</v>
      </c>
      <c r="I5616">
        <v>1</v>
      </c>
      <c r="J5616" s="102"/>
      <c r="K5616" s="102">
        <v>43008.774027777799</v>
      </c>
      <c r="L5616" s="104">
        <v>0.77402777777777798</v>
      </c>
    </row>
    <row r="5617" spans="1:15" x14ac:dyDescent="0.25">
      <c r="A5617" t="s">
        <v>12</v>
      </c>
      <c r="B5617" t="s">
        <v>136</v>
      </c>
      <c r="C5617" t="s">
        <v>12</v>
      </c>
      <c r="D5617" t="s">
        <v>50</v>
      </c>
      <c r="E5617" t="s">
        <v>76</v>
      </c>
      <c r="F5617" t="s">
        <v>603</v>
      </c>
      <c r="G5617" t="s">
        <v>636</v>
      </c>
      <c r="H5617">
        <v>80</v>
      </c>
      <c r="I5617">
        <v>1</v>
      </c>
      <c r="J5617" s="102"/>
      <c r="K5617" s="102">
        <v>43008.774641203701</v>
      </c>
      <c r="L5617" s="104">
        <v>0.77464120370370404</v>
      </c>
    </row>
    <row r="5618" spans="1:15" x14ac:dyDescent="0.25">
      <c r="A5618" t="s">
        <v>12</v>
      </c>
      <c r="B5618" t="s">
        <v>136</v>
      </c>
      <c r="C5618" t="s">
        <v>12</v>
      </c>
      <c r="D5618" t="s">
        <v>50</v>
      </c>
      <c r="E5618" t="s">
        <v>76</v>
      </c>
      <c r="F5618" t="s">
        <v>603</v>
      </c>
      <c r="G5618" t="s">
        <v>636</v>
      </c>
      <c r="H5618">
        <v>100</v>
      </c>
      <c r="I5618">
        <v>2</v>
      </c>
      <c r="J5618" s="102"/>
      <c r="K5618" s="102">
        <v>43008.775173611102</v>
      </c>
      <c r="L5618" s="104">
        <v>0.77517361111111105</v>
      </c>
    </row>
    <row r="5619" spans="1:15" x14ac:dyDescent="0.25">
      <c r="A5619" t="s">
        <v>12</v>
      </c>
      <c r="B5619" t="s">
        <v>136</v>
      </c>
      <c r="C5619" t="s">
        <v>12</v>
      </c>
      <c r="D5619" t="s">
        <v>50</v>
      </c>
      <c r="E5619" t="s">
        <v>76</v>
      </c>
      <c r="F5619" t="s">
        <v>603</v>
      </c>
      <c r="G5619" t="s">
        <v>624</v>
      </c>
      <c r="H5619">
        <v>100</v>
      </c>
      <c r="I5619">
        <v>1</v>
      </c>
      <c r="J5619" s="102"/>
      <c r="K5619" s="102">
        <v>43006.652962963002</v>
      </c>
      <c r="L5619" s="104">
        <v>0.65296296296296297</v>
      </c>
      <c r="O5619">
        <v>1</v>
      </c>
    </row>
    <row r="5620" spans="1:15" x14ac:dyDescent="0.25">
      <c r="A5620" t="s">
        <v>12</v>
      </c>
      <c r="B5620" t="s">
        <v>136</v>
      </c>
      <c r="C5620" t="s">
        <v>12</v>
      </c>
      <c r="D5620" t="s">
        <v>50</v>
      </c>
      <c r="E5620" t="s">
        <v>76</v>
      </c>
      <c r="F5620" t="s">
        <v>596</v>
      </c>
      <c r="G5620" t="s">
        <v>612</v>
      </c>
      <c r="H5620">
        <v>60</v>
      </c>
      <c r="I5620">
        <v>1</v>
      </c>
      <c r="J5620" s="102"/>
      <c r="K5620" s="102">
        <v>43008.807719907403</v>
      </c>
      <c r="L5620" s="104">
        <v>0.80771990740740696</v>
      </c>
    </row>
    <row r="5621" spans="1:15" x14ac:dyDescent="0.25">
      <c r="A5621" t="s">
        <v>12</v>
      </c>
      <c r="B5621" t="s">
        <v>136</v>
      </c>
      <c r="C5621" t="s">
        <v>12</v>
      </c>
      <c r="D5621" t="s">
        <v>50</v>
      </c>
      <c r="E5621" t="s">
        <v>76</v>
      </c>
      <c r="F5621" t="s">
        <v>596</v>
      </c>
      <c r="G5621" t="s">
        <v>612</v>
      </c>
      <c r="H5621">
        <v>60</v>
      </c>
      <c r="I5621">
        <v>2</v>
      </c>
      <c r="J5621" s="102"/>
      <c r="K5621" s="102">
        <v>43008.808333333298</v>
      </c>
      <c r="L5621" s="104">
        <v>0.80833333333333302</v>
      </c>
    </row>
    <row r="5622" spans="1:15" x14ac:dyDescent="0.25">
      <c r="A5622" t="s">
        <v>12</v>
      </c>
      <c r="B5622" t="s">
        <v>136</v>
      </c>
      <c r="C5622" t="s">
        <v>12</v>
      </c>
      <c r="D5622" t="s">
        <v>50</v>
      </c>
      <c r="E5622" t="s">
        <v>76</v>
      </c>
      <c r="F5622" t="s">
        <v>596</v>
      </c>
      <c r="G5622" t="s">
        <v>612</v>
      </c>
      <c r="H5622">
        <v>50</v>
      </c>
      <c r="I5622">
        <v>3</v>
      </c>
      <c r="J5622" s="102"/>
      <c r="K5622" s="102">
        <v>43008.808946759302</v>
      </c>
      <c r="L5622" s="104">
        <v>0.80894675925925896</v>
      </c>
    </row>
    <row r="5623" spans="1:15" x14ac:dyDescent="0.25">
      <c r="A5623" t="s">
        <v>12</v>
      </c>
      <c r="B5623" t="s">
        <v>136</v>
      </c>
      <c r="C5623" t="s">
        <v>12</v>
      </c>
      <c r="D5623" t="s">
        <v>50</v>
      </c>
      <c r="E5623" t="s">
        <v>76</v>
      </c>
      <c r="F5623" t="s">
        <v>596</v>
      </c>
      <c r="G5623" t="s">
        <v>612</v>
      </c>
      <c r="H5623">
        <v>70</v>
      </c>
      <c r="I5623">
        <v>4</v>
      </c>
      <c r="J5623" s="102"/>
      <c r="K5623" s="102">
        <v>43008.809467592597</v>
      </c>
      <c r="L5623" s="104">
        <v>0.80946759259259304</v>
      </c>
    </row>
    <row r="5624" spans="1:15" x14ac:dyDescent="0.25">
      <c r="A5624" t="s">
        <v>12</v>
      </c>
      <c r="B5624" t="s">
        <v>136</v>
      </c>
      <c r="C5624" t="s">
        <v>12</v>
      </c>
      <c r="D5624" t="s">
        <v>50</v>
      </c>
      <c r="E5624" t="s">
        <v>76</v>
      </c>
      <c r="F5624" t="s">
        <v>596</v>
      </c>
      <c r="G5624" t="s">
        <v>612</v>
      </c>
      <c r="H5624">
        <v>30</v>
      </c>
      <c r="I5624">
        <v>5</v>
      </c>
      <c r="J5624" s="102"/>
      <c r="K5624" s="102">
        <v>43008.809884259303</v>
      </c>
      <c r="L5624" s="104">
        <v>0.809884259259259</v>
      </c>
    </row>
    <row r="5625" spans="1:15" x14ac:dyDescent="0.25">
      <c r="A5625" t="s">
        <v>12</v>
      </c>
      <c r="B5625" t="s">
        <v>136</v>
      </c>
      <c r="C5625" t="s">
        <v>12</v>
      </c>
      <c r="D5625" t="s">
        <v>50</v>
      </c>
      <c r="E5625" t="s">
        <v>76</v>
      </c>
      <c r="F5625" t="s">
        <v>596</v>
      </c>
      <c r="G5625" t="s">
        <v>612</v>
      </c>
      <c r="H5625">
        <v>50</v>
      </c>
      <c r="I5625">
        <v>6</v>
      </c>
      <c r="J5625" s="102"/>
      <c r="K5625" s="102">
        <v>43008.810393518499</v>
      </c>
      <c r="L5625" s="104">
        <v>0.81039351851851804</v>
      </c>
    </row>
    <row r="5626" spans="1:15" x14ac:dyDescent="0.25">
      <c r="A5626" t="s">
        <v>12</v>
      </c>
      <c r="B5626" t="s">
        <v>136</v>
      </c>
      <c r="C5626" t="s">
        <v>12</v>
      </c>
      <c r="D5626" t="s">
        <v>50</v>
      </c>
      <c r="E5626" t="s">
        <v>76</v>
      </c>
      <c r="F5626" t="s">
        <v>596</v>
      </c>
      <c r="G5626" t="s">
        <v>612</v>
      </c>
      <c r="H5626">
        <v>80</v>
      </c>
      <c r="I5626">
        <v>7</v>
      </c>
      <c r="J5626" s="102"/>
      <c r="K5626" s="102">
        <v>43008.810983796298</v>
      </c>
      <c r="L5626" s="104">
        <v>0.81098379629629602</v>
      </c>
    </row>
    <row r="5627" spans="1:15" x14ac:dyDescent="0.25">
      <c r="A5627" t="s">
        <v>12</v>
      </c>
      <c r="B5627" t="s">
        <v>136</v>
      </c>
      <c r="C5627" t="s">
        <v>12</v>
      </c>
      <c r="D5627" t="s">
        <v>50</v>
      </c>
      <c r="E5627" t="s">
        <v>76</v>
      </c>
      <c r="F5627" t="s">
        <v>596</v>
      </c>
      <c r="G5627" t="s">
        <v>612</v>
      </c>
      <c r="H5627">
        <v>60</v>
      </c>
      <c r="I5627">
        <v>8</v>
      </c>
      <c r="J5627" s="102"/>
      <c r="K5627" s="102">
        <v>43008.811446759297</v>
      </c>
      <c r="L5627" s="104">
        <v>0.81144675925925902</v>
      </c>
    </row>
    <row r="5628" spans="1:15" x14ac:dyDescent="0.25">
      <c r="A5628" t="s">
        <v>12</v>
      </c>
      <c r="B5628" t="s">
        <v>136</v>
      </c>
      <c r="C5628" t="s">
        <v>12</v>
      </c>
      <c r="D5628" t="s">
        <v>50</v>
      </c>
      <c r="E5628" t="s">
        <v>76</v>
      </c>
      <c r="F5628" t="s">
        <v>596</v>
      </c>
      <c r="G5628" t="s">
        <v>612</v>
      </c>
      <c r="H5628">
        <v>50</v>
      </c>
      <c r="I5628">
        <v>9</v>
      </c>
      <c r="J5628" s="102"/>
      <c r="K5628" s="102">
        <v>43008.8120486111</v>
      </c>
      <c r="L5628" s="104">
        <v>0.81204861111111104</v>
      </c>
    </row>
    <row r="5629" spans="1:15" x14ac:dyDescent="0.25">
      <c r="A5629" t="s">
        <v>12</v>
      </c>
      <c r="B5629" t="s">
        <v>136</v>
      </c>
      <c r="C5629" t="s">
        <v>12</v>
      </c>
      <c r="D5629" t="s">
        <v>50</v>
      </c>
      <c r="E5629" t="s">
        <v>76</v>
      </c>
      <c r="F5629" t="s">
        <v>596</v>
      </c>
      <c r="G5629" t="s">
        <v>612</v>
      </c>
      <c r="H5629">
        <v>70</v>
      </c>
      <c r="I5629">
        <v>10</v>
      </c>
      <c r="J5629" s="102"/>
      <c r="K5629" s="102">
        <v>43008.812696759298</v>
      </c>
      <c r="L5629" s="104">
        <v>0.81269675925925899</v>
      </c>
    </row>
    <row r="5630" spans="1:15" x14ac:dyDescent="0.25">
      <c r="A5630" t="s">
        <v>12</v>
      </c>
      <c r="B5630" t="s">
        <v>136</v>
      </c>
      <c r="C5630" t="s">
        <v>12</v>
      </c>
      <c r="D5630" t="s">
        <v>50</v>
      </c>
      <c r="E5630" t="s">
        <v>76</v>
      </c>
      <c r="F5630" t="s">
        <v>596</v>
      </c>
      <c r="G5630" t="s">
        <v>612</v>
      </c>
      <c r="H5630">
        <v>60</v>
      </c>
      <c r="I5630">
        <v>11</v>
      </c>
      <c r="J5630" s="102"/>
      <c r="K5630" s="102">
        <v>43008.813182870399</v>
      </c>
      <c r="L5630" s="104">
        <v>0.81318287037036996</v>
      </c>
    </row>
    <row r="5631" spans="1:15" x14ac:dyDescent="0.25">
      <c r="A5631" t="s">
        <v>12</v>
      </c>
      <c r="B5631" t="s">
        <v>136</v>
      </c>
      <c r="C5631" t="s">
        <v>12</v>
      </c>
      <c r="D5631" t="s">
        <v>50</v>
      </c>
      <c r="E5631" t="s">
        <v>76</v>
      </c>
      <c r="F5631" t="s">
        <v>596</v>
      </c>
      <c r="G5631" t="s">
        <v>612</v>
      </c>
      <c r="H5631">
        <v>60</v>
      </c>
      <c r="I5631">
        <v>12</v>
      </c>
      <c r="J5631" s="102"/>
      <c r="K5631" s="102">
        <v>43008.814062500001</v>
      </c>
      <c r="L5631" s="104">
        <v>0.81406250000000002</v>
      </c>
    </row>
    <row r="5632" spans="1:15" x14ac:dyDescent="0.25">
      <c r="A5632" t="s">
        <v>12</v>
      </c>
      <c r="B5632" t="s">
        <v>136</v>
      </c>
      <c r="C5632" t="s">
        <v>12</v>
      </c>
      <c r="D5632" t="s">
        <v>50</v>
      </c>
      <c r="E5632" t="s">
        <v>76</v>
      </c>
      <c r="F5632" t="s">
        <v>603</v>
      </c>
      <c r="G5632" t="s">
        <v>655</v>
      </c>
      <c r="H5632">
        <v>70</v>
      </c>
      <c r="I5632">
        <v>1</v>
      </c>
      <c r="J5632" s="102"/>
      <c r="K5632" s="102">
        <v>43008.770613425899</v>
      </c>
      <c r="L5632" s="104">
        <v>0.77061342592592597</v>
      </c>
    </row>
    <row r="5633" spans="1:15" x14ac:dyDescent="0.25">
      <c r="A5633" t="s">
        <v>12</v>
      </c>
      <c r="B5633" t="s">
        <v>136</v>
      </c>
      <c r="C5633" t="s">
        <v>12</v>
      </c>
      <c r="D5633" t="s">
        <v>50</v>
      </c>
      <c r="E5633" t="s">
        <v>76</v>
      </c>
      <c r="F5633" t="s">
        <v>603</v>
      </c>
      <c r="G5633" t="s">
        <v>655</v>
      </c>
      <c r="H5633">
        <v>90</v>
      </c>
      <c r="I5633">
        <v>2</v>
      </c>
      <c r="J5633" s="102"/>
      <c r="K5633" s="102">
        <v>43008.772870370398</v>
      </c>
      <c r="L5633" s="104">
        <v>0.77287037037036999</v>
      </c>
    </row>
    <row r="5634" spans="1:15" x14ac:dyDescent="0.25">
      <c r="A5634" t="s">
        <v>12</v>
      </c>
      <c r="B5634" t="s">
        <v>136</v>
      </c>
      <c r="C5634" t="s">
        <v>12</v>
      </c>
      <c r="D5634" t="s">
        <v>50</v>
      </c>
      <c r="E5634" t="s">
        <v>76</v>
      </c>
      <c r="F5634" t="s">
        <v>603</v>
      </c>
      <c r="G5634" t="s">
        <v>655</v>
      </c>
      <c r="H5634">
        <v>80</v>
      </c>
      <c r="I5634">
        <v>3</v>
      </c>
      <c r="J5634" s="102"/>
      <c r="K5634" s="102">
        <v>43237.665879629603</v>
      </c>
      <c r="L5634" s="104">
        <v>0.66587962962962999</v>
      </c>
      <c r="O5634">
        <v>1</v>
      </c>
    </row>
    <row r="5635" spans="1:15" x14ac:dyDescent="0.25">
      <c r="A5635" t="s">
        <v>12</v>
      </c>
      <c r="B5635" t="s">
        <v>136</v>
      </c>
      <c r="C5635" t="s">
        <v>12</v>
      </c>
      <c r="D5635" t="s">
        <v>50</v>
      </c>
      <c r="E5635" t="s">
        <v>76</v>
      </c>
      <c r="F5635" t="s">
        <v>603</v>
      </c>
      <c r="G5635" t="s">
        <v>661</v>
      </c>
      <c r="H5635">
        <v>100</v>
      </c>
      <c r="I5635">
        <v>1</v>
      </c>
      <c r="J5635" s="102"/>
      <c r="K5635" s="102">
        <v>43008.766134259298</v>
      </c>
      <c r="L5635" s="104">
        <v>0.76613425925925904</v>
      </c>
    </row>
    <row r="5636" spans="1:15" x14ac:dyDescent="0.25">
      <c r="A5636" t="s">
        <v>12</v>
      </c>
      <c r="B5636" t="s">
        <v>136</v>
      </c>
      <c r="C5636" t="s">
        <v>12</v>
      </c>
      <c r="D5636" t="s">
        <v>50</v>
      </c>
      <c r="E5636" t="s">
        <v>76</v>
      </c>
      <c r="F5636" t="s">
        <v>603</v>
      </c>
      <c r="G5636" t="s">
        <v>529</v>
      </c>
      <c r="H5636">
        <v>100</v>
      </c>
      <c r="I5636">
        <v>1</v>
      </c>
      <c r="J5636" s="102">
        <v>43009.9309027778</v>
      </c>
      <c r="K5636" s="102">
        <v>43012.7758217593</v>
      </c>
      <c r="L5636" s="104">
        <v>0.775821759259259</v>
      </c>
      <c r="O5636">
        <v>1</v>
      </c>
    </row>
    <row r="5637" spans="1:15" x14ac:dyDescent="0.25">
      <c r="A5637" t="s">
        <v>12</v>
      </c>
      <c r="B5637" t="s">
        <v>136</v>
      </c>
      <c r="C5637" t="s">
        <v>12</v>
      </c>
      <c r="D5637" t="s">
        <v>50</v>
      </c>
      <c r="E5637" t="s">
        <v>76</v>
      </c>
      <c r="F5637" t="s">
        <v>603</v>
      </c>
      <c r="G5637" t="s">
        <v>616</v>
      </c>
      <c r="H5637">
        <v>100</v>
      </c>
      <c r="I5637">
        <v>1</v>
      </c>
      <c r="J5637" s="102">
        <v>43009.930717592601</v>
      </c>
      <c r="K5637" s="102">
        <v>43012.7733449074</v>
      </c>
      <c r="L5637" s="104">
        <v>0.77334490740740702</v>
      </c>
      <c r="O5637">
        <v>1</v>
      </c>
    </row>
    <row r="5638" spans="1:15" x14ac:dyDescent="0.25">
      <c r="A5638" t="s">
        <v>12</v>
      </c>
      <c r="B5638" t="s">
        <v>136</v>
      </c>
      <c r="C5638" t="s">
        <v>12</v>
      </c>
      <c r="D5638" t="s">
        <v>50</v>
      </c>
      <c r="E5638" t="s">
        <v>76</v>
      </c>
      <c r="F5638" t="s">
        <v>603</v>
      </c>
      <c r="G5638" t="s">
        <v>619</v>
      </c>
      <c r="H5638">
        <v>0</v>
      </c>
      <c r="I5638">
        <v>1</v>
      </c>
      <c r="J5638" s="102">
        <v>43009.9309490741</v>
      </c>
      <c r="K5638" s="102">
        <v>43013.647094907399</v>
      </c>
      <c r="L5638" s="104">
        <v>0.64709490740740705</v>
      </c>
      <c r="O5638">
        <v>1</v>
      </c>
    </row>
    <row r="5639" spans="1:15" x14ac:dyDescent="0.25">
      <c r="A5639" t="s">
        <v>12</v>
      </c>
      <c r="B5639" t="s">
        <v>136</v>
      </c>
      <c r="C5639" t="s">
        <v>12</v>
      </c>
      <c r="D5639" t="s">
        <v>50</v>
      </c>
      <c r="E5639" t="s">
        <v>76</v>
      </c>
      <c r="F5639" t="s">
        <v>468</v>
      </c>
      <c r="G5639" t="s">
        <v>620</v>
      </c>
      <c r="H5639">
        <v>70</v>
      </c>
      <c r="I5639">
        <v>1</v>
      </c>
      <c r="J5639" s="102"/>
      <c r="K5639" s="102">
        <v>43020.653993055603</v>
      </c>
      <c r="L5639" s="104">
        <v>0.65399305555555598</v>
      </c>
      <c r="O5639">
        <v>1</v>
      </c>
    </row>
    <row r="5640" spans="1:15" x14ac:dyDescent="0.25">
      <c r="A5640" t="s">
        <v>12</v>
      </c>
      <c r="B5640" t="s">
        <v>136</v>
      </c>
      <c r="C5640" t="s">
        <v>12</v>
      </c>
      <c r="D5640" t="s">
        <v>50</v>
      </c>
      <c r="E5640" t="s">
        <v>76</v>
      </c>
      <c r="F5640" t="s">
        <v>468</v>
      </c>
      <c r="G5640" t="s">
        <v>620</v>
      </c>
      <c r="H5640">
        <v>80</v>
      </c>
      <c r="I5640">
        <v>2</v>
      </c>
      <c r="J5640" s="102"/>
      <c r="K5640" s="102">
        <v>43020.663067129601</v>
      </c>
      <c r="L5640" s="104">
        <v>0.66306712962962999</v>
      </c>
      <c r="O5640">
        <v>1</v>
      </c>
    </row>
    <row r="5641" spans="1:15" x14ac:dyDescent="0.25">
      <c r="A5641" t="s">
        <v>12</v>
      </c>
      <c r="B5641" t="s">
        <v>136</v>
      </c>
      <c r="C5641" t="s">
        <v>12</v>
      </c>
      <c r="D5641" t="s">
        <v>50</v>
      </c>
      <c r="E5641" t="s">
        <v>76</v>
      </c>
      <c r="F5641" t="s">
        <v>468</v>
      </c>
      <c r="G5641" t="s">
        <v>620</v>
      </c>
      <c r="H5641">
        <v>80</v>
      </c>
      <c r="I5641">
        <v>3</v>
      </c>
      <c r="J5641" s="102"/>
      <c r="K5641" s="102">
        <v>43205.746805555602</v>
      </c>
      <c r="L5641" s="104">
        <v>0.74680555555555606</v>
      </c>
    </row>
    <row r="5642" spans="1:15" x14ac:dyDescent="0.25">
      <c r="A5642" t="s">
        <v>12</v>
      </c>
      <c r="B5642" t="s">
        <v>136</v>
      </c>
      <c r="C5642" t="s">
        <v>12</v>
      </c>
      <c r="D5642" t="s">
        <v>50</v>
      </c>
      <c r="E5642" t="s">
        <v>76</v>
      </c>
      <c r="F5642" t="s">
        <v>603</v>
      </c>
      <c r="G5642" t="s">
        <v>672</v>
      </c>
      <c r="H5642">
        <v>70</v>
      </c>
      <c r="I5642">
        <v>1</v>
      </c>
      <c r="J5642" s="102"/>
      <c r="K5642" s="102">
        <v>43034.634756944397</v>
      </c>
      <c r="L5642" s="104">
        <v>0.63475694444444397</v>
      </c>
      <c r="O5642">
        <v>1</v>
      </c>
    </row>
    <row r="5643" spans="1:15" x14ac:dyDescent="0.25">
      <c r="A5643" t="s">
        <v>12</v>
      </c>
      <c r="B5643" t="s">
        <v>136</v>
      </c>
      <c r="C5643" t="s">
        <v>12</v>
      </c>
      <c r="D5643" t="s">
        <v>50</v>
      </c>
      <c r="E5643" t="s">
        <v>76</v>
      </c>
      <c r="F5643" t="s">
        <v>603</v>
      </c>
      <c r="G5643" t="s">
        <v>672</v>
      </c>
      <c r="H5643">
        <v>50</v>
      </c>
      <c r="I5643">
        <v>2</v>
      </c>
      <c r="J5643" s="102"/>
      <c r="K5643" s="102">
        <v>43237.652800925898</v>
      </c>
      <c r="L5643" s="104">
        <v>0.65280092592592598</v>
      </c>
      <c r="O5643">
        <v>1</v>
      </c>
    </row>
    <row r="5644" spans="1:15" x14ac:dyDescent="0.25">
      <c r="A5644" t="s">
        <v>12</v>
      </c>
      <c r="B5644" t="s">
        <v>136</v>
      </c>
      <c r="C5644" t="s">
        <v>12</v>
      </c>
      <c r="D5644" t="s">
        <v>50</v>
      </c>
      <c r="E5644" t="s">
        <v>76</v>
      </c>
      <c r="F5644" t="s">
        <v>468</v>
      </c>
      <c r="G5644" t="s">
        <v>520</v>
      </c>
      <c r="H5644">
        <v>60</v>
      </c>
      <c r="I5644">
        <v>1</v>
      </c>
      <c r="J5644" s="102">
        <v>43054.943310185197</v>
      </c>
      <c r="K5644" s="102">
        <v>43062.648263888899</v>
      </c>
      <c r="L5644" s="104">
        <v>0.64826388888888897</v>
      </c>
      <c r="O5644">
        <v>1</v>
      </c>
    </row>
    <row r="5645" spans="1:15" x14ac:dyDescent="0.25">
      <c r="A5645" t="s">
        <v>12</v>
      </c>
      <c r="B5645" t="s">
        <v>136</v>
      </c>
      <c r="C5645" t="s">
        <v>12</v>
      </c>
      <c r="D5645" t="s">
        <v>50</v>
      </c>
      <c r="E5645" t="s">
        <v>76</v>
      </c>
      <c r="F5645" t="s">
        <v>468</v>
      </c>
      <c r="G5645" t="s">
        <v>625</v>
      </c>
      <c r="H5645">
        <v>20</v>
      </c>
      <c r="I5645">
        <v>1</v>
      </c>
      <c r="J5645" s="102">
        <v>43054.9433796296</v>
      </c>
      <c r="K5645" s="102">
        <v>43062.6503703704</v>
      </c>
      <c r="L5645" s="104">
        <v>0.65037037037037004</v>
      </c>
      <c r="O5645">
        <v>1</v>
      </c>
    </row>
    <row r="5646" spans="1:15" x14ac:dyDescent="0.25">
      <c r="A5646" t="s">
        <v>12</v>
      </c>
      <c r="B5646" t="s">
        <v>136</v>
      </c>
      <c r="C5646" t="s">
        <v>12</v>
      </c>
      <c r="D5646" t="s">
        <v>50</v>
      </c>
      <c r="E5646" t="s">
        <v>76</v>
      </c>
      <c r="F5646" t="s">
        <v>468</v>
      </c>
      <c r="G5646" t="s">
        <v>626</v>
      </c>
      <c r="H5646">
        <v>60</v>
      </c>
      <c r="I5646">
        <v>1</v>
      </c>
      <c r="J5646" s="102">
        <v>43054.943437499998</v>
      </c>
      <c r="K5646" s="102">
        <v>43062.656226851897</v>
      </c>
      <c r="L5646" s="104">
        <v>0.65622685185185203</v>
      </c>
      <c r="O5646">
        <v>1</v>
      </c>
    </row>
    <row r="5647" spans="1:15" x14ac:dyDescent="0.25">
      <c r="A5647" t="s">
        <v>12</v>
      </c>
      <c r="B5647" t="s">
        <v>136</v>
      </c>
      <c r="C5647" t="s">
        <v>12</v>
      </c>
      <c r="D5647" t="s">
        <v>50</v>
      </c>
      <c r="E5647" t="s">
        <v>76</v>
      </c>
      <c r="F5647" t="s">
        <v>649</v>
      </c>
      <c r="G5647" t="s">
        <v>652</v>
      </c>
      <c r="H5647">
        <v>80</v>
      </c>
      <c r="I5647">
        <v>1</v>
      </c>
      <c r="J5647" s="102"/>
      <c r="K5647" s="102">
        <v>43076.635405092602</v>
      </c>
      <c r="L5647" s="104">
        <v>0.63540509259259303</v>
      </c>
      <c r="O5647">
        <v>1</v>
      </c>
    </row>
    <row r="5648" spans="1:15" x14ac:dyDescent="0.25">
      <c r="A5648" t="s">
        <v>12</v>
      </c>
      <c r="B5648" t="s">
        <v>136</v>
      </c>
      <c r="C5648" t="s">
        <v>12</v>
      </c>
      <c r="D5648" t="s">
        <v>50</v>
      </c>
      <c r="E5648" t="s">
        <v>76</v>
      </c>
      <c r="F5648" t="s">
        <v>607</v>
      </c>
      <c r="G5648" t="s">
        <v>628</v>
      </c>
      <c r="H5648">
        <v>80</v>
      </c>
      <c r="I5648">
        <v>1</v>
      </c>
      <c r="J5648" s="102">
        <v>43084.277893518498</v>
      </c>
      <c r="K5648" s="102">
        <v>43087.779814814799</v>
      </c>
      <c r="L5648" s="104">
        <v>0.77981481481481496</v>
      </c>
      <c r="O5648">
        <v>1</v>
      </c>
    </row>
    <row r="5649" spans="1:15" x14ac:dyDescent="0.25">
      <c r="A5649" t="s">
        <v>12</v>
      </c>
      <c r="B5649" t="s">
        <v>136</v>
      </c>
      <c r="C5649" t="s">
        <v>12</v>
      </c>
      <c r="D5649" t="s">
        <v>50</v>
      </c>
      <c r="E5649" t="s">
        <v>76</v>
      </c>
      <c r="F5649" t="s">
        <v>607</v>
      </c>
      <c r="G5649" t="s">
        <v>628</v>
      </c>
      <c r="H5649">
        <v>100</v>
      </c>
      <c r="I5649">
        <v>2</v>
      </c>
      <c r="J5649" s="102"/>
      <c r="K5649" s="102">
        <v>43087.788622685199</v>
      </c>
      <c r="L5649" s="104">
        <v>0.78862268518518497</v>
      </c>
      <c r="O5649">
        <v>1</v>
      </c>
    </row>
    <row r="5650" spans="1:15" x14ac:dyDescent="0.25">
      <c r="A5650" t="s">
        <v>12</v>
      </c>
      <c r="B5650" t="s">
        <v>136</v>
      </c>
      <c r="C5650" t="s">
        <v>12</v>
      </c>
      <c r="D5650" t="s">
        <v>50</v>
      </c>
      <c r="E5650" t="s">
        <v>76</v>
      </c>
      <c r="F5650" t="s">
        <v>607</v>
      </c>
      <c r="G5650" t="s">
        <v>629</v>
      </c>
      <c r="H5650">
        <v>50</v>
      </c>
      <c r="I5650">
        <v>1</v>
      </c>
      <c r="J5650" s="102">
        <v>43084.277835648201</v>
      </c>
      <c r="K5650" s="102">
        <v>43110.749340277798</v>
      </c>
      <c r="L5650" s="104">
        <v>0.74934027777777801</v>
      </c>
      <c r="O5650">
        <v>1</v>
      </c>
    </row>
    <row r="5651" spans="1:15" x14ac:dyDescent="0.25">
      <c r="A5651" t="s">
        <v>12</v>
      </c>
      <c r="B5651" t="s">
        <v>136</v>
      </c>
      <c r="C5651" t="s">
        <v>12</v>
      </c>
      <c r="D5651" t="s">
        <v>50</v>
      </c>
      <c r="E5651" t="s">
        <v>76</v>
      </c>
      <c r="F5651" t="s">
        <v>607</v>
      </c>
      <c r="G5651" t="s">
        <v>629</v>
      </c>
      <c r="H5651">
        <v>40</v>
      </c>
      <c r="I5651">
        <v>2</v>
      </c>
      <c r="J5651" s="102"/>
      <c r="K5651" s="102">
        <v>43237.67</v>
      </c>
      <c r="L5651" s="104">
        <v>0.67</v>
      </c>
      <c r="O5651">
        <v>1</v>
      </c>
    </row>
    <row r="5652" spans="1:15" x14ac:dyDescent="0.25">
      <c r="A5652" t="s">
        <v>12</v>
      </c>
      <c r="B5652" t="s">
        <v>136</v>
      </c>
      <c r="C5652" t="s">
        <v>12</v>
      </c>
      <c r="D5652" t="s">
        <v>50</v>
      </c>
      <c r="E5652" t="s">
        <v>76</v>
      </c>
      <c r="F5652" t="s">
        <v>607</v>
      </c>
      <c r="G5652" t="s">
        <v>630</v>
      </c>
      <c r="H5652">
        <v>10</v>
      </c>
      <c r="I5652">
        <v>1</v>
      </c>
      <c r="J5652" s="102">
        <v>43084.277453703697</v>
      </c>
      <c r="K5652" s="102">
        <v>43109.615486111099</v>
      </c>
      <c r="L5652" s="104">
        <v>0.61548611111111096</v>
      </c>
      <c r="O5652">
        <v>1</v>
      </c>
    </row>
    <row r="5653" spans="1:15" x14ac:dyDescent="0.25">
      <c r="A5653" t="s">
        <v>12</v>
      </c>
      <c r="B5653" t="s">
        <v>136</v>
      </c>
      <c r="C5653" t="s">
        <v>12</v>
      </c>
      <c r="D5653" t="s">
        <v>50</v>
      </c>
      <c r="E5653" t="s">
        <v>76</v>
      </c>
      <c r="F5653" t="s">
        <v>607</v>
      </c>
      <c r="G5653" t="s">
        <v>630</v>
      </c>
      <c r="H5653">
        <v>90</v>
      </c>
      <c r="I5653">
        <v>2</v>
      </c>
      <c r="J5653" s="102">
        <v>43126.478726851798</v>
      </c>
      <c r="K5653" s="102">
        <v>43138.4273032407</v>
      </c>
      <c r="L5653" s="104">
        <v>0.427303240740741</v>
      </c>
      <c r="O5653">
        <v>1</v>
      </c>
    </row>
    <row r="5654" spans="1:15" x14ac:dyDescent="0.25">
      <c r="A5654" t="s">
        <v>12</v>
      </c>
      <c r="B5654" t="s">
        <v>136</v>
      </c>
      <c r="C5654" t="s">
        <v>12</v>
      </c>
      <c r="D5654" t="s">
        <v>50</v>
      </c>
      <c r="E5654" t="s">
        <v>76</v>
      </c>
      <c r="F5654" t="s">
        <v>607</v>
      </c>
      <c r="G5654" t="s">
        <v>631</v>
      </c>
      <c r="H5654">
        <v>40</v>
      </c>
      <c r="I5654">
        <v>1</v>
      </c>
      <c r="J5654" s="102">
        <v>43084.277523148201</v>
      </c>
      <c r="K5654" s="102">
        <v>43109.6256712963</v>
      </c>
      <c r="L5654" s="104">
        <v>0.62567129629629603</v>
      </c>
      <c r="O5654">
        <v>1</v>
      </c>
    </row>
    <row r="5655" spans="1:15" x14ac:dyDescent="0.25">
      <c r="A5655" t="s">
        <v>12</v>
      </c>
      <c r="B5655" t="s">
        <v>136</v>
      </c>
      <c r="C5655" t="s">
        <v>12</v>
      </c>
      <c r="D5655" t="s">
        <v>50</v>
      </c>
      <c r="E5655" t="s">
        <v>76</v>
      </c>
      <c r="F5655" t="s">
        <v>607</v>
      </c>
      <c r="G5655" t="s">
        <v>631</v>
      </c>
      <c r="H5655">
        <v>90</v>
      </c>
      <c r="I5655">
        <v>2</v>
      </c>
      <c r="J5655" s="102">
        <v>43126.478784722203</v>
      </c>
      <c r="K5655" s="102">
        <v>43138.434421296297</v>
      </c>
      <c r="L5655" s="104">
        <v>0.434421296296296</v>
      </c>
      <c r="O5655">
        <v>1</v>
      </c>
    </row>
    <row r="5656" spans="1:15" x14ac:dyDescent="0.25">
      <c r="A5656" t="s">
        <v>12</v>
      </c>
      <c r="B5656" t="s">
        <v>136</v>
      </c>
      <c r="C5656" t="s">
        <v>12</v>
      </c>
      <c r="D5656" t="s">
        <v>50</v>
      </c>
      <c r="E5656" t="s">
        <v>76</v>
      </c>
      <c r="F5656" t="s">
        <v>607</v>
      </c>
      <c r="G5656" t="s">
        <v>632</v>
      </c>
      <c r="H5656">
        <v>30</v>
      </c>
      <c r="I5656">
        <v>1</v>
      </c>
      <c r="J5656" s="102">
        <v>43084.277789351901</v>
      </c>
      <c r="K5656" s="102">
        <v>43110.744664351798</v>
      </c>
      <c r="L5656" s="104">
        <v>0.74466435185185198</v>
      </c>
      <c r="O5656">
        <v>1</v>
      </c>
    </row>
    <row r="5657" spans="1:15" x14ac:dyDescent="0.25">
      <c r="A5657" t="s">
        <v>12</v>
      </c>
      <c r="B5657" t="s">
        <v>136</v>
      </c>
      <c r="C5657" t="s">
        <v>12</v>
      </c>
      <c r="D5657" t="s">
        <v>50</v>
      </c>
      <c r="E5657" t="s">
        <v>76</v>
      </c>
      <c r="F5657" t="s">
        <v>607</v>
      </c>
      <c r="G5657" t="s">
        <v>633</v>
      </c>
      <c r="H5657">
        <v>100</v>
      </c>
      <c r="I5657">
        <v>1</v>
      </c>
      <c r="J5657" s="102">
        <v>43084.277650463002</v>
      </c>
      <c r="K5657" s="102">
        <v>43109.628715277802</v>
      </c>
      <c r="L5657" s="104">
        <v>0.62871527777777803</v>
      </c>
      <c r="O5657">
        <v>1</v>
      </c>
    </row>
    <row r="5658" spans="1:15" x14ac:dyDescent="0.25">
      <c r="A5658" t="s">
        <v>12</v>
      </c>
      <c r="B5658" t="s">
        <v>136</v>
      </c>
      <c r="C5658" t="s">
        <v>12</v>
      </c>
      <c r="D5658" t="s">
        <v>50</v>
      </c>
      <c r="E5658" t="s">
        <v>76</v>
      </c>
      <c r="F5658" t="s">
        <v>603</v>
      </c>
      <c r="G5658" t="s">
        <v>673</v>
      </c>
      <c r="H5658">
        <v>60</v>
      </c>
      <c r="I5658">
        <v>1</v>
      </c>
      <c r="J5658" s="102"/>
      <c r="K5658" s="102">
        <v>43111.665659722203</v>
      </c>
      <c r="L5658" s="104">
        <v>0.66565972222222203</v>
      </c>
      <c r="O5658">
        <v>1</v>
      </c>
    </row>
    <row r="5659" spans="1:15" x14ac:dyDescent="0.25">
      <c r="A5659" t="s">
        <v>12</v>
      </c>
      <c r="B5659" t="s">
        <v>136</v>
      </c>
      <c r="C5659" t="s">
        <v>12</v>
      </c>
      <c r="D5659" t="s">
        <v>50</v>
      </c>
      <c r="E5659" t="s">
        <v>76</v>
      </c>
      <c r="F5659" t="s">
        <v>603</v>
      </c>
      <c r="G5659" t="s">
        <v>673</v>
      </c>
      <c r="H5659">
        <v>100</v>
      </c>
      <c r="I5659">
        <v>2</v>
      </c>
      <c r="J5659" s="102"/>
      <c r="K5659" s="102">
        <v>43181.6967939815</v>
      </c>
      <c r="L5659" s="104">
        <v>0.69679398148148197</v>
      </c>
      <c r="O5659">
        <v>1</v>
      </c>
    </row>
    <row r="5660" spans="1:15" x14ac:dyDescent="0.25">
      <c r="A5660" t="s">
        <v>12</v>
      </c>
      <c r="B5660" t="s">
        <v>136</v>
      </c>
      <c r="C5660" t="s">
        <v>12</v>
      </c>
      <c r="D5660" t="s">
        <v>50</v>
      </c>
      <c r="E5660" t="s">
        <v>76</v>
      </c>
      <c r="F5660" t="s">
        <v>603</v>
      </c>
      <c r="G5660" t="s">
        <v>656</v>
      </c>
      <c r="H5660">
        <v>70</v>
      </c>
      <c r="I5660">
        <v>1</v>
      </c>
      <c r="J5660" s="102"/>
      <c r="K5660" s="102">
        <v>43110.754178240699</v>
      </c>
      <c r="L5660" s="104">
        <v>0.75417824074074102</v>
      </c>
      <c r="O5660">
        <v>1</v>
      </c>
    </row>
    <row r="5661" spans="1:15" x14ac:dyDescent="0.25">
      <c r="A5661" t="s">
        <v>12</v>
      </c>
      <c r="B5661" t="s">
        <v>136</v>
      </c>
      <c r="C5661" t="s">
        <v>12</v>
      </c>
      <c r="D5661" t="s">
        <v>50</v>
      </c>
      <c r="E5661" t="s">
        <v>76</v>
      </c>
      <c r="F5661" t="s">
        <v>603</v>
      </c>
      <c r="G5661" t="s">
        <v>656</v>
      </c>
      <c r="H5661">
        <v>70</v>
      </c>
      <c r="I5661">
        <v>2</v>
      </c>
      <c r="J5661" s="102"/>
      <c r="K5661" s="102">
        <v>43111.660497685203</v>
      </c>
      <c r="L5661" s="104">
        <v>0.66049768518518504</v>
      </c>
      <c r="O5661">
        <v>1</v>
      </c>
    </row>
    <row r="5662" spans="1:15" x14ac:dyDescent="0.25">
      <c r="A5662" t="s">
        <v>12</v>
      </c>
      <c r="B5662" t="s">
        <v>136</v>
      </c>
      <c r="C5662" t="s">
        <v>12</v>
      </c>
      <c r="D5662" t="s">
        <v>50</v>
      </c>
      <c r="E5662" t="s">
        <v>76</v>
      </c>
      <c r="F5662" t="s">
        <v>603</v>
      </c>
      <c r="G5662" t="s">
        <v>656</v>
      </c>
      <c r="H5662">
        <v>70</v>
      </c>
      <c r="I5662">
        <v>3</v>
      </c>
      <c r="J5662" s="102"/>
      <c r="K5662" s="102">
        <v>43118.6496527778</v>
      </c>
      <c r="L5662" s="104">
        <v>0.64965277777777797</v>
      </c>
      <c r="O5662">
        <v>1</v>
      </c>
    </row>
    <row r="5663" spans="1:15" x14ac:dyDescent="0.25">
      <c r="A5663" t="s">
        <v>12</v>
      </c>
      <c r="B5663" t="s">
        <v>136</v>
      </c>
      <c r="C5663" t="s">
        <v>12</v>
      </c>
      <c r="D5663" t="s">
        <v>50</v>
      </c>
      <c r="E5663" t="s">
        <v>76</v>
      </c>
      <c r="F5663" t="s">
        <v>603</v>
      </c>
      <c r="G5663" t="s">
        <v>674</v>
      </c>
      <c r="H5663">
        <v>20</v>
      </c>
      <c r="I5663">
        <v>1</v>
      </c>
      <c r="J5663" s="102"/>
      <c r="K5663" s="102">
        <v>43118.654479166697</v>
      </c>
      <c r="L5663" s="104">
        <v>0.65447916666666694</v>
      </c>
      <c r="O5663">
        <v>1</v>
      </c>
    </row>
    <row r="5664" spans="1:15" x14ac:dyDescent="0.25">
      <c r="A5664" t="s">
        <v>12</v>
      </c>
      <c r="B5664" t="s">
        <v>136</v>
      </c>
      <c r="C5664" t="s">
        <v>12</v>
      </c>
      <c r="D5664" t="s">
        <v>50</v>
      </c>
      <c r="E5664" t="s">
        <v>76</v>
      </c>
      <c r="F5664" t="s">
        <v>607</v>
      </c>
      <c r="G5664" t="s">
        <v>639</v>
      </c>
      <c r="H5664">
        <v>40</v>
      </c>
      <c r="I5664">
        <v>1</v>
      </c>
      <c r="J5664" s="102">
        <v>43126.478888888902</v>
      </c>
      <c r="K5664" s="102">
        <v>43138.562800925902</v>
      </c>
      <c r="L5664" s="104">
        <v>0.56280092592592601</v>
      </c>
      <c r="O5664">
        <v>1</v>
      </c>
    </row>
    <row r="5665" spans="1:15" x14ac:dyDescent="0.25">
      <c r="A5665" t="s">
        <v>12</v>
      </c>
      <c r="B5665" t="s">
        <v>136</v>
      </c>
      <c r="C5665" t="s">
        <v>12</v>
      </c>
      <c r="D5665" t="s">
        <v>50</v>
      </c>
      <c r="E5665" t="s">
        <v>76</v>
      </c>
      <c r="F5665" t="s">
        <v>320</v>
      </c>
      <c r="G5665" t="s">
        <v>420</v>
      </c>
      <c r="H5665">
        <v>40</v>
      </c>
      <c r="I5665">
        <v>1</v>
      </c>
      <c r="J5665" s="102">
        <v>43138.420891203699</v>
      </c>
      <c r="K5665" s="102">
        <v>43138.439224537004</v>
      </c>
      <c r="L5665" s="104">
        <v>0.43922453703703701</v>
      </c>
      <c r="O5665">
        <v>1</v>
      </c>
    </row>
    <row r="5666" spans="1:15" x14ac:dyDescent="0.25">
      <c r="A5666" t="s">
        <v>12</v>
      </c>
      <c r="B5666" t="s">
        <v>136</v>
      </c>
      <c r="C5666" t="s">
        <v>12</v>
      </c>
      <c r="D5666" t="s">
        <v>50</v>
      </c>
      <c r="E5666" t="s">
        <v>76</v>
      </c>
      <c r="F5666" t="s">
        <v>596</v>
      </c>
      <c r="G5666" t="s">
        <v>608</v>
      </c>
      <c r="H5666">
        <v>90</v>
      </c>
      <c r="I5666">
        <v>1</v>
      </c>
      <c r="J5666" s="102">
        <v>43163.854166666701</v>
      </c>
      <c r="K5666" s="102">
        <v>43167.651759259301</v>
      </c>
      <c r="L5666" s="104">
        <v>0.65175925925925904</v>
      </c>
      <c r="O5666">
        <v>1</v>
      </c>
    </row>
    <row r="5667" spans="1:15" x14ac:dyDescent="0.25">
      <c r="A5667" t="s">
        <v>12</v>
      </c>
      <c r="B5667" t="s">
        <v>136</v>
      </c>
      <c r="C5667" t="s">
        <v>12</v>
      </c>
      <c r="D5667" t="s">
        <v>50</v>
      </c>
      <c r="E5667" t="s">
        <v>76</v>
      </c>
      <c r="F5667" t="s">
        <v>596</v>
      </c>
      <c r="G5667" t="s">
        <v>597</v>
      </c>
      <c r="H5667">
        <v>80</v>
      </c>
      <c r="I5667">
        <v>1</v>
      </c>
      <c r="J5667" s="102">
        <v>43163.854375000003</v>
      </c>
      <c r="K5667" s="102">
        <v>43181.682858796303</v>
      </c>
      <c r="L5667" s="104">
        <v>0.68285879629629598</v>
      </c>
      <c r="O5667">
        <v>1</v>
      </c>
    </row>
    <row r="5668" spans="1:15" x14ac:dyDescent="0.25">
      <c r="A5668" t="s">
        <v>12</v>
      </c>
      <c r="B5668" t="s">
        <v>136</v>
      </c>
      <c r="C5668" t="s">
        <v>12</v>
      </c>
      <c r="D5668" t="s">
        <v>50</v>
      </c>
      <c r="E5668" t="s">
        <v>76</v>
      </c>
      <c r="F5668" t="s">
        <v>596</v>
      </c>
      <c r="G5668" t="s">
        <v>597</v>
      </c>
      <c r="H5668">
        <v>90</v>
      </c>
      <c r="I5668">
        <v>2</v>
      </c>
      <c r="J5668" s="102"/>
      <c r="K5668" s="102">
        <v>43209.643692129597</v>
      </c>
      <c r="L5668" s="104">
        <v>0.64369212962962996</v>
      </c>
      <c r="O5668">
        <v>1</v>
      </c>
    </row>
    <row r="5669" spans="1:15" x14ac:dyDescent="0.25">
      <c r="A5669" t="s">
        <v>12</v>
      </c>
      <c r="B5669" t="s">
        <v>136</v>
      </c>
      <c r="C5669" t="s">
        <v>12</v>
      </c>
      <c r="D5669" t="s">
        <v>50</v>
      </c>
      <c r="E5669" t="s">
        <v>76</v>
      </c>
      <c r="F5669" t="s">
        <v>596</v>
      </c>
      <c r="G5669" t="s">
        <v>263</v>
      </c>
      <c r="H5669">
        <v>90</v>
      </c>
      <c r="I5669">
        <v>1</v>
      </c>
      <c r="J5669" s="102">
        <v>43163.854432870401</v>
      </c>
      <c r="K5669" s="102">
        <v>43181.684212963002</v>
      </c>
      <c r="L5669" s="104">
        <v>0.68421296296296297</v>
      </c>
      <c r="O5669">
        <v>1</v>
      </c>
    </row>
    <row r="5670" spans="1:15" x14ac:dyDescent="0.25">
      <c r="A5670" t="s">
        <v>12</v>
      </c>
      <c r="B5670" t="s">
        <v>136</v>
      </c>
      <c r="C5670" t="s">
        <v>12</v>
      </c>
      <c r="D5670" t="s">
        <v>50</v>
      </c>
      <c r="E5670" t="s">
        <v>76</v>
      </c>
      <c r="F5670" t="s">
        <v>596</v>
      </c>
      <c r="G5670" t="s">
        <v>598</v>
      </c>
      <c r="H5670">
        <v>80</v>
      </c>
      <c r="I5670">
        <v>1</v>
      </c>
      <c r="J5670" s="102">
        <v>43163.854293981502</v>
      </c>
      <c r="K5670" s="102">
        <v>43181.681689814803</v>
      </c>
      <c r="L5670" s="104">
        <v>0.68168981481481505</v>
      </c>
      <c r="O5670">
        <v>1</v>
      </c>
    </row>
    <row r="5671" spans="1:15" x14ac:dyDescent="0.25">
      <c r="A5671" t="s">
        <v>12</v>
      </c>
      <c r="B5671" t="s">
        <v>136</v>
      </c>
      <c r="C5671" t="s">
        <v>12</v>
      </c>
      <c r="D5671" t="s">
        <v>50</v>
      </c>
      <c r="E5671" t="s">
        <v>76</v>
      </c>
      <c r="F5671" t="s">
        <v>596</v>
      </c>
      <c r="G5671" t="s">
        <v>598</v>
      </c>
      <c r="H5671">
        <v>80</v>
      </c>
      <c r="I5671">
        <v>2</v>
      </c>
      <c r="J5671" s="102"/>
      <c r="K5671" s="102">
        <v>43209.645069444399</v>
      </c>
      <c r="L5671" s="104">
        <v>0.64506944444444403</v>
      </c>
      <c r="O5671">
        <v>1</v>
      </c>
    </row>
    <row r="5672" spans="1:15" x14ac:dyDescent="0.25">
      <c r="A5672" t="s">
        <v>12</v>
      </c>
      <c r="B5672" t="s">
        <v>136</v>
      </c>
      <c r="C5672" t="s">
        <v>12</v>
      </c>
      <c r="D5672" t="s">
        <v>50</v>
      </c>
      <c r="E5672" t="s">
        <v>76</v>
      </c>
      <c r="F5672" t="s">
        <v>596</v>
      </c>
      <c r="G5672" t="s">
        <v>598</v>
      </c>
      <c r="H5672">
        <v>90</v>
      </c>
      <c r="I5672">
        <v>3</v>
      </c>
      <c r="J5672" s="102"/>
      <c r="K5672" s="102">
        <v>43209.646446759303</v>
      </c>
      <c r="L5672" s="104">
        <v>0.64644675925925899</v>
      </c>
      <c r="O5672">
        <v>1</v>
      </c>
    </row>
    <row r="5673" spans="1:15" x14ac:dyDescent="0.25">
      <c r="A5673" t="s">
        <v>12</v>
      </c>
      <c r="B5673" t="s">
        <v>136</v>
      </c>
      <c r="C5673" t="s">
        <v>12</v>
      </c>
      <c r="D5673" t="s">
        <v>50</v>
      </c>
      <c r="E5673" t="s">
        <v>76</v>
      </c>
      <c r="F5673" t="s">
        <v>244</v>
      </c>
      <c r="G5673" t="s">
        <v>505</v>
      </c>
      <c r="H5673">
        <v>60</v>
      </c>
      <c r="I5673">
        <v>1</v>
      </c>
      <c r="J5673" s="102"/>
      <c r="K5673" s="102">
        <v>43181.7004282407</v>
      </c>
      <c r="L5673" s="104">
        <v>0.70042824074074095</v>
      </c>
      <c r="O5673">
        <v>1</v>
      </c>
    </row>
    <row r="5674" spans="1:15" x14ac:dyDescent="0.25">
      <c r="A5674" t="s">
        <v>12</v>
      </c>
      <c r="B5674" t="s">
        <v>136</v>
      </c>
      <c r="C5674" t="s">
        <v>12</v>
      </c>
      <c r="D5674" t="s">
        <v>50</v>
      </c>
      <c r="E5674" t="s">
        <v>76</v>
      </c>
      <c r="F5674" t="s">
        <v>244</v>
      </c>
      <c r="G5674" t="s">
        <v>544</v>
      </c>
      <c r="H5674">
        <v>70</v>
      </c>
      <c r="I5674">
        <v>1</v>
      </c>
      <c r="J5674" s="102"/>
      <c r="K5674" s="102">
        <v>43181.702141203699</v>
      </c>
      <c r="L5674" s="104">
        <v>0.70214120370370403</v>
      </c>
      <c r="O5674">
        <v>1</v>
      </c>
    </row>
    <row r="5675" spans="1:15" x14ac:dyDescent="0.25">
      <c r="A5675" t="s">
        <v>12</v>
      </c>
      <c r="B5675" t="s">
        <v>136</v>
      </c>
      <c r="C5675" t="s">
        <v>12</v>
      </c>
      <c r="D5675" t="s">
        <v>50</v>
      </c>
      <c r="E5675" t="s">
        <v>76</v>
      </c>
      <c r="F5675" t="s">
        <v>603</v>
      </c>
      <c r="G5675" t="s">
        <v>675</v>
      </c>
      <c r="H5675">
        <v>100</v>
      </c>
      <c r="I5675">
        <v>1</v>
      </c>
      <c r="J5675" s="102"/>
      <c r="K5675" s="102">
        <v>43181.690046296302</v>
      </c>
      <c r="L5675" s="104">
        <v>0.69004629629629599</v>
      </c>
      <c r="O5675">
        <v>1</v>
      </c>
    </row>
    <row r="5676" spans="1:15" x14ac:dyDescent="0.25">
      <c r="A5676" t="s">
        <v>12</v>
      </c>
      <c r="B5676" t="s">
        <v>136</v>
      </c>
      <c r="C5676" t="s">
        <v>12</v>
      </c>
      <c r="D5676" t="s">
        <v>50</v>
      </c>
      <c r="E5676" t="s">
        <v>76</v>
      </c>
      <c r="F5676" t="s">
        <v>603</v>
      </c>
      <c r="G5676" t="s">
        <v>657</v>
      </c>
      <c r="H5676">
        <v>40</v>
      </c>
      <c r="I5676">
        <v>1</v>
      </c>
      <c r="J5676" s="102"/>
      <c r="K5676" s="102">
        <v>43181.694571759297</v>
      </c>
      <c r="L5676" s="104">
        <v>0.69457175925925896</v>
      </c>
      <c r="O5676">
        <v>1</v>
      </c>
    </row>
    <row r="5677" spans="1:15" x14ac:dyDescent="0.25">
      <c r="A5677" t="s">
        <v>12</v>
      </c>
      <c r="B5677" t="s">
        <v>136</v>
      </c>
      <c r="C5677" t="s">
        <v>12</v>
      </c>
      <c r="D5677" t="s">
        <v>50</v>
      </c>
      <c r="E5677" t="s">
        <v>76</v>
      </c>
      <c r="F5677" t="s">
        <v>481</v>
      </c>
      <c r="G5677" t="s">
        <v>644</v>
      </c>
      <c r="H5677">
        <v>0</v>
      </c>
      <c r="I5677">
        <v>1</v>
      </c>
      <c r="J5677" s="102">
        <v>43186.446597222202</v>
      </c>
      <c r="K5677" s="102">
        <v>43186.497141203698</v>
      </c>
      <c r="L5677" s="104">
        <v>0.49714120370370402</v>
      </c>
      <c r="O5677">
        <v>1</v>
      </c>
    </row>
    <row r="5678" spans="1:15" x14ac:dyDescent="0.25">
      <c r="A5678" t="s">
        <v>12</v>
      </c>
      <c r="B5678" t="s">
        <v>136</v>
      </c>
      <c r="C5678" t="s">
        <v>12</v>
      </c>
      <c r="D5678" t="s">
        <v>50</v>
      </c>
      <c r="E5678" t="s">
        <v>76</v>
      </c>
      <c r="F5678" t="s">
        <v>596</v>
      </c>
      <c r="G5678" t="s">
        <v>642</v>
      </c>
      <c r="H5678">
        <v>100</v>
      </c>
      <c r="I5678">
        <v>1</v>
      </c>
      <c r="J5678" s="102">
        <v>43199.675659722197</v>
      </c>
      <c r="K5678" s="102">
        <v>43205.709108796298</v>
      </c>
      <c r="L5678" s="104">
        <v>0.70910879629629597</v>
      </c>
    </row>
    <row r="5679" spans="1:15" x14ac:dyDescent="0.25">
      <c r="A5679" t="s">
        <v>12</v>
      </c>
      <c r="B5679" t="s">
        <v>136</v>
      </c>
      <c r="C5679" t="s">
        <v>12</v>
      </c>
      <c r="D5679" t="s">
        <v>50</v>
      </c>
      <c r="E5679" t="s">
        <v>76</v>
      </c>
      <c r="F5679" t="s">
        <v>596</v>
      </c>
      <c r="G5679" t="s">
        <v>643</v>
      </c>
      <c r="H5679">
        <v>90</v>
      </c>
      <c r="I5679">
        <v>1</v>
      </c>
      <c r="J5679" s="102">
        <v>43199.675763888903</v>
      </c>
      <c r="K5679" s="102">
        <v>43205.720243055599</v>
      </c>
      <c r="L5679" s="104">
        <v>0.72024305555555601</v>
      </c>
    </row>
    <row r="5680" spans="1:15" x14ac:dyDescent="0.25">
      <c r="A5680" t="s">
        <v>12</v>
      </c>
      <c r="B5680" t="s">
        <v>136</v>
      </c>
      <c r="C5680" t="s">
        <v>12</v>
      </c>
      <c r="D5680" t="s">
        <v>50</v>
      </c>
      <c r="E5680" t="s">
        <v>76</v>
      </c>
      <c r="F5680" t="s">
        <v>481</v>
      </c>
      <c r="G5680" t="s">
        <v>676</v>
      </c>
      <c r="H5680">
        <v>60</v>
      </c>
      <c r="I5680">
        <v>1</v>
      </c>
      <c r="J5680" s="102"/>
      <c r="K5680" s="102">
        <v>43209.6659953704</v>
      </c>
      <c r="L5680" s="104">
        <v>0.66599537037037004</v>
      </c>
      <c r="O5680">
        <v>1</v>
      </c>
    </row>
    <row r="5681" spans="1:15" x14ac:dyDescent="0.25">
      <c r="A5681" t="s">
        <v>12</v>
      </c>
      <c r="B5681" t="s">
        <v>136</v>
      </c>
      <c r="C5681" t="s">
        <v>12</v>
      </c>
      <c r="D5681" t="s">
        <v>50</v>
      </c>
      <c r="E5681" t="s">
        <v>76</v>
      </c>
      <c r="F5681" t="s">
        <v>256</v>
      </c>
      <c r="G5681" t="s">
        <v>614</v>
      </c>
      <c r="H5681">
        <v>90</v>
      </c>
      <c r="I5681">
        <v>1</v>
      </c>
      <c r="J5681" s="102"/>
      <c r="K5681" s="102">
        <v>43223.657476851899</v>
      </c>
      <c r="L5681" s="104">
        <v>0.65747685185185201</v>
      </c>
      <c r="O5681">
        <v>1</v>
      </c>
    </row>
    <row r="5682" spans="1:15" x14ac:dyDescent="0.25">
      <c r="A5682" t="s">
        <v>12</v>
      </c>
      <c r="B5682" t="s">
        <v>136</v>
      </c>
      <c r="C5682" t="s">
        <v>12</v>
      </c>
      <c r="D5682" t="s">
        <v>50</v>
      </c>
      <c r="E5682" t="s">
        <v>76</v>
      </c>
      <c r="F5682" t="s">
        <v>256</v>
      </c>
      <c r="G5682" t="s">
        <v>614</v>
      </c>
      <c r="H5682">
        <v>90</v>
      </c>
      <c r="I5682">
        <v>2</v>
      </c>
      <c r="J5682" s="102"/>
      <c r="K5682" s="102">
        <v>43223.661377314798</v>
      </c>
      <c r="L5682" s="104">
        <v>0.66137731481481499</v>
      </c>
      <c r="O5682">
        <v>1</v>
      </c>
    </row>
    <row r="5683" spans="1:15" x14ac:dyDescent="0.25">
      <c r="A5683" t="s">
        <v>12</v>
      </c>
      <c r="B5683" t="s">
        <v>136</v>
      </c>
      <c r="C5683" t="s">
        <v>12</v>
      </c>
      <c r="D5683" t="s">
        <v>50</v>
      </c>
      <c r="E5683" t="s">
        <v>76</v>
      </c>
      <c r="F5683" t="s">
        <v>256</v>
      </c>
      <c r="G5683" t="s">
        <v>510</v>
      </c>
      <c r="H5683">
        <v>80</v>
      </c>
      <c r="I5683">
        <v>1</v>
      </c>
      <c r="J5683" s="102"/>
      <c r="K5683" s="102">
        <v>43223.6550347222</v>
      </c>
      <c r="L5683" s="104">
        <v>0.65503472222222203</v>
      </c>
      <c r="O5683">
        <v>1</v>
      </c>
    </row>
    <row r="5684" spans="1:15" x14ac:dyDescent="0.25">
      <c r="A5684" t="s">
        <v>12</v>
      </c>
      <c r="B5684" t="s">
        <v>136</v>
      </c>
      <c r="C5684" t="s">
        <v>12</v>
      </c>
      <c r="D5684" t="s">
        <v>50</v>
      </c>
      <c r="E5684" t="s">
        <v>76</v>
      </c>
      <c r="F5684" t="s">
        <v>596</v>
      </c>
      <c r="G5684" t="s">
        <v>647</v>
      </c>
      <c r="H5684">
        <v>0</v>
      </c>
      <c r="I5684">
        <v>1</v>
      </c>
      <c r="J5684" s="102">
        <v>43236.596192129597</v>
      </c>
      <c r="K5684" s="102">
        <v>43237.641712962999</v>
      </c>
      <c r="L5684" s="104">
        <v>0.64171296296296299</v>
      </c>
      <c r="O5684">
        <v>1</v>
      </c>
    </row>
    <row r="5685" spans="1:15" x14ac:dyDescent="0.25">
      <c r="A5685" t="s">
        <v>12</v>
      </c>
      <c r="B5685" t="s">
        <v>136</v>
      </c>
      <c r="C5685" t="s">
        <v>12</v>
      </c>
      <c r="D5685" t="s">
        <v>50</v>
      </c>
      <c r="E5685" t="s">
        <v>76</v>
      </c>
      <c r="F5685" t="s">
        <v>252</v>
      </c>
      <c r="G5685" t="s">
        <v>677</v>
      </c>
      <c r="H5685">
        <v>90</v>
      </c>
      <c r="I5685">
        <v>1</v>
      </c>
      <c r="J5685" s="102"/>
      <c r="K5685" s="102">
        <v>43237.674062500002</v>
      </c>
      <c r="L5685" s="104">
        <v>0.67406250000000001</v>
      </c>
      <c r="O5685">
        <v>1</v>
      </c>
    </row>
    <row r="5686" spans="1:15" x14ac:dyDescent="0.25">
      <c r="A5686" t="s">
        <v>12</v>
      </c>
      <c r="B5686" t="s">
        <v>136</v>
      </c>
      <c r="C5686" t="s">
        <v>12</v>
      </c>
      <c r="D5686" t="s">
        <v>50</v>
      </c>
      <c r="E5686" t="s">
        <v>76</v>
      </c>
      <c r="F5686" t="s">
        <v>667</v>
      </c>
      <c r="G5686" t="s">
        <v>511</v>
      </c>
      <c r="H5686">
        <v>100</v>
      </c>
      <c r="I5686">
        <v>1</v>
      </c>
      <c r="J5686" s="102"/>
      <c r="K5686" s="102">
        <v>43234.326840277798</v>
      </c>
      <c r="L5686" s="104">
        <v>0.32684027777777802</v>
      </c>
      <c r="O5686">
        <v>1</v>
      </c>
    </row>
    <row r="5687" spans="1:15" x14ac:dyDescent="0.25">
      <c r="A5687" t="s">
        <v>12</v>
      </c>
      <c r="B5687" t="s">
        <v>136</v>
      </c>
      <c r="C5687" t="s">
        <v>12</v>
      </c>
      <c r="D5687" t="s">
        <v>50</v>
      </c>
      <c r="E5687" t="s">
        <v>76</v>
      </c>
      <c r="F5687" t="s">
        <v>667</v>
      </c>
      <c r="G5687" t="s">
        <v>511</v>
      </c>
      <c r="H5687">
        <v>100</v>
      </c>
      <c r="I5687">
        <v>2</v>
      </c>
      <c r="J5687" s="102"/>
      <c r="K5687" s="102">
        <v>43244.657384259299</v>
      </c>
      <c r="L5687" s="104">
        <v>0.65738425925925903</v>
      </c>
      <c r="O5687">
        <v>1</v>
      </c>
    </row>
    <row r="5688" spans="1:15" x14ac:dyDescent="0.25">
      <c r="A5688" t="s">
        <v>12</v>
      </c>
      <c r="B5688" t="s">
        <v>136</v>
      </c>
      <c r="C5688" t="s">
        <v>12</v>
      </c>
      <c r="D5688" t="s">
        <v>50</v>
      </c>
      <c r="E5688" t="s">
        <v>76</v>
      </c>
      <c r="F5688" t="s">
        <v>667</v>
      </c>
      <c r="G5688" t="s">
        <v>678</v>
      </c>
      <c r="H5688">
        <v>60</v>
      </c>
      <c r="I5688">
        <v>1</v>
      </c>
      <c r="J5688" s="102"/>
      <c r="K5688" s="102">
        <v>43234.3214351852</v>
      </c>
      <c r="L5688" s="104">
        <v>0.32143518518518499</v>
      </c>
      <c r="O5688">
        <v>1</v>
      </c>
    </row>
    <row r="5689" spans="1:15" x14ac:dyDescent="0.25">
      <c r="A5689" t="s">
        <v>12</v>
      </c>
      <c r="B5689" t="s">
        <v>136</v>
      </c>
      <c r="C5689" t="s">
        <v>12</v>
      </c>
      <c r="D5689" t="s">
        <v>50</v>
      </c>
      <c r="E5689" t="s">
        <v>76</v>
      </c>
      <c r="F5689" t="s">
        <v>667</v>
      </c>
      <c r="G5689" t="s">
        <v>678</v>
      </c>
      <c r="H5689">
        <v>50</v>
      </c>
      <c r="I5689">
        <v>2</v>
      </c>
      <c r="J5689" s="102"/>
      <c r="K5689" s="102">
        <v>43234.324004629598</v>
      </c>
      <c r="L5689" s="104">
        <v>0.32400462962963</v>
      </c>
      <c r="O5689">
        <v>1</v>
      </c>
    </row>
    <row r="5690" spans="1:15" x14ac:dyDescent="0.25">
      <c r="A5690" t="s">
        <v>12</v>
      </c>
      <c r="B5690" t="s">
        <v>136</v>
      </c>
      <c r="C5690" t="s">
        <v>12</v>
      </c>
      <c r="D5690" t="s">
        <v>50</v>
      </c>
      <c r="E5690" t="s">
        <v>76</v>
      </c>
      <c r="F5690" t="s">
        <v>603</v>
      </c>
      <c r="G5690" t="s">
        <v>584</v>
      </c>
      <c r="H5690">
        <v>60</v>
      </c>
      <c r="I5690">
        <v>1</v>
      </c>
      <c r="J5690" s="102"/>
      <c r="K5690" s="102">
        <v>43237.656585648103</v>
      </c>
      <c r="L5690" s="104">
        <v>0.65658564814814802</v>
      </c>
      <c r="O5690">
        <v>1</v>
      </c>
    </row>
    <row r="5691" spans="1:15" x14ac:dyDescent="0.25">
      <c r="A5691" t="s">
        <v>12</v>
      </c>
      <c r="B5691" t="s">
        <v>136</v>
      </c>
      <c r="C5691" t="s">
        <v>12</v>
      </c>
      <c r="D5691" t="s">
        <v>50</v>
      </c>
      <c r="E5691" t="s">
        <v>76</v>
      </c>
      <c r="F5691" t="s">
        <v>667</v>
      </c>
      <c r="G5691" t="s">
        <v>679</v>
      </c>
      <c r="H5691">
        <v>90</v>
      </c>
      <c r="I5691">
        <v>1</v>
      </c>
      <c r="J5691" s="102"/>
      <c r="K5691" s="102">
        <v>43234.333796296298</v>
      </c>
      <c r="L5691" s="104">
        <v>0.33379629629629598</v>
      </c>
      <c r="O5691">
        <v>1</v>
      </c>
    </row>
    <row r="5692" spans="1:15" x14ac:dyDescent="0.25">
      <c r="A5692" t="s">
        <v>12</v>
      </c>
      <c r="B5692" t="s">
        <v>136</v>
      </c>
      <c r="C5692" t="s">
        <v>12</v>
      </c>
      <c r="D5692" t="s">
        <v>50</v>
      </c>
      <c r="E5692" t="s">
        <v>76</v>
      </c>
      <c r="F5692" t="s">
        <v>255</v>
      </c>
      <c r="G5692" t="s">
        <v>421</v>
      </c>
      <c r="H5692">
        <v>50</v>
      </c>
      <c r="I5692">
        <v>1</v>
      </c>
      <c r="J5692" s="102"/>
      <c r="K5692" s="102">
        <v>43244.648194444402</v>
      </c>
      <c r="L5692" s="104">
        <v>0.64819444444444396</v>
      </c>
      <c r="O5692">
        <v>1</v>
      </c>
    </row>
    <row r="5693" spans="1:15" x14ac:dyDescent="0.25">
      <c r="A5693" t="s">
        <v>12</v>
      </c>
      <c r="B5693" t="s">
        <v>136</v>
      </c>
      <c r="C5693" t="s">
        <v>12</v>
      </c>
      <c r="D5693" t="s">
        <v>50</v>
      </c>
      <c r="E5693" t="s">
        <v>76</v>
      </c>
      <c r="F5693" t="s">
        <v>481</v>
      </c>
      <c r="G5693" t="s">
        <v>680</v>
      </c>
      <c r="H5693">
        <v>90</v>
      </c>
      <c r="I5693">
        <v>1</v>
      </c>
      <c r="J5693" s="102"/>
      <c r="K5693" s="102">
        <v>43265.388796296298</v>
      </c>
      <c r="L5693" s="104">
        <v>0.38879629629629597</v>
      </c>
      <c r="O5693">
        <v>1</v>
      </c>
    </row>
    <row r="5694" spans="1:15" x14ac:dyDescent="0.25">
      <c r="A5694" t="s">
        <v>12</v>
      </c>
      <c r="B5694" t="s">
        <v>136</v>
      </c>
      <c r="C5694" t="s">
        <v>12</v>
      </c>
      <c r="D5694" t="s">
        <v>50</v>
      </c>
      <c r="E5694" t="s">
        <v>76</v>
      </c>
      <c r="F5694" t="s">
        <v>252</v>
      </c>
      <c r="G5694" t="s">
        <v>651</v>
      </c>
      <c r="H5694">
        <v>90</v>
      </c>
      <c r="I5694">
        <v>1</v>
      </c>
      <c r="J5694" s="102">
        <v>43256.530821759297</v>
      </c>
      <c r="K5694" s="102">
        <v>43265.370833333298</v>
      </c>
      <c r="L5694" s="104">
        <v>0.37083333333333302</v>
      </c>
      <c r="O5694">
        <v>1</v>
      </c>
    </row>
    <row r="5695" spans="1:15" x14ac:dyDescent="0.25">
      <c r="A5695" t="s">
        <v>12</v>
      </c>
      <c r="B5695" t="s">
        <v>136</v>
      </c>
      <c r="C5695" t="s">
        <v>12</v>
      </c>
      <c r="D5695" t="s">
        <v>50</v>
      </c>
      <c r="E5695" t="s">
        <v>76</v>
      </c>
      <c r="F5695" t="s">
        <v>603</v>
      </c>
      <c r="G5695" t="s">
        <v>681</v>
      </c>
      <c r="H5695">
        <v>60</v>
      </c>
      <c r="I5695">
        <v>1</v>
      </c>
      <c r="J5695" s="102"/>
      <c r="K5695" s="102">
        <v>43272.666250000002</v>
      </c>
      <c r="L5695" s="104">
        <v>0.66625000000000001</v>
      </c>
      <c r="O5695">
        <v>1</v>
      </c>
    </row>
    <row r="5696" spans="1:15" x14ac:dyDescent="0.25">
      <c r="A5696" t="s">
        <v>12</v>
      </c>
      <c r="B5696" t="s">
        <v>136</v>
      </c>
      <c r="C5696" t="s">
        <v>12</v>
      </c>
      <c r="D5696" t="s">
        <v>50</v>
      </c>
      <c r="E5696" t="s">
        <v>76</v>
      </c>
      <c r="F5696" t="s">
        <v>603</v>
      </c>
      <c r="G5696" s="101" t="s">
        <v>242</v>
      </c>
      <c r="H5696">
        <v>55</v>
      </c>
      <c r="I5696">
        <v>1</v>
      </c>
      <c r="J5696" s="102">
        <v>42986.328414351898</v>
      </c>
      <c r="K5696" s="102">
        <v>42992.649282407401</v>
      </c>
      <c r="L5696" s="104">
        <v>0.64928240740740695</v>
      </c>
      <c r="O5696">
        <v>1</v>
      </c>
    </row>
    <row r="5697" spans="1:15" x14ac:dyDescent="0.25">
      <c r="A5697" t="s">
        <v>12</v>
      </c>
      <c r="B5697" t="s">
        <v>136</v>
      </c>
      <c r="C5697" t="s">
        <v>12</v>
      </c>
      <c r="D5697" t="s">
        <v>50</v>
      </c>
      <c r="E5697" t="s">
        <v>76</v>
      </c>
      <c r="F5697" t="s">
        <v>603</v>
      </c>
      <c r="G5697" s="101" t="s">
        <v>242</v>
      </c>
      <c r="H5697">
        <v>83</v>
      </c>
      <c r="I5697">
        <v>2</v>
      </c>
      <c r="J5697" s="102">
        <v>43009.9303587963</v>
      </c>
      <c r="K5697" s="102">
        <v>43012.7828703704</v>
      </c>
      <c r="L5697" s="104">
        <v>0.78287037037036999</v>
      </c>
      <c r="O5697">
        <v>1</v>
      </c>
    </row>
    <row r="5698" spans="1:15" x14ac:dyDescent="0.25">
      <c r="A5698" t="s">
        <v>12</v>
      </c>
      <c r="B5698" t="s">
        <v>136</v>
      </c>
      <c r="C5698" t="s">
        <v>12</v>
      </c>
      <c r="D5698" t="s">
        <v>50</v>
      </c>
      <c r="E5698" t="s">
        <v>76</v>
      </c>
      <c r="F5698" t="s">
        <v>603</v>
      </c>
      <c r="G5698" s="101" t="s">
        <v>242</v>
      </c>
      <c r="H5698">
        <v>88</v>
      </c>
      <c r="I5698">
        <v>3</v>
      </c>
      <c r="J5698" s="102"/>
      <c r="K5698" s="102">
        <v>43012.7875810185</v>
      </c>
      <c r="L5698" s="104">
        <v>0.78758101851851803</v>
      </c>
      <c r="O5698">
        <v>1</v>
      </c>
    </row>
    <row r="5699" spans="1:15" x14ac:dyDescent="0.25">
      <c r="A5699" t="s">
        <v>12</v>
      </c>
      <c r="B5699" t="s">
        <v>136</v>
      </c>
      <c r="C5699" t="s">
        <v>12</v>
      </c>
      <c r="D5699" t="s">
        <v>50</v>
      </c>
      <c r="E5699" t="s">
        <v>76</v>
      </c>
      <c r="F5699" t="s">
        <v>603</v>
      </c>
      <c r="G5699" s="101" t="s">
        <v>242</v>
      </c>
      <c r="H5699">
        <v>72</v>
      </c>
      <c r="I5699">
        <v>4</v>
      </c>
      <c r="J5699" s="102"/>
      <c r="K5699" s="102">
        <v>43048.661377314798</v>
      </c>
      <c r="L5699" s="104">
        <v>0.66137731481481499</v>
      </c>
      <c r="O5699">
        <v>1</v>
      </c>
    </row>
    <row r="5700" spans="1:15" x14ac:dyDescent="0.25">
      <c r="A5700" t="s">
        <v>12</v>
      </c>
      <c r="B5700" t="s">
        <v>136</v>
      </c>
      <c r="C5700" t="s">
        <v>12</v>
      </c>
      <c r="D5700" t="s">
        <v>50</v>
      </c>
      <c r="E5700" t="s">
        <v>76</v>
      </c>
      <c r="F5700" t="s">
        <v>603</v>
      </c>
      <c r="G5700" s="101" t="s">
        <v>242</v>
      </c>
      <c r="H5700">
        <v>77</v>
      </c>
      <c r="I5700">
        <v>5</v>
      </c>
      <c r="J5700" s="102"/>
      <c r="K5700" s="102">
        <v>43111.671249999999</v>
      </c>
      <c r="L5700" s="104">
        <v>0.67125000000000001</v>
      </c>
      <c r="O5700">
        <v>1</v>
      </c>
    </row>
    <row r="5701" spans="1:15" x14ac:dyDescent="0.25">
      <c r="A5701" t="s">
        <v>12</v>
      </c>
      <c r="B5701" t="s">
        <v>136</v>
      </c>
      <c r="C5701" t="s">
        <v>12</v>
      </c>
      <c r="D5701" t="s">
        <v>50</v>
      </c>
      <c r="E5701" t="s">
        <v>76</v>
      </c>
      <c r="F5701" t="s">
        <v>603</v>
      </c>
      <c r="G5701" s="101" t="s">
        <v>242</v>
      </c>
      <c r="H5701">
        <v>77</v>
      </c>
      <c r="I5701">
        <v>6</v>
      </c>
      <c r="J5701" s="102"/>
      <c r="K5701" s="102">
        <v>43181.687615740702</v>
      </c>
      <c r="L5701" s="104">
        <v>0.68761574074074105</v>
      </c>
      <c r="O5701">
        <v>1</v>
      </c>
    </row>
    <row r="5702" spans="1:15" x14ac:dyDescent="0.25">
      <c r="A5702" t="s">
        <v>12</v>
      </c>
      <c r="B5702" t="s">
        <v>136</v>
      </c>
      <c r="C5702" t="s">
        <v>12</v>
      </c>
      <c r="D5702" t="s">
        <v>50</v>
      </c>
      <c r="E5702" t="s">
        <v>76</v>
      </c>
      <c r="F5702" t="s">
        <v>603</v>
      </c>
      <c r="G5702" s="101" t="s">
        <v>242</v>
      </c>
      <c r="H5702">
        <v>55</v>
      </c>
      <c r="I5702">
        <v>7</v>
      </c>
      <c r="J5702" s="102"/>
      <c r="K5702" s="102">
        <v>43237.645567129599</v>
      </c>
      <c r="L5702" s="104">
        <v>0.64556712962963003</v>
      </c>
      <c r="O5702">
        <v>1</v>
      </c>
    </row>
    <row r="5703" spans="1:15" x14ac:dyDescent="0.25">
      <c r="A5703" t="s">
        <v>12</v>
      </c>
      <c r="B5703" t="s">
        <v>136</v>
      </c>
      <c r="C5703" t="s">
        <v>12</v>
      </c>
      <c r="D5703" t="s">
        <v>50</v>
      </c>
      <c r="E5703" t="s">
        <v>76</v>
      </c>
      <c r="F5703" t="s">
        <v>603</v>
      </c>
      <c r="G5703" s="101" t="s">
        <v>242</v>
      </c>
      <c r="H5703">
        <v>77</v>
      </c>
      <c r="I5703">
        <v>8</v>
      </c>
      <c r="J5703" s="102"/>
      <c r="K5703" s="102">
        <v>43272.646851851903</v>
      </c>
      <c r="L5703" s="104">
        <v>0.64685185185185201</v>
      </c>
      <c r="O5703">
        <v>1</v>
      </c>
    </row>
    <row r="5704" spans="1:15" x14ac:dyDescent="0.25">
      <c r="A5704" t="s">
        <v>12</v>
      </c>
      <c r="B5704" t="s">
        <v>136</v>
      </c>
      <c r="C5704" t="s">
        <v>12</v>
      </c>
      <c r="D5704" t="s">
        <v>50</v>
      </c>
      <c r="E5704" t="s">
        <v>76</v>
      </c>
      <c r="F5704" t="s">
        <v>481</v>
      </c>
      <c r="G5704" s="101" t="s">
        <v>242</v>
      </c>
      <c r="H5704">
        <v>62</v>
      </c>
      <c r="I5704">
        <v>1</v>
      </c>
      <c r="J5704" s="102"/>
      <c r="K5704" s="102">
        <v>42996.725243055596</v>
      </c>
      <c r="L5704" s="104">
        <v>0.72524305555555602</v>
      </c>
      <c r="O5704">
        <v>1</v>
      </c>
    </row>
    <row r="5705" spans="1:15" x14ac:dyDescent="0.25">
      <c r="A5705" t="s">
        <v>12</v>
      </c>
      <c r="B5705" t="s">
        <v>136</v>
      </c>
      <c r="C5705" t="s">
        <v>12</v>
      </c>
      <c r="D5705" t="s">
        <v>50</v>
      </c>
      <c r="E5705" t="s">
        <v>76</v>
      </c>
      <c r="F5705" t="s">
        <v>481</v>
      </c>
      <c r="G5705" s="101" t="s">
        <v>242</v>
      </c>
      <c r="H5705">
        <v>100</v>
      </c>
      <c r="I5705">
        <v>2</v>
      </c>
      <c r="J5705" s="102">
        <v>43186.446342592601</v>
      </c>
      <c r="K5705" s="102">
        <v>43205.7253472222</v>
      </c>
      <c r="L5705" s="104">
        <v>0.72534722222222203</v>
      </c>
    </row>
    <row r="5706" spans="1:15" x14ac:dyDescent="0.25">
      <c r="A5706" t="s">
        <v>12</v>
      </c>
      <c r="B5706" t="s">
        <v>136</v>
      </c>
      <c r="C5706" t="s">
        <v>12</v>
      </c>
      <c r="D5706" t="s">
        <v>50</v>
      </c>
      <c r="E5706" t="s">
        <v>76</v>
      </c>
      <c r="F5706" t="s">
        <v>252</v>
      </c>
      <c r="G5706" s="101" t="s">
        <v>242</v>
      </c>
      <c r="H5706">
        <v>58</v>
      </c>
      <c r="I5706">
        <v>1</v>
      </c>
      <c r="J5706" s="102"/>
      <c r="K5706" s="102">
        <v>43008.816932870403</v>
      </c>
      <c r="L5706" s="104">
        <v>0.81693287037036999</v>
      </c>
    </row>
    <row r="5707" spans="1:15" x14ac:dyDescent="0.25">
      <c r="A5707" t="s">
        <v>12</v>
      </c>
      <c r="B5707" t="s">
        <v>136</v>
      </c>
      <c r="C5707" t="s">
        <v>12</v>
      </c>
      <c r="D5707" t="s">
        <v>50</v>
      </c>
      <c r="E5707" t="s">
        <v>76</v>
      </c>
      <c r="F5707" t="s">
        <v>468</v>
      </c>
      <c r="G5707" s="101" t="s">
        <v>242</v>
      </c>
      <c r="H5707">
        <v>31</v>
      </c>
      <c r="I5707">
        <v>1</v>
      </c>
      <c r="J5707" s="102">
        <v>43054.943275463003</v>
      </c>
      <c r="K5707" s="102">
        <v>43069.654085648202</v>
      </c>
      <c r="L5707" s="104">
        <v>0.65408564814814796</v>
      </c>
      <c r="O5707">
        <v>1</v>
      </c>
    </row>
    <row r="5708" spans="1:15" x14ac:dyDescent="0.25">
      <c r="A5708" t="s">
        <v>12</v>
      </c>
      <c r="B5708" t="s">
        <v>136</v>
      </c>
      <c r="C5708" t="s">
        <v>12</v>
      </c>
      <c r="D5708" t="s">
        <v>50</v>
      </c>
      <c r="E5708" t="s">
        <v>76</v>
      </c>
      <c r="F5708" t="s">
        <v>607</v>
      </c>
      <c r="G5708" s="101" t="s">
        <v>242</v>
      </c>
      <c r="H5708">
        <v>6</v>
      </c>
      <c r="I5708">
        <v>1</v>
      </c>
      <c r="J5708" s="102">
        <v>43084.277407407397</v>
      </c>
      <c r="K5708" s="102">
        <v>43087.716944444401</v>
      </c>
      <c r="L5708" s="104">
        <v>0.71694444444444505</v>
      </c>
      <c r="O5708">
        <v>1</v>
      </c>
    </row>
    <row r="5709" spans="1:15" x14ac:dyDescent="0.25">
      <c r="A5709" t="s">
        <v>12</v>
      </c>
      <c r="B5709" t="s">
        <v>136</v>
      </c>
      <c r="C5709" t="s">
        <v>12</v>
      </c>
      <c r="D5709" t="s">
        <v>50</v>
      </c>
      <c r="E5709" t="s">
        <v>76</v>
      </c>
      <c r="F5709" t="s">
        <v>607</v>
      </c>
      <c r="G5709" s="101" t="s">
        <v>242</v>
      </c>
      <c r="H5709">
        <v>31</v>
      </c>
      <c r="I5709">
        <v>2</v>
      </c>
      <c r="J5709" s="102">
        <v>43126.4786805556</v>
      </c>
      <c r="K5709" s="102">
        <v>43132.654872685198</v>
      </c>
      <c r="L5709" s="104">
        <v>0.65487268518518504</v>
      </c>
      <c r="O5709">
        <v>1</v>
      </c>
    </row>
    <row r="5710" spans="1:15" x14ac:dyDescent="0.25">
      <c r="A5710" t="s">
        <v>12</v>
      </c>
      <c r="B5710" t="s">
        <v>136</v>
      </c>
      <c r="C5710" t="s">
        <v>12</v>
      </c>
      <c r="D5710" t="s">
        <v>50</v>
      </c>
      <c r="E5710" t="s">
        <v>76</v>
      </c>
      <c r="F5710" t="s">
        <v>320</v>
      </c>
      <c r="G5710" s="101" t="s">
        <v>242</v>
      </c>
      <c r="H5710">
        <v>50</v>
      </c>
      <c r="I5710">
        <v>1</v>
      </c>
      <c r="J5710" s="102">
        <v>43138.4205671296</v>
      </c>
      <c r="K5710" s="102">
        <v>43138.473229166702</v>
      </c>
      <c r="L5710" s="104">
        <v>0.47322916666666698</v>
      </c>
      <c r="O5710">
        <v>1</v>
      </c>
    </row>
    <row r="5711" spans="1:15" x14ac:dyDescent="0.25">
      <c r="A5711" t="s">
        <v>12</v>
      </c>
      <c r="B5711" t="s">
        <v>136</v>
      </c>
      <c r="C5711" t="s">
        <v>12</v>
      </c>
      <c r="D5711" t="s">
        <v>50</v>
      </c>
      <c r="E5711" t="s">
        <v>76</v>
      </c>
      <c r="F5711" t="s">
        <v>320</v>
      </c>
      <c r="G5711" s="101" t="s">
        <v>242</v>
      </c>
      <c r="H5711">
        <v>68</v>
      </c>
      <c r="I5711">
        <v>2</v>
      </c>
      <c r="J5711" s="102"/>
      <c r="K5711" s="102">
        <v>43160.648020833301</v>
      </c>
      <c r="L5711" s="104">
        <v>0.64802083333333305</v>
      </c>
      <c r="O5711">
        <v>1</v>
      </c>
    </row>
    <row r="5712" spans="1:15" x14ac:dyDescent="0.25">
      <c r="A5712" t="s">
        <v>12</v>
      </c>
      <c r="B5712" t="s">
        <v>136</v>
      </c>
      <c r="C5712" t="s">
        <v>12</v>
      </c>
      <c r="D5712" t="s">
        <v>50</v>
      </c>
      <c r="E5712" t="s">
        <v>76</v>
      </c>
      <c r="F5712" t="s">
        <v>596</v>
      </c>
      <c r="G5712" s="101" t="s">
        <v>242</v>
      </c>
      <c r="H5712">
        <v>66</v>
      </c>
      <c r="I5712">
        <v>1</v>
      </c>
      <c r="J5712" s="102">
        <v>43163.854097222204</v>
      </c>
      <c r="K5712" s="102">
        <v>43181.680462962999</v>
      </c>
      <c r="L5712" s="104">
        <v>0.68046296296296305</v>
      </c>
      <c r="O5712">
        <v>1</v>
      </c>
    </row>
    <row r="5713" spans="1:15" x14ac:dyDescent="0.25">
      <c r="A5713" t="s">
        <v>12</v>
      </c>
      <c r="B5713" t="s">
        <v>136</v>
      </c>
      <c r="C5713" t="s">
        <v>12</v>
      </c>
      <c r="D5713" t="s">
        <v>50</v>
      </c>
      <c r="E5713" t="s">
        <v>76</v>
      </c>
      <c r="F5713" t="s">
        <v>596</v>
      </c>
      <c r="G5713" s="101" t="s">
        <v>242</v>
      </c>
      <c r="H5713">
        <v>100</v>
      </c>
      <c r="I5713">
        <v>2</v>
      </c>
      <c r="J5713" s="102">
        <v>43199.675486111097</v>
      </c>
      <c r="K5713" s="102">
        <v>43205.721643518496</v>
      </c>
      <c r="L5713" s="104">
        <v>0.72164351851851805</v>
      </c>
    </row>
    <row r="5714" spans="1:15" x14ac:dyDescent="0.25">
      <c r="A5714" t="s">
        <v>12</v>
      </c>
      <c r="B5714" t="s">
        <v>136</v>
      </c>
      <c r="C5714" t="s">
        <v>12</v>
      </c>
      <c r="D5714" t="s">
        <v>50</v>
      </c>
      <c r="E5714" t="s">
        <v>76</v>
      </c>
      <c r="F5714" t="s">
        <v>603</v>
      </c>
      <c r="G5714" s="101" t="s">
        <v>222</v>
      </c>
      <c r="H5714">
        <v>71</v>
      </c>
      <c r="I5714">
        <v>1</v>
      </c>
      <c r="J5714" s="102"/>
      <c r="K5714" s="102">
        <v>43237.661921296298</v>
      </c>
      <c r="L5714" s="104">
        <v>0.66192129629629604</v>
      </c>
      <c r="O5714">
        <v>1</v>
      </c>
    </row>
    <row r="5715" spans="1:15" x14ac:dyDescent="0.25">
      <c r="A5715" t="s">
        <v>12</v>
      </c>
      <c r="B5715" t="s">
        <v>136</v>
      </c>
      <c r="C5715" t="s">
        <v>12</v>
      </c>
      <c r="D5715" t="s">
        <v>50</v>
      </c>
      <c r="E5715" t="s">
        <v>76</v>
      </c>
      <c r="F5715" t="s">
        <v>255</v>
      </c>
      <c r="G5715" s="101" t="s">
        <v>222</v>
      </c>
      <c r="H5715">
        <v>93</v>
      </c>
      <c r="I5715">
        <v>1</v>
      </c>
      <c r="J5715" s="102"/>
      <c r="K5715" s="102">
        <v>43279.649178240703</v>
      </c>
      <c r="L5715" s="104">
        <v>0.64917824074074104</v>
      </c>
      <c r="O5715">
        <v>1</v>
      </c>
    </row>
    <row r="5716" spans="1:15" x14ac:dyDescent="0.25">
      <c r="A5716" t="s">
        <v>12</v>
      </c>
      <c r="B5716" t="s">
        <v>136</v>
      </c>
      <c r="C5716" t="s">
        <v>12</v>
      </c>
      <c r="D5716" t="s">
        <v>50</v>
      </c>
      <c r="E5716" t="s">
        <v>76</v>
      </c>
      <c r="F5716" t="s">
        <v>255</v>
      </c>
      <c r="G5716" s="101" t="s">
        <v>242</v>
      </c>
      <c r="H5716">
        <v>62</v>
      </c>
      <c r="I5716">
        <v>1</v>
      </c>
      <c r="J5716" s="102"/>
      <c r="K5716" s="102">
        <v>43279.651122685202</v>
      </c>
      <c r="L5716" s="104">
        <v>0.65112268518518501</v>
      </c>
      <c r="O5716">
        <v>1</v>
      </c>
    </row>
    <row r="5717" spans="1:15" x14ac:dyDescent="0.25">
      <c r="A5717" t="s">
        <v>12</v>
      </c>
      <c r="B5717" t="s">
        <v>137</v>
      </c>
      <c r="C5717" t="s">
        <v>12</v>
      </c>
      <c r="D5717" t="s">
        <v>50</v>
      </c>
      <c r="E5717" t="s">
        <v>76</v>
      </c>
      <c r="F5717" t="s">
        <v>255</v>
      </c>
      <c r="G5717" t="s">
        <v>641</v>
      </c>
      <c r="H5717">
        <v>80</v>
      </c>
      <c r="I5717">
        <v>1</v>
      </c>
      <c r="J5717" s="102"/>
      <c r="K5717" s="102">
        <v>43181.701041666704</v>
      </c>
      <c r="L5717" s="104">
        <v>0.70104166666666701</v>
      </c>
      <c r="O5717">
        <v>1</v>
      </c>
    </row>
    <row r="5718" spans="1:15" x14ac:dyDescent="0.25">
      <c r="A5718" t="s">
        <v>12</v>
      </c>
      <c r="B5718" t="s">
        <v>137</v>
      </c>
      <c r="C5718" t="s">
        <v>12</v>
      </c>
      <c r="D5718" t="s">
        <v>50</v>
      </c>
      <c r="E5718" t="s">
        <v>76</v>
      </c>
      <c r="F5718" t="s">
        <v>255</v>
      </c>
      <c r="G5718" t="s">
        <v>641</v>
      </c>
      <c r="H5718">
        <v>50</v>
      </c>
      <c r="I5718">
        <v>2</v>
      </c>
      <c r="J5718" s="102"/>
      <c r="K5718" s="102">
        <v>43279.656863425902</v>
      </c>
      <c r="L5718" s="104">
        <v>0.65686342592592595</v>
      </c>
      <c r="O5718">
        <v>1</v>
      </c>
    </row>
    <row r="5719" spans="1:15" x14ac:dyDescent="0.25">
      <c r="A5719" t="s">
        <v>12</v>
      </c>
      <c r="B5719" t="s">
        <v>137</v>
      </c>
      <c r="C5719" t="s">
        <v>12</v>
      </c>
      <c r="D5719" t="s">
        <v>50</v>
      </c>
      <c r="E5719" t="s">
        <v>76</v>
      </c>
      <c r="F5719" t="s">
        <v>607</v>
      </c>
      <c r="G5719" t="s">
        <v>682</v>
      </c>
      <c r="H5719">
        <v>70</v>
      </c>
      <c r="I5719">
        <v>1</v>
      </c>
      <c r="J5719" s="102"/>
      <c r="K5719" s="102">
        <v>42971.476886574099</v>
      </c>
      <c r="L5719" s="104">
        <v>0.47688657407407398</v>
      </c>
      <c r="O5719">
        <v>1</v>
      </c>
    </row>
    <row r="5720" spans="1:15" x14ac:dyDescent="0.25">
      <c r="A5720" t="s">
        <v>12</v>
      </c>
      <c r="B5720" t="s">
        <v>137</v>
      </c>
      <c r="C5720" t="s">
        <v>12</v>
      </c>
      <c r="D5720" t="s">
        <v>50</v>
      </c>
      <c r="E5720" t="s">
        <v>76</v>
      </c>
      <c r="F5720" t="s">
        <v>649</v>
      </c>
      <c r="G5720" t="s">
        <v>652</v>
      </c>
      <c r="H5720">
        <v>100</v>
      </c>
      <c r="I5720">
        <v>1</v>
      </c>
      <c r="J5720" s="102"/>
      <c r="K5720" s="102">
        <v>42971.492337962998</v>
      </c>
      <c r="L5720" s="104">
        <v>0.492337962962963</v>
      </c>
      <c r="O5720">
        <v>1</v>
      </c>
    </row>
    <row r="5721" spans="1:15" x14ac:dyDescent="0.25">
      <c r="A5721" t="s">
        <v>12</v>
      </c>
      <c r="B5721" t="s">
        <v>137</v>
      </c>
      <c r="C5721" t="s">
        <v>12</v>
      </c>
      <c r="D5721" t="s">
        <v>50</v>
      </c>
      <c r="E5721" t="s">
        <v>76</v>
      </c>
      <c r="F5721" t="s">
        <v>649</v>
      </c>
      <c r="G5721" t="s">
        <v>652</v>
      </c>
      <c r="H5721">
        <v>100</v>
      </c>
      <c r="I5721">
        <v>2</v>
      </c>
      <c r="J5721" s="102"/>
      <c r="K5721" s="102">
        <v>43069.645451388897</v>
      </c>
      <c r="L5721" s="104">
        <v>0.64545138888888898</v>
      </c>
      <c r="O5721">
        <v>1</v>
      </c>
    </row>
    <row r="5722" spans="1:15" x14ac:dyDescent="0.25">
      <c r="A5722" t="s">
        <v>12</v>
      </c>
      <c r="B5722" t="s">
        <v>137</v>
      </c>
      <c r="C5722" t="s">
        <v>12</v>
      </c>
      <c r="D5722" t="s">
        <v>50</v>
      </c>
      <c r="E5722" t="s">
        <v>76</v>
      </c>
      <c r="F5722" t="s">
        <v>649</v>
      </c>
      <c r="G5722" t="s">
        <v>652</v>
      </c>
      <c r="H5722">
        <v>100</v>
      </c>
      <c r="I5722">
        <v>3</v>
      </c>
      <c r="J5722" s="102"/>
      <c r="K5722" s="102">
        <v>43111.658831018503</v>
      </c>
      <c r="L5722" s="104">
        <v>0.658831018518519</v>
      </c>
      <c r="O5722">
        <v>1</v>
      </c>
    </row>
    <row r="5723" spans="1:15" x14ac:dyDescent="0.25">
      <c r="A5723" t="s">
        <v>12</v>
      </c>
      <c r="B5723" t="s">
        <v>137</v>
      </c>
      <c r="C5723" t="s">
        <v>12</v>
      </c>
      <c r="D5723" t="s">
        <v>50</v>
      </c>
      <c r="E5723" t="s">
        <v>76</v>
      </c>
      <c r="F5723" t="s">
        <v>649</v>
      </c>
      <c r="G5723" t="s">
        <v>652</v>
      </c>
      <c r="H5723">
        <v>100</v>
      </c>
      <c r="I5723">
        <v>4</v>
      </c>
      <c r="J5723" s="102"/>
      <c r="K5723" s="102">
        <v>43218.333680555603</v>
      </c>
      <c r="L5723" s="104">
        <v>0.33368055555555598</v>
      </c>
    </row>
    <row r="5724" spans="1:15" x14ac:dyDescent="0.25">
      <c r="A5724" t="s">
        <v>12</v>
      </c>
      <c r="B5724" t="s">
        <v>137</v>
      </c>
      <c r="C5724" t="s">
        <v>12</v>
      </c>
      <c r="D5724" t="s">
        <v>50</v>
      </c>
      <c r="E5724" t="s">
        <v>76</v>
      </c>
      <c r="F5724" t="s">
        <v>596</v>
      </c>
      <c r="G5724" t="s">
        <v>597</v>
      </c>
      <c r="H5724">
        <v>100</v>
      </c>
      <c r="I5724">
        <v>1</v>
      </c>
      <c r="J5724" s="102"/>
      <c r="K5724" s="102">
        <v>42972.587025462999</v>
      </c>
      <c r="L5724" s="104">
        <v>0.58702546296296299</v>
      </c>
      <c r="O5724">
        <v>1</v>
      </c>
    </row>
    <row r="5725" spans="1:15" x14ac:dyDescent="0.25">
      <c r="A5725" t="s">
        <v>12</v>
      </c>
      <c r="B5725" t="s">
        <v>137</v>
      </c>
      <c r="C5725" t="s">
        <v>12</v>
      </c>
      <c r="D5725" t="s">
        <v>50</v>
      </c>
      <c r="E5725" t="s">
        <v>76</v>
      </c>
      <c r="F5725" t="s">
        <v>596</v>
      </c>
      <c r="G5725" t="s">
        <v>597</v>
      </c>
      <c r="H5725">
        <v>90</v>
      </c>
      <c r="I5725">
        <v>2</v>
      </c>
      <c r="J5725" s="102"/>
      <c r="K5725" s="102">
        <v>42972.5883217593</v>
      </c>
      <c r="L5725" s="104">
        <v>0.588321759259259</v>
      </c>
      <c r="O5725">
        <v>1</v>
      </c>
    </row>
    <row r="5726" spans="1:15" x14ac:dyDescent="0.25">
      <c r="A5726" t="s">
        <v>12</v>
      </c>
      <c r="B5726" t="s">
        <v>137</v>
      </c>
      <c r="C5726" t="s">
        <v>12</v>
      </c>
      <c r="D5726" t="s">
        <v>50</v>
      </c>
      <c r="E5726" t="s">
        <v>76</v>
      </c>
      <c r="F5726" t="s">
        <v>649</v>
      </c>
      <c r="G5726" t="s">
        <v>662</v>
      </c>
      <c r="H5726">
        <v>90</v>
      </c>
      <c r="I5726">
        <v>1</v>
      </c>
      <c r="J5726" s="102"/>
      <c r="K5726" s="102">
        <v>42971.487685185202</v>
      </c>
      <c r="L5726" s="104">
        <v>0.487685185185185</v>
      </c>
      <c r="O5726">
        <v>1</v>
      </c>
    </row>
    <row r="5727" spans="1:15" x14ac:dyDescent="0.25">
      <c r="A5727" t="s">
        <v>12</v>
      </c>
      <c r="B5727" t="s">
        <v>137</v>
      </c>
      <c r="C5727" t="s">
        <v>12</v>
      </c>
      <c r="D5727" t="s">
        <v>50</v>
      </c>
      <c r="E5727" t="s">
        <v>76</v>
      </c>
      <c r="F5727" t="s">
        <v>649</v>
      </c>
      <c r="G5727" t="s">
        <v>662</v>
      </c>
      <c r="H5727">
        <v>100</v>
      </c>
      <c r="I5727">
        <v>2</v>
      </c>
      <c r="J5727" s="102"/>
      <c r="K5727" s="102">
        <v>42971.489641203698</v>
      </c>
      <c r="L5727" s="104">
        <v>0.48964120370370401</v>
      </c>
      <c r="O5727">
        <v>1</v>
      </c>
    </row>
    <row r="5728" spans="1:15" x14ac:dyDescent="0.25">
      <c r="A5728" t="s">
        <v>12</v>
      </c>
      <c r="B5728" t="s">
        <v>137</v>
      </c>
      <c r="C5728" t="s">
        <v>12</v>
      </c>
      <c r="D5728" t="s">
        <v>50</v>
      </c>
      <c r="E5728" t="s">
        <v>76</v>
      </c>
      <c r="F5728" t="s">
        <v>649</v>
      </c>
      <c r="G5728" t="s">
        <v>662</v>
      </c>
      <c r="H5728">
        <v>90</v>
      </c>
      <c r="I5728">
        <v>3</v>
      </c>
      <c r="J5728" s="102"/>
      <c r="K5728" s="102">
        <v>43165.576030092598</v>
      </c>
      <c r="L5728" s="104">
        <v>0.57603009259259297</v>
      </c>
      <c r="O5728">
        <v>1</v>
      </c>
    </row>
    <row r="5729" spans="1:15" x14ac:dyDescent="0.25">
      <c r="A5729" t="s">
        <v>12</v>
      </c>
      <c r="B5729" t="s">
        <v>137</v>
      </c>
      <c r="C5729" t="s">
        <v>12</v>
      </c>
      <c r="D5729" t="s">
        <v>50</v>
      </c>
      <c r="E5729" t="s">
        <v>76</v>
      </c>
      <c r="F5729" t="s">
        <v>649</v>
      </c>
      <c r="G5729" t="s">
        <v>662</v>
      </c>
      <c r="H5729">
        <v>100</v>
      </c>
      <c r="I5729">
        <v>4</v>
      </c>
      <c r="J5729" s="102"/>
      <c r="K5729" s="102">
        <v>43265.653310185196</v>
      </c>
      <c r="L5729" s="104">
        <v>0.65331018518518502</v>
      </c>
      <c r="O5729">
        <v>1</v>
      </c>
    </row>
    <row r="5730" spans="1:15" x14ac:dyDescent="0.25">
      <c r="A5730" t="s">
        <v>12</v>
      </c>
      <c r="B5730" t="s">
        <v>137</v>
      </c>
      <c r="C5730" t="s">
        <v>12</v>
      </c>
      <c r="D5730" t="s">
        <v>50</v>
      </c>
      <c r="E5730" t="s">
        <v>76</v>
      </c>
      <c r="F5730" t="s">
        <v>320</v>
      </c>
      <c r="G5730" t="s">
        <v>593</v>
      </c>
      <c r="H5730">
        <v>70</v>
      </c>
      <c r="I5730">
        <v>1</v>
      </c>
      <c r="J5730" s="102"/>
      <c r="K5730" s="102">
        <v>42972.365949074097</v>
      </c>
      <c r="L5730" s="104">
        <v>0.36594907407407401</v>
      </c>
      <c r="O5730">
        <v>1</v>
      </c>
    </row>
    <row r="5731" spans="1:15" x14ac:dyDescent="0.25">
      <c r="A5731" t="s">
        <v>12</v>
      </c>
      <c r="B5731" t="s">
        <v>137</v>
      </c>
      <c r="C5731" t="s">
        <v>12</v>
      </c>
      <c r="D5731" t="s">
        <v>50</v>
      </c>
      <c r="E5731" t="s">
        <v>76</v>
      </c>
      <c r="F5731" t="s">
        <v>320</v>
      </c>
      <c r="G5731" t="s">
        <v>593</v>
      </c>
      <c r="H5731">
        <v>100</v>
      </c>
      <c r="I5731">
        <v>2</v>
      </c>
      <c r="J5731" s="102">
        <v>43138.420763888898</v>
      </c>
      <c r="K5731" s="102">
        <v>43138.429479166698</v>
      </c>
      <c r="L5731" s="104">
        <v>0.42947916666666702</v>
      </c>
      <c r="O5731">
        <v>1</v>
      </c>
    </row>
    <row r="5732" spans="1:15" x14ac:dyDescent="0.25">
      <c r="A5732" t="s">
        <v>12</v>
      </c>
      <c r="B5732" t="s">
        <v>137</v>
      </c>
      <c r="C5732" t="s">
        <v>12</v>
      </c>
      <c r="D5732" t="s">
        <v>50</v>
      </c>
      <c r="E5732" t="s">
        <v>76</v>
      </c>
      <c r="F5732" t="s">
        <v>649</v>
      </c>
      <c r="G5732" t="s">
        <v>650</v>
      </c>
      <c r="H5732">
        <v>60</v>
      </c>
      <c r="I5732">
        <v>1</v>
      </c>
      <c r="J5732" s="102"/>
      <c r="K5732" s="102">
        <v>42971.495798611097</v>
      </c>
      <c r="L5732" s="104">
        <v>0.49579861111111101</v>
      </c>
      <c r="O5732">
        <v>1</v>
      </c>
    </row>
    <row r="5733" spans="1:15" x14ac:dyDescent="0.25">
      <c r="A5733" t="s">
        <v>12</v>
      </c>
      <c r="B5733" t="s">
        <v>137</v>
      </c>
      <c r="C5733" t="s">
        <v>12</v>
      </c>
      <c r="D5733" t="s">
        <v>50</v>
      </c>
      <c r="E5733" t="s">
        <v>76</v>
      </c>
      <c r="F5733" t="s">
        <v>609</v>
      </c>
      <c r="G5733" t="s">
        <v>683</v>
      </c>
      <c r="H5733">
        <v>60</v>
      </c>
      <c r="I5733">
        <v>1</v>
      </c>
      <c r="J5733" s="102"/>
      <c r="K5733" s="102">
        <v>42972.582233796304</v>
      </c>
      <c r="L5733" s="104">
        <v>0.58223379629629601</v>
      </c>
      <c r="O5733">
        <v>1</v>
      </c>
    </row>
    <row r="5734" spans="1:15" x14ac:dyDescent="0.25">
      <c r="A5734" t="s">
        <v>12</v>
      </c>
      <c r="B5734" t="s">
        <v>137</v>
      </c>
      <c r="C5734" t="s">
        <v>12</v>
      </c>
      <c r="D5734" t="s">
        <v>50</v>
      </c>
      <c r="E5734" t="s">
        <v>76</v>
      </c>
      <c r="F5734" t="s">
        <v>603</v>
      </c>
      <c r="G5734" t="s">
        <v>604</v>
      </c>
      <c r="H5734">
        <v>60</v>
      </c>
      <c r="I5734">
        <v>1</v>
      </c>
      <c r="J5734" s="102"/>
      <c r="K5734" s="102">
        <v>42972.357673611099</v>
      </c>
      <c r="L5734" s="104">
        <v>0.35767361111111101</v>
      </c>
      <c r="O5734">
        <v>1</v>
      </c>
    </row>
    <row r="5735" spans="1:15" x14ac:dyDescent="0.25">
      <c r="A5735" t="s">
        <v>12</v>
      </c>
      <c r="B5735" t="s">
        <v>137</v>
      </c>
      <c r="C5735" t="s">
        <v>12</v>
      </c>
      <c r="D5735" t="s">
        <v>50</v>
      </c>
      <c r="E5735" t="s">
        <v>76</v>
      </c>
      <c r="F5735" t="s">
        <v>603</v>
      </c>
      <c r="G5735" t="s">
        <v>604</v>
      </c>
      <c r="H5735">
        <v>50</v>
      </c>
      <c r="I5735">
        <v>2</v>
      </c>
      <c r="J5735" s="102">
        <v>42986.328460648103</v>
      </c>
      <c r="K5735" s="102">
        <v>43005.565312500003</v>
      </c>
      <c r="L5735" s="104">
        <v>0.5653125</v>
      </c>
      <c r="O5735">
        <v>1</v>
      </c>
    </row>
    <row r="5736" spans="1:15" x14ac:dyDescent="0.25">
      <c r="A5736" t="s">
        <v>12</v>
      </c>
      <c r="B5736" t="s">
        <v>137</v>
      </c>
      <c r="C5736" t="s">
        <v>12</v>
      </c>
      <c r="D5736" t="s">
        <v>50</v>
      </c>
      <c r="E5736" t="s">
        <v>76</v>
      </c>
      <c r="F5736" t="s">
        <v>603</v>
      </c>
      <c r="G5736" t="s">
        <v>604</v>
      </c>
      <c r="H5736">
        <v>50</v>
      </c>
      <c r="I5736">
        <v>3</v>
      </c>
      <c r="J5736" s="102">
        <v>43009.930428240703</v>
      </c>
      <c r="K5736" s="102">
        <v>43055.646620370397</v>
      </c>
      <c r="L5736" s="104">
        <v>0.64662037037037001</v>
      </c>
      <c r="O5736">
        <v>1</v>
      </c>
    </row>
    <row r="5737" spans="1:15" x14ac:dyDescent="0.25">
      <c r="A5737" t="s">
        <v>12</v>
      </c>
      <c r="B5737" t="s">
        <v>137</v>
      </c>
      <c r="C5737" t="s">
        <v>12</v>
      </c>
      <c r="D5737" t="s">
        <v>50</v>
      </c>
      <c r="E5737" t="s">
        <v>76</v>
      </c>
      <c r="F5737" t="s">
        <v>603</v>
      </c>
      <c r="G5737" t="s">
        <v>604</v>
      </c>
      <c r="H5737">
        <v>60</v>
      </c>
      <c r="I5737">
        <v>4</v>
      </c>
      <c r="J5737" s="102"/>
      <c r="K5737" s="102">
        <v>43062.663877314801</v>
      </c>
      <c r="L5737" s="104">
        <v>0.66387731481481504</v>
      </c>
      <c r="O5737">
        <v>1</v>
      </c>
    </row>
    <row r="5738" spans="1:15" x14ac:dyDescent="0.25">
      <c r="A5738" t="s">
        <v>12</v>
      </c>
      <c r="B5738" t="s">
        <v>137</v>
      </c>
      <c r="C5738" t="s">
        <v>12</v>
      </c>
      <c r="D5738" t="s">
        <v>50</v>
      </c>
      <c r="E5738" t="s">
        <v>76</v>
      </c>
      <c r="F5738" t="s">
        <v>603</v>
      </c>
      <c r="G5738" t="s">
        <v>604</v>
      </c>
      <c r="H5738">
        <v>60</v>
      </c>
      <c r="I5738">
        <v>5</v>
      </c>
      <c r="J5738" s="102"/>
      <c r="K5738" s="102">
        <v>43069.668692129599</v>
      </c>
      <c r="L5738" s="104">
        <v>0.66869212962962998</v>
      </c>
      <c r="O5738">
        <v>1</v>
      </c>
    </row>
    <row r="5739" spans="1:15" x14ac:dyDescent="0.25">
      <c r="A5739" t="s">
        <v>12</v>
      </c>
      <c r="B5739" t="s">
        <v>137</v>
      </c>
      <c r="C5739" t="s">
        <v>12</v>
      </c>
      <c r="D5739" t="s">
        <v>50</v>
      </c>
      <c r="E5739" t="s">
        <v>76</v>
      </c>
      <c r="F5739" t="s">
        <v>603</v>
      </c>
      <c r="G5739" t="s">
        <v>604</v>
      </c>
      <c r="H5739">
        <v>40</v>
      </c>
      <c r="I5739">
        <v>6</v>
      </c>
      <c r="J5739" s="102"/>
      <c r="K5739" s="102">
        <v>43167.668796296297</v>
      </c>
      <c r="L5739" s="104">
        <v>0.668796296296296</v>
      </c>
      <c r="O5739">
        <v>1</v>
      </c>
    </row>
    <row r="5740" spans="1:15" x14ac:dyDescent="0.25">
      <c r="A5740" t="s">
        <v>12</v>
      </c>
      <c r="B5740" t="s">
        <v>137</v>
      </c>
      <c r="C5740" t="s">
        <v>12</v>
      </c>
      <c r="D5740" t="s">
        <v>50</v>
      </c>
      <c r="E5740" t="s">
        <v>76</v>
      </c>
      <c r="F5740" t="s">
        <v>256</v>
      </c>
      <c r="G5740" t="s">
        <v>605</v>
      </c>
      <c r="H5740">
        <v>90</v>
      </c>
      <c r="I5740">
        <v>1</v>
      </c>
      <c r="J5740" s="102"/>
      <c r="K5740" s="102">
        <v>42972.690891203703</v>
      </c>
      <c r="L5740" s="104">
        <v>0.69089120370370405</v>
      </c>
      <c r="O5740">
        <v>1</v>
      </c>
    </row>
    <row r="5741" spans="1:15" x14ac:dyDescent="0.25">
      <c r="A5741" t="s">
        <v>12</v>
      </c>
      <c r="B5741" t="s">
        <v>137</v>
      </c>
      <c r="C5741" t="s">
        <v>12</v>
      </c>
      <c r="D5741" t="s">
        <v>50</v>
      </c>
      <c r="E5741" t="s">
        <v>76</v>
      </c>
      <c r="F5741" t="s">
        <v>256</v>
      </c>
      <c r="G5741" t="s">
        <v>605</v>
      </c>
      <c r="H5741">
        <v>90</v>
      </c>
      <c r="I5741">
        <v>2</v>
      </c>
      <c r="J5741" s="102"/>
      <c r="K5741" s="102">
        <v>43062.640185185199</v>
      </c>
      <c r="L5741" s="104">
        <v>0.64018518518518497</v>
      </c>
      <c r="O5741">
        <v>1</v>
      </c>
    </row>
    <row r="5742" spans="1:15" x14ac:dyDescent="0.25">
      <c r="A5742" t="s">
        <v>12</v>
      </c>
      <c r="B5742" t="s">
        <v>137</v>
      </c>
      <c r="C5742" t="s">
        <v>12</v>
      </c>
      <c r="D5742" t="s">
        <v>50</v>
      </c>
      <c r="E5742" t="s">
        <v>76</v>
      </c>
      <c r="F5742" t="s">
        <v>256</v>
      </c>
      <c r="G5742" t="s">
        <v>605</v>
      </c>
      <c r="H5742">
        <v>90</v>
      </c>
      <c r="I5742">
        <v>3</v>
      </c>
      <c r="J5742" s="102"/>
      <c r="K5742" s="102">
        <v>43062.640856481499</v>
      </c>
      <c r="L5742" s="104">
        <v>0.640856481481481</v>
      </c>
      <c r="O5742">
        <v>1</v>
      </c>
    </row>
    <row r="5743" spans="1:15" x14ac:dyDescent="0.25">
      <c r="A5743" t="s">
        <v>12</v>
      </c>
      <c r="B5743" t="s">
        <v>137</v>
      </c>
      <c r="C5743" t="s">
        <v>12</v>
      </c>
      <c r="D5743" t="s">
        <v>50</v>
      </c>
      <c r="E5743" t="s">
        <v>76</v>
      </c>
      <c r="F5743" t="s">
        <v>256</v>
      </c>
      <c r="G5743" t="s">
        <v>605</v>
      </c>
      <c r="H5743">
        <v>90</v>
      </c>
      <c r="I5743">
        <v>4</v>
      </c>
      <c r="J5743" s="102"/>
      <c r="K5743" s="102">
        <v>43125.668611111098</v>
      </c>
      <c r="L5743" s="104">
        <v>0.66861111111111104</v>
      </c>
      <c r="O5743">
        <v>1</v>
      </c>
    </row>
    <row r="5744" spans="1:15" x14ac:dyDescent="0.25">
      <c r="A5744" t="s">
        <v>12</v>
      </c>
      <c r="B5744" t="s">
        <v>137</v>
      </c>
      <c r="C5744" t="s">
        <v>12</v>
      </c>
      <c r="D5744" t="s">
        <v>50</v>
      </c>
      <c r="E5744" t="s">
        <v>76</v>
      </c>
      <c r="F5744" t="s">
        <v>256</v>
      </c>
      <c r="G5744" t="s">
        <v>605</v>
      </c>
      <c r="H5744">
        <v>100</v>
      </c>
      <c r="I5744">
        <v>5</v>
      </c>
      <c r="J5744" s="102"/>
      <c r="K5744" s="102">
        <v>43223.652314814797</v>
      </c>
      <c r="L5744" s="104">
        <v>0.65231481481481501</v>
      </c>
      <c r="O5744">
        <v>1</v>
      </c>
    </row>
    <row r="5745" spans="1:15" x14ac:dyDescent="0.25">
      <c r="A5745" t="s">
        <v>12</v>
      </c>
      <c r="B5745" t="s">
        <v>137</v>
      </c>
      <c r="C5745" t="s">
        <v>12</v>
      </c>
      <c r="D5745" t="s">
        <v>50</v>
      </c>
      <c r="E5745" t="s">
        <v>76</v>
      </c>
      <c r="F5745" t="s">
        <v>256</v>
      </c>
      <c r="G5745" t="s">
        <v>605</v>
      </c>
      <c r="H5745">
        <v>100</v>
      </c>
      <c r="I5745">
        <v>6</v>
      </c>
      <c r="J5745" s="102"/>
      <c r="K5745" s="102">
        <v>43265.674027777801</v>
      </c>
      <c r="L5745" s="104">
        <v>0.674027777777778</v>
      </c>
      <c r="O5745">
        <v>1</v>
      </c>
    </row>
    <row r="5746" spans="1:15" x14ac:dyDescent="0.25">
      <c r="A5746" t="s">
        <v>12</v>
      </c>
      <c r="B5746" t="s">
        <v>137</v>
      </c>
      <c r="C5746" t="s">
        <v>12</v>
      </c>
      <c r="D5746" t="s">
        <v>50</v>
      </c>
      <c r="E5746" t="s">
        <v>76</v>
      </c>
      <c r="F5746" t="s">
        <v>596</v>
      </c>
      <c r="G5746" t="s">
        <v>612</v>
      </c>
      <c r="H5746">
        <v>60</v>
      </c>
      <c r="I5746">
        <v>1</v>
      </c>
      <c r="J5746" s="102"/>
      <c r="K5746" s="102">
        <v>42972.683171296303</v>
      </c>
      <c r="L5746" s="104">
        <v>0.68317129629629603</v>
      </c>
      <c r="O5746">
        <v>1</v>
      </c>
    </row>
    <row r="5747" spans="1:15" x14ac:dyDescent="0.25">
      <c r="A5747" t="s">
        <v>12</v>
      </c>
      <c r="B5747" t="s">
        <v>137</v>
      </c>
      <c r="C5747" t="s">
        <v>12</v>
      </c>
      <c r="D5747" t="s">
        <v>50</v>
      </c>
      <c r="E5747" t="s">
        <v>76</v>
      </c>
      <c r="F5747" t="s">
        <v>609</v>
      </c>
      <c r="G5747" t="s">
        <v>610</v>
      </c>
      <c r="H5747">
        <v>80</v>
      </c>
      <c r="I5747">
        <v>1</v>
      </c>
      <c r="J5747" s="102"/>
      <c r="K5747" s="102">
        <v>42983.497164351902</v>
      </c>
      <c r="L5747" s="104">
        <v>0.49716435185185198</v>
      </c>
      <c r="O5747">
        <v>1</v>
      </c>
    </row>
    <row r="5748" spans="1:15" x14ac:dyDescent="0.25">
      <c r="A5748" t="s">
        <v>12</v>
      </c>
      <c r="B5748" t="s">
        <v>137</v>
      </c>
      <c r="C5748" t="s">
        <v>12</v>
      </c>
      <c r="D5748" t="s">
        <v>50</v>
      </c>
      <c r="E5748" t="s">
        <v>76</v>
      </c>
      <c r="F5748" t="s">
        <v>609</v>
      </c>
      <c r="G5748" t="s">
        <v>664</v>
      </c>
      <c r="H5748">
        <v>90</v>
      </c>
      <c r="I5748">
        <v>1</v>
      </c>
      <c r="J5748" s="102"/>
      <c r="K5748" s="102">
        <v>42983.495648148099</v>
      </c>
      <c r="L5748" s="104">
        <v>0.495648148148148</v>
      </c>
      <c r="O5748">
        <v>1</v>
      </c>
    </row>
    <row r="5749" spans="1:15" x14ac:dyDescent="0.25">
      <c r="A5749" t="s">
        <v>12</v>
      </c>
      <c r="B5749" t="s">
        <v>137</v>
      </c>
      <c r="C5749" t="s">
        <v>12</v>
      </c>
      <c r="D5749" t="s">
        <v>50</v>
      </c>
      <c r="E5749" t="s">
        <v>76</v>
      </c>
      <c r="F5749" t="s">
        <v>609</v>
      </c>
      <c r="G5749" t="s">
        <v>664</v>
      </c>
      <c r="H5749">
        <v>90</v>
      </c>
      <c r="I5749">
        <v>2</v>
      </c>
      <c r="J5749" s="102"/>
      <c r="K5749" s="102">
        <v>43076.634085648097</v>
      </c>
      <c r="L5749" s="104">
        <v>0.63408564814814805</v>
      </c>
      <c r="O5749">
        <v>1</v>
      </c>
    </row>
    <row r="5750" spans="1:15" x14ac:dyDescent="0.25">
      <c r="A5750" t="s">
        <v>12</v>
      </c>
      <c r="B5750" t="s">
        <v>137</v>
      </c>
      <c r="C5750" t="s">
        <v>12</v>
      </c>
      <c r="D5750" t="s">
        <v>50</v>
      </c>
      <c r="E5750" t="s">
        <v>76</v>
      </c>
      <c r="F5750" t="s">
        <v>609</v>
      </c>
      <c r="G5750" t="s">
        <v>664</v>
      </c>
      <c r="H5750">
        <v>90</v>
      </c>
      <c r="I5750">
        <v>3</v>
      </c>
      <c r="J5750" s="102"/>
      <c r="K5750" s="102">
        <v>43118.646643518499</v>
      </c>
      <c r="L5750" s="104">
        <v>0.64664351851851898</v>
      </c>
      <c r="O5750">
        <v>1</v>
      </c>
    </row>
    <row r="5751" spans="1:15" x14ac:dyDescent="0.25">
      <c r="A5751" t="s">
        <v>12</v>
      </c>
      <c r="B5751" t="s">
        <v>137</v>
      </c>
      <c r="C5751" t="s">
        <v>12</v>
      </c>
      <c r="D5751" t="s">
        <v>50</v>
      </c>
      <c r="E5751" t="s">
        <v>76</v>
      </c>
      <c r="F5751" t="s">
        <v>609</v>
      </c>
      <c r="G5751" t="s">
        <v>664</v>
      </c>
      <c r="H5751">
        <v>90</v>
      </c>
      <c r="I5751">
        <v>4</v>
      </c>
      <c r="J5751" s="102"/>
      <c r="K5751" s="102">
        <v>43118.6706134259</v>
      </c>
      <c r="L5751" s="104">
        <v>0.67061342592592599</v>
      </c>
      <c r="O5751">
        <v>1</v>
      </c>
    </row>
    <row r="5752" spans="1:15" x14ac:dyDescent="0.25">
      <c r="A5752" t="s">
        <v>12</v>
      </c>
      <c r="B5752" t="s">
        <v>137</v>
      </c>
      <c r="C5752" t="s">
        <v>12</v>
      </c>
      <c r="D5752" t="s">
        <v>50</v>
      </c>
      <c r="E5752" t="s">
        <v>76</v>
      </c>
      <c r="F5752" t="s">
        <v>609</v>
      </c>
      <c r="G5752" t="s">
        <v>664</v>
      </c>
      <c r="H5752">
        <v>100</v>
      </c>
      <c r="I5752">
        <v>5</v>
      </c>
      <c r="J5752" s="102"/>
      <c r="K5752" s="102">
        <v>43118.6729976852</v>
      </c>
      <c r="L5752" s="104">
        <v>0.67299768518518499</v>
      </c>
      <c r="O5752">
        <v>1</v>
      </c>
    </row>
    <row r="5753" spans="1:15" x14ac:dyDescent="0.25">
      <c r="A5753" t="s">
        <v>12</v>
      </c>
      <c r="B5753" t="s">
        <v>137</v>
      </c>
      <c r="C5753" t="s">
        <v>12</v>
      </c>
      <c r="D5753" t="s">
        <v>50</v>
      </c>
      <c r="E5753" t="s">
        <v>76</v>
      </c>
      <c r="F5753" t="s">
        <v>603</v>
      </c>
      <c r="G5753" t="s">
        <v>618</v>
      </c>
      <c r="H5753">
        <v>70</v>
      </c>
      <c r="I5753">
        <v>1</v>
      </c>
      <c r="J5753" s="102"/>
      <c r="K5753" s="102">
        <v>42983.505046296297</v>
      </c>
      <c r="L5753" s="104">
        <v>0.50504629629629605</v>
      </c>
      <c r="O5753">
        <v>1</v>
      </c>
    </row>
    <row r="5754" spans="1:15" x14ac:dyDescent="0.25">
      <c r="A5754" t="s">
        <v>12</v>
      </c>
      <c r="B5754" t="s">
        <v>137</v>
      </c>
      <c r="C5754" t="s">
        <v>12</v>
      </c>
      <c r="D5754" t="s">
        <v>50</v>
      </c>
      <c r="E5754" t="s">
        <v>76</v>
      </c>
      <c r="F5754" t="s">
        <v>603</v>
      </c>
      <c r="G5754" t="s">
        <v>618</v>
      </c>
      <c r="H5754">
        <v>80</v>
      </c>
      <c r="I5754">
        <v>2</v>
      </c>
      <c r="J5754" s="102">
        <v>43009.930555555598</v>
      </c>
      <c r="K5754" s="102">
        <v>43055.639733796299</v>
      </c>
      <c r="L5754" s="104">
        <v>0.63973379629629601</v>
      </c>
      <c r="O5754">
        <v>1</v>
      </c>
    </row>
    <row r="5755" spans="1:15" x14ac:dyDescent="0.25">
      <c r="A5755" t="s">
        <v>12</v>
      </c>
      <c r="B5755" t="s">
        <v>137</v>
      </c>
      <c r="C5755" t="s">
        <v>12</v>
      </c>
      <c r="D5755" t="s">
        <v>50</v>
      </c>
      <c r="E5755" t="s">
        <v>76</v>
      </c>
      <c r="F5755" t="s">
        <v>603</v>
      </c>
      <c r="G5755" t="s">
        <v>618</v>
      </c>
      <c r="H5755">
        <v>90</v>
      </c>
      <c r="I5755">
        <v>3</v>
      </c>
      <c r="J5755" s="102"/>
      <c r="K5755" s="102">
        <v>43062.663877314801</v>
      </c>
      <c r="L5755" s="104">
        <v>0.66387731481481504</v>
      </c>
      <c r="O5755">
        <v>1</v>
      </c>
    </row>
    <row r="5756" spans="1:15" x14ac:dyDescent="0.25">
      <c r="A5756" t="s">
        <v>12</v>
      </c>
      <c r="B5756" t="s">
        <v>137</v>
      </c>
      <c r="C5756" t="s">
        <v>12</v>
      </c>
      <c r="D5756" t="s">
        <v>50</v>
      </c>
      <c r="E5756" t="s">
        <v>76</v>
      </c>
      <c r="F5756" t="s">
        <v>603</v>
      </c>
      <c r="G5756" t="s">
        <v>618</v>
      </c>
      <c r="H5756">
        <v>100</v>
      </c>
      <c r="I5756">
        <v>4</v>
      </c>
      <c r="J5756" s="102"/>
      <c r="K5756" s="102">
        <v>43109.607696759304</v>
      </c>
      <c r="L5756" s="104">
        <v>0.60769675925925903</v>
      </c>
      <c r="O5756">
        <v>1</v>
      </c>
    </row>
    <row r="5757" spans="1:15" x14ac:dyDescent="0.25">
      <c r="A5757" t="s">
        <v>12</v>
      </c>
      <c r="B5757" t="s">
        <v>137</v>
      </c>
      <c r="C5757" t="s">
        <v>12</v>
      </c>
      <c r="D5757" t="s">
        <v>50</v>
      </c>
      <c r="E5757" t="s">
        <v>76</v>
      </c>
      <c r="F5757" t="s">
        <v>603</v>
      </c>
      <c r="G5757" t="s">
        <v>618</v>
      </c>
      <c r="H5757">
        <v>100</v>
      </c>
      <c r="I5757">
        <v>5</v>
      </c>
      <c r="J5757" s="102"/>
      <c r="K5757" s="102">
        <v>43230.6485300926</v>
      </c>
      <c r="L5757" s="104">
        <v>0.64853009259259298</v>
      </c>
      <c r="O5757">
        <v>1</v>
      </c>
    </row>
    <row r="5758" spans="1:15" x14ac:dyDescent="0.25">
      <c r="A5758" t="s">
        <v>12</v>
      </c>
      <c r="B5758" t="s">
        <v>137</v>
      </c>
      <c r="C5758" t="s">
        <v>12</v>
      </c>
      <c r="D5758" t="s">
        <v>50</v>
      </c>
      <c r="E5758" t="s">
        <v>76</v>
      </c>
      <c r="F5758" t="s">
        <v>603</v>
      </c>
      <c r="G5758" t="s">
        <v>618</v>
      </c>
      <c r="H5758">
        <v>100</v>
      </c>
      <c r="I5758">
        <v>6</v>
      </c>
      <c r="J5758" s="102"/>
      <c r="K5758" s="102">
        <v>43265.650023148097</v>
      </c>
      <c r="L5758" s="104">
        <v>0.65002314814814799</v>
      </c>
      <c r="O5758">
        <v>1</v>
      </c>
    </row>
    <row r="5759" spans="1:15" x14ac:dyDescent="0.25">
      <c r="A5759" t="s">
        <v>12</v>
      </c>
      <c r="B5759" t="s">
        <v>137</v>
      </c>
      <c r="C5759" t="s">
        <v>12</v>
      </c>
      <c r="D5759" t="s">
        <v>50</v>
      </c>
      <c r="E5759" t="s">
        <v>76</v>
      </c>
      <c r="F5759" t="s">
        <v>603</v>
      </c>
      <c r="G5759" t="s">
        <v>618</v>
      </c>
      <c r="H5759">
        <v>100</v>
      </c>
      <c r="I5759">
        <v>7</v>
      </c>
      <c r="J5759" s="102"/>
      <c r="K5759" s="102">
        <v>43272.658773148098</v>
      </c>
      <c r="L5759" s="104">
        <v>0.65877314814814802</v>
      </c>
      <c r="O5759">
        <v>1</v>
      </c>
    </row>
    <row r="5760" spans="1:15" x14ac:dyDescent="0.25">
      <c r="A5760" t="s">
        <v>12</v>
      </c>
      <c r="B5760" t="s">
        <v>137</v>
      </c>
      <c r="C5760" t="s">
        <v>12</v>
      </c>
      <c r="D5760" t="s">
        <v>50</v>
      </c>
      <c r="E5760" t="s">
        <v>76</v>
      </c>
      <c r="F5760" t="s">
        <v>603</v>
      </c>
      <c r="G5760" t="s">
        <v>606</v>
      </c>
      <c r="H5760">
        <v>100</v>
      </c>
      <c r="I5760">
        <v>1</v>
      </c>
      <c r="J5760" s="102">
        <v>42986.328611111101</v>
      </c>
      <c r="K5760" s="102">
        <v>43005.573402777802</v>
      </c>
      <c r="L5760" s="104">
        <v>0.57340277777777804</v>
      </c>
      <c r="O5760">
        <v>1</v>
      </c>
    </row>
    <row r="5761" spans="1:15" x14ac:dyDescent="0.25">
      <c r="A5761" t="s">
        <v>12</v>
      </c>
      <c r="B5761" t="s">
        <v>137</v>
      </c>
      <c r="C5761" t="s">
        <v>12</v>
      </c>
      <c r="D5761" t="s">
        <v>50</v>
      </c>
      <c r="E5761" t="s">
        <v>76</v>
      </c>
      <c r="F5761" t="s">
        <v>603</v>
      </c>
      <c r="G5761" t="s">
        <v>606</v>
      </c>
      <c r="H5761">
        <v>100</v>
      </c>
      <c r="I5761">
        <v>2</v>
      </c>
      <c r="J5761" s="102"/>
      <c r="K5761" s="102">
        <v>43069.651898148099</v>
      </c>
      <c r="L5761" s="104">
        <v>0.65189814814814795</v>
      </c>
      <c r="O5761">
        <v>1</v>
      </c>
    </row>
    <row r="5762" spans="1:15" x14ac:dyDescent="0.25">
      <c r="A5762" t="s">
        <v>12</v>
      </c>
      <c r="B5762" t="s">
        <v>137</v>
      </c>
      <c r="C5762" t="s">
        <v>12</v>
      </c>
      <c r="D5762" t="s">
        <v>50</v>
      </c>
      <c r="E5762" t="s">
        <v>76</v>
      </c>
      <c r="F5762" t="s">
        <v>603</v>
      </c>
      <c r="G5762" t="s">
        <v>606</v>
      </c>
      <c r="H5762">
        <v>90</v>
      </c>
      <c r="I5762">
        <v>3</v>
      </c>
      <c r="J5762" s="102"/>
      <c r="K5762" s="102">
        <v>43111.669965277797</v>
      </c>
      <c r="L5762" s="104">
        <v>0.66996527777777803</v>
      </c>
      <c r="O5762">
        <v>1</v>
      </c>
    </row>
    <row r="5763" spans="1:15" x14ac:dyDescent="0.25">
      <c r="A5763" t="s">
        <v>12</v>
      </c>
      <c r="B5763" t="s">
        <v>137</v>
      </c>
      <c r="C5763" t="s">
        <v>12</v>
      </c>
      <c r="D5763" t="s">
        <v>50</v>
      </c>
      <c r="E5763" t="s">
        <v>76</v>
      </c>
      <c r="F5763" t="s">
        <v>603</v>
      </c>
      <c r="G5763" t="s">
        <v>606</v>
      </c>
      <c r="H5763">
        <v>90</v>
      </c>
      <c r="I5763">
        <v>4</v>
      </c>
      <c r="J5763" s="102"/>
      <c r="K5763" s="102">
        <v>43165.5851273148</v>
      </c>
      <c r="L5763" s="104">
        <v>0.58512731481481495</v>
      </c>
      <c r="O5763">
        <v>1</v>
      </c>
    </row>
    <row r="5764" spans="1:15" x14ac:dyDescent="0.25">
      <c r="A5764" t="s">
        <v>12</v>
      </c>
      <c r="B5764" t="s">
        <v>137</v>
      </c>
      <c r="C5764" t="s">
        <v>12</v>
      </c>
      <c r="D5764" t="s">
        <v>50</v>
      </c>
      <c r="E5764" t="s">
        <v>76</v>
      </c>
      <c r="F5764" t="s">
        <v>603</v>
      </c>
      <c r="G5764" t="s">
        <v>606</v>
      </c>
      <c r="H5764">
        <v>90</v>
      </c>
      <c r="I5764">
        <v>5</v>
      </c>
      <c r="J5764" s="102"/>
      <c r="K5764" s="102">
        <v>43167.670925925901</v>
      </c>
      <c r="L5764" s="104">
        <v>0.67092592592592604</v>
      </c>
      <c r="O5764">
        <v>1</v>
      </c>
    </row>
    <row r="5765" spans="1:15" x14ac:dyDescent="0.25">
      <c r="A5765" t="s">
        <v>12</v>
      </c>
      <c r="B5765" t="s">
        <v>137</v>
      </c>
      <c r="C5765" t="s">
        <v>12</v>
      </c>
      <c r="D5765" t="s">
        <v>50</v>
      </c>
      <c r="E5765" t="s">
        <v>76</v>
      </c>
      <c r="F5765" t="s">
        <v>603</v>
      </c>
      <c r="G5765" t="s">
        <v>606</v>
      </c>
      <c r="H5765">
        <v>60</v>
      </c>
      <c r="I5765">
        <v>6</v>
      </c>
      <c r="J5765" s="102"/>
      <c r="K5765" s="102">
        <v>43209.679351851897</v>
      </c>
      <c r="L5765" s="104">
        <v>0.67935185185185198</v>
      </c>
      <c r="O5765">
        <v>1</v>
      </c>
    </row>
    <row r="5766" spans="1:15" x14ac:dyDescent="0.25">
      <c r="A5766" t="s">
        <v>12</v>
      </c>
      <c r="B5766" t="s">
        <v>137</v>
      </c>
      <c r="C5766" t="s">
        <v>12</v>
      </c>
      <c r="D5766" t="s">
        <v>50</v>
      </c>
      <c r="E5766" t="s">
        <v>76</v>
      </c>
      <c r="F5766" t="s">
        <v>603</v>
      </c>
      <c r="G5766" t="s">
        <v>615</v>
      </c>
      <c r="H5766">
        <v>100</v>
      </c>
      <c r="I5766">
        <v>1</v>
      </c>
      <c r="J5766" s="102">
        <v>43009.930659722202</v>
      </c>
      <c r="K5766" s="102">
        <v>43055.647615740701</v>
      </c>
      <c r="L5766" s="104">
        <v>0.64761574074074102</v>
      </c>
      <c r="O5766">
        <v>1</v>
      </c>
    </row>
    <row r="5767" spans="1:15" x14ac:dyDescent="0.25">
      <c r="A5767" t="s">
        <v>12</v>
      </c>
      <c r="B5767" t="s">
        <v>137</v>
      </c>
      <c r="C5767" t="s">
        <v>12</v>
      </c>
      <c r="D5767" t="s">
        <v>50</v>
      </c>
      <c r="E5767" t="s">
        <v>76</v>
      </c>
      <c r="F5767" t="s">
        <v>603</v>
      </c>
      <c r="G5767" t="s">
        <v>615</v>
      </c>
      <c r="H5767">
        <v>100</v>
      </c>
      <c r="I5767">
        <v>2</v>
      </c>
      <c r="J5767" s="102"/>
      <c r="K5767" s="102">
        <v>43069.653287036999</v>
      </c>
      <c r="L5767" s="104">
        <v>0.65328703703703705</v>
      </c>
      <c r="O5767">
        <v>1</v>
      </c>
    </row>
    <row r="5768" spans="1:15" x14ac:dyDescent="0.25">
      <c r="A5768" t="s">
        <v>12</v>
      </c>
      <c r="B5768" t="s">
        <v>137</v>
      </c>
      <c r="C5768" t="s">
        <v>12</v>
      </c>
      <c r="D5768" t="s">
        <v>50</v>
      </c>
      <c r="E5768" t="s">
        <v>76</v>
      </c>
      <c r="F5768" t="s">
        <v>603</v>
      </c>
      <c r="G5768" t="s">
        <v>615</v>
      </c>
      <c r="H5768">
        <v>100</v>
      </c>
      <c r="I5768">
        <v>3</v>
      </c>
      <c r="J5768" s="102"/>
      <c r="K5768" s="102">
        <v>43209.6492939815</v>
      </c>
      <c r="L5768" s="104">
        <v>0.64929398148148099</v>
      </c>
      <c r="O5768">
        <v>1</v>
      </c>
    </row>
    <row r="5769" spans="1:15" x14ac:dyDescent="0.25">
      <c r="A5769" t="s">
        <v>12</v>
      </c>
      <c r="B5769" t="s">
        <v>137</v>
      </c>
      <c r="C5769" t="s">
        <v>12</v>
      </c>
      <c r="D5769" t="s">
        <v>50</v>
      </c>
      <c r="E5769" t="s">
        <v>76</v>
      </c>
      <c r="F5769" t="s">
        <v>603</v>
      </c>
      <c r="G5769" t="s">
        <v>615</v>
      </c>
      <c r="H5769">
        <v>90</v>
      </c>
      <c r="I5769">
        <v>4</v>
      </c>
      <c r="J5769" s="102"/>
      <c r="K5769" s="102">
        <v>43218.3292013889</v>
      </c>
      <c r="L5769" s="104">
        <v>0.329201388888889</v>
      </c>
    </row>
    <row r="5770" spans="1:15" x14ac:dyDescent="0.25">
      <c r="A5770" t="s">
        <v>12</v>
      </c>
      <c r="B5770" t="s">
        <v>137</v>
      </c>
      <c r="C5770" t="s">
        <v>12</v>
      </c>
      <c r="D5770" t="s">
        <v>50</v>
      </c>
      <c r="E5770" t="s">
        <v>76</v>
      </c>
      <c r="F5770" t="s">
        <v>468</v>
      </c>
      <c r="G5770" t="s">
        <v>520</v>
      </c>
      <c r="H5770">
        <v>30</v>
      </c>
      <c r="I5770">
        <v>1</v>
      </c>
      <c r="J5770" s="102">
        <v>43054.943310185197</v>
      </c>
      <c r="K5770" s="102">
        <v>43055.671481481499</v>
      </c>
      <c r="L5770" s="104">
        <v>0.67148148148148101</v>
      </c>
      <c r="O5770">
        <v>1</v>
      </c>
    </row>
    <row r="5771" spans="1:15" x14ac:dyDescent="0.25">
      <c r="A5771" t="s">
        <v>12</v>
      </c>
      <c r="B5771" t="s">
        <v>137</v>
      </c>
      <c r="C5771" t="s">
        <v>12</v>
      </c>
      <c r="D5771" t="s">
        <v>50</v>
      </c>
      <c r="E5771" t="s">
        <v>76</v>
      </c>
      <c r="F5771" t="s">
        <v>468</v>
      </c>
      <c r="G5771" t="s">
        <v>625</v>
      </c>
      <c r="H5771">
        <v>20</v>
      </c>
      <c r="I5771">
        <v>1</v>
      </c>
      <c r="J5771" s="102">
        <v>43054.9433796296</v>
      </c>
      <c r="K5771" s="102">
        <v>43055.670520833301</v>
      </c>
      <c r="L5771" s="104">
        <v>0.67052083333333301</v>
      </c>
      <c r="O5771">
        <v>1</v>
      </c>
    </row>
    <row r="5772" spans="1:15" x14ac:dyDescent="0.25">
      <c r="A5772" t="s">
        <v>12</v>
      </c>
      <c r="B5772" t="s">
        <v>137</v>
      </c>
      <c r="C5772" t="s">
        <v>12</v>
      </c>
      <c r="D5772" t="s">
        <v>50</v>
      </c>
      <c r="E5772" t="s">
        <v>76</v>
      </c>
      <c r="F5772" t="s">
        <v>603</v>
      </c>
      <c r="G5772" t="s">
        <v>616</v>
      </c>
      <c r="H5772">
        <v>100</v>
      </c>
      <c r="I5772">
        <v>1</v>
      </c>
      <c r="J5772" s="102">
        <v>43009.930717592601</v>
      </c>
      <c r="K5772" s="102">
        <v>43055.641504629602</v>
      </c>
      <c r="L5772" s="104">
        <v>0.64150462962962995</v>
      </c>
      <c r="O5772">
        <v>1</v>
      </c>
    </row>
    <row r="5773" spans="1:15" x14ac:dyDescent="0.25">
      <c r="A5773" t="s">
        <v>12</v>
      </c>
      <c r="B5773" t="s">
        <v>137</v>
      </c>
      <c r="C5773" t="s">
        <v>12</v>
      </c>
      <c r="D5773" t="s">
        <v>50</v>
      </c>
      <c r="E5773" t="s">
        <v>76</v>
      </c>
      <c r="F5773" t="s">
        <v>603</v>
      </c>
      <c r="G5773" t="s">
        <v>616</v>
      </c>
      <c r="H5773">
        <v>100</v>
      </c>
      <c r="I5773">
        <v>2</v>
      </c>
      <c r="J5773" s="102"/>
      <c r="K5773" s="102">
        <v>43069.665486111102</v>
      </c>
      <c r="L5773" s="104">
        <v>0.665486111111111</v>
      </c>
      <c r="O5773">
        <v>1</v>
      </c>
    </row>
    <row r="5774" spans="1:15" x14ac:dyDescent="0.25">
      <c r="A5774" t="s">
        <v>12</v>
      </c>
      <c r="B5774" t="s">
        <v>137</v>
      </c>
      <c r="C5774" t="s">
        <v>12</v>
      </c>
      <c r="D5774" t="s">
        <v>50</v>
      </c>
      <c r="E5774" t="s">
        <v>76</v>
      </c>
      <c r="F5774" t="s">
        <v>603</v>
      </c>
      <c r="G5774" t="s">
        <v>616</v>
      </c>
      <c r="H5774">
        <v>100</v>
      </c>
      <c r="I5774">
        <v>3</v>
      </c>
      <c r="J5774" s="102"/>
      <c r="K5774" s="102">
        <v>43109.607685185198</v>
      </c>
      <c r="L5774" s="104">
        <v>0.607685185185185</v>
      </c>
      <c r="O5774">
        <v>1</v>
      </c>
    </row>
    <row r="5775" spans="1:15" x14ac:dyDescent="0.25">
      <c r="A5775" t="s">
        <v>12</v>
      </c>
      <c r="B5775" t="s">
        <v>137</v>
      </c>
      <c r="C5775" t="s">
        <v>12</v>
      </c>
      <c r="D5775" t="s">
        <v>50</v>
      </c>
      <c r="E5775" t="s">
        <v>76</v>
      </c>
      <c r="F5775" t="s">
        <v>603</v>
      </c>
      <c r="G5775" t="s">
        <v>617</v>
      </c>
      <c r="H5775">
        <v>100</v>
      </c>
      <c r="I5775">
        <v>1</v>
      </c>
      <c r="J5775" s="102">
        <v>43009.930520833303</v>
      </c>
      <c r="K5775" s="102">
        <v>43055.658414351798</v>
      </c>
      <c r="L5775" s="104">
        <v>0.65841435185185204</v>
      </c>
      <c r="O5775">
        <v>1</v>
      </c>
    </row>
    <row r="5776" spans="1:15" x14ac:dyDescent="0.25">
      <c r="A5776" t="s">
        <v>12</v>
      </c>
      <c r="B5776" t="s">
        <v>137</v>
      </c>
      <c r="C5776" t="s">
        <v>12</v>
      </c>
      <c r="D5776" t="s">
        <v>50</v>
      </c>
      <c r="E5776" t="s">
        <v>76</v>
      </c>
      <c r="F5776" t="s">
        <v>603</v>
      </c>
      <c r="G5776" t="s">
        <v>617</v>
      </c>
      <c r="H5776">
        <v>100</v>
      </c>
      <c r="I5776">
        <v>2</v>
      </c>
      <c r="J5776" s="102"/>
      <c r="K5776" s="102">
        <v>43062.651944444398</v>
      </c>
      <c r="L5776" s="104">
        <v>0.65194444444444399</v>
      </c>
      <c r="O5776">
        <v>1</v>
      </c>
    </row>
    <row r="5777" spans="1:15" x14ac:dyDescent="0.25">
      <c r="A5777" t="s">
        <v>12</v>
      </c>
      <c r="B5777" t="s">
        <v>137</v>
      </c>
      <c r="C5777" t="s">
        <v>12</v>
      </c>
      <c r="D5777" t="s">
        <v>50</v>
      </c>
      <c r="E5777" t="s">
        <v>76</v>
      </c>
      <c r="F5777" t="s">
        <v>603</v>
      </c>
      <c r="G5777" t="s">
        <v>617</v>
      </c>
      <c r="H5777">
        <v>100</v>
      </c>
      <c r="I5777">
        <v>3</v>
      </c>
      <c r="J5777" s="102"/>
      <c r="K5777" s="102">
        <v>43069.662766203699</v>
      </c>
      <c r="L5777" s="104">
        <v>0.66276620370370398</v>
      </c>
      <c r="O5777">
        <v>1</v>
      </c>
    </row>
    <row r="5778" spans="1:15" x14ac:dyDescent="0.25">
      <c r="A5778" t="s">
        <v>12</v>
      </c>
      <c r="B5778" t="s">
        <v>137</v>
      </c>
      <c r="C5778" t="s">
        <v>12</v>
      </c>
      <c r="D5778" t="s">
        <v>50</v>
      </c>
      <c r="E5778" t="s">
        <v>76</v>
      </c>
      <c r="F5778" t="s">
        <v>603</v>
      </c>
      <c r="G5778" t="s">
        <v>617</v>
      </c>
      <c r="H5778">
        <v>100</v>
      </c>
      <c r="I5778">
        <v>4</v>
      </c>
      <c r="J5778" s="102"/>
      <c r="K5778" s="102">
        <v>43111.6577314815</v>
      </c>
      <c r="L5778" s="104">
        <v>0.65773148148148197</v>
      </c>
      <c r="O5778">
        <v>1</v>
      </c>
    </row>
    <row r="5779" spans="1:15" x14ac:dyDescent="0.25">
      <c r="A5779" t="s">
        <v>12</v>
      </c>
      <c r="B5779" t="s">
        <v>137</v>
      </c>
      <c r="C5779" t="s">
        <v>12</v>
      </c>
      <c r="D5779" t="s">
        <v>50</v>
      </c>
      <c r="E5779" t="s">
        <v>76</v>
      </c>
      <c r="F5779" t="s">
        <v>603</v>
      </c>
      <c r="G5779" t="s">
        <v>617</v>
      </c>
      <c r="H5779">
        <v>90</v>
      </c>
      <c r="I5779">
        <v>5</v>
      </c>
      <c r="J5779" s="102"/>
      <c r="K5779" s="102">
        <v>43167.673599537004</v>
      </c>
      <c r="L5779" s="104">
        <v>0.67359953703703701</v>
      </c>
      <c r="O5779">
        <v>1</v>
      </c>
    </row>
    <row r="5780" spans="1:15" x14ac:dyDescent="0.25">
      <c r="A5780" t="s">
        <v>12</v>
      </c>
      <c r="B5780" t="s">
        <v>137</v>
      </c>
      <c r="C5780" t="s">
        <v>12</v>
      </c>
      <c r="D5780" t="s">
        <v>50</v>
      </c>
      <c r="E5780" t="s">
        <v>76</v>
      </c>
      <c r="F5780" t="s">
        <v>603</v>
      </c>
      <c r="G5780" t="s">
        <v>617</v>
      </c>
      <c r="H5780">
        <v>100</v>
      </c>
      <c r="I5780">
        <v>6</v>
      </c>
      <c r="J5780" s="102"/>
      <c r="K5780" s="102">
        <v>43186.505902777797</v>
      </c>
      <c r="L5780" s="104">
        <v>0.50590277777777803</v>
      </c>
      <c r="O5780">
        <v>1</v>
      </c>
    </row>
    <row r="5781" spans="1:15" x14ac:dyDescent="0.25">
      <c r="A5781" t="s">
        <v>12</v>
      </c>
      <c r="B5781" t="s">
        <v>137</v>
      </c>
      <c r="C5781" t="s">
        <v>12</v>
      </c>
      <c r="D5781" t="s">
        <v>50</v>
      </c>
      <c r="E5781" t="s">
        <v>76</v>
      </c>
      <c r="F5781" t="s">
        <v>603</v>
      </c>
      <c r="G5781" t="s">
        <v>617</v>
      </c>
      <c r="H5781">
        <v>100</v>
      </c>
      <c r="I5781">
        <v>7</v>
      </c>
      <c r="J5781" s="102"/>
      <c r="K5781" s="102">
        <v>43209.675937499997</v>
      </c>
      <c r="L5781" s="104">
        <v>0.67593749999999997</v>
      </c>
      <c r="O5781">
        <v>1</v>
      </c>
    </row>
    <row r="5782" spans="1:15" x14ac:dyDescent="0.25">
      <c r="A5782" t="s">
        <v>12</v>
      </c>
      <c r="B5782" t="s">
        <v>137</v>
      </c>
      <c r="C5782" t="s">
        <v>12</v>
      </c>
      <c r="D5782" t="s">
        <v>50</v>
      </c>
      <c r="E5782" t="s">
        <v>76</v>
      </c>
      <c r="F5782" t="s">
        <v>603</v>
      </c>
      <c r="G5782" t="s">
        <v>617</v>
      </c>
      <c r="H5782">
        <v>100</v>
      </c>
      <c r="I5782">
        <v>8</v>
      </c>
      <c r="J5782" s="102"/>
      <c r="K5782" s="102">
        <v>43223.656053240702</v>
      </c>
      <c r="L5782" s="104">
        <v>0.65605324074074101</v>
      </c>
      <c r="O5782">
        <v>1</v>
      </c>
    </row>
    <row r="5783" spans="1:15" x14ac:dyDescent="0.25">
      <c r="A5783" t="s">
        <v>12</v>
      </c>
      <c r="B5783" t="s">
        <v>137</v>
      </c>
      <c r="C5783" t="s">
        <v>12</v>
      </c>
      <c r="D5783" t="s">
        <v>50</v>
      </c>
      <c r="E5783" t="s">
        <v>76</v>
      </c>
      <c r="F5783" t="s">
        <v>603</v>
      </c>
      <c r="G5783" t="s">
        <v>617</v>
      </c>
      <c r="H5783">
        <v>90</v>
      </c>
      <c r="I5783">
        <v>9</v>
      </c>
      <c r="J5783" s="102"/>
      <c r="K5783" s="102">
        <v>43216.6483449074</v>
      </c>
      <c r="L5783" s="104">
        <v>0.64834490740740702</v>
      </c>
      <c r="O5783">
        <v>1</v>
      </c>
    </row>
    <row r="5784" spans="1:15" x14ac:dyDescent="0.25">
      <c r="A5784" t="s">
        <v>12</v>
      </c>
      <c r="B5784" t="s">
        <v>137</v>
      </c>
      <c r="C5784" t="s">
        <v>12</v>
      </c>
      <c r="D5784" t="s">
        <v>50</v>
      </c>
      <c r="E5784" t="s">
        <v>76</v>
      </c>
      <c r="F5784" t="s">
        <v>603</v>
      </c>
      <c r="G5784" t="s">
        <v>617</v>
      </c>
      <c r="H5784">
        <v>100</v>
      </c>
      <c r="I5784">
        <v>10</v>
      </c>
      <c r="J5784" s="102"/>
      <c r="K5784" s="102">
        <v>43217.653738425899</v>
      </c>
      <c r="L5784" s="104">
        <v>0.65373842592592601</v>
      </c>
      <c r="O5784">
        <v>1</v>
      </c>
    </row>
    <row r="5785" spans="1:15" x14ac:dyDescent="0.25">
      <c r="A5785" t="s">
        <v>12</v>
      </c>
      <c r="B5785" t="s">
        <v>137</v>
      </c>
      <c r="C5785" t="s">
        <v>12</v>
      </c>
      <c r="D5785" t="s">
        <v>50</v>
      </c>
      <c r="E5785" t="s">
        <v>76</v>
      </c>
      <c r="F5785" t="s">
        <v>603</v>
      </c>
      <c r="G5785" t="s">
        <v>617</v>
      </c>
      <c r="H5785">
        <v>100</v>
      </c>
      <c r="I5785">
        <v>11</v>
      </c>
      <c r="J5785" s="102"/>
      <c r="K5785" s="102">
        <v>43230.643668981502</v>
      </c>
      <c r="L5785" s="104">
        <v>0.643668981481481</v>
      </c>
      <c r="O5785">
        <v>1</v>
      </c>
    </row>
    <row r="5786" spans="1:15" x14ac:dyDescent="0.25">
      <c r="A5786" t="s">
        <v>12</v>
      </c>
      <c r="B5786" t="s">
        <v>137</v>
      </c>
      <c r="C5786" t="s">
        <v>12</v>
      </c>
      <c r="D5786" t="s">
        <v>50</v>
      </c>
      <c r="E5786" t="s">
        <v>76</v>
      </c>
      <c r="F5786" t="s">
        <v>603</v>
      </c>
      <c r="G5786" t="s">
        <v>619</v>
      </c>
      <c r="H5786">
        <v>40</v>
      </c>
      <c r="I5786">
        <v>1</v>
      </c>
      <c r="J5786" s="102">
        <v>43009.931412037004</v>
      </c>
      <c r="K5786" s="102">
        <v>43055.669467592597</v>
      </c>
      <c r="L5786" s="104">
        <v>0.66946759259259303</v>
      </c>
      <c r="O5786">
        <v>1</v>
      </c>
    </row>
    <row r="5787" spans="1:15" x14ac:dyDescent="0.25">
      <c r="A5787" t="s">
        <v>12</v>
      </c>
      <c r="B5787" t="s">
        <v>137</v>
      </c>
      <c r="C5787" t="s">
        <v>12</v>
      </c>
      <c r="D5787" t="s">
        <v>50</v>
      </c>
      <c r="E5787" t="s">
        <v>76</v>
      </c>
      <c r="F5787" t="s">
        <v>256</v>
      </c>
      <c r="G5787" t="s">
        <v>684</v>
      </c>
      <c r="H5787">
        <v>70</v>
      </c>
      <c r="I5787">
        <v>1</v>
      </c>
      <c r="J5787" s="102"/>
      <c r="K5787" s="102">
        <v>43062.643148148098</v>
      </c>
      <c r="L5787" s="104">
        <v>0.64314814814814802</v>
      </c>
      <c r="O5787">
        <v>1</v>
      </c>
    </row>
    <row r="5788" spans="1:15" x14ac:dyDescent="0.25">
      <c r="A5788" t="s">
        <v>12</v>
      </c>
      <c r="B5788" t="s">
        <v>137</v>
      </c>
      <c r="C5788" t="s">
        <v>12</v>
      </c>
      <c r="D5788" t="s">
        <v>50</v>
      </c>
      <c r="E5788" t="s">
        <v>76</v>
      </c>
      <c r="F5788" t="s">
        <v>256</v>
      </c>
      <c r="G5788" t="s">
        <v>663</v>
      </c>
      <c r="H5788">
        <v>60</v>
      </c>
      <c r="I5788">
        <v>1</v>
      </c>
      <c r="J5788" s="102"/>
      <c r="K5788" s="102">
        <v>43062.642326388901</v>
      </c>
      <c r="L5788" s="104">
        <v>0.64232638888888904</v>
      </c>
      <c r="O5788">
        <v>1</v>
      </c>
    </row>
    <row r="5789" spans="1:15" x14ac:dyDescent="0.25">
      <c r="A5789" t="s">
        <v>12</v>
      </c>
      <c r="B5789" t="s">
        <v>137</v>
      </c>
      <c r="C5789" t="s">
        <v>12</v>
      </c>
      <c r="D5789" t="s">
        <v>50</v>
      </c>
      <c r="E5789" t="s">
        <v>76</v>
      </c>
      <c r="F5789" t="s">
        <v>256</v>
      </c>
      <c r="G5789" t="s">
        <v>663</v>
      </c>
      <c r="H5789">
        <v>80</v>
      </c>
      <c r="I5789">
        <v>2</v>
      </c>
      <c r="J5789" s="102"/>
      <c r="K5789" s="102">
        <v>43265.674791666701</v>
      </c>
      <c r="L5789" s="104">
        <v>0.67479166666666701</v>
      </c>
      <c r="O5789">
        <v>1</v>
      </c>
    </row>
    <row r="5790" spans="1:15" x14ac:dyDescent="0.25">
      <c r="A5790" t="s">
        <v>12</v>
      </c>
      <c r="B5790" t="s">
        <v>137</v>
      </c>
      <c r="C5790" t="s">
        <v>12</v>
      </c>
      <c r="D5790" t="s">
        <v>50</v>
      </c>
      <c r="E5790" t="s">
        <v>76</v>
      </c>
      <c r="F5790" t="s">
        <v>649</v>
      </c>
      <c r="G5790" t="s">
        <v>685</v>
      </c>
      <c r="H5790">
        <v>50</v>
      </c>
      <c r="I5790">
        <v>1</v>
      </c>
      <c r="J5790" s="102"/>
      <c r="K5790" s="102">
        <v>43062.646527777797</v>
      </c>
      <c r="L5790" s="104">
        <v>0.64652777777777803</v>
      </c>
      <c r="O5790">
        <v>1</v>
      </c>
    </row>
    <row r="5791" spans="1:15" x14ac:dyDescent="0.25">
      <c r="A5791" t="s">
        <v>12</v>
      </c>
      <c r="B5791" t="s">
        <v>137</v>
      </c>
      <c r="C5791" t="s">
        <v>12</v>
      </c>
      <c r="D5791" t="s">
        <v>50</v>
      </c>
      <c r="E5791" t="s">
        <v>76</v>
      </c>
      <c r="F5791" t="s">
        <v>603</v>
      </c>
      <c r="G5791" t="s">
        <v>656</v>
      </c>
      <c r="H5791">
        <v>60</v>
      </c>
      <c r="I5791">
        <v>1</v>
      </c>
      <c r="J5791" s="102"/>
      <c r="K5791" s="102">
        <v>43069.649386574099</v>
      </c>
      <c r="L5791" s="104">
        <v>0.64938657407407396</v>
      </c>
      <c r="O5791">
        <v>1</v>
      </c>
    </row>
    <row r="5792" spans="1:15" x14ac:dyDescent="0.25">
      <c r="A5792" t="s">
        <v>12</v>
      </c>
      <c r="B5792" t="s">
        <v>137</v>
      </c>
      <c r="C5792" t="s">
        <v>12</v>
      </c>
      <c r="D5792" t="s">
        <v>50</v>
      </c>
      <c r="E5792" t="s">
        <v>76</v>
      </c>
      <c r="F5792" t="s">
        <v>603</v>
      </c>
      <c r="G5792" t="s">
        <v>656</v>
      </c>
      <c r="H5792">
        <v>80</v>
      </c>
      <c r="I5792">
        <v>2</v>
      </c>
      <c r="J5792" s="102"/>
      <c r="K5792" s="102">
        <v>43111.656736111101</v>
      </c>
      <c r="L5792" s="104">
        <v>0.65673611111111097</v>
      </c>
      <c r="O5792">
        <v>1</v>
      </c>
    </row>
    <row r="5793" spans="1:15" x14ac:dyDescent="0.25">
      <c r="A5793" t="s">
        <v>12</v>
      </c>
      <c r="B5793" t="s">
        <v>137</v>
      </c>
      <c r="C5793" t="s">
        <v>12</v>
      </c>
      <c r="D5793" t="s">
        <v>50</v>
      </c>
      <c r="E5793" t="s">
        <v>76</v>
      </c>
      <c r="F5793" t="s">
        <v>603</v>
      </c>
      <c r="G5793" t="s">
        <v>656</v>
      </c>
      <c r="H5793">
        <v>80</v>
      </c>
      <c r="I5793">
        <v>3</v>
      </c>
      <c r="J5793" s="102"/>
      <c r="K5793" s="102">
        <v>43165.502303240697</v>
      </c>
      <c r="L5793" s="104">
        <v>0.50230324074074095</v>
      </c>
      <c r="O5793">
        <v>1</v>
      </c>
    </row>
    <row r="5794" spans="1:15" x14ac:dyDescent="0.25">
      <c r="A5794" t="s">
        <v>12</v>
      </c>
      <c r="B5794" t="s">
        <v>137</v>
      </c>
      <c r="C5794" t="s">
        <v>12</v>
      </c>
      <c r="D5794" t="s">
        <v>50</v>
      </c>
      <c r="E5794" t="s">
        <v>76</v>
      </c>
      <c r="F5794" t="s">
        <v>603</v>
      </c>
      <c r="G5794" t="s">
        <v>656</v>
      </c>
      <c r="H5794">
        <v>90</v>
      </c>
      <c r="I5794">
        <v>4</v>
      </c>
      <c r="J5794" s="102"/>
      <c r="K5794" s="102">
        <v>43167.637141203697</v>
      </c>
      <c r="L5794" s="104">
        <v>0.63714120370370397</v>
      </c>
      <c r="O5794">
        <v>1</v>
      </c>
    </row>
    <row r="5795" spans="1:15" x14ac:dyDescent="0.25">
      <c r="A5795" t="s">
        <v>12</v>
      </c>
      <c r="B5795" t="s">
        <v>137</v>
      </c>
      <c r="C5795" t="s">
        <v>12</v>
      </c>
      <c r="D5795" t="s">
        <v>50</v>
      </c>
      <c r="E5795" t="s">
        <v>76</v>
      </c>
      <c r="F5795" t="s">
        <v>603</v>
      </c>
      <c r="G5795" t="s">
        <v>656</v>
      </c>
      <c r="H5795">
        <v>80</v>
      </c>
      <c r="I5795">
        <v>5</v>
      </c>
      <c r="J5795" s="102"/>
      <c r="K5795" s="102">
        <v>43186.503414351901</v>
      </c>
      <c r="L5795" s="104">
        <v>0.50341435185185202</v>
      </c>
      <c r="O5795">
        <v>1</v>
      </c>
    </row>
    <row r="5796" spans="1:15" x14ac:dyDescent="0.25">
      <c r="A5796" t="s">
        <v>12</v>
      </c>
      <c r="B5796" t="s">
        <v>137</v>
      </c>
      <c r="C5796" t="s">
        <v>12</v>
      </c>
      <c r="D5796" t="s">
        <v>50</v>
      </c>
      <c r="E5796" t="s">
        <v>76</v>
      </c>
      <c r="F5796" t="s">
        <v>603</v>
      </c>
      <c r="G5796" t="s">
        <v>656</v>
      </c>
      <c r="H5796">
        <v>100</v>
      </c>
      <c r="I5796">
        <v>6</v>
      </c>
      <c r="J5796" s="102"/>
      <c r="K5796" s="102">
        <v>43186.505057870403</v>
      </c>
      <c r="L5796" s="104">
        <v>0.50505787037036998</v>
      </c>
      <c r="O5796">
        <v>1</v>
      </c>
    </row>
    <row r="5797" spans="1:15" x14ac:dyDescent="0.25">
      <c r="A5797" t="s">
        <v>12</v>
      </c>
      <c r="B5797" t="s">
        <v>137</v>
      </c>
      <c r="C5797" t="s">
        <v>12</v>
      </c>
      <c r="D5797" t="s">
        <v>50</v>
      </c>
      <c r="E5797" t="s">
        <v>76</v>
      </c>
      <c r="F5797" t="s">
        <v>603</v>
      </c>
      <c r="G5797" t="s">
        <v>656</v>
      </c>
      <c r="H5797">
        <v>80</v>
      </c>
      <c r="I5797">
        <v>7</v>
      </c>
      <c r="J5797" s="102"/>
      <c r="K5797" s="102">
        <v>43209.674293981501</v>
      </c>
      <c r="L5797" s="104">
        <v>0.67429398148148101</v>
      </c>
      <c r="O5797">
        <v>1</v>
      </c>
    </row>
    <row r="5798" spans="1:15" x14ac:dyDescent="0.25">
      <c r="A5798" t="s">
        <v>12</v>
      </c>
      <c r="B5798" t="s">
        <v>137</v>
      </c>
      <c r="C5798" t="s">
        <v>12</v>
      </c>
      <c r="D5798" t="s">
        <v>50</v>
      </c>
      <c r="E5798" t="s">
        <v>76</v>
      </c>
      <c r="F5798" t="s">
        <v>603</v>
      </c>
      <c r="G5798" t="s">
        <v>656</v>
      </c>
      <c r="H5798">
        <v>80</v>
      </c>
      <c r="I5798">
        <v>8</v>
      </c>
      <c r="J5798" s="102"/>
      <c r="K5798" s="102">
        <v>43223.640138888899</v>
      </c>
      <c r="L5798" s="104">
        <v>0.64013888888888903</v>
      </c>
      <c r="O5798">
        <v>1</v>
      </c>
    </row>
    <row r="5799" spans="1:15" x14ac:dyDescent="0.25">
      <c r="A5799" t="s">
        <v>12</v>
      </c>
      <c r="B5799" t="s">
        <v>137</v>
      </c>
      <c r="C5799" t="s">
        <v>12</v>
      </c>
      <c r="D5799" t="s">
        <v>50</v>
      </c>
      <c r="E5799" t="s">
        <v>76</v>
      </c>
      <c r="F5799" t="s">
        <v>603</v>
      </c>
      <c r="G5799" t="s">
        <v>656</v>
      </c>
      <c r="H5799">
        <v>100</v>
      </c>
      <c r="I5799">
        <v>9</v>
      </c>
      <c r="J5799" s="102"/>
      <c r="K5799" s="102">
        <v>43217.656875000001</v>
      </c>
      <c r="L5799" s="104">
        <v>0.65687499999999999</v>
      </c>
      <c r="O5799">
        <v>1</v>
      </c>
    </row>
    <row r="5800" spans="1:15" x14ac:dyDescent="0.25">
      <c r="A5800" t="s">
        <v>12</v>
      </c>
      <c r="B5800" t="s">
        <v>137</v>
      </c>
      <c r="C5800" t="s">
        <v>12</v>
      </c>
      <c r="D5800" t="s">
        <v>50</v>
      </c>
      <c r="E5800" t="s">
        <v>76</v>
      </c>
      <c r="F5800" t="s">
        <v>603</v>
      </c>
      <c r="G5800" t="s">
        <v>656</v>
      </c>
      <c r="H5800">
        <v>90</v>
      </c>
      <c r="I5800">
        <v>10</v>
      </c>
      <c r="J5800" s="102"/>
      <c r="K5800" s="102">
        <v>43217.675011574102</v>
      </c>
      <c r="L5800" s="104">
        <v>0.67501157407407397</v>
      </c>
      <c r="O5800">
        <v>1</v>
      </c>
    </row>
    <row r="5801" spans="1:15" x14ac:dyDescent="0.25">
      <c r="A5801" t="s">
        <v>12</v>
      </c>
      <c r="B5801" t="s">
        <v>137</v>
      </c>
      <c r="C5801" t="s">
        <v>12</v>
      </c>
      <c r="D5801" t="s">
        <v>50</v>
      </c>
      <c r="E5801" t="s">
        <v>76</v>
      </c>
      <c r="F5801" t="s">
        <v>603</v>
      </c>
      <c r="G5801" t="s">
        <v>656</v>
      </c>
      <c r="H5801">
        <v>90</v>
      </c>
      <c r="I5801">
        <v>11</v>
      </c>
      <c r="J5801" s="102"/>
      <c r="K5801" s="102">
        <v>43218.3305555556</v>
      </c>
      <c r="L5801" s="104">
        <v>0.33055555555555599</v>
      </c>
    </row>
    <row r="5802" spans="1:15" x14ac:dyDescent="0.25">
      <c r="A5802" t="s">
        <v>12</v>
      </c>
      <c r="B5802" t="s">
        <v>137</v>
      </c>
      <c r="C5802" t="s">
        <v>12</v>
      </c>
      <c r="D5802" t="s">
        <v>50</v>
      </c>
      <c r="E5802" t="s">
        <v>76</v>
      </c>
      <c r="F5802" t="s">
        <v>603</v>
      </c>
      <c r="G5802" t="s">
        <v>656</v>
      </c>
      <c r="H5802">
        <v>100</v>
      </c>
      <c r="I5802">
        <v>12</v>
      </c>
      <c r="J5802" s="102"/>
      <c r="K5802" s="102">
        <v>43228.676446759302</v>
      </c>
      <c r="L5802" s="104">
        <v>0.67644675925925901</v>
      </c>
      <c r="O5802">
        <v>1</v>
      </c>
    </row>
    <row r="5803" spans="1:15" x14ac:dyDescent="0.25">
      <c r="A5803" t="s">
        <v>12</v>
      </c>
      <c r="B5803" t="s">
        <v>137</v>
      </c>
      <c r="C5803" t="s">
        <v>12</v>
      </c>
      <c r="D5803" t="s">
        <v>50</v>
      </c>
      <c r="E5803" t="s">
        <v>76</v>
      </c>
      <c r="F5803" t="s">
        <v>603</v>
      </c>
      <c r="G5803" t="s">
        <v>656</v>
      </c>
      <c r="H5803">
        <v>100</v>
      </c>
      <c r="I5803">
        <v>13</v>
      </c>
      <c r="J5803" s="102"/>
      <c r="K5803" s="102">
        <v>43230.639756944402</v>
      </c>
      <c r="L5803" s="104">
        <v>0.63975694444444398</v>
      </c>
      <c r="O5803">
        <v>1</v>
      </c>
    </row>
    <row r="5804" spans="1:15" x14ac:dyDescent="0.25">
      <c r="A5804" t="s">
        <v>12</v>
      </c>
      <c r="B5804" t="s">
        <v>137</v>
      </c>
      <c r="C5804" t="s">
        <v>12</v>
      </c>
      <c r="D5804" t="s">
        <v>50</v>
      </c>
      <c r="E5804" t="s">
        <v>76</v>
      </c>
      <c r="F5804" t="s">
        <v>603</v>
      </c>
      <c r="G5804" t="s">
        <v>656</v>
      </c>
      <c r="H5804">
        <v>90</v>
      </c>
      <c r="I5804">
        <v>14</v>
      </c>
      <c r="J5804" s="102"/>
      <c r="K5804" s="102">
        <v>43244.655497685198</v>
      </c>
      <c r="L5804" s="104">
        <v>0.65549768518518503</v>
      </c>
      <c r="O5804">
        <v>1</v>
      </c>
    </row>
    <row r="5805" spans="1:15" x14ac:dyDescent="0.25">
      <c r="A5805" t="s">
        <v>12</v>
      </c>
      <c r="B5805" t="s">
        <v>137</v>
      </c>
      <c r="C5805" t="s">
        <v>12</v>
      </c>
      <c r="D5805" t="s">
        <v>50</v>
      </c>
      <c r="E5805" t="s">
        <v>76</v>
      </c>
      <c r="F5805" t="s">
        <v>603</v>
      </c>
      <c r="G5805" t="s">
        <v>656</v>
      </c>
      <c r="H5805">
        <v>70</v>
      </c>
      <c r="I5805">
        <v>15</v>
      </c>
      <c r="J5805" s="102"/>
      <c r="K5805" s="102">
        <v>43265.651990740698</v>
      </c>
      <c r="L5805" s="104">
        <v>0.65199074074074104</v>
      </c>
      <c r="O5805">
        <v>1</v>
      </c>
    </row>
    <row r="5806" spans="1:15" x14ac:dyDescent="0.25">
      <c r="A5806" t="s">
        <v>12</v>
      </c>
      <c r="B5806" t="s">
        <v>137</v>
      </c>
      <c r="C5806" t="s">
        <v>12</v>
      </c>
      <c r="D5806" t="s">
        <v>50</v>
      </c>
      <c r="E5806" t="s">
        <v>76</v>
      </c>
      <c r="F5806" t="s">
        <v>603</v>
      </c>
      <c r="G5806" t="s">
        <v>656</v>
      </c>
      <c r="H5806">
        <v>90</v>
      </c>
      <c r="I5806">
        <v>16</v>
      </c>
      <c r="J5806" s="102"/>
      <c r="K5806" s="102">
        <v>43272.6625810185</v>
      </c>
      <c r="L5806" s="104">
        <v>0.66258101851851803</v>
      </c>
      <c r="O5806">
        <v>1</v>
      </c>
    </row>
    <row r="5807" spans="1:15" x14ac:dyDescent="0.25">
      <c r="A5807" t="s">
        <v>12</v>
      </c>
      <c r="B5807" t="s">
        <v>137</v>
      </c>
      <c r="C5807" t="s">
        <v>12</v>
      </c>
      <c r="D5807" t="s">
        <v>50</v>
      </c>
      <c r="E5807" t="s">
        <v>76</v>
      </c>
      <c r="F5807" t="s">
        <v>603</v>
      </c>
      <c r="G5807" t="s">
        <v>656</v>
      </c>
      <c r="H5807">
        <v>90</v>
      </c>
      <c r="I5807">
        <v>17</v>
      </c>
      <c r="J5807" s="102"/>
      <c r="K5807" s="102">
        <v>43279.651631944398</v>
      </c>
      <c r="L5807" s="104">
        <v>0.65163194444444505</v>
      </c>
      <c r="O5807">
        <v>1</v>
      </c>
    </row>
    <row r="5808" spans="1:15" x14ac:dyDescent="0.25">
      <c r="A5808" t="s">
        <v>12</v>
      </c>
      <c r="B5808" t="s">
        <v>137</v>
      </c>
      <c r="C5808" t="s">
        <v>12</v>
      </c>
      <c r="D5808" t="s">
        <v>50</v>
      </c>
      <c r="E5808" t="s">
        <v>76</v>
      </c>
      <c r="F5808" t="s">
        <v>255</v>
      </c>
      <c r="G5808" t="s">
        <v>594</v>
      </c>
      <c r="H5808">
        <v>100</v>
      </c>
      <c r="I5808">
        <v>1</v>
      </c>
      <c r="J5808" s="102"/>
      <c r="K5808" s="102">
        <v>43076.661539351902</v>
      </c>
      <c r="L5808" s="104">
        <v>0.66153935185185198</v>
      </c>
      <c r="O5808">
        <v>1</v>
      </c>
    </row>
    <row r="5809" spans="1:15" x14ac:dyDescent="0.25">
      <c r="A5809" t="s">
        <v>12</v>
      </c>
      <c r="B5809" t="s">
        <v>137</v>
      </c>
      <c r="C5809" t="s">
        <v>12</v>
      </c>
      <c r="D5809" t="s">
        <v>50</v>
      </c>
      <c r="E5809" t="s">
        <v>76</v>
      </c>
      <c r="F5809" t="s">
        <v>255</v>
      </c>
      <c r="G5809" t="s">
        <v>594</v>
      </c>
      <c r="H5809">
        <v>100</v>
      </c>
      <c r="I5809">
        <v>2</v>
      </c>
      <c r="J5809" s="102"/>
      <c r="K5809" s="102">
        <v>43076.671400462998</v>
      </c>
      <c r="L5809" s="104">
        <v>0.67140046296296296</v>
      </c>
      <c r="O5809">
        <v>1</v>
      </c>
    </row>
    <row r="5810" spans="1:15" x14ac:dyDescent="0.25">
      <c r="A5810" t="s">
        <v>12</v>
      </c>
      <c r="B5810" t="s">
        <v>137</v>
      </c>
      <c r="C5810" t="s">
        <v>12</v>
      </c>
      <c r="D5810" t="s">
        <v>50</v>
      </c>
      <c r="E5810" t="s">
        <v>76</v>
      </c>
      <c r="F5810" t="s">
        <v>255</v>
      </c>
      <c r="G5810" t="s">
        <v>594</v>
      </c>
      <c r="H5810">
        <v>100</v>
      </c>
      <c r="I5810">
        <v>3</v>
      </c>
      <c r="J5810" s="102"/>
      <c r="K5810" s="102">
        <v>43076.672847222202</v>
      </c>
      <c r="L5810" s="104">
        <v>0.67284722222222204</v>
      </c>
      <c r="O5810">
        <v>1</v>
      </c>
    </row>
    <row r="5811" spans="1:15" x14ac:dyDescent="0.25">
      <c r="A5811" t="s">
        <v>12</v>
      </c>
      <c r="B5811" t="s">
        <v>137</v>
      </c>
      <c r="C5811" t="s">
        <v>12</v>
      </c>
      <c r="D5811" t="s">
        <v>50</v>
      </c>
      <c r="E5811" t="s">
        <v>76</v>
      </c>
      <c r="F5811" t="s">
        <v>255</v>
      </c>
      <c r="G5811" t="s">
        <v>594</v>
      </c>
      <c r="H5811">
        <v>90</v>
      </c>
      <c r="I5811">
        <v>4</v>
      </c>
      <c r="J5811" s="102"/>
      <c r="K5811" s="102">
        <v>43118.6414351852</v>
      </c>
      <c r="L5811" s="104">
        <v>0.64143518518518505</v>
      </c>
      <c r="O5811">
        <v>1</v>
      </c>
    </row>
    <row r="5812" spans="1:15" x14ac:dyDescent="0.25">
      <c r="A5812" t="s">
        <v>12</v>
      </c>
      <c r="B5812" t="s">
        <v>137</v>
      </c>
      <c r="C5812" t="s">
        <v>12</v>
      </c>
      <c r="D5812" t="s">
        <v>50</v>
      </c>
      <c r="E5812" t="s">
        <v>76</v>
      </c>
      <c r="F5812" t="s">
        <v>255</v>
      </c>
      <c r="G5812" t="s">
        <v>594</v>
      </c>
      <c r="H5812">
        <v>100</v>
      </c>
      <c r="I5812">
        <v>5</v>
      </c>
      <c r="J5812" s="102"/>
      <c r="K5812" s="102">
        <v>43118.643217592602</v>
      </c>
      <c r="L5812" s="104">
        <v>0.64321759259259303</v>
      </c>
      <c r="O5812">
        <v>1</v>
      </c>
    </row>
    <row r="5813" spans="1:15" x14ac:dyDescent="0.25">
      <c r="A5813" t="s">
        <v>12</v>
      </c>
      <c r="B5813" t="s">
        <v>137</v>
      </c>
      <c r="C5813" t="s">
        <v>12</v>
      </c>
      <c r="D5813" t="s">
        <v>50</v>
      </c>
      <c r="E5813" t="s">
        <v>76</v>
      </c>
      <c r="F5813" t="s">
        <v>255</v>
      </c>
      <c r="G5813" t="s">
        <v>594</v>
      </c>
      <c r="H5813">
        <v>100</v>
      </c>
      <c r="I5813">
        <v>6</v>
      </c>
      <c r="J5813" s="102"/>
      <c r="K5813" s="102">
        <v>43118.650219907402</v>
      </c>
      <c r="L5813" s="104">
        <v>0.65021990740740698</v>
      </c>
      <c r="O5813">
        <v>1</v>
      </c>
    </row>
    <row r="5814" spans="1:15" x14ac:dyDescent="0.25">
      <c r="A5814" t="s">
        <v>12</v>
      </c>
      <c r="B5814" t="s">
        <v>137</v>
      </c>
      <c r="C5814" t="s">
        <v>12</v>
      </c>
      <c r="D5814" t="s">
        <v>50</v>
      </c>
      <c r="E5814" t="s">
        <v>76</v>
      </c>
      <c r="F5814" t="s">
        <v>255</v>
      </c>
      <c r="G5814" t="s">
        <v>594</v>
      </c>
      <c r="H5814">
        <v>100</v>
      </c>
      <c r="I5814">
        <v>7</v>
      </c>
      <c r="J5814" s="102"/>
      <c r="K5814" s="102">
        <v>43118.6565162037</v>
      </c>
      <c r="L5814" s="104">
        <v>0.656516203703704</v>
      </c>
      <c r="O5814">
        <v>1</v>
      </c>
    </row>
    <row r="5815" spans="1:15" x14ac:dyDescent="0.25">
      <c r="A5815" t="s">
        <v>12</v>
      </c>
      <c r="B5815" t="s">
        <v>137</v>
      </c>
      <c r="C5815" t="s">
        <v>12</v>
      </c>
      <c r="D5815" t="s">
        <v>50</v>
      </c>
      <c r="E5815" t="s">
        <v>76</v>
      </c>
      <c r="F5815" t="s">
        <v>255</v>
      </c>
      <c r="G5815" t="s">
        <v>594</v>
      </c>
      <c r="H5815">
        <v>100</v>
      </c>
      <c r="I5815">
        <v>8</v>
      </c>
      <c r="J5815" s="102"/>
      <c r="K5815" s="102">
        <v>43125.6488888889</v>
      </c>
      <c r="L5815" s="104">
        <v>0.64888888888888896</v>
      </c>
      <c r="O5815">
        <v>1</v>
      </c>
    </row>
    <row r="5816" spans="1:15" x14ac:dyDescent="0.25">
      <c r="A5816" t="s">
        <v>12</v>
      </c>
      <c r="B5816" t="s">
        <v>137</v>
      </c>
      <c r="C5816" t="s">
        <v>12</v>
      </c>
      <c r="D5816" t="s">
        <v>50</v>
      </c>
      <c r="E5816" t="s">
        <v>76</v>
      </c>
      <c r="F5816" t="s">
        <v>255</v>
      </c>
      <c r="G5816" t="s">
        <v>594</v>
      </c>
      <c r="H5816">
        <v>100</v>
      </c>
      <c r="I5816">
        <v>9</v>
      </c>
      <c r="J5816" s="102"/>
      <c r="K5816" s="102">
        <v>43132.651643518497</v>
      </c>
      <c r="L5816" s="104">
        <v>0.65164351851851898</v>
      </c>
      <c r="O5816">
        <v>1</v>
      </c>
    </row>
    <row r="5817" spans="1:15" x14ac:dyDescent="0.25">
      <c r="A5817" t="s">
        <v>12</v>
      </c>
      <c r="B5817" t="s">
        <v>137</v>
      </c>
      <c r="C5817" t="s">
        <v>12</v>
      </c>
      <c r="D5817" t="s">
        <v>50</v>
      </c>
      <c r="E5817" t="s">
        <v>76</v>
      </c>
      <c r="F5817" t="s">
        <v>255</v>
      </c>
      <c r="G5817" t="s">
        <v>594</v>
      </c>
      <c r="H5817">
        <v>100</v>
      </c>
      <c r="I5817">
        <v>10</v>
      </c>
      <c r="J5817" s="102"/>
      <c r="K5817" s="102">
        <v>43160.664687500001</v>
      </c>
      <c r="L5817" s="104">
        <v>0.66468749999999999</v>
      </c>
      <c r="O5817">
        <v>1</v>
      </c>
    </row>
    <row r="5818" spans="1:15" x14ac:dyDescent="0.25">
      <c r="A5818" t="s">
        <v>12</v>
      </c>
      <c r="B5818" t="s">
        <v>137</v>
      </c>
      <c r="C5818" t="s">
        <v>12</v>
      </c>
      <c r="D5818" t="s">
        <v>50</v>
      </c>
      <c r="E5818" t="s">
        <v>76</v>
      </c>
      <c r="F5818" t="s">
        <v>255</v>
      </c>
      <c r="G5818" t="s">
        <v>594</v>
      </c>
      <c r="H5818">
        <v>100</v>
      </c>
      <c r="I5818">
        <v>11</v>
      </c>
      <c r="J5818" s="102"/>
      <c r="K5818" s="102">
        <v>43209.663379629601</v>
      </c>
      <c r="L5818" s="104">
        <v>0.66337962962963004</v>
      </c>
      <c r="O5818">
        <v>1</v>
      </c>
    </row>
    <row r="5819" spans="1:15" x14ac:dyDescent="0.25">
      <c r="A5819" t="s">
        <v>12</v>
      </c>
      <c r="B5819" t="s">
        <v>137</v>
      </c>
      <c r="C5819" t="s">
        <v>12</v>
      </c>
      <c r="D5819" t="s">
        <v>50</v>
      </c>
      <c r="E5819" t="s">
        <v>76</v>
      </c>
      <c r="F5819" t="s">
        <v>255</v>
      </c>
      <c r="G5819" t="s">
        <v>594</v>
      </c>
      <c r="H5819">
        <v>90</v>
      </c>
      <c r="I5819">
        <v>12</v>
      </c>
      <c r="J5819" s="102"/>
      <c r="K5819" s="102">
        <v>43223.674062500002</v>
      </c>
      <c r="L5819" s="104">
        <v>0.67406250000000001</v>
      </c>
      <c r="O5819">
        <v>1</v>
      </c>
    </row>
    <row r="5820" spans="1:15" x14ac:dyDescent="0.25">
      <c r="A5820" t="s">
        <v>12</v>
      </c>
      <c r="B5820" t="s">
        <v>137</v>
      </c>
      <c r="C5820" t="s">
        <v>12</v>
      </c>
      <c r="D5820" t="s">
        <v>50</v>
      </c>
      <c r="E5820" t="s">
        <v>76</v>
      </c>
      <c r="F5820" t="s">
        <v>255</v>
      </c>
      <c r="G5820" t="s">
        <v>594</v>
      </c>
      <c r="H5820">
        <v>100</v>
      </c>
      <c r="I5820">
        <v>13</v>
      </c>
      <c r="J5820" s="102"/>
      <c r="K5820" s="102">
        <v>43265.676168981503</v>
      </c>
      <c r="L5820" s="104">
        <v>0.67616898148148197</v>
      </c>
      <c r="O5820">
        <v>1</v>
      </c>
    </row>
    <row r="5821" spans="1:15" x14ac:dyDescent="0.25">
      <c r="A5821" t="s">
        <v>12</v>
      </c>
      <c r="B5821" t="s">
        <v>137</v>
      </c>
      <c r="C5821" t="s">
        <v>12</v>
      </c>
      <c r="D5821" t="s">
        <v>50</v>
      </c>
      <c r="E5821" t="s">
        <v>76</v>
      </c>
      <c r="F5821" t="s">
        <v>255</v>
      </c>
      <c r="G5821" t="s">
        <v>595</v>
      </c>
      <c r="H5821">
        <v>100</v>
      </c>
      <c r="I5821">
        <v>1</v>
      </c>
      <c r="J5821" s="102"/>
      <c r="K5821" s="102">
        <v>43076.661539351902</v>
      </c>
      <c r="L5821" s="104">
        <v>0.66153935185185198</v>
      </c>
      <c r="O5821">
        <v>1</v>
      </c>
    </row>
    <row r="5822" spans="1:15" x14ac:dyDescent="0.25">
      <c r="A5822" t="s">
        <v>12</v>
      </c>
      <c r="B5822" t="s">
        <v>137</v>
      </c>
      <c r="C5822" t="s">
        <v>12</v>
      </c>
      <c r="D5822" t="s">
        <v>50</v>
      </c>
      <c r="E5822" t="s">
        <v>76</v>
      </c>
      <c r="F5822" t="s">
        <v>255</v>
      </c>
      <c r="G5822" t="s">
        <v>595</v>
      </c>
      <c r="H5822">
        <v>100</v>
      </c>
      <c r="I5822">
        <v>2</v>
      </c>
      <c r="J5822" s="102"/>
      <c r="K5822" s="102">
        <v>43118.644594907397</v>
      </c>
      <c r="L5822" s="104">
        <v>0.64459490740740699</v>
      </c>
      <c r="O5822">
        <v>1</v>
      </c>
    </row>
    <row r="5823" spans="1:15" x14ac:dyDescent="0.25">
      <c r="A5823" t="s">
        <v>12</v>
      </c>
      <c r="B5823" t="s">
        <v>137</v>
      </c>
      <c r="C5823" t="s">
        <v>12</v>
      </c>
      <c r="D5823" t="s">
        <v>50</v>
      </c>
      <c r="E5823" t="s">
        <v>76</v>
      </c>
      <c r="F5823" t="s">
        <v>255</v>
      </c>
      <c r="G5823" t="s">
        <v>595</v>
      </c>
      <c r="H5823">
        <v>100</v>
      </c>
      <c r="I5823">
        <v>3</v>
      </c>
      <c r="J5823" s="102"/>
      <c r="K5823" s="102">
        <v>43132.653333333299</v>
      </c>
      <c r="L5823" s="104">
        <v>0.65333333333333299</v>
      </c>
      <c r="O5823">
        <v>1</v>
      </c>
    </row>
    <row r="5824" spans="1:15" x14ac:dyDescent="0.25">
      <c r="A5824" t="s">
        <v>12</v>
      </c>
      <c r="B5824" t="s">
        <v>137</v>
      </c>
      <c r="C5824" t="s">
        <v>12</v>
      </c>
      <c r="D5824" t="s">
        <v>50</v>
      </c>
      <c r="E5824" t="s">
        <v>76</v>
      </c>
      <c r="F5824" t="s">
        <v>255</v>
      </c>
      <c r="G5824" t="s">
        <v>595</v>
      </c>
      <c r="H5824">
        <v>100</v>
      </c>
      <c r="I5824">
        <v>4</v>
      </c>
      <c r="J5824" s="102"/>
      <c r="K5824" s="102">
        <v>43132.669780092598</v>
      </c>
      <c r="L5824" s="104">
        <v>0.66978009259259297</v>
      </c>
      <c r="O5824">
        <v>1</v>
      </c>
    </row>
    <row r="5825" spans="1:15" x14ac:dyDescent="0.25">
      <c r="A5825" t="s">
        <v>12</v>
      </c>
      <c r="B5825" t="s">
        <v>137</v>
      </c>
      <c r="C5825" t="s">
        <v>12</v>
      </c>
      <c r="D5825" t="s">
        <v>50</v>
      </c>
      <c r="E5825" t="s">
        <v>76</v>
      </c>
      <c r="F5825" t="s">
        <v>255</v>
      </c>
      <c r="G5825" t="s">
        <v>595</v>
      </c>
      <c r="H5825">
        <v>100</v>
      </c>
      <c r="I5825">
        <v>5</v>
      </c>
      <c r="J5825" s="102"/>
      <c r="K5825" s="102">
        <v>43132.670648148101</v>
      </c>
      <c r="L5825" s="104">
        <v>0.67064814814814799</v>
      </c>
      <c r="O5825">
        <v>1</v>
      </c>
    </row>
    <row r="5826" spans="1:15" x14ac:dyDescent="0.25">
      <c r="A5826" t="s">
        <v>12</v>
      </c>
      <c r="B5826" t="s">
        <v>137</v>
      </c>
      <c r="C5826" t="s">
        <v>12</v>
      </c>
      <c r="D5826" t="s">
        <v>50</v>
      </c>
      <c r="E5826" t="s">
        <v>76</v>
      </c>
      <c r="F5826" t="s">
        <v>255</v>
      </c>
      <c r="G5826" t="s">
        <v>595</v>
      </c>
      <c r="H5826">
        <v>100</v>
      </c>
      <c r="I5826">
        <v>6</v>
      </c>
      <c r="J5826" s="102"/>
      <c r="K5826" s="102">
        <v>43139.642824074101</v>
      </c>
      <c r="L5826" s="104">
        <v>0.64282407407407405</v>
      </c>
      <c r="O5826">
        <v>1</v>
      </c>
    </row>
    <row r="5827" spans="1:15" x14ac:dyDescent="0.25">
      <c r="A5827" t="s">
        <v>12</v>
      </c>
      <c r="B5827" t="s">
        <v>137</v>
      </c>
      <c r="C5827" t="s">
        <v>12</v>
      </c>
      <c r="D5827" t="s">
        <v>50</v>
      </c>
      <c r="E5827" t="s">
        <v>76</v>
      </c>
      <c r="F5827" t="s">
        <v>255</v>
      </c>
      <c r="G5827" t="s">
        <v>595</v>
      </c>
      <c r="H5827">
        <v>100</v>
      </c>
      <c r="I5827">
        <v>7</v>
      </c>
      <c r="J5827" s="102"/>
      <c r="K5827" s="102">
        <v>43160.670914351896</v>
      </c>
      <c r="L5827" s="104">
        <v>0.670914351851852</v>
      </c>
      <c r="O5827">
        <v>1</v>
      </c>
    </row>
    <row r="5828" spans="1:15" x14ac:dyDescent="0.25">
      <c r="A5828" t="s">
        <v>12</v>
      </c>
      <c r="B5828" t="s">
        <v>137</v>
      </c>
      <c r="C5828" t="s">
        <v>12</v>
      </c>
      <c r="D5828" t="s">
        <v>50</v>
      </c>
      <c r="E5828" t="s">
        <v>76</v>
      </c>
      <c r="F5828" t="s">
        <v>255</v>
      </c>
      <c r="G5828" t="s">
        <v>595</v>
      </c>
      <c r="H5828">
        <v>100</v>
      </c>
      <c r="I5828">
        <v>8</v>
      </c>
      <c r="J5828" s="102"/>
      <c r="K5828" s="102">
        <v>43165.506215277797</v>
      </c>
      <c r="L5828" s="104">
        <v>0.50621527777777797</v>
      </c>
      <c r="O5828">
        <v>1</v>
      </c>
    </row>
    <row r="5829" spans="1:15" x14ac:dyDescent="0.25">
      <c r="A5829" t="s">
        <v>12</v>
      </c>
      <c r="B5829" t="s">
        <v>137</v>
      </c>
      <c r="C5829" t="s">
        <v>12</v>
      </c>
      <c r="D5829" t="s">
        <v>50</v>
      </c>
      <c r="E5829" t="s">
        <v>76</v>
      </c>
      <c r="F5829" t="s">
        <v>255</v>
      </c>
      <c r="G5829" t="s">
        <v>595</v>
      </c>
      <c r="H5829">
        <v>100</v>
      </c>
      <c r="I5829">
        <v>9</v>
      </c>
      <c r="J5829" s="102"/>
      <c r="K5829" s="102">
        <v>43165.574097222197</v>
      </c>
      <c r="L5829" s="104">
        <v>0.57409722222222204</v>
      </c>
      <c r="O5829">
        <v>1</v>
      </c>
    </row>
    <row r="5830" spans="1:15" x14ac:dyDescent="0.25">
      <c r="A5830" t="s">
        <v>12</v>
      </c>
      <c r="B5830" t="s">
        <v>137</v>
      </c>
      <c r="C5830" t="s">
        <v>12</v>
      </c>
      <c r="D5830" t="s">
        <v>50</v>
      </c>
      <c r="E5830" t="s">
        <v>76</v>
      </c>
      <c r="F5830" t="s">
        <v>255</v>
      </c>
      <c r="G5830" t="s">
        <v>595</v>
      </c>
      <c r="H5830">
        <v>100</v>
      </c>
      <c r="I5830">
        <v>10</v>
      </c>
      <c r="J5830" s="102"/>
      <c r="K5830" s="102">
        <v>43167.6418865741</v>
      </c>
      <c r="L5830" s="104">
        <v>0.64188657407407401</v>
      </c>
      <c r="O5830">
        <v>1</v>
      </c>
    </row>
    <row r="5831" spans="1:15" x14ac:dyDescent="0.25">
      <c r="A5831" t="s">
        <v>12</v>
      </c>
      <c r="B5831" t="s">
        <v>137</v>
      </c>
      <c r="C5831" t="s">
        <v>12</v>
      </c>
      <c r="D5831" t="s">
        <v>50</v>
      </c>
      <c r="E5831" t="s">
        <v>76</v>
      </c>
      <c r="F5831" t="s">
        <v>255</v>
      </c>
      <c r="G5831" t="s">
        <v>595</v>
      </c>
      <c r="H5831">
        <v>100</v>
      </c>
      <c r="I5831">
        <v>11</v>
      </c>
      <c r="J5831" s="102"/>
      <c r="K5831" s="102">
        <v>43209.645983796298</v>
      </c>
      <c r="L5831" s="104">
        <v>0.64598379629629599</v>
      </c>
      <c r="O5831">
        <v>1</v>
      </c>
    </row>
    <row r="5832" spans="1:15" x14ac:dyDescent="0.25">
      <c r="A5832" t="s">
        <v>12</v>
      </c>
      <c r="B5832" t="s">
        <v>137</v>
      </c>
      <c r="C5832" t="s">
        <v>12</v>
      </c>
      <c r="D5832" t="s">
        <v>50</v>
      </c>
      <c r="E5832" t="s">
        <v>76</v>
      </c>
      <c r="F5832" t="s">
        <v>255</v>
      </c>
      <c r="G5832" t="s">
        <v>595</v>
      </c>
      <c r="H5832">
        <v>100</v>
      </c>
      <c r="I5832">
        <v>12</v>
      </c>
      <c r="J5832" s="102"/>
      <c r="K5832" s="102">
        <v>43223.667743055601</v>
      </c>
      <c r="L5832" s="104">
        <v>0.66774305555555602</v>
      </c>
      <c r="O5832">
        <v>1</v>
      </c>
    </row>
    <row r="5833" spans="1:15" x14ac:dyDescent="0.25">
      <c r="A5833" t="s">
        <v>12</v>
      </c>
      <c r="B5833" t="s">
        <v>137</v>
      </c>
      <c r="C5833" t="s">
        <v>12</v>
      </c>
      <c r="D5833" t="s">
        <v>50</v>
      </c>
      <c r="E5833" t="s">
        <v>76</v>
      </c>
      <c r="F5833" t="s">
        <v>255</v>
      </c>
      <c r="G5833" t="s">
        <v>595</v>
      </c>
      <c r="H5833">
        <v>100</v>
      </c>
      <c r="I5833">
        <v>13</v>
      </c>
      <c r="J5833" s="102"/>
      <c r="K5833" s="102">
        <v>43223.669293981497</v>
      </c>
      <c r="L5833" s="104">
        <v>0.669293981481481</v>
      </c>
      <c r="O5833">
        <v>1</v>
      </c>
    </row>
    <row r="5834" spans="1:15" x14ac:dyDescent="0.25">
      <c r="A5834" t="s">
        <v>12</v>
      </c>
      <c r="B5834" t="s">
        <v>137</v>
      </c>
      <c r="C5834" t="s">
        <v>12</v>
      </c>
      <c r="D5834" t="s">
        <v>50</v>
      </c>
      <c r="E5834" t="s">
        <v>76</v>
      </c>
      <c r="F5834" t="s">
        <v>255</v>
      </c>
      <c r="G5834" t="s">
        <v>595</v>
      </c>
      <c r="H5834">
        <v>100</v>
      </c>
      <c r="I5834">
        <v>14</v>
      </c>
      <c r="J5834" s="102"/>
      <c r="K5834" s="102">
        <v>43223.670497685198</v>
      </c>
      <c r="L5834" s="104">
        <v>0.67049768518518504</v>
      </c>
      <c r="O5834">
        <v>1</v>
      </c>
    </row>
    <row r="5835" spans="1:15" x14ac:dyDescent="0.25">
      <c r="A5835" t="s">
        <v>12</v>
      </c>
      <c r="B5835" t="s">
        <v>137</v>
      </c>
      <c r="C5835" t="s">
        <v>12</v>
      </c>
      <c r="D5835" t="s">
        <v>50</v>
      </c>
      <c r="E5835" t="s">
        <v>76</v>
      </c>
      <c r="F5835" t="s">
        <v>255</v>
      </c>
      <c r="G5835" t="s">
        <v>595</v>
      </c>
      <c r="H5835">
        <v>100</v>
      </c>
      <c r="I5835">
        <v>15</v>
      </c>
      <c r="J5835" s="102"/>
      <c r="K5835" s="102">
        <v>43223.672222222202</v>
      </c>
      <c r="L5835" s="104">
        <v>0.67222222222222205</v>
      </c>
      <c r="O5835">
        <v>1</v>
      </c>
    </row>
    <row r="5836" spans="1:15" x14ac:dyDescent="0.25">
      <c r="A5836" t="s">
        <v>12</v>
      </c>
      <c r="B5836" t="s">
        <v>137</v>
      </c>
      <c r="C5836" t="s">
        <v>12</v>
      </c>
      <c r="D5836" t="s">
        <v>50</v>
      </c>
      <c r="E5836" t="s">
        <v>76</v>
      </c>
      <c r="F5836" t="s">
        <v>255</v>
      </c>
      <c r="G5836" t="s">
        <v>595</v>
      </c>
      <c r="H5836">
        <v>100</v>
      </c>
      <c r="I5836">
        <v>16</v>
      </c>
      <c r="J5836" s="102"/>
      <c r="K5836" s="102">
        <v>43223.675335648099</v>
      </c>
      <c r="L5836" s="104">
        <v>0.67533564814814795</v>
      </c>
      <c r="O5836">
        <v>1</v>
      </c>
    </row>
    <row r="5837" spans="1:15" x14ac:dyDescent="0.25">
      <c r="A5837" t="s">
        <v>12</v>
      </c>
      <c r="B5837" t="s">
        <v>137</v>
      </c>
      <c r="C5837" t="s">
        <v>12</v>
      </c>
      <c r="D5837" t="s">
        <v>50</v>
      </c>
      <c r="E5837" t="s">
        <v>76</v>
      </c>
      <c r="F5837" t="s">
        <v>255</v>
      </c>
      <c r="G5837" t="s">
        <v>595</v>
      </c>
      <c r="H5837">
        <v>100</v>
      </c>
      <c r="I5837">
        <v>17</v>
      </c>
      <c r="J5837" s="102"/>
      <c r="K5837" s="102">
        <v>43223.676041666702</v>
      </c>
      <c r="L5837" s="104">
        <v>0.67604166666666698</v>
      </c>
      <c r="O5837">
        <v>1</v>
      </c>
    </row>
    <row r="5838" spans="1:15" x14ac:dyDescent="0.25">
      <c r="A5838" t="s">
        <v>12</v>
      </c>
      <c r="B5838" t="s">
        <v>137</v>
      </c>
      <c r="C5838" t="s">
        <v>12</v>
      </c>
      <c r="D5838" t="s">
        <v>50</v>
      </c>
      <c r="E5838" t="s">
        <v>76</v>
      </c>
      <c r="F5838" t="s">
        <v>255</v>
      </c>
      <c r="G5838" t="s">
        <v>595</v>
      </c>
      <c r="H5838">
        <v>100</v>
      </c>
      <c r="I5838">
        <v>18</v>
      </c>
      <c r="J5838" s="102"/>
      <c r="K5838" s="102">
        <v>43217.685162037</v>
      </c>
      <c r="L5838" s="104">
        <v>0.68516203703703704</v>
      </c>
      <c r="O5838">
        <v>1</v>
      </c>
    </row>
    <row r="5839" spans="1:15" x14ac:dyDescent="0.25">
      <c r="A5839" t="s">
        <v>12</v>
      </c>
      <c r="B5839" t="s">
        <v>137</v>
      </c>
      <c r="C5839" t="s">
        <v>12</v>
      </c>
      <c r="D5839" t="s">
        <v>50</v>
      </c>
      <c r="E5839" t="s">
        <v>76</v>
      </c>
      <c r="F5839" t="s">
        <v>255</v>
      </c>
      <c r="G5839" t="s">
        <v>595</v>
      </c>
      <c r="H5839">
        <v>100</v>
      </c>
      <c r="I5839">
        <v>19</v>
      </c>
      <c r="J5839" s="102"/>
      <c r="K5839" s="102">
        <v>43256.7179861111</v>
      </c>
      <c r="L5839" s="104">
        <v>0.71798611111111099</v>
      </c>
      <c r="O5839">
        <v>1</v>
      </c>
    </row>
    <row r="5840" spans="1:15" x14ac:dyDescent="0.25">
      <c r="A5840" t="s">
        <v>12</v>
      </c>
      <c r="B5840" t="s">
        <v>137</v>
      </c>
      <c r="C5840" t="s">
        <v>12</v>
      </c>
      <c r="D5840" t="s">
        <v>50</v>
      </c>
      <c r="E5840" t="s">
        <v>76</v>
      </c>
      <c r="F5840" t="s">
        <v>255</v>
      </c>
      <c r="G5840" t="s">
        <v>595</v>
      </c>
      <c r="H5840">
        <v>100</v>
      </c>
      <c r="I5840">
        <v>20</v>
      </c>
      <c r="J5840" s="102"/>
      <c r="K5840" s="102">
        <v>43269.505219907398</v>
      </c>
      <c r="L5840" s="104">
        <v>0.50521990740740697</v>
      </c>
      <c r="O5840">
        <v>1</v>
      </c>
    </row>
    <row r="5841" spans="1:15" x14ac:dyDescent="0.25">
      <c r="A5841" t="s">
        <v>12</v>
      </c>
      <c r="B5841" t="s">
        <v>137</v>
      </c>
      <c r="C5841" t="s">
        <v>12</v>
      </c>
      <c r="D5841" t="s">
        <v>50</v>
      </c>
      <c r="E5841" t="s">
        <v>76</v>
      </c>
      <c r="F5841" t="s">
        <v>255</v>
      </c>
      <c r="G5841" t="s">
        <v>595</v>
      </c>
      <c r="H5841">
        <v>100</v>
      </c>
      <c r="I5841">
        <v>21</v>
      </c>
      <c r="J5841" s="102"/>
      <c r="K5841" s="102">
        <v>43279.658576388902</v>
      </c>
      <c r="L5841" s="104">
        <v>0.65857638888888903</v>
      </c>
      <c r="O5841">
        <v>1</v>
      </c>
    </row>
    <row r="5842" spans="1:15" x14ac:dyDescent="0.25">
      <c r="A5842" t="s">
        <v>12</v>
      </c>
      <c r="B5842" t="s">
        <v>137</v>
      </c>
      <c r="C5842" t="s">
        <v>12</v>
      </c>
      <c r="D5842" t="s">
        <v>50</v>
      </c>
      <c r="E5842" t="s">
        <v>76</v>
      </c>
      <c r="F5842" t="s">
        <v>244</v>
      </c>
      <c r="G5842" t="s">
        <v>543</v>
      </c>
      <c r="H5842">
        <v>70</v>
      </c>
      <c r="I5842">
        <v>1</v>
      </c>
      <c r="J5842" s="102"/>
      <c r="K5842" s="102">
        <v>43076.647951388899</v>
      </c>
      <c r="L5842" s="104">
        <v>0.64795138888888903</v>
      </c>
      <c r="O5842">
        <v>1</v>
      </c>
    </row>
    <row r="5843" spans="1:15" x14ac:dyDescent="0.25">
      <c r="A5843" t="s">
        <v>12</v>
      </c>
      <c r="B5843" t="s">
        <v>137</v>
      </c>
      <c r="C5843" t="s">
        <v>12</v>
      </c>
      <c r="D5843" t="s">
        <v>50</v>
      </c>
      <c r="E5843" t="s">
        <v>76</v>
      </c>
      <c r="F5843" t="s">
        <v>244</v>
      </c>
      <c r="G5843" t="s">
        <v>543</v>
      </c>
      <c r="H5843">
        <v>100</v>
      </c>
      <c r="I5843">
        <v>2</v>
      </c>
      <c r="J5843" s="102"/>
      <c r="K5843" s="102">
        <v>43272.670046296298</v>
      </c>
      <c r="L5843" s="104">
        <v>0.67004629629629597</v>
      </c>
      <c r="O5843">
        <v>1</v>
      </c>
    </row>
    <row r="5844" spans="1:15" x14ac:dyDescent="0.25">
      <c r="A5844" t="s">
        <v>12</v>
      </c>
      <c r="B5844" t="s">
        <v>137</v>
      </c>
      <c r="C5844" t="s">
        <v>12</v>
      </c>
      <c r="D5844" t="s">
        <v>50</v>
      </c>
      <c r="E5844" t="s">
        <v>76</v>
      </c>
      <c r="F5844" t="s">
        <v>255</v>
      </c>
      <c r="G5844" t="s">
        <v>622</v>
      </c>
      <c r="H5844">
        <v>90</v>
      </c>
      <c r="I5844">
        <v>1</v>
      </c>
      <c r="J5844" s="102"/>
      <c r="K5844" s="102">
        <v>43076.661539351902</v>
      </c>
      <c r="L5844" s="104">
        <v>0.66153935185185198</v>
      </c>
      <c r="O5844">
        <v>1</v>
      </c>
    </row>
    <row r="5845" spans="1:15" x14ac:dyDescent="0.25">
      <c r="A5845" t="s">
        <v>12</v>
      </c>
      <c r="B5845" t="s">
        <v>137</v>
      </c>
      <c r="C5845" t="s">
        <v>12</v>
      </c>
      <c r="D5845" t="s">
        <v>50</v>
      </c>
      <c r="E5845" t="s">
        <v>76</v>
      </c>
      <c r="F5845" t="s">
        <v>255</v>
      </c>
      <c r="G5845" t="s">
        <v>622</v>
      </c>
      <c r="H5845">
        <v>90</v>
      </c>
      <c r="I5845">
        <v>2</v>
      </c>
      <c r="J5845" s="102"/>
      <c r="K5845" s="102">
        <v>43125.652048611097</v>
      </c>
      <c r="L5845" s="104">
        <v>0.65204861111111101</v>
      </c>
      <c r="O5845">
        <v>1</v>
      </c>
    </row>
    <row r="5846" spans="1:15" x14ac:dyDescent="0.25">
      <c r="A5846" t="s">
        <v>12</v>
      </c>
      <c r="B5846" t="s">
        <v>137</v>
      </c>
      <c r="C5846" t="s">
        <v>12</v>
      </c>
      <c r="D5846" t="s">
        <v>50</v>
      </c>
      <c r="E5846" t="s">
        <v>76</v>
      </c>
      <c r="F5846" t="s">
        <v>255</v>
      </c>
      <c r="G5846" t="s">
        <v>622</v>
      </c>
      <c r="H5846">
        <v>100</v>
      </c>
      <c r="I5846">
        <v>3</v>
      </c>
      <c r="J5846" s="102"/>
      <c r="K5846" s="102">
        <v>43244.669502314799</v>
      </c>
      <c r="L5846" s="104">
        <v>0.66950231481481504</v>
      </c>
      <c r="O5846">
        <v>1</v>
      </c>
    </row>
    <row r="5847" spans="1:15" x14ac:dyDescent="0.25">
      <c r="A5847" t="s">
        <v>12</v>
      </c>
      <c r="B5847" t="s">
        <v>137</v>
      </c>
      <c r="C5847" t="s">
        <v>12</v>
      </c>
      <c r="D5847" t="s">
        <v>50</v>
      </c>
      <c r="E5847" t="s">
        <v>76</v>
      </c>
      <c r="F5847" t="s">
        <v>255</v>
      </c>
      <c r="G5847" t="s">
        <v>622</v>
      </c>
      <c r="H5847">
        <v>100</v>
      </c>
      <c r="I5847">
        <v>4</v>
      </c>
      <c r="J5847" s="102"/>
      <c r="K5847" s="102">
        <v>43265.646655092598</v>
      </c>
      <c r="L5847" s="104">
        <v>0.64665509259259302</v>
      </c>
      <c r="O5847">
        <v>1</v>
      </c>
    </row>
    <row r="5848" spans="1:15" x14ac:dyDescent="0.25">
      <c r="A5848" t="s">
        <v>12</v>
      </c>
      <c r="B5848" t="s">
        <v>137</v>
      </c>
      <c r="C5848" t="s">
        <v>12</v>
      </c>
      <c r="D5848" t="s">
        <v>50</v>
      </c>
      <c r="E5848" t="s">
        <v>76</v>
      </c>
      <c r="F5848" t="s">
        <v>607</v>
      </c>
      <c r="G5848" t="s">
        <v>628</v>
      </c>
      <c r="H5848">
        <v>90</v>
      </c>
      <c r="I5848">
        <v>1</v>
      </c>
      <c r="J5848" s="102">
        <v>43084.277893518498</v>
      </c>
      <c r="K5848" s="102">
        <v>43109.612349536997</v>
      </c>
      <c r="L5848" s="104">
        <v>0.61234953703703698</v>
      </c>
      <c r="O5848">
        <v>1</v>
      </c>
    </row>
    <row r="5849" spans="1:15" x14ac:dyDescent="0.25">
      <c r="A5849" t="s">
        <v>12</v>
      </c>
      <c r="B5849" t="s">
        <v>137</v>
      </c>
      <c r="C5849" t="s">
        <v>12</v>
      </c>
      <c r="D5849" t="s">
        <v>50</v>
      </c>
      <c r="E5849" t="s">
        <v>76</v>
      </c>
      <c r="F5849" t="s">
        <v>607</v>
      </c>
      <c r="G5849" t="s">
        <v>629</v>
      </c>
      <c r="H5849">
        <v>80</v>
      </c>
      <c r="I5849">
        <v>1</v>
      </c>
      <c r="J5849" s="102">
        <v>43084.277835648201</v>
      </c>
      <c r="K5849" s="102">
        <v>43109.617870370399</v>
      </c>
      <c r="L5849" s="104">
        <v>0.61787037037036996</v>
      </c>
      <c r="O5849">
        <v>1</v>
      </c>
    </row>
    <row r="5850" spans="1:15" x14ac:dyDescent="0.25">
      <c r="A5850" t="s">
        <v>12</v>
      </c>
      <c r="B5850" t="s">
        <v>137</v>
      </c>
      <c r="C5850" t="s">
        <v>12</v>
      </c>
      <c r="D5850" t="s">
        <v>50</v>
      </c>
      <c r="E5850" t="s">
        <v>76</v>
      </c>
      <c r="F5850" t="s">
        <v>607</v>
      </c>
      <c r="G5850" t="s">
        <v>630</v>
      </c>
      <c r="H5850">
        <v>90</v>
      </c>
      <c r="I5850">
        <v>1</v>
      </c>
      <c r="J5850" s="102">
        <v>43084.277453703697</v>
      </c>
      <c r="K5850" s="102">
        <v>43109.614664351902</v>
      </c>
      <c r="L5850" s="104">
        <v>0.61466435185185198</v>
      </c>
      <c r="O5850">
        <v>1</v>
      </c>
    </row>
    <row r="5851" spans="1:15" x14ac:dyDescent="0.25">
      <c r="A5851" t="s">
        <v>12</v>
      </c>
      <c r="B5851" t="s">
        <v>137</v>
      </c>
      <c r="C5851" t="s">
        <v>12</v>
      </c>
      <c r="D5851" t="s">
        <v>50</v>
      </c>
      <c r="E5851" t="s">
        <v>76</v>
      </c>
      <c r="F5851" t="s">
        <v>607</v>
      </c>
      <c r="G5851" t="s">
        <v>631</v>
      </c>
      <c r="H5851">
        <v>70</v>
      </c>
      <c r="I5851">
        <v>1</v>
      </c>
      <c r="J5851" s="102">
        <v>43084.277523148201</v>
      </c>
      <c r="K5851" s="102">
        <v>43109.610081018502</v>
      </c>
      <c r="L5851" s="104">
        <v>0.61008101851851804</v>
      </c>
      <c r="O5851">
        <v>1</v>
      </c>
    </row>
    <row r="5852" spans="1:15" x14ac:dyDescent="0.25">
      <c r="A5852" t="s">
        <v>12</v>
      </c>
      <c r="B5852" t="s">
        <v>137</v>
      </c>
      <c r="C5852" t="s">
        <v>12</v>
      </c>
      <c r="D5852" t="s">
        <v>50</v>
      </c>
      <c r="E5852" t="s">
        <v>76</v>
      </c>
      <c r="F5852" t="s">
        <v>607</v>
      </c>
      <c r="G5852" t="s">
        <v>631</v>
      </c>
      <c r="H5852">
        <v>100</v>
      </c>
      <c r="I5852">
        <v>2</v>
      </c>
      <c r="J5852" s="102">
        <v>43126.478784722203</v>
      </c>
      <c r="K5852" s="102">
        <v>43132.640925925902</v>
      </c>
      <c r="L5852" s="104">
        <v>0.64092592592592601</v>
      </c>
      <c r="O5852">
        <v>1</v>
      </c>
    </row>
    <row r="5853" spans="1:15" x14ac:dyDescent="0.25">
      <c r="A5853" t="s">
        <v>12</v>
      </c>
      <c r="B5853" t="s">
        <v>137</v>
      </c>
      <c r="C5853" t="s">
        <v>12</v>
      </c>
      <c r="D5853" t="s">
        <v>50</v>
      </c>
      <c r="E5853" t="s">
        <v>76</v>
      </c>
      <c r="F5853" t="s">
        <v>607</v>
      </c>
      <c r="G5853" t="s">
        <v>631</v>
      </c>
      <c r="H5853">
        <v>100</v>
      </c>
      <c r="I5853">
        <v>3</v>
      </c>
      <c r="J5853" s="102"/>
      <c r="K5853" s="102">
        <v>43138.445509259298</v>
      </c>
      <c r="L5853" s="104">
        <v>0.44550925925925899</v>
      </c>
      <c r="O5853">
        <v>1</v>
      </c>
    </row>
    <row r="5854" spans="1:15" x14ac:dyDescent="0.25">
      <c r="A5854" t="s">
        <v>12</v>
      </c>
      <c r="B5854" t="s">
        <v>137</v>
      </c>
      <c r="C5854" t="s">
        <v>12</v>
      </c>
      <c r="D5854" t="s">
        <v>50</v>
      </c>
      <c r="E5854" t="s">
        <v>76</v>
      </c>
      <c r="F5854" t="s">
        <v>607</v>
      </c>
      <c r="G5854" t="s">
        <v>631</v>
      </c>
      <c r="H5854">
        <v>100</v>
      </c>
      <c r="I5854">
        <v>4</v>
      </c>
      <c r="J5854" s="102"/>
      <c r="K5854" s="102">
        <v>43138.447546296302</v>
      </c>
      <c r="L5854" s="104">
        <v>0.447546296296296</v>
      </c>
      <c r="O5854">
        <v>1</v>
      </c>
    </row>
    <row r="5855" spans="1:15" x14ac:dyDescent="0.25">
      <c r="A5855" t="s">
        <v>12</v>
      </c>
      <c r="B5855" t="s">
        <v>137</v>
      </c>
      <c r="C5855" t="s">
        <v>12</v>
      </c>
      <c r="D5855" t="s">
        <v>50</v>
      </c>
      <c r="E5855" t="s">
        <v>76</v>
      </c>
      <c r="F5855" t="s">
        <v>607</v>
      </c>
      <c r="G5855" t="s">
        <v>631</v>
      </c>
      <c r="H5855">
        <v>100</v>
      </c>
      <c r="I5855">
        <v>5</v>
      </c>
      <c r="J5855" s="102"/>
      <c r="K5855" s="102">
        <v>43138.467557870397</v>
      </c>
      <c r="L5855" s="104">
        <v>0.46755787037037</v>
      </c>
      <c r="O5855">
        <v>1</v>
      </c>
    </row>
    <row r="5856" spans="1:15" x14ac:dyDescent="0.25">
      <c r="A5856" t="s">
        <v>12</v>
      </c>
      <c r="B5856" t="s">
        <v>137</v>
      </c>
      <c r="C5856" t="s">
        <v>12</v>
      </c>
      <c r="D5856" t="s">
        <v>50</v>
      </c>
      <c r="E5856" t="s">
        <v>76</v>
      </c>
      <c r="F5856" t="s">
        <v>607</v>
      </c>
      <c r="G5856" t="s">
        <v>631</v>
      </c>
      <c r="H5856">
        <v>100</v>
      </c>
      <c r="I5856">
        <v>6</v>
      </c>
      <c r="J5856" s="102"/>
      <c r="K5856" s="102">
        <v>43138.4688425926</v>
      </c>
      <c r="L5856" s="104">
        <v>0.46884259259259298</v>
      </c>
      <c r="O5856">
        <v>1</v>
      </c>
    </row>
    <row r="5857" spans="1:15" x14ac:dyDescent="0.25">
      <c r="A5857" t="s">
        <v>12</v>
      </c>
      <c r="B5857" t="s">
        <v>137</v>
      </c>
      <c r="C5857" t="s">
        <v>12</v>
      </c>
      <c r="D5857" t="s">
        <v>50</v>
      </c>
      <c r="E5857" t="s">
        <v>76</v>
      </c>
      <c r="F5857" t="s">
        <v>607</v>
      </c>
      <c r="G5857" t="s">
        <v>631</v>
      </c>
      <c r="H5857">
        <v>90</v>
      </c>
      <c r="I5857">
        <v>7</v>
      </c>
      <c r="J5857" s="102"/>
      <c r="K5857" s="102">
        <v>43139.646296296298</v>
      </c>
      <c r="L5857" s="104">
        <v>0.64629629629629604</v>
      </c>
      <c r="O5857">
        <v>1</v>
      </c>
    </row>
    <row r="5858" spans="1:15" x14ac:dyDescent="0.25">
      <c r="A5858" t="s">
        <v>12</v>
      </c>
      <c r="B5858" t="s">
        <v>137</v>
      </c>
      <c r="C5858" t="s">
        <v>12</v>
      </c>
      <c r="D5858" t="s">
        <v>50</v>
      </c>
      <c r="E5858" t="s">
        <v>76</v>
      </c>
      <c r="F5858" t="s">
        <v>607</v>
      </c>
      <c r="G5858" t="s">
        <v>632</v>
      </c>
      <c r="H5858">
        <v>80</v>
      </c>
      <c r="I5858">
        <v>1</v>
      </c>
      <c r="J5858" s="102">
        <v>43084.277789351901</v>
      </c>
      <c r="K5858" s="102">
        <v>43109.620949074102</v>
      </c>
      <c r="L5858" s="104">
        <v>0.62094907407407396</v>
      </c>
      <c r="O5858">
        <v>1</v>
      </c>
    </row>
    <row r="5859" spans="1:15" x14ac:dyDescent="0.25">
      <c r="A5859" t="s">
        <v>12</v>
      </c>
      <c r="B5859" t="s">
        <v>137</v>
      </c>
      <c r="C5859" t="s">
        <v>12</v>
      </c>
      <c r="D5859" t="s">
        <v>50</v>
      </c>
      <c r="E5859" t="s">
        <v>76</v>
      </c>
      <c r="F5859" t="s">
        <v>607</v>
      </c>
      <c r="G5859" t="s">
        <v>633</v>
      </c>
      <c r="H5859">
        <v>100</v>
      </c>
      <c r="I5859">
        <v>1</v>
      </c>
      <c r="J5859" s="102">
        <v>43084.277650463002</v>
      </c>
      <c r="K5859" s="102">
        <v>43109.625127314801</v>
      </c>
      <c r="L5859" s="104">
        <v>0.62512731481481498</v>
      </c>
      <c r="O5859">
        <v>1</v>
      </c>
    </row>
    <row r="5860" spans="1:15" x14ac:dyDescent="0.25">
      <c r="A5860" t="s">
        <v>12</v>
      </c>
      <c r="B5860" t="s">
        <v>137</v>
      </c>
      <c r="C5860" t="s">
        <v>12</v>
      </c>
      <c r="D5860" t="s">
        <v>50</v>
      </c>
      <c r="E5860" t="s">
        <v>76</v>
      </c>
      <c r="F5860" t="s">
        <v>255</v>
      </c>
      <c r="G5860" t="s">
        <v>611</v>
      </c>
      <c r="H5860">
        <v>100</v>
      </c>
      <c r="I5860">
        <v>1</v>
      </c>
      <c r="J5860" s="102"/>
      <c r="K5860" s="102">
        <v>43118.668622685203</v>
      </c>
      <c r="L5860" s="104">
        <v>0.66862268518518497</v>
      </c>
      <c r="O5860">
        <v>1</v>
      </c>
    </row>
    <row r="5861" spans="1:15" x14ac:dyDescent="0.25">
      <c r="A5861" t="s">
        <v>12</v>
      </c>
      <c r="B5861" t="s">
        <v>137</v>
      </c>
      <c r="C5861" t="s">
        <v>12</v>
      </c>
      <c r="D5861" t="s">
        <v>50</v>
      </c>
      <c r="E5861" t="s">
        <v>76</v>
      </c>
      <c r="F5861" t="s">
        <v>255</v>
      </c>
      <c r="G5861" t="s">
        <v>611</v>
      </c>
      <c r="H5861">
        <v>100</v>
      </c>
      <c r="I5861">
        <v>2</v>
      </c>
      <c r="J5861" s="102"/>
      <c r="K5861" s="102">
        <v>43132.649942129603</v>
      </c>
      <c r="L5861" s="104">
        <v>0.64994212962963005</v>
      </c>
      <c r="O5861">
        <v>1</v>
      </c>
    </row>
    <row r="5862" spans="1:15" x14ac:dyDescent="0.25">
      <c r="A5862" t="s">
        <v>12</v>
      </c>
      <c r="B5862" t="s">
        <v>137</v>
      </c>
      <c r="C5862" t="s">
        <v>12</v>
      </c>
      <c r="D5862" t="s">
        <v>50</v>
      </c>
      <c r="E5862" t="s">
        <v>76</v>
      </c>
      <c r="F5862" t="s">
        <v>255</v>
      </c>
      <c r="G5862" t="s">
        <v>611</v>
      </c>
      <c r="H5862">
        <v>100</v>
      </c>
      <c r="I5862">
        <v>3</v>
      </c>
      <c r="J5862" s="102"/>
      <c r="K5862" s="102">
        <v>43132.667361111096</v>
      </c>
      <c r="L5862" s="104">
        <v>0.66736111111111096</v>
      </c>
      <c r="O5862">
        <v>1</v>
      </c>
    </row>
    <row r="5863" spans="1:15" x14ac:dyDescent="0.25">
      <c r="A5863" t="s">
        <v>12</v>
      </c>
      <c r="B5863" t="s">
        <v>137</v>
      </c>
      <c r="C5863" t="s">
        <v>12</v>
      </c>
      <c r="D5863" t="s">
        <v>50</v>
      </c>
      <c r="E5863" t="s">
        <v>76</v>
      </c>
      <c r="F5863" t="s">
        <v>255</v>
      </c>
      <c r="G5863" t="s">
        <v>611</v>
      </c>
      <c r="H5863">
        <v>100</v>
      </c>
      <c r="I5863">
        <v>4</v>
      </c>
      <c r="J5863" s="102"/>
      <c r="K5863" s="102">
        <v>43160.654837962997</v>
      </c>
      <c r="L5863" s="104">
        <v>0.65483796296296304</v>
      </c>
      <c r="O5863">
        <v>1</v>
      </c>
    </row>
    <row r="5864" spans="1:15" x14ac:dyDescent="0.25">
      <c r="A5864" t="s">
        <v>12</v>
      </c>
      <c r="B5864" t="s">
        <v>137</v>
      </c>
      <c r="C5864" t="s">
        <v>12</v>
      </c>
      <c r="D5864" t="s">
        <v>50</v>
      </c>
      <c r="E5864" t="s">
        <v>76</v>
      </c>
      <c r="F5864" t="s">
        <v>255</v>
      </c>
      <c r="G5864" t="s">
        <v>611</v>
      </c>
      <c r="H5864">
        <v>100</v>
      </c>
      <c r="I5864">
        <v>5</v>
      </c>
      <c r="J5864" s="102"/>
      <c r="K5864" s="102">
        <v>43160.670763888898</v>
      </c>
      <c r="L5864" s="104">
        <v>0.67076388888888905</v>
      </c>
      <c r="O5864">
        <v>1</v>
      </c>
    </row>
    <row r="5865" spans="1:15" x14ac:dyDescent="0.25">
      <c r="A5865" t="s">
        <v>12</v>
      </c>
      <c r="B5865" t="s">
        <v>137</v>
      </c>
      <c r="C5865" t="s">
        <v>12</v>
      </c>
      <c r="D5865" t="s">
        <v>50</v>
      </c>
      <c r="E5865" t="s">
        <v>76</v>
      </c>
      <c r="F5865" t="s">
        <v>255</v>
      </c>
      <c r="G5865" t="s">
        <v>611</v>
      </c>
      <c r="H5865">
        <v>100</v>
      </c>
      <c r="I5865">
        <v>6</v>
      </c>
      <c r="J5865" s="102"/>
      <c r="K5865" s="102">
        <v>43165.504768518498</v>
      </c>
      <c r="L5865" s="104">
        <v>0.504768518518519</v>
      </c>
      <c r="O5865">
        <v>1</v>
      </c>
    </row>
    <row r="5866" spans="1:15" x14ac:dyDescent="0.25">
      <c r="A5866" t="s">
        <v>12</v>
      </c>
      <c r="B5866" t="s">
        <v>137</v>
      </c>
      <c r="C5866" t="s">
        <v>12</v>
      </c>
      <c r="D5866" t="s">
        <v>50</v>
      </c>
      <c r="E5866" t="s">
        <v>76</v>
      </c>
      <c r="F5866" t="s">
        <v>255</v>
      </c>
      <c r="G5866" t="s">
        <v>611</v>
      </c>
      <c r="H5866">
        <v>100</v>
      </c>
      <c r="I5866">
        <v>7</v>
      </c>
      <c r="J5866" s="102"/>
      <c r="K5866" s="102">
        <v>43165.572928240697</v>
      </c>
      <c r="L5866" s="104">
        <v>0.572928240740741</v>
      </c>
      <c r="O5866">
        <v>1</v>
      </c>
    </row>
    <row r="5867" spans="1:15" x14ac:dyDescent="0.25">
      <c r="A5867" t="s">
        <v>12</v>
      </c>
      <c r="B5867" t="s">
        <v>137</v>
      </c>
      <c r="C5867" t="s">
        <v>12</v>
      </c>
      <c r="D5867" t="s">
        <v>50</v>
      </c>
      <c r="E5867" t="s">
        <v>76</v>
      </c>
      <c r="F5867" t="s">
        <v>255</v>
      </c>
      <c r="G5867" t="s">
        <v>611</v>
      </c>
      <c r="H5867">
        <v>90</v>
      </c>
      <c r="I5867">
        <v>8</v>
      </c>
      <c r="J5867" s="102"/>
      <c r="K5867" s="102">
        <v>43165.611539351798</v>
      </c>
      <c r="L5867" s="104">
        <v>0.61153935185185204</v>
      </c>
      <c r="O5867">
        <v>1</v>
      </c>
    </row>
    <row r="5868" spans="1:15" x14ac:dyDescent="0.25">
      <c r="A5868" t="s">
        <v>12</v>
      </c>
      <c r="B5868" t="s">
        <v>137</v>
      </c>
      <c r="C5868" t="s">
        <v>12</v>
      </c>
      <c r="D5868" t="s">
        <v>50</v>
      </c>
      <c r="E5868" t="s">
        <v>76</v>
      </c>
      <c r="F5868" t="s">
        <v>255</v>
      </c>
      <c r="G5868" t="s">
        <v>611</v>
      </c>
      <c r="H5868">
        <v>90</v>
      </c>
      <c r="I5868">
        <v>9</v>
      </c>
      <c r="J5868" s="102"/>
      <c r="K5868" s="102">
        <v>43167.640300925901</v>
      </c>
      <c r="L5868" s="104">
        <v>0.64030092592592602</v>
      </c>
      <c r="O5868">
        <v>1</v>
      </c>
    </row>
    <row r="5869" spans="1:15" x14ac:dyDescent="0.25">
      <c r="A5869" t="s">
        <v>12</v>
      </c>
      <c r="B5869" t="s">
        <v>137</v>
      </c>
      <c r="C5869" t="s">
        <v>12</v>
      </c>
      <c r="D5869" t="s">
        <v>50</v>
      </c>
      <c r="E5869" t="s">
        <v>76</v>
      </c>
      <c r="F5869" t="s">
        <v>255</v>
      </c>
      <c r="G5869" t="s">
        <v>611</v>
      </c>
      <c r="H5869">
        <v>100</v>
      </c>
      <c r="I5869">
        <v>10</v>
      </c>
      <c r="J5869" s="102"/>
      <c r="K5869" s="102">
        <v>43181.697812500002</v>
      </c>
      <c r="L5869" s="104">
        <v>0.69781249999999995</v>
      </c>
      <c r="O5869">
        <v>1</v>
      </c>
    </row>
    <row r="5870" spans="1:15" x14ac:dyDescent="0.25">
      <c r="A5870" t="s">
        <v>12</v>
      </c>
      <c r="B5870" t="s">
        <v>137</v>
      </c>
      <c r="C5870" t="s">
        <v>12</v>
      </c>
      <c r="D5870" t="s">
        <v>50</v>
      </c>
      <c r="E5870" t="s">
        <v>76</v>
      </c>
      <c r="F5870" t="s">
        <v>255</v>
      </c>
      <c r="G5870" t="s">
        <v>611</v>
      </c>
      <c r="H5870">
        <v>90</v>
      </c>
      <c r="I5870">
        <v>11</v>
      </c>
      <c r="J5870" s="102"/>
      <c r="K5870" s="102">
        <v>43186.507222222201</v>
      </c>
      <c r="L5870" s="104">
        <v>0.50722222222222202</v>
      </c>
      <c r="O5870">
        <v>1</v>
      </c>
    </row>
    <row r="5871" spans="1:15" x14ac:dyDescent="0.25">
      <c r="A5871" t="s">
        <v>12</v>
      </c>
      <c r="B5871" t="s">
        <v>137</v>
      </c>
      <c r="C5871" t="s">
        <v>12</v>
      </c>
      <c r="D5871" t="s">
        <v>50</v>
      </c>
      <c r="E5871" t="s">
        <v>76</v>
      </c>
      <c r="F5871" t="s">
        <v>255</v>
      </c>
      <c r="G5871" t="s">
        <v>611</v>
      </c>
      <c r="H5871">
        <v>100</v>
      </c>
      <c r="I5871">
        <v>12</v>
      </c>
      <c r="J5871" s="102"/>
      <c r="K5871" s="102">
        <v>43209.645011574103</v>
      </c>
      <c r="L5871" s="104">
        <v>0.64501157407407395</v>
      </c>
      <c r="O5871">
        <v>1</v>
      </c>
    </row>
    <row r="5872" spans="1:15" x14ac:dyDescent="0.25">
      <c r="A5872" t="s">
        <v>12</v>
      </c>
      <c r="B5872" t="s">
        <v>137</v>
      </c>
      <c r="C5872" t="s">
        <v>12</v>
      </c>
      <c r="D5872" t="s">
        <v>50</v>
      </c>
      <c r="E5872" t="s">
        <v>76</v>
      </c>
      <c r="F5872" t="s">
        <v>255</v>
      </c>
      <c r="G5872" t="s">
        <v>611</v>
      </c>
      <c r="H5872">
        <v>100</v>
      </c>
      <c r="I5872">
        <v>13</v>
      </c>
      <c r="J5872" s="102"/>
      <c r="K5872" s="102">
        <v>43223.650185185201</v>
      </c>
      <c r="L5872" s="104">
        <v>0.65018518518518498</v>
      </c>
      <c r="O5872">
        <v>1</v>
      </c>
    </row>
    <row r="5873" spans="1:15" x14ac:dyDescent="0.25">
      <c r="A5873" t="s">
        <v>12</v>
      </c>
      <c r="B5873" t="s">
        <v>137</v>
      </c>
      <c r="C5873" t="s">
        <v>12</v>
      </c>
      <c r="D5873" t="s">
        <v>50</v>
      </c>
      <c r="E5873" t="s">
        <v>76</v>
      </c>
      <c r="F5873" t="s">
        <v>255</v>
      </c>
      <c r="G5873" t="s">
        <v>611</v>
      </c>
      <c r="H5873">
        <v>100</v>
      </c>
      <c r="I5873">
        <v>14</v>
      </c>
      <c r="J5873" s="102"/>
      <c r="K5873" s="102">
        <v>43223.665347222202</v>
      </c>
      <c r="L5873" s="104">
        <v>0.66534722222222198</v>
      </c>
      <c r="O5873">
        <v>1</v>
      </c>
    </row>
    <row r="5874" spans="1:15" x14ac:dyDescent="0.25">
      <c r="A5874" t="s">
        <v>12</v>
      </c>
      <c r="B5874" t="s">
        <v>137</v>
      </c>
      <c r="C5874" t="s">
        <v>12</v>
      </c>
      <c r="D5874" t="s">
        <v>50</v>
      </c>
      <c r="E5874" t="s">
        <v>76</v>
      </c>
      <c r="F5874" t="s">
        <v>255</v>
      </c>
      <c r="G5874" t="s">
        <v>611</v>
      </c>
      <c r="H5874">
        <v>90</v>
      </c>
      <c r="I5874">
        <v>15</v>
      </c>
      <c r="J5874" s="102"/>
      <c r="K5874" s="102">
        <v>43223.666701388902</v>
      </c>
      <c r="L5874" s="104">
        <v>0.66670138888888897</v>
      </c>
      <c r="O5874">
        <v>1</v>
      </c>
    </row>
    <row r="5875" spans="1:15" x14ac:dyDescent="0.25">
      <c r="A5875" t="s">
        <v>12</v>
      </c>
      <c r="B5875" t="s">
        <v>137</v>
      </c>
      <c r="C5875" t="s">
        <v>12</v>
      </c>
      <c r="D5875" t="s">
        <v>50</v>
      </c>
      <c r="E5875" t="s">
        <v>76</v>
      </c>
      <c r="F5875" t="s">
        <v>255</v>
      </c>
      <c r="G5875" t="s">
        <v>611</v>
      </c>
      <c r="H5875">
        <v>100</v>
      </c>
      <c r="I5875">
        <v>16</v>
      </c>
      <c r="J5875" s="102"/>
      <c r="K5875" s="102">
        <v>43216.671041666697</v>
      </c>
      <c r="L5875" s="104">
        <v>0.67104166666666698</v>
      </c>
      <c r="O5875">
        <v>1</v>
      </c>
    </row>
    <row r="5876" spans="1:15" x14ac:dyDescent="0.25">
      <c r="A5876" t="s">
        <v>12</v>
      </c>
      <c r="B5876" t="s">
        <v>137</v>
      </c>
      <c r="C5876" t="s">
        <v>12</v>
      </c>
      <c r="D5876" t="s">
        <v>50</v>
      </c>
      <c r="E5876" t="s">
        <v>76</v>
      </c>
      <c r="F5876" t="s">
        <v>255</v>
      </c>
      <c r="G5876" t="s">
        <v>611</v>
      </c>
      <c r="H5876">
        <v>100</v>
      </c>
      <c r="I5876">
        <v>17</v>
      </c>
      <c r="J5876" s="102"/>
      <c r="K5876" s="102">
        <v>43216.672361111101</v>
      </c>
      <c r="L5876" s="104">
        <v>0.67236111111111097</v>
      </c>
      <c r="O5876">
        <v>1</v>
      </c>
    </row>
    <row r="5877" spans="1:15" x14ac:dyDescent="0.25">
      <c r="A5877" t="s">
        <v>12</v>
      </c>
      <c r="B5877" t="s">
        <v>137</v>
      </c>
      <c r="C5877" t="s">
        <v>12</v>
      </c>
      <c r="D5877" t="s">
        <v>50</v>
      </c>
      <c r="E5877" t="s">
        <v>76</v>
      </c>
      <c r="F5877" t="s">
        <v>255</v>
      </c>
      <c r="G5877" t="s">
        <v>611</v>
      </c>
      <c r="H5877">
        <v>100</v>
      </c>
      <c r="I5877">
        <v>18</v>
      </c>
      <c r="J5877" s="102"/>
      <c r="K5877" s="102">
        <v>43216.674004629604</v>
      </c>
      <c r="L5877" s="104">
        <v>0.67400462962963004</v>
      </c>
      <c r="O5877">
        <v>1</v>
      </c>
    </row>
    <row r="5878" spans="1:15" x14ac:dyDescent="0.25">
      <c r="A5878" t="s">
        <v>12</v>
      </c>
      <c r="B5878" t="s">
        <v>137</v>
      </c>
      <c r="C5878" t="s">
        <v>12</v>
      </c>
      <c r="D5878" t="s">
        <v>50</v>
      </c>
      <c r="E5878" t="s">
        <v>76</v>
      </c>
      <c r="F5878" t="s">
        <v>255</v>
      </c>
      <c r="G5878" t="s">
        <v>611</v>
      </c>
      <c r="H5878">
        <v>100</v>
      </c>
      <c r="I5878">
        <v>19</v>
      </c>
      <c r="J5878" s="102"/>
      <c r="K5878" s="102">
        <v>43216.674965277802</v>
      </c>
      <c r="L5878" s="104">
        <v>0.67496527777777804</v>
      </c>
      <c r="O5878">
        <v>1</v>
      </c>
    </row>
    <row r="5879" spans="1:15" x14ac:dyDescent="0.25">
      <c r="A5879" t="s">
        <v>12</v>
      </c>
      <c r="B5879" t="s">
        <v>137</v>
      </c>
      <c r="C5879" t="s">
        <v>12</v>
      </c>
      <c r="D5879" t="s">
        <v>50</v>
      </c>
      <c r="E5879" t="s">
        <v>76</v>
      </c>
      <c r="F5879" t="s">
        <v>255</v>
      </c>
      <c r="G5879" t="s">
        <v>611</v>
      </c>
      <c r="H5879">
        <v>90</v>
      </c>
      <c r="I5879">
        <v>20</v>
      </c>
      <c r="J5879" s="102"/>
      <c r="K5879" s="102">
        <v>43216.675798611097</v>
      </c>
      <c r="L5879" s="104">
        <v>0.67579861111111095</v>
      </c>
      <c r="O5879">
        <v>1</v>
      </c>
    </row>
    <row r="5880" spans="1:15" x14ac:dyDescent="0.25">
      <c r="A5880" t="s">
        <v>12</v>
      </c>
      <c r="B5880" t="s">
        <v>137</v>
      </c>
      <c r="C5880" t="s">
        <v>12</v>
      </c>
      <c r="D5880" t="s">
        <v>50</v>
      </c>
      <c r="E5880" t="s">
        <v>76</v>
      </c>
      <c r="F5880" t="s">
        <v>255</v>
      </c>
      <c r="G5880" t="s">
        <v>611</v>
      </c>
      <c r="H5880">
        <v>100</v>
      </c>
      <c r="I5880">
        <v>21</v>
      </c>
      <c r="J5880" s="102"/>
      <c r="K5880" s="102">
        <v>43216.677476851903</v>
      </c>
      <c r="L5880" s="104">
        <v>0.67747685185185202</v>
      </c>
      <c r="O5880">
        <v>1</v>
      </c>
    </row>
    <row r="5881" spans="1:15" x14ac:dyDescent="0.25">
      <c r="A5881" t="s">
        <v>12</v>
      </c>
      <c r="B5881" t="s">
        <v>137</v>
      </c>
      <c r="C5881" t="s">
        <v>12</v>
      </c>
      <c r="D5881" t="s">
        <v>50</v>
      </c>
      <c r="E5881" t="s">
        <v>76</v>
      </c>
      <c r="F5881" t="s">
        <v>255</v>
      </c>
      <c r="G5881" t="s">
        <v>611</v>
      </c>
      <c r="H5881">
        <v>100</v>
      </c>
      <c r="I5881">
        <v>22</v>
      </c>
      <c r="J5881" s="102"/>
      <c r="K5881" s="102">
        <v>43217.652662036999</v>
      </c>
      <c r="L5881" s="104">
        <v>0.65266203703703696</v>
      </c>
      <c r="O5881">
        <v>1</v>
      </c>
    </row>
    <row r="5882" spans="1:15" x14ac:dyDescent="0.25">
      <c r="A5882" t="s">
        <v>12</v>
      </c>
      <c r="B5882" t="s">
        <v>137</v>
      </c>
      <c r="C5882" t="s">
        <v>12</v>
      </c>
      <c r="D5882" t="s">
        <v>50</v>
      </c>
      <c r="E5882" t="s">
        <v>76</v>
      </c>
      <c r="F5882" t="s">
        <v>255</v>
      </c>
      <c r="G5882" t="s">
        <v>611</v>
      </c>
      <c r="H5882">
        <v>100</v>
      </c>
      <c r="I5882">
        <v>23</v>
      </c>
      <c r="J5882" s="102"/>
      <c r="K5882" s="102">
        <v>43217.684131944399</v>
      </c>
      <c r="L5882" s="104">
        <v>0.68413194444444403</v>
      </c>
      <c r="O5882">
        <v>1</v>
      </c>
    </row>
    <row r="5883" spans="1:15" x14ac:dyDescent="0.25">
      <c r="A5883" t="s">
        <v>12</v>
      </c>
      <c r="B5883" t="s">
        <v>137</v>
      </c>
      <c r="C5883" t="s">
        <v>12</v>
      </c>
      <c r="D5883" t="s">
        <v>50</v>
      </c>
      <c r="E5883" t="s">
        <v>76</v>
      </c>
      <c r="F5883" t="s">
        <v>255</v>
      </c>
      <c r="G5883" t="s">
        <v>611</v>
      </c>
      <c r="H5883">
        <v>100</v>
      </c>
      <c r="I5883">
        <v>24</v>
      </c>
      <c r="J5883" s="102"/>
      <c r="K5883" s="102">
        <v>43218.331956018497</v>
      </c>
      <c r="L5883" s="104">
        <v>0.33195601851851902</v>
      </c>
    </row>
    <row r="5884" spans="1:15" x14ac:dyDescent="0.25">
      <c r="A5884" t="s">
        <v>12</v>
      </c>
      <c r="B5884" t="s">
        <v>137</v>
      </c>
      <c r="C5884" t="s">
        <v>12</v>
      </c>
      <c r="D5884" t="s">
        <v>50</v>
      </c>
      <c r="E5884" t="s">
        <v>76</v>
      </c>
      <c r="F5884" t="s">
        <v>255</v>
      </c>
      <c r="G5884" t="s">
        <v>611</v>
      </c>
      <c r="H5884">
        <v>100</v>
      </c>
      <c r="I5884">
        <v>25</v>
      </c>
      <c r="J5884" s="102"/>
      <c r="K5884" s="102">
        <v>43230.660381944399</v>
      </c>
      <c r="L5884" s="104">
        <v>0.66038194444444398</v>
      </c>
      <c r="O5884">
        <v>1</v>
      </c>
    </row>
    <row r="5885" spans="1:15" x14ac:dyDescent="0.25">
      <c r="A5885" t="s">
        <v>12</v>
      </c>
      <c r="B5885" t="s">
        <v>137</v>
      </c>
      <c r="C5885" t="s">
        <v>12</v>
      </c>
      <c r="D5885" t="s">
        <v>50</v>
      </c>
      <c r="E5885" t="s">
        <v>76</v>
      </c>
      <c r="F5885" t="s">
        <v>255</v>
      </c>
      <c r="G5885" t="s">
        <v>611</v>
      </c>
      <c r="H5885">
        <v>100</v>
      </c>
      <c r="I5885">
        <v>26</v>
      </c>
      <c r="J5885" s="102"/>
      <c r="K5885" s="102">
        <v>43230.662210648101</v>
      </c>
      <c r="L5885" s="104">
        <v>0.66221064814814801</v>
      </c>
      <c r="O5885">
        <v>1</v>
      </c>
    </row>
    <row r="5886" spans="1:15" x14ac:dyDescent="0.25">
      <c r="A5886" t="s">
        <v>12</v>
      </c>
      <c r="B5886" t="s">
        <v>137</v>
      </c>
      <c r="C5886" t="s">
        <v>12</v>
      </c>
      <c r="D5886" t="s">
        <v>50</v>
      </c>
      <c r="E5886" t="s">
        <v>76</v>
      </c>
      <c r="F5886" t="s">
        <v>255</v>
      </c>
      <c r="G5886" t="s">
        <v>611</v>
      </c>
      <c r="H5886">
        <v>100</v>
      </c>
      <c r="I5886">
        <v>27</v>
      </c>
      <c r="J5886" s="102"/>
      <c r="K5886" s="102">
        <v>43237.642777777801</v>
      </c>
      <c r="L5886" s="104">
        <v>0.642777777777778</v>
      </c>
      <c r="O5886">
        <v>1</v>
      </c>
    </row>
    <row r="5887" spans="1:15" x14ac:dyDescent="0.25">
      <c r="A5887" t="s">
        <v>12</v>
      </c>
      <c r="B5887" t="s">
        <v>137</v>
      </c>
      <c r="C5887" t="s">
        <v>12</v>
      </c>
      <c r="D5887" t="s">
        <v>50</v>
      </c>
      <c r="E5887" t="s">
        <v>76</v>
      </c>
      <c r="F5887" t="s">
        <v>255</v>
      </c>
      <c r="G5887" t="s">
        <v>611</v>
      </c>
      <c r="H5887">
        <v>100</v>
      </c>
      <c r="I5887">
        <v>28</v>
      </c>
      <c r="J5887" s="102"/>
      <c r="K5887" s="102">
        <v>43237.643958333298</v>
      </c>
      <c r="L5887" s="104">
        <v>0.64395833333333297</v>
      </c>
      <c r="O5887">
        <v>1</v>
      </c>
    </row>
    <row r="5888" spans="1:15" x14ac:dyDescent="0.25">
      <c r="A5888" t="s">
        <v>12</v>
      </c>
      <c r="B5888" t="s">
        <v>137</v>
      </c>
      <c r="C5888" t="s">
        <v>12</v>
      </c>
      <c r="D5888" t="s">
        <v>50</v>
      </c>
      <c r="E5888" t="s">
        <v>76</v>
      </c>
      <c r="F5888" t="s">
        <v>255</v>
      </c>
      <c r="G5888" t="s">
        <v>611</v>
      </c>
      <c r="H5888">
        <v>100</v>
      </c>
      <c r="I5888">
        <v>29</v>
      </c>
      <c r="J5888" s="102"/>
      <c r="K5888" s="102">
        <v>43237.659074074101</v>
      </c>
      <c r="L5888" s="104">
        <v>0.65907407407407403</v>
      </c>
      <c r="O5888">
        <v>1</v>
      </c>
    </row>
    <row r="5889" spans="1:15" x14ac:dyDescent="0.25">
      <c r="A5889" t="s">
        <v>12</v>
      </c>
      <c r="B5889" t="s">
        <v>137</v>
      </c>
      <c r="C5889" t="s">
        <v>12</v>
      </c>
      <c r="D5889" t="s">
        <v>50</v>
      </c>
      <c r="E5889" t="s">
        <v>76</v>
      </c>
      <c r="F5889" t="s">
        <v>255</v>
      </c>
      <c r="G5889" t="s">
        <v>611</v>
      </c>
      <c r="H5889">
        <v>100</v>
      </c>
      <c r="I5889">
        <v>30</v>
      </c>
      <c r="J5889" s="102"/>
      <c r="K5889" s="102">
        <v>43265.665023148104</v>
      </c>
      <c r="L5889" s="104">
        <v>0.665023148148148</v>
      </c>
      <c r="O5889">
        <v>1</v>
      </c>
    </row>
    <row r="5890" spans="1:15" x14ac:dyDescent="0.25">
      <c r="A5890" t="s">
        <v>12</v>
      </c>
      <c r="B5890" t="s">
        <v>137</v>
      </c>
      <c r="C5890" t="s">
        <v>12</v>
      </c>
      <c r="D5890" t="s">
        <v>50</v>
      </c>
      <c r="E5890" t="s">
        <v>76</v>
      </c>
      <c r="F5890" t="s">
        <v>255</v>
      </c>
      <c r="G5890" t="s">
        <v>611</v>
      </c>
      <c r="H5890">
        <v>100</v>
      </c>
      <c r="I5890">
        <v>31</v>
      </c>
      <c r="J5890" s="102"/>
      <c r="K5890" s="102">
        <v>43269.502893518496</v>
      </c>
      <c r="L5890" s="104">
        <v>0.50289351851851805</v>
      </c>
      <c r="O5890">
        <v>1</v>
      </c>
    </row>
    <row r="5891" spans="1:15" x14ac:dyDescent="0.25">
      <c r="A5891" t="s">
        <v>12</v>
      </c>
      <c r="B5891" t="s">
        <v>137</v>
      </c>
      <c r="C5891" t="s">
        <v>12</v>
      </c>
      <c r="D5891" t="s">
        <v>50</v>
      </c>
      <c r="E5891" t="s">
        <v>76</v>
      </c>
      <c r="F5891" t="s">
        <v>255</v>
      </c>
      <c r="G5891" t="s">
        <v>611</v>
      </c>
      <c r="H5891">
        <v>100</v>
      </c>
      <c r="I5891">
        <v>32</v>
      </c>
      <c r="J5891" s="102"/>
      <c r="K5891" s="102">
        <v>43272.644351851901</v>
      </c>
      <c r="L5891" s="104">
        <v>0.64435185185185195</v>
      </c>
      <c r="O5891">
        <v>1</v>
      </c>
    </row>
    <row r="5892" spans="1:15" x14ac:dyDescent="0.25">
      <c r="A5892" t="s">
        <v>12</v>
      </c>
      <c r="B5892" t="s">
        <v>137</v>
      </c>
      <c r="C5892" t="s">
        <v>12</v>
      </c>
      <c r="D5892" t="s">
        <v>50</v>
      </c>
      <c r="E5892" t="s">
        <v>76</v>
      </c>
      <c r="F5892" t="s">
        <v>645</v>
      </c>
      <c r="G5892" t="s">
        <v>686</v>
      </c>
      <c r="H5892">
        <v>70</v>
      </c>
      <c r="I5892">
        <v>1</v>
      </c>
      <c r="J5892" s="102"/>
      <c r="K5892" s="102">
        <v>43125.6639699074</v>
      </c>
      <c r="L5892" s="104">
        <v>0.66396990740740702</v>
      </c>
      <c r="O5892">
        <v>1</v>
      </c>
    </row>
    <row r="5893" spans="1:15" x14ac:dyDescent="0.25">
      <c r="A5893" t="s">
        <v>12</v>
      </c>
      <c r="B5893" t="s">
        <v>137</v>
      </c>
      <c r="C5893" t="s">
        <v>12</v>
      </c>
      <c r="D5893" t="s">
        <v>50</v>
      </c>
      <c r="E5893" t="s">
        <v>76</v>
      </c>
      <c r="F5893" t="s">
        <v>244</v>
      </c>
      <c r="G5893" t="s">
        <v>544</v>
      </c>
      <c r="H5893">
        <v>70</v>
      </c>
      <c r="I5893">
        <v>1</v>
      </c>
      <c r="J5893" s="102"/>
      <c r="K5893" s="102">
        <v>43125.659502314797</v>
      </c>
      <c r="L5893" s="104">
        <v>0.65950231481481503</v>
      </c>
      <c r="O5893">
        <v>1</v>
      </c>
    </row>
    <row r="5894" spans="1:15" x14ac:dyDescent="0.25">
      <c r="A5894" t="s">
        <v>12</v>
      </c>
      <c r="B5894" t="s">
        <v>137</v>
      </c>
      <c r="C5894" t="s">
        <v>12</v>
      </c>
      <c r="D5894" t="s">
        <v>50</v>
      </c>
      <c r="E5894" t="s">
        <v>76</v>
      </c>
      <c r="F5894" t="s">
        <v>607</v>
      </c>
      <c r="G5894" t="s">
        <v>639</v>
      </c>
      <c r="H5894">
        <v>90</v>
      </c>
      <c r="I5894">
        <v>1</v>
      </c>
      <c r="J5894" s="102">
        <v>43126.478888888902</v>
      </c>
      <c r="K5894" s="102">
        <v>43132.643136574101</v>
      </c>
      <c r="L5894" s="104">
        <v>0.64313657407407399</v>
      </c>
      <c r="O5894">
        <v>1</v>
      </c>
    </row>
    <row r="5895" spans="1:15" x14ac:dyDescent="0.25">
      <c r="A5895" t="s">
        <v>12</v>
      </c>
      <c r="B5895" t="s">
        <v>137</v>
      </c>
      <c r="C5895" t="s">
        <v>12</v>
      </c>
      <c r="D5895" t="s">
        <v>50</v>
      </c>
      <c r="E5895" t="s">
        <v>76</v>
      </c>
      <c r="F5895" t="s">
        <v>607</v>
      </c>
      <c r="G5895" t="s">
        <v>639</v>
      </c>
      <c r="H5895">
        <v>100</v>
      </c>
      <c r="I5895">
        <v>2</v>
      </c>
      <c r="J5895" s="102"/>
      <c r="K5895" s="102">
        <v>43138.470173611102</v>
      </c>
      <c r="L5895" s="104">
        <v>0.470173611111111</v>
      </c>
      <c r="O5895">
        <v>1</v>
      </c>
    </row>
    <row r="5896" spans="1:15" x14ac:dyDescent="0.25">
      <c r="A5896" t="s">
        <v>12</v>
      </c>
      <c r="B5896" t="s">
        <v>137</v>
      </c>
      <c r="C5896" t="s">
        <v>12</v>
      </c>
      <c r="D5896" t="s">
        <v>50</v>
      </c>
      <c r="E5896" t="s">
        <v>76</v>
      </c>
      <c r="F5896" t="s">
        <v>607</v>
      </c>
      <c r="G5896" t="s">
        <v>639</v>
      </c>
      <c r="H5896">
        <v>90</v>
      </c>
      <c r="I5896">
        <v>3</v>
      </c>
      <c r="J5896" s="102"/>
      <c r="K5896" s="102">
        <v>43165.624826388899</v>
      </c>
      <c r="L5896" s="104">
        <v>0.62482638888888897</v>
      </c>
      <c r="O5896">
        <v>1</v>
      </c>
    </row>
    <row r="5897" spans="1:15" x14ac:dyDescent="0.25">
      <c r="A5897" t="s">
        <v>12</v>
      </c>
      <c r="B5897" t="s">
        <v>137</v>
      </c>
      <c r="C5897" t="s">
        <v>12</v>
      </c>
      <c r="D5897" t="s">
        <v>50</v>
      </c>
      <c r="E5897" t="s">
        <v>76</v>
      </c>
      <c r="F5897" t="s">
        <v>607</v>
      </c>
      <c r="G5897" t="s">
        <v>639</v>
      </c>
      <c r="H5897">
        <v>90</v>
      </c>
      <c r="I5897">
        <v>4</v>
      </c>
      <c r="J5897" s="102"/>
      <c r="K5897" s="102">
        <v>43165.626273148097</v>
      </c>
      <c r="L5897" s="104">
        <v>0.62627314814814805</v>
      </c>
      <c r="O5897">
        <v>1</v>
      </c>
    </row>
    <row r="5898" spans="1:15" x14ac:dyDescent="0.25">
      <c r="A5898" t="s">
        <v>12</v>
      </c>
      <c r="B5898" t="s">
        <v>137</v>
      </c>
      <c r="C5898" t="s">
        <v>12</v>
      </c>
      <c r="D5898" t="s">
        <v>50</v>
      </c>
      <c r="E5898" t="s">
        <v>76</v>
      </c>
      <c r="F5898" t="s">
        <v>320</v>
      </c>
      <c r="G5898" t="s">
        <v>420</v>
      </c>
      <c r="H5898">
        <v>60</v>
      </c>
      <c r="I5898">
        <v>1</v>
      </c>
      <c r="J5898" s="102">
        <v>43138.420891203699</v>
      </c>
      <c r="K5898" s="102">
        <v>43138.4366435185</v>
      </c>
      <c r="L5898" s="104">
        <v>0.43664351851851901</v>
      </c>
      <c r="O5898">
        <v>1</v>
      </c>
    </row>
    <row r="5899" spans="1:15" x14ac:dyDescent="0.25">
      <c r="A5899" t="s">
        <v>12</v>
      </c>
      <c r="B5899" t="s">
        <v>137</v>
      </c>
      <c r="C5899" t="s">
        <v>12</v>
      </c>
      <c r="D5899" t="s">
        <v>50</v>
      </c>
      <c r="E5899" t="s">
        <v>76</v>
      </c>
      <c r="F5899" t="s">
        <v>320</v>
      </c>
      <c r="G5899" t="s">
        <v>623</v>
      </c>
      <c r="H5899">
        <v>100</v>
      </c>
      <c r="I5899">
        <v>1</v>
      </c>
      <c r="J5899" s="102">
        <v>43138.4207986111</v>
      </c>
      <c r="K5899" s="102">
        <v>43138.438923611102</v>
      </c>
      <c r="L5899" s="104">
        <v>0.438923611111111</v>
      </c>
      <c r="O5899">
        <v>1</v>
      </c>
    </row>
    <row r="5900" spans="1:15" x14ac:dyDescent="0.25">
      <c r="A5900" t="s">
        <v>12</v>
      </c>
      <c r="B5900" t="s">
        <v>137</v>
      </c>
      <c r="C5900" t="s">
        <v>12</v>
      </c>
      <c r="D5900" t="s">
        <v>50</v>
      </c>
      <c r="E5900" t="s">
        <v>76</v>
      </c>
      <c r="F5900" t="s">
        <v>607</v>
      </c>
      <c r="G5900" t="s">
        <v>532</v>
      </c>
      <c r="H5900">
        <v>80</v>
      </c>
      <c r="I5900">
        <v>1</v>
      </c>
      <c r="J5900" s="102"/>
      <c r="K5900" s="102">
        <v>43138.448877314797</v>
      </c>
      <c r="L5900" s="104">
        <v>0.44887731481481502</v>
      </c>
      <c r="O5900">
        <v>1</v>
      </c>
    </row>
    <row r="5901" spans="1:15" x14ac:dyDescent="0.25">
      <c r="A5901" t="s">
        <v>12</v>
      </c>
      <c r="B5901" t="s">
        <v>137</v>
      </c>
      <c r="C5901" t="s">
        <v>12</v>
      </c>
      <c r="D5901" t="s">
        <v>50</v>
      </c>
      <c r="E5901" t="s">
        <v>76</v>
      </c>
      <c r="F5901" t="s">
        <v>607</v>
      </c>
      <c r="G5901" t="s">
        <v>532</v>
      </c>
      <c r="H5901">
        <v>90</v>
      </c>
      <c r="I5901">
        <v>2</v>
      </c>
      <c r="J5901" s="102"/>
      <c r="K5901" s="102">
        <v>43138.449733796297</v>
      </c>
      <c r="L5901" s="104">
        <v>0.44973379629629601</v>
      </c>
      <c r="O5901">
        <v>1</v>
      </c>
    </row>
    <row r="5902" spans="1:15" x14ac:dyDescent="0.25">
      <c r="A5902" t="s">
        <v>12</v>
      </c>
      <c r="B5902" t="s">
        <v>137</v>
      </c>
      <c r="C5902" t="s">
        <v>12</v>
      </c>
      <c r="D5902" t="s">
        <v>50</v>
      </c>
      <c r="E5902" t="s">
        <v>76</v>
      </c>
      <c r="F5902" t="s">
        <v>255</v>
      </c>
      <c r="G5902" t="s">
        <v>421</v>
      </c>
      <c r="H5902">
        <v>80</v>
      </c>
      <c r="I5902">
        <v>1</v>
      </c>
      <c r="J5902" s="102"/>
      <c r="K5902" s="102">
        <v>43160.6664930556</v>
      </c>
      <c r="L5902" s="104">
        <v>0.66649305555555605</v>
      </c>
      <c r="O5902">
        <v>1</v>
      </c>
    </row>
    <row r="5903" spans="1:15" x14ac:dyDescent="0.25">
      <c r="A5903" t="s">
        <v>12</v>
      </c>
      <c r="B5903" t="s">
        <v>137</v>
      </c>
      <c r="C5903" t="s">
        <v>12</v>
      </c>
      <c r="D5903" t="s">
        <v>50</v>
      </c>
      <c r="E5903" t="s">
        <v>76</v>
      </c>
      <c r="F5903" t="s">
        <v>255</v>
      </c>
      <c r="G5903" t="s">
        <v>421</v>
      </c>
      <c r="H5903">
        <v>90</v>
      </c>
      <c r="I5903">
        <v>2</v>
      </c>
      <c r="J5903" s="102"/>
      <c r="K5903" s="102">
        <v>43160.669652777797</v>
      </c>
      <c r="L5903" s="104">
        <v>0.66965277777777799</v>
      </c>
      <c r="O5903">
        <v>1</v>
      </c>
    </row>
    <row r="5904" spans="1:15" x14ac:dyDescent="0.25">
      <c r="A5904" t="s">
        <v>12</v>
      </c>
      <c r="B5904" t="s">
        <v>137</v>
      </c>
      <c r="C5904" t="s">
        <v>12</v>
      </c>
      <c r="D5904" t="s">
        <v>50</v>
      </c>
      <c r="E5904" t="s">
        <v>76</v>
      </c>
      <c r="F5904" t="s">
        <v>255</v>
      </c>
      <c r="G5904" t="s">
        <v>421</v>
      </c>
      <c r="H5904">
        <v>90</v>
      </c>
      <c r="I5904">
        <v>3</v>
      </c>
      <c r="J5904" s="102"/>
      <c r="K5904" s="102">
        <v>43165.507986111101</v>
      </c>
      <c r="L5904" s="104">
        <v>0.50798611111111103</v>
      </c>
      <c r="O5904">
        <v>1</v>
      </c>
    </row>
    <row r="5905" spans="1:15" x14ac:dyDescent="0.25">
      <c r="A5905" t="s">
        <v>12</v>
      </c>
      <c r="B5905" t="s">
        <v>137</v>
      </c>
      <c r="C5905" t="s">
        <v>12</v>
      </c>
      <c r="D5905" t="s">
        <v>50</v>
      </c>
      <c r="E5905" t="s">
        <v>76</v>
      </c>
      <c r="F5905" t="s">
        <v>255</v>
      </c>
      <c r="G5905" t="s">
        <v>421</v>
      </c>
      <c r="H5905">
        <v>90</v>
      </c>
      <c r="I5905">
        <v>4</v>
      </c>
      <c r="J5905" s="102"/>
      <c r="K5905" s="102">
        <v>43165.613576388903</v>
      </c>
      <c r="L5905" s="104">
        <v>0.61357638888888899</v>
      </c>
      <c r="O5905">
        <v>1</v>
      </c>
    </row>
    <row r="5906" spans="1:15" x14ac:dyDescent="0.25">
      <c r="A5906" t="s">
        <v>12</v>
      </c>
      <c r="B5906" t="s">
        <v>137</v>
      </c>
      <c r="C5906" t="s">
        <v>12</v>
      </c>
      <c r="D5906" t="s">
        <v>50</v>
      </c>
      <c r="E5906" t="s">
        <v>76</v>
      </c>
      <c r="F5906" t="s">
        <v>255</v>
      </c>
      <c r="G5906" t="s">
        <v>421</v>
      </c>
      <c r="H5906">
        <v>100</v>
      </c>
      <c r="I5906">
        <v>5</v>
      </c>
      <c r="J5906" s="102"/>
      <c r="K5906" s="102">
        <v>43167.643518518496</v>
      </c>
      <c r="L5906" s="104">
        <v>0.64351851851851805</v>
      </c>
      <c r="O5906">
        <v>1</v>
      </c>
    </row>
    <row r="5907" spans="1:15" x14ac:dyDescent="0.25">
      <c r="A5907" t="s">
        <v>12</v>
      </c>
      <c r="B5907" t="s">
        <v>137</v>
      </c>
      <c r="C5907" t="s">
        <v>12</v>
      </c>
      <c r="D5907" t="s">
        <v>50</v>
      </c>
      <c r="E5907" t="s">
        <v>76</v>
      </c>
      <c r="F5907" t="s">
        <v>255</v>
      </c>
      <c r="G5907" t="s">
        <v>421</v>
      </c>
      <c r="H5907">
        <v>90</v>
      </c>
      <c r="I5907">
        <v>6</v>
      </c>
      <c r="J5907" s="102"/>
      <c r="K5907" s="102">
        <v>43167.6463194444</v>
      </c>
      <c r="L5907" s="104">
        <v>0.646319444444444</v>
      </c>
      <c r="O5907">
        <v>1</v>
      </c>
    </row>
    <row r="5908" spans="1:15" x14ac:dyDescent="0.25">
      <c r="A5908" t="s">
        <v>12</v>
      </c>
      <c r="B5908" t="s">
        <v>137</v>
      </c>
      <c r="C5908" t="s">
        <v>12</v>
      </c>
      <c r="D5908" t="s">
        <v>50</v>
      </c>
      <c r="E5908" t="s">
        <v>76</v>
      </c>
      <c r="F5908" t="s">
        <v>255</v>
      </c>
      <c r="G5908" t="s">
        <v>421</v>
      </c>
      <c r="H5908">
        <v>80</v>
      </c>
      <c r="I5908">
        <v>7</v>
      </c>
      <c r="J5908" s="102"/>
      <c r="K5908" s="102">
        <v>43186.509085648097</v>
      </c>
      <c r="L5908" s="104">
        <v>0.50908564814814805</v>
      </c>
      <c r="O5908">
        <v>1</v>
      </c>
    </row>
    <row r="5909" spans="1:15" x14ac:dyDescent="0.25">
      <c r="A5909" t="s">
        <v>12</v>
      </c>
      <c r="B5909" t="s">
        <v>137</v>
      </c>
      <c r="C5909" t="s">
        <v>12</v>
      </c>
      <c r="D5909" t="s">
        <v>50</v>
      </c>
      <c r="E5909" t="s">
        <v>76</v>
      </c>
      <c r="F5909" t="s">
        <v>255</v>
      </c>
      <c r="G5909" t="s">
        <v>421</v>
      </c>
      <c r="H5909">
        <v>80</v>
      </c>
      <c r="I5909">
        <v>8</v>
      </c>
      <c r="J5909" s="102"/>
      <c r="K5909" s="102">
        <v>43209.666168981501</v>
      </c>
      <c r="L5909" s="104">
        <v>0.66616898148148196</v>
      </c>
      <c r="O5909">
        <v>1</v>
      </c>
    </row>
    <row r="5910" spans="1:15" x14ac:dyDescent="0.25">
      <c r="A5910" t="s">
        <v>12</v>
      </c>
      <c r="B5910" t="s">
        <v>137</v>
      </c>
      <c r="C5910" t="s">
        <v>12</v>
      </c>
      <c r="D5910" t="s">
        <v>50</v>
      </c>
      <c r="E5910" t="s">
        <v>76</v>
      </c>
      <c r="F5910" t="s">
        <v>255</v>
      </c>
      <c r="G5910" t="s">
        <v>421</v>
      </c>
      <c r="H5910">
        <v>90</v>
      </c>
      <c r="I5910">
        <v>9</v>
      </c>
      <c r="J5910" s="102"/>
      <c r="K5910" s="102">
        <v>43216.641157407401</v>
      </c>
      <c r="L5910" s="104">
        <v>0.64115740740740701</v>
      </c>
      <c r="O5910">
        <v>1</v>
      </c>
    </row>
    <row r="5911" spans="1:15" x14ac:dyDescent="0.25">
      <c r="A5911" t="s">
        <v>12</v>
      </c>
      <c r="B5911" t="s">
        <v>137</v>
      </c>
      <c r="C5911" t="s">
        <v>12</v>
      </c>
      <c r="D5911" t="s">
        <v>50</v>
      </c>
      <c r="E5911" t="s">
        <v>76</v>
      </c>
      <c r="F5911" t="s">
        <v>255</v>
      </c>
      <c r="G5911" t="s">
        <v>421</v>
      </c>
      <c r="H5911">
        <v>80</v>
      </c>
      <c r="I5911">
        <v>10</v>
      </c>
      <c r="J5911" s="102"/>
      <c r="K5911" s="102">
        <v>43217.686724537001</v>
      </c>
      <c r="L5911" s="104">
        <v>0.68672453703703695</v>
      </c>
      <c r="O5911">
        <v>1</v>
      </c>
    </row>
    <row r="5912" spans="1:15" x14ac:dyDescent="0.25">
      <c r="A5912" t="s">
        <v>12</v>
      </c>
      <c r="B5912" t="s">
        <v>137</v>
      </c>
      <c r="C5912" t="s">
        <v>12</v>
      </c>
      <c r="D5912" t="s">
        <v>50</v>
      </c>
      <c r="E5912" t="s">
        <v>76</v>
      </c>
      <c r="F5912" t="s">
        <v>255</v>
      </c>
      <c r="G5912" t="s">
        <v>421</v>
      </c>
      <c r="H5912">
        <v>90</v>
      </c>
      <c r="I5912">
        <v>11</v>
      </c>
      <c r="J5912" s="102"/>
      <c r="K5912" s="102">
        <v>43217.688206018502</v>
      </c>
      <c r="L5912" s="104">
        <v>0.68820601851851804</v>
      </c>
      <c r="O5912">
        <v>1</v>
      </c>
    </row>
    <row r="5913" spans="1:15" x14ac:dyDescent="0.25">
      <c r="A5913" t="s">
        <v>12</v>
      </c>
      <c r="B5913" t="s">
        <v>137</v>
      </c>
      <c r="C5913" t="s">
        <v>12</v>
      </c>
      <c r="D5913" t="s">
        <v>50</v>
      </c>
      <c r="E5913" t="s">
        <v>76</v>
      </c>
      <c r="F5913" t="s">
        <v>255</v>
      </c>
      <c r="G5913" t="s">
        <v>421</v>
      </c>
      <c r="H5913">
        <v>60</v>
      </c>
      <c r="I5913">
        <v>12</v>
      </c>
      <c r="J5913" s="102"/>
      <c r="K5913" s="102">
        <v>43218.320277777799</v>
      </c>
      <c r="L5913" s="104">
        <v>0.32027777777777799</v>
      </c>
    </row>
    <row r="5914" spans="1:15" x14ac:dyDescent="0.25">
      <c r="A5914" t="s">
        <v>12</v>
      </c>
      <c r="B5914" t="s">
        <v>137</v>
      </c>
      <c r="C5914" t="s">
        <v>12</v>
      </c>
      <c r="D5914" t="s">
        <v>50</v>
      </c>
      <c r="E5914" t="s">
        <v>76</v>
      </c>
      <c r="F5914" t="s">
        <v>255</v>
      </c>
      <c r="G5914" t="s">
        <v>421</v>
      </c>
      <c r="H5914">
        <v>100</v>
      </c>
      <c r="I5914">
        <v>13</v>
      </c>
      <c r="J5914" s="102"/>
      <c r="K5914" s="102">
        <v>43228.684050925898</v>
      </c>
      <c r="L5914" s="104">
        <v>0.68405092592592598</v>
      </c>
      <c r="O5914">
        <v>1</v>
      </c>
    </row>
    <row r="5915" spans="1:15" x14ac:dyDescent="0.25">
      <c r="A5915" t="s">
        <v>12</v>
      </c>
      <c r="B5915" t="s">
        <v>137</v>
      </c>
      <c r="C5915" t="s">
        <v>12</v>
      </c>
      <c r="D5915" t="s">
        <v>50</v>
      </c>
      <c r="E5915" t="s">
        <v>76</v>
      </c>
      <c r="F5915" t="s">
        <v>255</v>
      </c>
      <c r="G5915" t="s">
        <v>421</v>
      </c>
      <c r="H5915">
        <v>100</v>
      </c>
      <c r="I5915">
        <v>14</v>
      </c>
      <c r="J5915" s="102"/>
      <c r="K5915" s="102">
        <v>43237.645787037</v>
      </c>
      <c r="L5915" s="104">
        <v>0.64578703703703699</v>
      </c>
      <c r="O5915">
        <v>1</v>
      </c>
    </row>
    <row r="5916" spans="1:15" x14ac:dyDescent="0.25">
      <c r="A5916" t="s">
        <v>12</v>
      </c>
      <c r="B5916" t="s">
        <v>137</v>
      </c>
      <c r="C5916" t="s">
        <v>12</v>
      </c>
      <c r="D5916" t="s">
        <v>50</v>
      </c>
      <c r="E5916" t="s">
        <v>76</v>
      </c>
      <c r="F5916" t="s">
        <v>255</v>
      </c>
      <c r="G5916" t="s">
        <v>421</v>
      </c>
      <c r="H5916">
        <v>90</v>
      </c>
      <c r="I5916">
        <v>15</v>
      </c>
      <c r="J5916" s="102"/>
      <c r="K5916" s="102">
        <v>43244.647025462997</v>
      </c>
      <c r="L5916" s="104">
        <v>0.64702546296296304</v>
      </c>
      <c r="O5916">
        <v>1</v>
      </c>
    </row>
    <row r="5917" spans="1:15" x14ac:dyDescent="0.25">
      <c r="A5917" t="s">
        <v>12</v>
      </c>
      <c r="B5917" t="s">
        <v>137</v>
      </c>
      <c r="C5917" t="s">
        <v>12</v>
      </c>
      <c r="D5917" t="s">
        <v>50</v>
      </c>
      <c r="E5917" t="s">
        <v>76</v>
      </c>
      <c r="F5917" t="s">
        <v>255</v>
      </c>
      <c r="G5917" t="s">
        <v>421</v>
      </c>
      <c r="H5917">
        <v>100</v>
      </c>
      <c r="I5917">
        <v>16</v>
      </c>
      <c r="J5917" s="102"/>
      <c r="K5917" s="102">
        <v>43272.6508680556</v>
      </c>
      <c r="L5917" s="104">
        <v>0.65086805555555605</v>
      </c>
      <c r="O5917">
        <v>1</v>
      </c>
    </row>
    <row r="5918" spans="1:15" x14ac:dyDescent="0.25">
      <c r="A5918" t="s">
        <v>12</v>
      </c>
      <c r="B5918" t="s">
        <v>137</v>
      </c>
      <c r="C5918" t="s">
        <v>12</v>
      </c>
      <c r="D5918" t="s">
        <v>50</v>
      </c>
      <c r="E5918" t="s">
        <v>76</v>
      </c>
      <c r="F5918" t="s">
        <v>255</v>
      </c>
      <c r="G5918" t="s">
        <v>421</v>
      </c>
      <c r="H5918">
        <v>100</v>
      </c>
      <c r="I5918">
        <v>17</v>
      </c>
      <c r="J5918" s="102"/>
      <c r="K5918" s="102">
        <v>43272.674641203703</v>
      </c>
      <c r="L5918" s="104">
        <v>0.67464120370370395</v>
      </c>
      <c r="O5918">
        <v>1</v>
      </c>
    </row>
    <row r="5919" spans="1:15" x14ac:dyDescent="0.25">
      <c r="A5919" t="s">
        <v>12</v>
      </c>
      <c r="B5919" t="s">
        <v>137</v>
      </c>
      <c r="C5919" t="s">
        <v>12</v>
      </c>
      <c r="D5919" t="s">
        <v>50</v>
      </c>
      <c r="E5919" t="s">
        <v>76</v>
      </c>
      <c r="F5919" t="s">
        <v>596</v>
      </c>
      <c r="G5919" t="s">
        <v>608</v>
      </c>
      <c r="H5919">
        <v>90</v>
      </c>
      <c r="I5919">
        <v>1</v>
      </c>
      <c r="J5919" s="102">
        <v>43163.854166666701</v>
      </c>
      <c r="K5919" s="102">
        <v>43165.500694444403</v>
      </c>
      <c r="L5919" s="104">
        <v>0.500694444444444</v>
      </c>
      <c r="O5919">
        <v>1</v>
      </c>
    </row>
    <row r="5920" spans="1:15" x14ac:dyDescent="0.25">
      <c r="A5920" t="s">
        <v>12</v>
      </c>
      <c r="B5920" t="s">
        <v>137</v>
      </c>
      <c r="C5920" t="s">
        <v>12</v>
      </c>
      <c r="D5920" t="s">
        <v>50</v>
      </c>
      <c r="E5920" t="s">
        <v>76</v>
      </c>
      <c r="F5920" t="s">
        <v>596</v>
      </c>
      <c r="G5920" t="s">
        <v>608</v>
      </c>
      <c r="H5920">
        <v>100</v>
      </c>
      <c r="I5920">
        <v>2</v>
      </c>
      <c r="J5920" s="102"/>
      <c r="K5920" s="102">
        <v>43221.500625000001</v>
      </c>
      <c r="L5920" s="104">
        <v>0.50062499999999999</v>
      </c>
      <c r="O5920">
        <v>1</v>
      </c>
    </row>
    <row r="5921" spans="1:15" x14ac:dyDescent="0.25">
      <c r="A5921" t="s">
        <v>12</v>
      </c>
      <c r="B5921" t="s">
        <v>137</v>
      </c>
      <c r="C5921" t="s">
        <v>12</v>
      </c>
      <c r="D5921" t="s">
        <v>50</v>
      </c>
      <c r="E5921" t="s">
        <v>76</v>
      </c>
      <c r="F5921" t="s">
        <v>667</v>
      </c>
      <c r="G5921" t="s">
        <v>678</v>
      </c>
      <c r="H5921">
        <v>90</v>
      </c>
      <c r="I5921">
        <v>1</v>
      </c>
      <c r="J5921" s="102"/>
      <c r="K5921" s="102">
        <v>43165.6066319444</v>
      </c>
      <c r="L5921" s="104">
        <v>0.60663194444444402</v>
      </c>
      <c r="O5921">
        <v>1</v>
      </c>
    </row>
    <row r="5922" spans="1:15" x14ac:dyDescent="0.25">
      <c r="A5922" t="s">
        <v>12</v>
      </c>
      <c r="B5922" t="s">
        <v>137</v>
      </c>
      <c r="C5922" t="s">
        <v>12</v>
      </c>
      <c r="D5922" t="s">
        <v>50</v>
      </c>
      <c r="E5922" t="s">
        <v>76</v>
      </c>
      <c r="F5922" t="s">
        <v>667</v>
      </c>
      <c r="G5922" t="s">
        <v>678</v>
      </c>
      <c r="H5922">
        <v>90</v>
      </c>
      <c r="I5922">
        <v>2</v>
      </c>
      <c r="J5922" s="102"/>
      <c r="K5922" s="102">
        <v>43167.655590277798</v>
      </c>
      <c r="L5922" s="104">
        <v>0.65559027777777801</v>
      </c>
      <c r="O5922">
        <v>1</v>
      </c>
    </row>
    <row r="5923" spans="1:15" x14ac:dyDescent="0.25">
      <c r="A5923" t="s">
        <v>12</v>
      </c>
      <c r="B5923" t="s">
        <v>137</v>
      </c>
      <c r="C5923" t="s">
        <v>12</v>
      </c>
      <c r="D5923" t="s">
        <v>50</v>
      </c>
      <c r="E5923" t="s">
        <v>76</v>
      </c>
      <c r="F5923" t="s">
        <v>667</v>
      </c>
      <c r="G5923" t="s">
        <v>678</v>
      </c>
      <c r="H5923">
        <v>90</v>
      </c>
      <c r="I5923">
        <v>3</v>
      </c>
      <c r="J5923" s="102"/>
      <c r="K5923" s="102">
        <v>43279.655104166697</v>
      </c>
      <c r="L5923" s="104">
        <v>0.65510416666666704</v>
      </c>
      <c r="O5923">
        <v>1</v>
      </c>
    </row>
    <row r="5924" spans="1:15" x14ac:dyDescent="0.25">
      <c r="A5924" t="s">
        <v>12</v>
      </c>
      <c r="B5924" t="s">
        <v>137</v>
      </c>
      <c r="C5924" t="s">
        <v>12</v>
      </c>
      <c r="D5924" t="s">
        <v>50</v>
      </c>
      <c r="E5924" t="s">
        <v>76</v>
      </c>
      <c r="F5924" t="s">
        <v>468</v>
      </c>
      <c r="G5924" t="s">
        <v>457</v>
      </c>
      <c r="H5924">
        <v>100</v>
      </c>
      <c r="I5924">
        <v>1</v>
      </c>
      <c r="J5924" s="102"/>
      <c r="K5924" s="102">
        <v>43167.820740740703</v>
      </c>
      <c r="L5924" s="104">
        <v>0.82074074074074099</v>
      </c>
      <c r="O5924">
        <v>1</v>
      </c>
    </row>
    <row r="5925" spans="1:15" x14ac:dyDescent="0.25">
      <c r="A5925" t="s">
        <v>12</v>
      </c>
      <c r="B5925" t="s">
        <v>137</v>
      </c>
      <c r="C5925" t="s">
        <v>12</v>
      </c>
      <c r="D5925" t="s">
        <v>50</v>
      </c>
      <c r="E5925" t="s">
        <v>76</v>
      </c>
      <c r="F5925" t="s">
        <v>603</v>
      </c>
      <c r="G5925" t="s">
        <v>661</v>
      </c>
      <c r="H5925">
        <v>40</v>
      </c>
      <c r="I5925">
        <v>1</v>
      </c>
      <c r="J5925" s="102"/>
      <c r="K5925" s="102">
        <v>43167.824930555602</v>
      </c>
      <c r="L5925" s="104">
        <v>0.82493055555555606</v>
      </c>
      <c r="O5925">
        <v>1</v>
      </c>
    </row>
    <row r="5926" spans="1:15" x14ac:dyDescent="0.25">
      <c r="A5926" t="s">
        <v>12</v>
      </c>
      <c r="B5926" t="s">
        <v>137</v>
      </c>
      <c r="C5926" t="s">
        <v>12</v>
      </c>
      <c r="D5926" t="s">
        <v>50</v>
      </c>
      <c r="E5926" t="s">
        <v>76</v>
      </c>
      <c r="F5926" t="s">
        <v>481</v>
      </c>
      <c r="G5926" t="s">
        <v>621</v>
      </c>
      <c r="H5926">
        <v>60</v>
      </c>
      <c r="I5926">
        <v>1</v>
      </c>
      <c r="J5926" s="102">
        <v>43186.446539351899</v>
      </c>
      <c r="K5926" s="102">
        <v>43186.496585648201</v>
      </c>
      <c r="L5926" s="104">
        <v>0.49658564814814798</v>
      </c>
      <c r="O5926">
        <v>1</v>
      </c>
    </row>
    <row r="5927" spans="1:15" x14ac:dyDescent="0.25">
      <c r="A5927" t="s">
        <v>12</v>
      </c>
      <c r="B5927" t="s">
        <v>137</v>
      </c>
      <c r="C5927" t="s">
        <v>12</v>
      </c>
      <c r="D5927" t="s">
        <v>50</v>
      </c>
      <c r="E5927" t="s">
        <v>76</v>
      </c>
      <c r="F5927" t="s">
        <v>481</v>
      </c>
      <c r="G5927" t="s">
        <v>644</v>
      </c>
      <c r="H5927">
        <v>30</v>
      </c>
      <c r="I5927">
        <v>1</v>
      </c>
      <c r="J5927" s="102">
        <v>43186.446597222202</v>
      </c>
      <c r="K5927" s="102">
        <v>43186.501736111102</v>
      </c>
      <c r="L5927" s="104">
        <v>0.50173611111111105</v>
      </c>
      <c r="O5927">
        <v>1</v>
      </c>
    </row>
    <row r="5928" spans="1:15" x14ac:dyDescent="0.25">
      <c r="A5928" t="s">
        <v>12</v>
      </c>
      <c r="B5928" t="s">
        <v>137</v>
      </c>
      <c r="C5928" t="s">
        <v>12</v>
      </c>
      <c r="D5928" t="s">
        <v>50</v>
      </c>
      <c r="E5928" t="s">
        <v>76</v>
      </c>
      <c r="F5928" t="s">
        <v>481</v>
      </c>
      <c r="G5928" t="s">
        <v>530</v>
      </c>
      <c r="H5928">
        <v>100</v>
      </c>
      <c r="I5928">
        <v>1</v>
      </c>
      <c r="J5928" s="102">
        <v>43186.446412037003</v>
      </c>
      <c r="K5928" s="102">
        <v>43186.4852777778</v>
      </c>
      <c r="L5928" s="104">
        <v>0.48527777777777797</v>
      </c>
      <c r="O5928">
        <v>1</v>
      </c>
    </row>
    <row r="5929" spans="1:15" x14ac:dyDescent="0.25">
      <c r="A5929" t="s">
        <v>12</v>
      </c>
      <c r="B5929" t="s">
        <v>137</v>
      </c>
      <c r="C5929" t="s">
        <v>12</v>
      </c>
      <c r="D5929" t="s">
        <v>50</v>
      </c>
      <c r="E5929" t="s">
        <v>76</v>
      </c>
      <c r="F5929" t="s">
        <v>596</v>
      </c>
      <c r="G5929" t="s">
        <v>642</v>
      </c>
      <c r="H5929">
        <v>60</v>
      </c>
      <c r="I5929">
        <v>1</v>
      </c>
      <c r="J5929" s="102">
        <v>43199.675659722197</v>
      </c>
      <c r="K5929" s="102">
        <v>43209.642534722203</v>
      </c>
      <c r="L5929" s="104">
        <v>0.64253472222222197</v>
      </c>
      <c r="O5929">
        <v>1</v>
      </c>
    </row>
    <row r="5930" spans="1:15" x14ac:dyDescent="0.25">
      <c r="A5930" t="s">
        <v>12</v>
      </c>
      <c r="B5930" t="s">
        <v>137</v>
      </c>
      <c r="C5930" t="s">
        <v>12</v>
      </c>
      <c r="D5930" t="s">
        <v>50</v>
      </c>
      <c r="E5930" t="s">
        <v>76</v>
      </c>
      <c r="F5930" t="s">
        <v>596</v>
      </c>
      <c r="G5930" t="s">
        <v>643</v>
      </c>
      <c r="H5930">
        <v>0</v>
      </c>
      <c r="I5930">
        <v>1</v>
      </c>
      <c r="J5930" s="102">
        <v>43199.675763888903</v>
      </c>
      <c r="K5930" s="102">
        <v>43209.6405324074</v>
      </c>
      <c r="L5930" s="104">
        <v>0.64053240740740702</v>
      </c>
      <c r="O5930">
        <v>1</v>
      </c>
    </row>
    <row r="5931" spans="1:15" x14ac:dyDescent="0.25">
      <c r="A5931" t="s">
        <v>12</v>
      </c>
      <c r="B5931" t="s">
        <v>137</v>
      </c>
      <c r="C5931" t="s">
        <v>12</v>
      </c>
      <c r="D5931" t="s">
        <v>50</v>
      </c>
      <c r="E5931" t="s">
        <v>76</v>
      </c>
      <c r="F5931" t="s">
        <v>291</v>
      </c>
      <c r="G5931" t="s">
        <v>687</v>
      </c>
      <c r="H5931">
        <v>30</v>
      </c>
      <c r="I5931">
        <v>1</v>
      </c>
      <c r="J5931" s="102"/>
      <c r="K5931" s="102">
        <v>43209.6713310185</v>
      </c>
      <c r="L5931" s="104">
        <v>0.67133101851851895</v>
      </c>
      <c r="O5931">
        <v>1</v>
      </c>
    </row>
    <row r="5932" spans="1:15" x14ac:dyDescent="0.25">
      <c r="A5932" t="s">
        <v>12</v>
      </c>
      <c r="B5932" t="s">
        <v>137</v>
      </c>
      <c r="C5932" t="s">
        <v>12</v>
      </c>
      <c r="D5932" t="s">
        <v>50</v>
      </c>
      <c r="E5932" t="s">
        <v>76</v>
      </c>
      <c r="F5932" t="s">
        <v>645</v>
      </c>
      <c r="G5932" t="s">
        <v>688</v>
      </c>
      <c r="H5932">
        <v>40</v>
      </c>
      <c r="I5932">
        <v>1</v>
      </c>
      <c r="J5932" s="102"/>
      <c r="K5932" s="102">
        <v>43221.4934953704</v>
      </c>
      <c r="L5932" s="104">
        <v>0.49349537037037</v>
      </c>
      <c r="O5932">
        <v>1</v>
      </c>
    </row>
    <row r="5933" spans="1:15" x14ac:dyDescent="0.25">
      <c r="A5933" t="s">
        <v>12</v>
      </c>
      <c r="B5933" t="s">
        <v>137</v>
      </c>
      <c r="C5933" t="s">
        <v>12</v>
      </c>
      <c r="D5933" t="s">
        <v>50</v>
      </c>
      <c r="E5933" t="s">
        <v>76</v>
      </c>
      <c r="F5933" t="s">
        <v>596</v>
      </c>
      <c r="G5933" t="s">
        <v>478</v>
      </c>
      <c r="H5933">
        <v>70</v>
      </c>
      <c r="I5933">
        <v>1</v>
      </c>
      <c r="J5933" s="102"/>
      <c r="K5933" s="102">
        <v>43221.4996875</v>
      </c>
      <c r="L5933" s="104">
        <v>0.49968750000000001</v>
      </c>
      <c r="O5933">
        <v>1</v>
      </c>
    </row>
    <row r="5934" spans="1:15" x14ac:dyDescent="0.25">
      <c r="A5934" t="s">
        <v>12</v>
      </c>
      <c r="B5934" t="s">
        <v>137</v>
      </c>
      <c r="C5934" t="s">
        <v>12</v>
      </c>
      <c r="D5934" t="s">
        <v>50</v>
      </c>
      <c r="E5934" t="s">
        <v>76</v>
      </c>
      <c r="F5934" t="s">
        <v>256</v>
      </c>
      <c r="G5934" t="s">
        <v>510</v>
      </c>
      <c r="H5934">
        <v>90</v>
      </c>
      <c r="I5934">
        <v>1</v>
      </c>
      <c r="J5934" s="102"/>
      <c r="K5934" s="102">
        <v>43223.654525462996</v>
      </c>
      <c r="L5934" s="104">
        <v>0.65452546296296299</v>
      </c>
      <c r="O5934">
        <v>1</v>
      </c>
    </row>
    <row r="5935" spans="1:15" x14ac:dyDescent="0.25">
      <c r="A5935" t="s">
        <v>12</v>
      </c>
      <c r="B5935" t="s">
        <v>137</v>
      </c>
      <c r="C5935" t="s">
        <v>12</v>
      </c>
      <c r="D5935" t="s">
        <v>50</v>
      </c>
      <c r="E5935" t="s">
        <v>76</v>
      </c>
      <c r="F5935" t="s">
        <v>645</v>
      </c>
      <c r="G5935" t="s">
        <v>689</v>
      </c>
      <c r="H5935">
        <v>90</v>
      </c>
      <c r="I5935">
        <v>1</v>
      </c>
      <c r="J5935" s="102"/>
      <c r="K5935" s="102">
        <v>43221.491226851896</v>
      </c>
      <c r="L5935" s="104">
        <v>0.491226851851852</v>
      </c>
      <c r="O5935">
        <v>1</v>
      </c>
    </row>
    <row r="5936" spans="1:15" x14ac:dyDescent="0.25">
      <c r="A5936" t="s">
        <v>12</v>
      </c>
      <c r="B5936" t="s">
        <v>137</v>
      </c>
      <c r="C5936" t="s">
        <v>12</v>
      </c>
      <c r="D5936" t="s">
        <v>50</v>
      </c>
      <c r="E5936" t="s">
        <v>76</v>
      </c>
      <c r="F5936" t="s">
        <v>243</v>
      </c>
      <c r="G5936" t="s">
        <v>196</v>
      </c>
      <c r="H5936">
        <v>100</v>
      </c>
      <c r="I5936">
        <v>1</v>
      </c>
      <c r="J5936" s="102"/>
      <c r="K5936" s="102">
        <v>43221.489062499997</v>
      </c>
      <c r="L5936" s="104">
        <v>0.48906250000000001</v>
      </c>
      <c r="O5936">
        <v>1</v>
      </c>
    </row>
    <row r="5937" spans="1:15" x14ac:dyDescent="0.25">
      <c r="A5937" t="s">
        <v>12</v>
      </c>
      <c r="B5937" t="s">
        <v>137</v>
      </c>
      <c r="C5937" t="s">
        <v>12</v>
      </c>
      <c r="D5937" t="s">
        <v>50</v>
      </c>
      <c r="E5937" t="s">
        <v>76</v>
      </c>
      <c r="F5937" t="s">
        <v>596</v>
      </c>
      <c r="G5937" t="s">
        <v>647</v>
      </c>
      <c r="H5937">
        <v>80</v>
      </c>
      <c r="I5937">
        <v>1</v>
      </c>
      <c r="J5937" s="102">
        <v>43236.596192129597</v>
      </c>
      <c r="K5937" s="102">
        <v>43237.641712962999</v>
      </c>
      <c r="L5937" s="104">
        <v>0.64171296296296299</v>
      </c>
      <c r="O5937">
        <v>1</v>
      </c>
    </row>
    <row r="5938" spans="1:15" x14ac:dyDescent="0.25">
      <c r="A5938" t="s">
        <v>12</v>
      </c>
      <c r="B5938" t="s">
        <v>137</v>
      </c>
      <c r="C5938" t="s">
        <v>12</v>
      </c>
      <c r="D5938" t="s">
        <v>50</v>
      </c>
      <c r="E5938" t="s">
        <v>76</v>
      </c>
      <c r="F5938" t="s">
        <v>667</v>
      </c>
      <c r="G5938" t="s">
        <v>511</v>
      </c>
      <c r="H5938">
        <v>80</v>
      </c>
      <c r="I5938">
        <v>1</v>
      </c>
      <c r="J5938" s="102"/>
      <c r="K5938" s="102">
        <v>43244.658009259299</v>
      </c>
      <c r="L5938" s="104">
        <v>0.65800925925925902</v>
      </c>
      <c r="O5938">
        <v>1</v>
      </c>
    </row>
    <row r="5939" spans="1:15" x14ac:dyDescent="0.25">
      <c r="A5939" t="s">
        <v>12</v>
      </c>
      <c r="B5939" t="s">
        <v>137</v>
      </c>
      <c r="C5939" t="s">
        <v>12</v>
      </c>
      <c r="D5939" t="s">
        <v>50</v>
      </c>
      <c r="E5939" t="s">
        <v>76</v>
      </c>
      <c r="F5939" t="s">
        <v>252</v>
      </c>
      <c r="G5939" t="s">
        <v>651</v>
      </c>
      <c r="H5939">
        <v>60</v>
      </c>
      <c r="I5939">
        <v>1</v>
      </c>
      <c r="J5939" s="102">
        <v>43256.530821759297</v>
      </c>
      <c r="K5939" s="102">
        <v>43256.704421296301</v>
      </c>
      <c r="L5939" s="104">
        <v>0.70442129629629602</v>
      </c>
      <c r="O5939">
        <v>1</v>
      </c>
    </row>
    <row r="5940" spans="1:15" x14ac:dyDescent="0.25">
      <c r="A5940" t="s">
        <v>12</v>
      </c>
      <c r="B5940" t="s">
        <v>137</v>
      </c>
      <c r="C5940" t="s">
        <v>12</v>
      </c>
      <c r="D5940" t="s">
        <v>50</v>
      </c>
      <c r="E5940" t="s">
        <v>76</v>
      </c>
      <c r="F5940" t="s">
        <v>603</v>
      </c>
      <c r="G5940" s="101" t="s">
        <v>242</v>
      </c>
      <c r="H5940">
        <v>72</v>
      </c>
      <c r="I5940">
        <v>1</v>
      </c>
      <c r="J5940" s="102"/>
      <c r="K5940" s="102">
        <v>42983.503310185202</v>
      </c>
      <c r="L5940" s="104">
        <v>0.503310185185185</v>
      </c>
      <c r="O5940">
        <v>1</v>
      </c>
    </row>
    <row r="5941" spans="1:15" x14ac:dyDescent="0.25">
      <c r="A5941" t="s">
        <v>12</v>
      </c>
      <c r="B5941" t="s">
        <v>137</v>
      </c>
      <c r="C5941" t="s">
        <v>12</v>
      </c>
      <c r="D5941" t="s">
        <v>50</v>
      </c>
      <c r="E5941" t="s">
        <v>76</v>
      </c>
      <c r="F5941" t="s">
        <v>603</v>
      </c>
      <c r="G5941" s="101" t="s">
        <v>242</v>
      </c>
      <c r="H5941">
        <v>61</v>
      </c>
      <c r="I5941">
        <v>2</v>
      </c>
      <c r="J5941" s="102">
        <v>42986.328414351898</v>
      </c>
      <c r="K5941" s="102">
        <v>43005.582511574103</v>
      </c>
      <c r="L5941" s="104">
        <v>0.58251157407407395</v>
      </c>
      <c r="O5941">
        <v>1</v>
      </c>
    </row>
    <row r="5942" spans="1:15" x14ac:dyDescent="0.25">
      <c r="A5942" t="s">
        <v>12</v>
      </c>
      <c r="B5942" t="s">
        <v>137</v>
      </c>
      <c r="C5942" t="s">
        <v>12</v>
      </c>
      <c r="D5942" t="s">
        <v>50</v>
      </c>
      <c r="E5942" t="s">
        <v>76</v>
      </c>
      <c r="F5942" t="s">
        <v>603</v>
      </c>
      <c r="G5942" s="101" t="s">
        <v>242</v>
      </c>
      <c r="H5942">
        <v>83</v>
      </c>
      <c r="I5942">
        <v>3</v>
      </c>
      <c r="J5942" s="102">
        <v>43009.9303587963</v>
      </c>
      <c r="K5942" s="102">
        <v>43055.644733796304</v>
      </c>
      <c r="L5942" s="104">
        <v>0.64473379629629601</v>
      </c>
      <c r="O5942">
        <v>1</v>
      </c>
    </row>
    <row r="5943" spans="1:15" x14ac:dyDescent="0.25">
      <c r="A5943" t="s">
        <v>12</v>
      </c>
      <c r="B5943" t="s">
        <v>137</v>
      </c>
      <c r="C5943" t="s">
        <v>12</v>
      </c>
      <c r="D5943" t="s">
        <v>50</v>
      </c>
      <c r="E5943" t="s">
        <v>76</v>
      </c>
      <c r="F5943" t="s">
        <v>603</v>
      </c>
      <c r="G5943" s="101" t="s">
        <v>242</v>
      </c>
      <c r="H5943">
        <v>66</v>
      </c>
      <c r="I5943">
        <v>4</v>
      </c>
      <c r="J5943" s="102"/>
      <c r="K5943" s="102">
        <v>43109.607696759304</v>
      </c>
      <c r="L5943" s="104">
        <v>0.60769675925925903</v>
      </c>
      <c r="O5943">
        <v>1</v>
      </c>
    </row>
    <row r="5944" spans="1:15" x14ac:dyDescent="0.25">
      <c r="A5944" t="s">
        <v>12</v>
      </c>
      <c r="B5944" t="s">
        <v>137</v>
      </c>
      <c r="C5944" t="s">
        <v>12</v>
      </c>
      <c r="D5944" t="s">
        <v>50</v>
      </c>
      <c r="E5944" t="s">
        <v>76</v>
      </c>
      <c r="F5944" t="s">
        <v>603</v>
      </c>
      <c r="G5944" s="101" t="s">
        <v>242</v>
      </c>
      <c r="H5944">
        <v>61</v>
      </c>
      <c r="I5944">
        <v>5</v>
      </c>
      <c r="J5944" s="102"/>
      <c r="K5944" s="102">
        <v>43167.667083333297</v>
      </c>
      <c r="L5944" s="104">
        <v>0.66708333333333303</v>
      </c>
      <c r="O5944">
        <v>1</v>
      </c>
    </row>
    <row r="5945" spans="1:15" x14ac:dyDescent="0.25">
      <c r="A5945" t="s">
        <v>12</v>
      </c>
      <c r="B5945" t="s">
        <v>137</v>
      </c>
      <c r="C5945" t="s">
        <v>12</v>
      </c>
      <c r="D5945" t="s">
        <v>50</v>
      </c>
      <c r="E5945" t="s">
        <v>76</v>
      </c>
      <c r="F5945" t="s">
        <v>603</v>
      </c>
      <c r="G5945" s="101" t="s">
        <v>242</v>
      </c>
      <c r="H5945">
        <v>88</v>
      </c>
      <c r="I5945">
        <v>6</v>
      </c>
      <c r="J5945" s="102"/>
      <c r="K5945" s="102">
        <v>43181.689780092602</v>
      </c>
      <c r="L5945" s="104">
        <v>0.68978009259259299</v>
      </c>
      <c r="O5945">
        <v>1</v>
      </c>
    </row>
    <row r="5946" spans="1:15" x14ac:dyDescent="0.25">
      <c r="A5946" t="s">
        <v>12</v>
      </c>
      <c r="B5946" t="s">
        <v>137</v>
      </c>
      <c r="C5946" t="s">
        <v>12</v>
      </c>
      <c r="D5946" t="s">
        <v>50</v>
      </c>
      <c r="E5946" t="s">
        <v>76</v>
      </c>
      <c r="F5946" t="s">
        <v>603</v>
      </c>
      <c r="G5946" s="101" t="s">
        <v>242</v>
      </c>
      <c r="H5946">
        <v>72</v>
      </c>
      <c r="I5946">
        <v>7</v>
      </c>
      <c r="J5946" s="102"/>
      <c r="K5946" s="102">
        <v>43181.705150463</v>
      </c>
      <c r="L5946" s="104">
        <v>0.70515046296296302</v>
      </c>
      <c r="O5946">
        <v>1</v>
      </c>
    </row>
    <row r="5947" spans="1:15" x14ac:dyDescent="0.25">
      <c r="A5947" t="s">
        <v>12</v>
      </c>
      <c r="B5947" t="s">
        <v>137</v>
      </c>
      <c r="C5947" t="s">
        <v>12</v>
      </c>
      <c r="D5947" t="s">
        <v>50</v>
      </c>
      <c r="E5947" t="s">
        <v>76</v>
      </c>
      <c r="F5947" t="s">
        <v>603</v>
      </c>
      <c r="G5947" s="101" t="s">
        <v>242</v>
      </c>
      <c r="H5947">
        <v>77</v>
      </c>
      <c r="I5947">
        <v>8</v>
      </c>
      <c r="J5947" s="102"/>
      <c r="K5947" s="102">
        <v>43209.652499999997</v>
      </c>
      <c r="L5947" s="104">
        <v>0.65249999999999997</v>
      </c>
      <c r="O5947">
        <v>1</v>
      </c>
    </row>
    <row r="5948" spans="1:15" x14ac:dyDescent="0.25">
      <c r="A5948" t="s">
        <v>12</v>
      </c>
      <c r="B5948" t="s">
        <v>137</v>
      </c>
      <c r="C5948" t="s">
        <v>12</v>
      </c>
      <c r="D5948" t="s">
        <v>50</v>
      </c>
      <c r="E5948" t="s">
        <v>76</v>
      </c>
      <c r="F5948" t="s">
        <v>603</v>
      </c>
      <c r="G5948" s="101" t="s">
        <v>242</v>
      </c>
      <c r="H5948">
        <v>77</v>
      </c>
      <c r="I5948">
        <v>9</v>
      </c>
      <c r="J5948" s="102"/>
      <c r="K5948" s="102">
        <v>43209.677824074097</v>
      </c>
      <c r="L5948" s="104">
        <v>0.67782407407407397</v>
      </c>
      <c r="O5948">
        <v>1</v>
      </c>
    </row>
    <row r="5949" spans="1:15" x14ac:dyDescent="0.25">
      <c r="A5949" t="s">
        <v>12</v>
      </c>
      <c r="B5949" t="s">
        <v>137</v>
      </c>
      <c r="C5949" t="s">
        <v>12</v>
      </c>
      <c r="D5949" t="s">
        <v>50</v>
      </c>
      <c r="E5949" t="s">
        <v>76</v>
      </c>
      <c r="F5949" t="s">
        <v>603</v>
      </c>
      <c r="G5949" s="101" t="s">
        <v>242</v>
      </c>
      <c r="H5949">
        <v>88</v>
      </c>
      <c r="I5949">
        <v>10</v>
      </c>
      <c r="J5949" s="102"/>
      <c r="K5949" s="102">
        <v>43223.659351851798</v>
      </c>
      <c r="L5949" s="104">
        <v>0.65935185185185197</v>
      </c>
      <c r="O5949">
        <v>1</v>
      </c>
    </row>
    <row r="5950" spans="1:15" x14ac:dyDescent="0.25">
      <c r="A5950" t="s">
        <v>12</v>
      </c>
      <c r="B5950" t="s">
        <v>137</v>
      </c>
      <c r="C5950" t="s">
        <v>12</v>
      </c>
      <c r="D5950" t="s">
        <v>50</v>
      </c>
      <c r="E5950" t="s">
        <v>76</v>
      </c>
      <c r="F5950" t="s">
        <v>603</v>
      </c>
      <c r="G5950" s="101" t="s">
        <v>242</v>
      </c>
      <c r="H5950">
        <v>88</v>
      </c>
      <c r="I5950">
        <v>11</v>
      </c>
      <c r="J5950" s="102"/>
      <c r="K5950" s="102">
        <v>43217.661759259303</v>
      </c>
      <c r="L5950" s="104">
        <v>0.66175925925925905</v>
      </c>
      <c r="O5950">
        <v>1</v>
      </c>
    </row>
    <row r="5951" spans="1:15" x14ac:dyDescent="0.25">
      <c r="A5951" t="s">
        <v>12</v>
      </c>
      <c r="B5951" t="s">
        <v>137</v>
      </c>
      <c r="C5951" t="s">
        <v>12</v>
      </c>
      <c r="D5951" t="s">
        <v>50</v>
      </c>
      <c r="E5951" t="s">
        <v>76</v>
      </c>
      <c r="F5951" t="s">
        <v>603</v>
      </c>
      <c r="G5951" s="101" t="s">
        <v>242</v>
      </c>
      <c r="H5951">
        <v>83</v>
      </c>
      <c r="I5951">
        <v>12</v>
      </c>
      <c r="J5951" s="102"/>
      <c r="K5951" s="102">
        <v>43217.6712037037</v>
      </c>
      <c r="L5951" s="104">
        <v>0.67120370370370397</v>
      </c>
      <c r="O5951">
        <v>1</v>
      </c>
    </row>
    <row r="5952" spans="1:15" x14ac:dyDescent="0.25">
      <c r="A5952" t="s">
        <v>12</v>
      </c>
      <c r="B5952" t="s">
        <v>137</v>
      </c>
      <c r="C5952" t="s">
        <v>12</v>
      </c>
      <c r="D5952" t="s">
        <v>50</v>
      </c>
      <c r="E5952" t="s">
        <v>76</v>
      </c>
      <c r="F5952" t="s">
        <v>603</v>
      </c>
      <c r="G5952" s="101" t="s">
        <v>242</v>
      </c>
      <c r="H5952">
        <v>83</v>
      </c>
      <c r="I5952">
        <v>13</v>
      </c>
      <c r="J5952" s="102"/>
      <c r="K5952" s="102">
        <v>43217.673391203702</v>
      </c>
      <c r="L5952" s="104">
        <v>0.67339120370370398</v>
      </c>
      <c r="O5952">
        <v>1</v>
      </c>
    </row>
    <row r="5953" spans="1:15" x14ac:dyDescent="0.25">
      <c r="A5953" t="s">
        <v>12</v>
      </c>
      <c r="B5953" t="s">
        <v>137</v>
      </c>
      <c r="C5953" t="s">
        <v>12</v>
      </c>
      <c r="D5953" t="s">
        <v>50</v>
      </c>
      <c r="E5953" t="s">
        <v>76</v>
      </c>
      <c r="F5953" t="s">
        <v>603</v>
      </c>
      <c r="G5953" s="101" t="s">
        <v>242</v>
      </c>
      <c r="H5953">
        <v>77</v>
      </c>
      <c r="I5953">
        <v>14</v>
      </c>
      <c r="J5953" s="102"/>
      <c r="K5953" s="102">
        <v>43217.680115740703</v>
      </c>
      <c r="L5953" s="104">
        <v>0.68011574074074099</v>
      </c>
      <c r="O5953">
        <v>1</v>
      </c>
    </row>
    <row r="5954" spans="1:15" x14ac:dyDescent="0.25">
      <c r="A5954" t="s">
        <v>12</v>
      </c>
      <c r="B5954" t="s">
        <v>137</v>
      </c>
      <c r="C5954" t="s">
        <v>12</v>
      </c>
      <c r="D5954" t="s">
        <v>50</v>
      </c>
      <c r="E5954" t="s">
        <v>76</v>
      </c>
      <c r="F5954" t="s">
        <v>603</v>
      </c>
      <c r="G5954" s="101" t="s">
        <v>242</v>
      </c>
      <c r="H5954">
        <v>88</v>
      </c>
      <c r="I5954">
        <v>15</v>
      </c>
      <c r="J5954" s="102"/>
      <c r="K5954" s="102">
        <v>43217.682719907403</v>
      </c>
      <c r="L5954" s="104">
        <v>0.68271990740740696</v>
      </c>
      <c r="O5954">
        <v>1</v>
      </c>
    </row>
    <row r="5955" spans="1:15" x14ac:dyDescent="0.25">
      <c r="A5955" t="s">
        <v>12</v>
      </c>
      <c r="B5955" t="s">
        <v>137</v>
      </c>
      <c r="C5955" t="s">
        <v>12</v>
      </c>
      <c r="D5955" t="s">
        <v>50</v>
      </c>
      <c r="E5955" t="s">
        <v>76</v>
      </c>
      <c r="F5955" t="s">
        <v>603</v>
      </c>
      <c r="G5955" s="101" t="s">
        <v>242</v>
      </c>
      <c r="H5955">
        <v>66</v>
      </c>
      <c r="I5955">
        <v>16</v>
      </c>
      <c r="J5955" s="102"/>
      <c r="K5955" s="102">
        <v>43230.646655092598</v>
      </c>
      <c r="L5955" s="104">
        <v>0.64665509259259302</v>
      </c>
      <c r="O5955">
        <v>1</v>
      </c>
    </row>
    <row r="5956" spans="1:15" x14ac:dyDescent="0.25">
      <c r="A5956" t="s">
        <v>12</v>
      </c>
      <c r="B5956" t="s">
        <v>137</v>
      </c>
      <c r="C5956" t="s">
        <v>12</v>
      </c>
      <c r="D5956" t="s">
        <v>50</v>
      </c>
      <c r="E5956" t="s">
        <v>76</v>
      </c>
      <c r="F5956" t="s">
        <v>603</v>
      </c>
      <c r="G5956" s="101" t="s">
        <v>242</v>
      </c>
      <c r="H5956">
        <v>77</v>
      </c>
      <c r="I5956">
        <v>17</v>
      </c>
      <c r="J5956" s="102"/>
      <c r="K5956" s="102">
        <v>43272.666168981501</v>
      </c>
      <c r="L5956" s="104">
        <v>0.66616898148148196</v>
      </c>
      <c r="O5956">
        <v>1</v>
      </c>
    </row>
    <row r="5957" spans="1:15" x14ac:dyDescent="0.25">
      <c r="A5957" t="s">
        <v>12</v>
      </c>
      <c r="B5957" t="s">
        <v>137</v>
      </c>
      <c r="C5957" t="s">
        <v>12</v>
      </c>
      <c r="D5957" t="s">
        <v>50</v>
      </c>
      <c r="E5957" t="s">
        <v>76</v>
      </c>
      <c r="F5957" t="s">
        <v>603</v>
      </c>
      <c r="G5957" s="101" t="s">
        <v>242</v>
      </c>
      <c r="H5957">
        <v>83</v>
      </c>
      <c r="I5957">
        <v>18</v>
      </c>
      <c r="J5957" s="102"/>
      <c r="K5957" s="102">
        <v>43279.666539351798</v>
      </c>
      <c r="L5957" s="104">
        <v>0.66653935185185198</v>
      </c>
      <c r="O5957">
        <v>1</v>
      </c>
    </row>
    <row r="5958" spans="1:15" x14ac:dyDescent="0.25">
      <c r="A5958" t="s">
        <v>12</v>
      </c>
      <c r="B5958" t="s">
        <v>137</v>
      </c>
      <c r="C5958" t="s">
        <v>12</v>
      </c>
      <c r="D5958" t="s">
        <v>50</v>
      </c>
      <c r="E5958" t="s">
        <v>76</v>
      </c>
      <c r="F5958" t="s">
        <v>468</v>
      </c>
      <c r="G5958" s="101" t="s">
        <v>242</v>
      </c>
      <c r="H5958">
        <v>50</v>
      </c>
      <c r="I5958">
        <v>1</v>
      </c>
      <c r="J5958" s="102">
        <v>43054.943275463003</v>
      </c>
      <c r="K5958" s="102">
        <v>43055.656956018502</v>
      </c>
      <c r="L5958" s="104">
        <v>0.65695601851851804</v>
      </c>
      <c r="O5958">
        <v>1</v>
      </c>
    </row>
    <row r="5959" spans="1:15" x14ac:dyDescent="0.25">
      <c r="A5959" t="s">
        <v>12</v>
      </c>
      <c r="B5959" t="s">
        <v>137</v>
      </c>
      <c r="C5959" t="s">
        <v>12</v>
      </c>
      <c r="D5959" t="s">
        <v>50</v>
      </c>
      <c r="E5959" t="s">
        <v>76</v>
      </c>
      <c r="F5959" t="s">
        <v>244</v>
      </c>
      <c r="G5959" s="101" t="s">
        <v>222</v>
      </c>
      <c r="H5959">
        <v>61</v>
      </c>
      <c r="I5959">
        <v>1</v>
      </c>
      <c r="J5959" s="102"/>
      <c r="K5959" s="102">
        <v>43069.644178240698</v>
      </c>
      <c r="L5959" s="104">
        <v>0.64417824074074104</v>
      </c>
      <c r="O5959">
        <v>1</v>
      </c>
    </row>
    <row r="5960" spans="1:15" x14ac:dyDescent="0.25">
      <c r="A5960" t="s">
        <v>12</v>
      </c>
      <c r="B5960" t="s">
        <v>137</v>
      </c>
      <c r="C5960" t="s">
        <v>12</v>
      </c>
      <c r="D5960" t="s">
        <v>50</v>
      </c>
      <c r="E5960" t="s">
        <v>76</v>
      </c>
      <c r="F5960" t="s">
        <v>244</v>
      </c>
      <c r="G5960" s="101" t="s">
        <v>242</v>
      </c>
      <c r="H5960">
        <v>88</v>
      </c>
      <c r="I5960">
        <v>1</v>
      </c>
      <c r="J5960" s="102"/>
      <c r="K5960" s="102">
        <v>43076.652662036999</v>
      </c>
      <c r="L5960" s="104">
        <v>0.65266203703703696</v>
      </c>
      <c r="O5960">
        <v>1</v>
      </c>
    </row>
    <row r="5961" spans="1:15" x14ac:dyDescent="0.25">
      <c r="A5961" t="s">
        <v>12</v>
      </c>
      <c r="B5961" t="s">
        <v>137</v>
      </c>
      <c r="C5961" t="s">
        <v>12</v>
      </c>
      <c r="D5961" t="s">
        <v>50</v>
      </c>
      <c r="E5961" t="s">
        <v>76</v>
      </c>
      <c r="F5961" t="s">
        <v>607</v>
      </c>
      <c r="G5961" s="101" t="s">
        <v>242</v>
      </c>
      <c r="H5961">
        <v>81</v>
      </c>
      <c r="I5961">
        <v>1</v>
      </c>
      <c r="J5961" s="102">
        <v>43084.277407407397</v>
      </c>
      <c r="K5961" s="102">
        <v>43109.628680555601</v>
      </c>
      <c r="L5961" s="104">
        <v>0.62868055555555602</v>
      </c>
      <c r="O5961">
        <v>1</v>
      </c>
    </row>
    <row r="5962" spans="1:15" x14ac:dyDescent="0.25">
      <c r="A5962" t="s">
        <v>12</v>
      </c>
      <c r="B5962" t="s">
        <v>137</v>
      </c>
      <c r="C5962" t="s">
        <v>12</v>
      </c>
      <c r="D5962" t="s">
        <v>50</v>
      </c>
      <c r="E5962" t="s">
        <v>76</v>
      </c>
      <c r="F5962" t="s">
        <v>607</v>
      </c>
      <c r="G5962" s="101" t="s">
        <v>242</v>
      </c>
      <c r="H5962">
        <v>68</v>
      </c>
      <c r="I5962">
        <v>2</v>
      </c>
      <c r="J5962" s="102">
        <v>43126.4786805556</v>
      </c>
      <c r="K5962" s="102">
        <v>43132.6480787037</v>
      </c>
      <c r="L5962" s="104">
        <v>0.64807870370370402</v>
      </c>
      <c r="O5962">
        <v>1</v>
      </c>
    </row>
    <row r="5963" spans="1:15" x14ac:dyDescent="0.25">
      <c r="A5963" t="s">
        <v>12</v>
      </c>
      <c r="B5963" t="s">
        <v>137</v>
      </c>
      <c r="C5963" t="s">
        <v>12</v>
      </c>
      <c r="D5963" t="s">
        <v>50</v>
      </c>
      <c r="E5963" t="s">
        <v>76</v>
      </c>
      <c r="F5963" t="s">
        <v>320</v>
      </c>
      <c r="G5963" s="101" t="s">
        <v>242</v>
      </c>
      <c r="H5963">
        <v>75</v>
      </c>
      <c r="I5963">
        <v>1</v>
      </c>
      <c r="J5963" s="102">
        <v>43138.4205671296</v>
      </c>
      <c r="K5963" s="102">
        <v>43138.441828703697</v>
      </c>
      <c r="L5963" s="104">
        <v>0.44182870370370397</v>
      </c>
      <c r="O5963">
        <v>1</v>
      </c>
    </row>
    <row r="5964" spans="1:15" x14ac:dyDescent="0.25">
      <c r="A5964" t="s">
        <v>12</v>
      </c>
      <c r="B5964" t="s">
        <v>137</v>
      </c>
      <c r="C5964" t="s">
        <v>12</v>
      </c>
      <c r="D5964" t="s">
        <v>50</v>
      </c>
      <c r="E5964" t="s">
        <v>76</v>
      </c>
      <c r="F5964" t="s">
        <v>320</v>
      </c>
      <c r="G5964" s="101" t="s">
        <v>242</v>
      </c>
      <c r="H5964">
        <v>75</v>
      </c>
      <c r="I5964">
        <v>2</v>
      </c>
      <c r="J5964" s="102"/>
      <c r="K5964" s="102">
        <v>43244.666365740697</v>
      </c>
      <c r="L5964" s="104">
        <v>0.66636574074074095</v>
      </c>
      <c r="O5964">
        <v>1</v>
      </c>
    </row>
    <row r="5965" spans="1:15" x14ac:dyDescent="0.25">
      <c r="A5965" t="s">
        <v>12</v>
      </c>
      <c r="B5965" t="s">
        <v>137</v>
      </c>
      <c r="C5965" t="s">
        <v>12</v>
      </c>
      <c r="D5965" t="s">
        <v>50</v>
      </c>
      <c r="E5965" t="s">
        <v>76</v>
      </c>
      <c r="F5965" t="s">
        <v>603</v>
      </c>
      <c r="G5965" s="101" t="s">
        <v>222</v>
      </c>
      <c r="H5965">
        <v>78</v>
      </c>
      <c r="I5965">
        <v>1</v>
      </c>
      <c r="J5965" s="102"/>
      <c r="K5965" s="102">
        <v>43160.647523148102</v>
      </c>
      <c r="L5965" s="104">
        <v>0.64752314814814804</v>
      </c>
      <c r="O5965">
        <v>1</v>
      </c>
    </row>
    <row r="5966" spans="1:15" x14ac:dyDescent="0.25">
      <c r="A5966" t="s">
        <v>12</v>
      </c>
      <c r="B5966" t="s">
        <v>137</v>
      </c>
      <c r="C5966" t="s">
        <v>12</v>
      </c>
      <c r="D5966" t="s">
        <v>50</v>
      </c>
      <c r="E5966" t="s">
        <v>76</v>
      </c>
      <c r="F5966" t="s">
        <v>596</v>
      </c>
      <c r="G5966" s="101" t="s">
        <v>242</v>
      </c>
      <c r="H5966">
        <v>83</v>
      </c>
      <c r="I5966">
        <v>1</v>
      </c>
      <c r="J5966" s="102">
        <v>43163.854097222204</v>
      </c>
      <c r="K5966" s="102">
        <v>43165.499664351897</v>
      </c>
      <c r="L5966" s="104">
        <v>0.49966435185185198</v>
      </c>
      <c r="O5966">
        <v>1</v>
      </c>
    </row>
    <row r="5967" spans="1:15" x14ac:dyDescent="0.25">
      <c r="A5967" t="s">
        <v>12</v>
      </c>
      <c r="B5967" t="s">
        <v>137</v>
      </c>
      <c r="C5967" t="s">
        <v>12</v>
      </c>
      <c r="D5967" t="s">
        <v>50</v>
      </c>
      <c r="E5967" t="s">
        <v>76</v>
      </c>
      <c r="F5967" t="s">
        <v>596</v>
      </c>
      <c r="G5967" s="101" t="s">
        <v>242</v>
      </c>
      <c r="H5967">
        <v>83</v>
      </c>
      <c r="I5967">
        <v>2</v>
      </c>
      <c r="J5967" s="102">
        <v>43199.675486111097</v>
      </c>
      <c r="K5967" s="102">
        <v>43209.643750000003</v>
      </c>
      <c r="L5967" s="104">
        <v>0.64375000000000004</v>
      </c>
      <c r="O5967">
        <v>1</v>
      </c>
    </row>
    <row r="5968" spans="1:15" x14ac:dyDescent="0.25">
      <c r="A5968" t="s">
        <v>12</v>
      </c>
      <c r="B5968" t="s">
        <v>137</v>
      </c>
      <c r="C5968" t="s">
        <v>12</v>
      </c>
      <c r="D5968" t="s">
        <v>50</v>
      </c>
      <c r="E5968" t="s">
        <v>76</v>
      </c>
      <c r="F5968" t="s">
        <v>255</v>
      </c>
      <c r="G5968" s="101" t="s">
        <v>222</v>
      </c>
      <c r="H5968">
        <v>93</v>
      </c>
      <c r="I5968">
        <v>1</v>
      </c>
      <c r="J5968" s="102"/>
      <c r="K5968" s="102">
        <v>43167.815034722204</v>
      </c>
      <c r="L5968" s="104">
        <v>0.81503472222222195</v>
      </c>
      <c r="O5968">
        <v>1</v>
      </c>
    </row>
    <row r="5969" spans="1:15" x14ac:dyDescent="0.25">
      <c r="A5969" t="s">
        <v>12</v>
      </c>
      <c r="B5969" t="s">
        <v>137</v>
      </c>
      <c r="C5969" t="s">
        <v>12</v>
      </c>
      <c r="D5969" t="s">
        <v>50</v>
      </c>
      <c r="E5969" t="s">
        <v>76</v>
      </c>
      <c r="F5969" t="s">
        <v>255</v>
      </c>
      <c r="G5969" s="101" t="s">
        <v>222</v>
      </c>
      <c r="H5969">
        <v>86</v>
      </c>
      <c r="I5969">
        <v>2</v>
      </c>
      <c r="J5969" s="102"/>
      <c r="K5969" s="102">
        <v>43181.700115740699</v>
      </c>
      <c r="L5969" s="104">
        <v>0.70011574074074101</v>
      </c>
      <c r="O5969">
        <v>1</v>
      </c>
    </row>
    <row r="5970" spans="1:15" x14ac:dyDescent="0.25">
      <c r="A5970" t="s">
        <v>12</v>
      </c>
      <c r="B5970" t="s">
        <v>137</v>
      </c>
      <c r="C5970" t="s">
        <v>12</v>
      </c>
      <c r="D5970" t="s">
        <v>50</v>
      </c>
      <c r="E5970" t="s">
        <v>76</v>
      </c>
      <c r="F5970" t="s">
        <v>255</v>
      </c>
      <c r="G5970" s="101" t="s">
        <v>222</v>
      </c>
      <c r="H5970">
        <v>100</v>
      </c>
      <c r="I5970">
        <v>3</v>
      </c>
      <c r="J5970" s="102"/>
      <c r="K5970" s="102">
        <v>43209.661180555602</v>
      </c>
      <c r="L5970" s="104">
        <v>0.66118055555555599</v>
      </c>
      <c r="O5970">
        <v>1</v>
      </c>
    </row>
    <row r="5971" spans="1:15" x14ac:dyDescent="0.25">
      <c r="A5971" t="s">
        <v>12</v>
      </c>
      <c r="B5971" t="s">
        <v>137</v>
      </c>
      <c r="C5971" t="s">
        <v>12</v>
      </c>
      <c r="D5971" t="s">
        <v>50</v>
      </c>
      <c r="E5971" t="s">
        <v>76</v>
      </c>
      <c r="F5971" t="s">
        <v>255</v>
      </c>
      <c r="G5971" s="101" t="s">
        <v>222</v>
      </c>
      <c r="H5971">
        <v>100</v>
      </c>
      <c r="I5971">
        <v>4</v>
      </c>
      <c r="J5971" s="102"/>
      <c r="K5971" s="102">
        <v>43216.644629629598</v>
      </c>
      <c r="L5971" s="104">
        <v>0.64462962962963</v>
      </c>
      <c r="O5971">
        <v>1</v>
      </c>
    </row>
    <row r="5972" spans="1:15" x14ac:dyDescent="0.25">
      <c r="A5972" t="s">
        <v>12</v>
      </c>
      <c r="B5972" t="s">
        <v>137</v>
      </c>
      <c r="C5972" t="s">
        <v>12</v>
      </c>
      <c r="D5972" t="s">
        <v>50</v>
      </c>
      <c r="E5972" t="s">
        <v>76</v>
      </c>
      <c r="F5972" t="s">
        <v>255</v>
      </c>
      <c r="G5972" s="101" t="s">
        <v>222</v>
      </c>
      <c r="H5972">
        <v>100</v>
      </c>
      <c r="I5972">
        <v>5</v>
      </c>
      <c r="J5972" s="102"/>
      <c r="K5972" s="102">
        <v>43216.680532407401</v>
      </c>
      <c r="L5972" s="104">
        <v>0.68053240740740695</v>
      </c>
      <c r="O5972">
        <v>1</v>
      </c>
    </row>
    <row r="5973" spans="1:15" x14ac:dyDescent="0.25">
      <c r="A5973" t="s">
        <v>12</v>
      </c>
      <c r="B5973" t="s">
        <v>137</v>
      </c>
      <c r="C5973" t="s">
        <v>12</v>
      </c>
      <c r="D5973" t="s">
        <v>50</v>
      </c>
      <c r="E5973" t="s">
        <v>76</v>
      </c>
      <c r="F5973" t="s">
        <v>255</v>
      </c>
      <c r="G5973" s="101" t="s">
        <v>222</v>
      </c>
      <c r="H5973">
        <v>100</v>
      </c>
      <c r="I5973">
        <v>6</v>
      </c>
      <c r="J5973" s="102"/>
      <c r="K5973" s="102">
        <v>43218.318101851903</v>
      </c>
      <c r="L5973" s="104">
        <v>0.31810185185185202</v>
      </c>
    </row>
    <row r="5974" spans="1:15" x14ac:dyDescent="0.25">
      <c r="A5974" t="s">
        <v>12</v>
      </c>
      <c r="B5974" t="s">
        <v>137</v>
      </c>
      <c r="C5974" t="s">
        <v>12</v>
      </c>
      <c r="D5974" t="s">
        <v>50</v>
      </c>
      <c r="E5974" t="s">
        <v>76</v>
      </c>
      <c r="F5974" t="s">
        <v>255</v>
      </c>
      <c r="G5974" s="101" t="s">
        <v>222</v>
      </c>
      <c r="H5974">
        <v>100</v>
      </c>
      <c r="I5974">
        <v>7</v>
      </c>
      <c r="J5974" s="102"/>
      <c r="K5974" s="102">
        <v>43228.665821759299</v>
      </c>
      <c r="L5974" s="104">
        <v>0.66582175925925902</v>
      </c>
      <c r="O5974">
        <v>1</v>
      </c>
    </row>
    <row r="5975" spans="1:15" x14ac:dyDescent="0.25">
      <c r="A5975" t="s">
        <v>12</v>
      </c>
      <c r="B5975" t="s">
        <v>137</v>
      </c>
      <c r="C5975" t="s">
        <v>12</v>
      </c>
      <c r="D5975" t="s">
        <v>50</v>
      </c>
      <c r="E5975" t="s">
        <v>76</v>
      </c>
      <c r="F5975" t="s">
        <v>255</v>
      </c>
      <c r="G5975" s="101" t="s">
        <v>222</v>
      </c>
      <c r="H5975">
        <v>100</v>
      </c>
      <c r="I5975">
        <v>8</v>
      </c>
      <c r="J5975" s="102"/>
      <c r="K5975" s="102">
        <v>43237.667002314804</v>
      </c>
      <c r="L5975" s="104">
        <v>0.66700231481481498</v>
      </c>
      <c r="O5975">
        <v>1</v>
      </c>
    </row>
    <row r="5976" spans="1:15" x14ac:dyDescent="0.25">
      <c r="A5976" t="s">
        <v>12</v>
      </c>
      <c r="B5976" t="s">
        <v>137</v>
      </c>
      <c r="C5976" t="s">
        <v>12</v>
      </c>
      <c r="D5976" t="s">
        <v>50</v>
      </c>
      <c r="E5976" t="s">
        <v>76</v>
      </c>
      <c r="F5976" t="s">
        <v>255</v>
      </c>
      <c r="G5976" s="101" t="s">
        <v>222</v>
      </c>
      <c r="H5976">
        <v>100</v>
      </c>
      <c r="I5976">
        <v>9</v>
      </c>
      <c r="J5976" s="102"/>
      <c r="K5976" s="102">
        <v>43256.706354166701</v>
      </c>
      <c r="L5976" s="104">
        <v>0.70635416666666695</v>
      </c>
      <c r="O5976">
        <v>1</v>
      </c>
    </row>
    <row r="5977" spans="1:15" x14ac:dyDescent="0.25">
      <c r="A5977" t="s">
        <v>12</v>
      </c>
      <c r="B5977" t="s">
        <v>137</v>
      </c>
      <c r="C5977" t="s">
        <v>12</v>
      </c>
      <c r="D5977" t="s">
        <v>50</v>
      </c>
      <c r="E5977" t="s">
        <v>76</v>
      </c>
      <c r="F5977" t="s">
        <v>255</v>
      </c>
      <c r="G5977" s="101" t="s">
        <v>222</v>
      </c>
      <c r="H5977">
        <v>100</v>
      </c>
      <c r="I5977">
        <v>10</v>
      </c>
      <c r="J5977" s="102"/>
      <c r="K5977" s="102">
        <v>43256.707870370403</v>
      </c>
      <c r="L5977" s="104">
        <v>0.70787037037037004</v>
      </c>
      <c r="O5977">
        <v>1</v>
      </c>
    </row>
    <row r="5978" spans="1:15" x14ac:dyDescent="0.25">
      <c r="A5978" t="s">
        <v>12</v>
      </c>
      <c r="B5978" t="s">
        <v>137</v>
      </c>
      <c r="C5978" t="s">
        <v>12</v>
      </c>
      <c r="D5978" t="s">
        <v>50</v>
      </c>
      <c r="E5978" t="s">
        <v>76</v>
      </c>
      <c r="F5978" t="s">
        <v>255</v>
      </c>
      <c r="G5978" s="101" t="s">
        <v>222</v>
      </c>
      <c r="H5978">
        <v>100</v>
      </c>
      <c r="I5978">
        <v>11</v>
      </c>
      <c r="J5978" s="102"/>
      <c r="K5978" s="102">
        <v>43256.709583333301</v>
      </c>
      <c r="L5978" s="104">
        <v>0.70958333333333301</v>
      </c>
      <c r="O5978">
        <v>1</v>
      </c>
    </row>
    <row r="5979" spans="1:15" x14ac:dyDescent="0.25">
      <c r="A5979" t="s">
        <v>12</v>
      </c>
      <c r="B5979" t="s">
        <v>137</v>
      </c>
      <c r="C5979" t="s">
        <v>12</v>
      </c>
      <c r="D5979" t="s">
        <v>50</v>
      </c>
      <c r="E5979" t="s">
        <v>76</v>
      </c>
      <c r="F5979" t="s">
        <v>255</v>
      </c>
      <c r="G5979" s="101" t="s">
        <v>222</v>
      </c>
      <c r="H5979">
        <v>100</v>
      </c>
      <c r="I5979">
        <v>12</v>
      </c>
      <c r="J5979" s="102"/>
      <c r="K5979" s="102">
        <v>43256.716759259303</v>
      </c>
      <c r="L5979" s="104">
        <v>0.71675925925925899</v>
      </c>
      <c r="O5979">
        <v>1</v>
      </c>
    </row>
    <row r="5980" spans="1:15" x14ac:dyDescent="0.25">
      <c r="A5980" t="s">
        <v>12</v>
      </c>
      <c r="B5980" t="s">
        <v>137</v>
      </c>
      <c r="C5980" t="s">
        <v>12</v>
      </c>
      <c r="D5980" t="s">
        <v>50</v>
      </c>
      <c r="E5980" t="s">
        <v>76</v>
      </c>
      <c r="F5980" t="s">
        <v>255</v>
      </c>
      <c r="G5980" s="101" t="s">
        <v>222</v>
      </c>
      <c r="H5980">
        <v>100</v>
      </c>
      <c r="I5980">
        <v>13</v>
      </c>
      <c r="J5980" s="102"/>
      <c r="K5980" s="102">
        <v>43265.644756944399</v>
      </c>
      <c r="L5980" s="104">
        <v>0.64475694444444398</v>
      </c>
      <c r="O5980">
        <v>1</v>
      </c>
    </row>
    <row r="5981" spans="1:15" x14ac:dyDescent="0.25">
      <c r="A5981" t="s">
        <v>12</v>
      </c>
      <c r="B5981" t="s">
        <v>137</v>
      </c>
      <c r="C5981" t="s">
        <v>12</v>
      </c>
      <c r="D5981" t="s">
        <v>50</v>
      </c>
      <c r="E5981" t="s">
        <v>76</v>
      </c>
      <c r="F5981" t="s">
        <v>255</v>
      </c>
      <c r="G5981" s="101" t="s">
        <v>222</v>
      </c>
      <c r="H5981">
        <v>100</v>
      </c>
      <c r="I5981">
        <v>14</v>
      </c>
      <c r="J5981" s="102"/>
      <c r="K5981" s="102">
        <v>43265.658194444397</v>
      </c>
      <c r="L5981" s="104">
        <v>0.65819444444444397</v>
      </c>
      <c r="O5981">
        <v>1</v>
      </c>
    </row>
    <row r="5982" spans="1:15" x14ac:dyDescent="0.25">
      <c r="A5982" t="s">
        <v>12</v>
      </c>
      <c r="B5982" t="s">
        <v>137</v>
      </c>
      <c r="C5982" t="s">
        <v>12</v>
      </c>
      <c r="D5982" t="s">
        <v>50</v>
      </c>
      <c r="E5982" t="s">
        <v>76</v>
      </c>
      <c r="F5982" t="s">
        <v>255</v>
      </c>
      <c r="G5982" s="101" t="s">
        <v>222</v>
      </c>
      <c r="H5982">
        <v>100</v>
      </c>
      <c r="I5982">
        <v>15</v>
      </c>
      <c r="J5982" s="102"/>
      <c r="K5982" s="102">
        <v>43265.669791666704</v>
      </c>
      <c r="L5982" s="104">
        <v>0.66979166666666701</v>
      </c>
      <c r="O5982">
        <v>1</v>
      </c>
    </row>
    <row r="5983" spans="1:15" x14ac:dyDescent="0.25">
      <c r="A5983" t="s">
        <v>12</v>
      </c>
      <c r="B5983" t="s">
        <v>137</v>
      </c>
      <c r="C5983" t="s">
        <v>12</v>
      </c>
      <c r="D5983" t="s">
        <v>50</v>
      </c>
      <c r="E5983" t="s">
        <v>76</v>
      </c>
      <c r="F5983" t="s">
        <v>255</v>
      </c>
      <c r="G5983" s="101" t="s">
        <v>222</v>
      </c>
      <c r="H5983">
        <v>100</v>
      </c>
      <c r="I5983">
        <v>16</v>
      </c>
      <c r="J5983" s="102"/>
      <c r="K5983" s="102">
        <v>43269.505949074097</v>
      </c>
      <c r="L5983" s="104">
        <v>0.50594907407407397</v>
      </c>
      <c r="O5983">
        <v>1</v>
      </c>
    </row>
    <row r="5984" spans="1:15" x14ac:dyDescent="0.25">
      <c r="A5984" t="s">
        <v>12</v>
      </c>
      <c r="B5984" t="s">
        <v>137</v>
      </c>
      <c r="C5984" t="s">
        <v>12</v>
      </c>
      <c r="D5984" t="s">
        <v>50</v>
      </c>
      <c r="E5984" t="s">
        <v>76</v>
      </c>
      <c r="F5984" t="s">
        <v>255</v>
      </c>
      <c r="G5984" s="101" t="s">
        <v>222</v>
      </c>
      <c r="H5984">
        <v>100</v>
      </c>
      <c r="I5984">
        <v>17</v>
      </c>
      <c r="J5984" s="102"/>
      <c r="K5984" s="102">
        <v>43269.509733796302</v>
      </c>
      <c r="L5984" s="104">
        <v>0.509733796296296</v>
      </c>
      <c r="O5984">
        <v>1</v>
      </c>
    </row>
    <row r="5985" spans="1:15" x14ac:dyDescent="0.25">
      <c r="A5985" t="s">
        <v>12</v>
      </c>
      <c r="B5985" t="s">
        <v>137</v>
      </c>
      <c r="C5985" t="s">
        <v>12</v>
      </c>
      <c r="D5985" t="s">
        <v>50</v>
      </c>
      <c r="E5985" t="s">
        <v>76</v>
      </c>
      <c r="F5985" t="s">
        <v>255</v>
      </c>
      <c r="G5985" s="101" t="s">
        <v>222</v>
      </c>
      <c r="H5985">
        <v>93</v>
      </c>
      <c r="I5985">
        <v>18</v>
      </c>
      <c r="J5985" s="102"/>
      <c r="K5985" s="102">
        <v>43272.654872685198</v>
      </c>
      <c r="L5985" s="104">
        <v>0.65487268518518504</v>
      </c>
      <c r="O5985">
        <v>1</v>
      </c>
    </row>
    <row r="5986" spans="1:15" x14ac:dyDescent="0.25">
      <c r="A5986" t="s">
        <v>12</v>
      </c>
      <c r="B5986" t="s">
        <v>137</v>
      </c>
      <c r="C5986" t="s">
        <v>12</v>
      </c>
      <c r="D5986" t="s">
        <v>50</v>
      </c>
      <c r="E5986" t="s">
        <v>76</v>
      </c>
      <c r="F5986" t="s">
        <v>255</v>
      </c>
      <c r="G5986" s="101" t="s">
        <v>222</v>
      </c>
      <c r="H5986">
        <v>100</v>
      </c>
      <c r="I5986">
        <v>19</v>
      </c>
      <c r="J5986" s="102"/>
      <c r="K5986" s="102">
        <v>43272.673229166699</v>
      </c>
      <c r="L5986" s="104">
        <v>0.67322916666666699</v>
      </c>
      <c r="O5986">
        <v>1</v>
      </c>
    </row>
    <row r="5987" spans="1:15" x14ac:dyDescent="0.25">
      <c r="A5987" t="s">
        <v>12</v>
      </c>
      <c r="B5987" t="s">
        <v>137</v>
      </c>
      <c r="C5987" t="s">
        <v>12</v>
      </c>
      <c r="D5987" t="s">
        <v>50</v>
      </c>
      <c r="E5987" t="s">
        <v>76</v>
      </c>
      <c r="F5987" t="s">
        <v>255</v>
      </c>
      <c r="G5987" s="101" t="s">
        <v>222</v>
      </c>
      <c r="H5987">
        <v>100</v>
      </c>
      <c r="I5987">
        <v>20</v>
      </c>
      <c r="J5987" s="102"/>
      <c r="K5987" s="102">
        <v>43279.646226851903</v>
      </c>
      <c r="L5987" s="104">
        <v>0.64622685185185202</v>
      </c>
      <c r="O5987">
        <v>1</v>
      </c>
    </row>
    <row r="5988" spans="1:15" x14ac:dyDescent="0.25">
      <c r="A5988" t="s">
        <v>12</v>
      </c>
      <c r="B5988" t="s">
        <v>137</v>
      </c>
      <c r="C5988" t="s">
        <v>12</v>
      </c>
      <c r="D5988" t="s">
        <v>50</v>
      </c>
      <c r="E5988" t="s">
        <v>76</v>
      </c>
      <c r="F5988" t="s">
        <v>255</v>
      </c>
      <c r="G5988" s="101" t="s">
        <v>222</v>
      </c>
      <c r="H5988">
        <v>80</v>
      </c>
      <c r="I5988">
        <v>21</v>
      </c>
      <c r="J5988" s="102"/>
      <c r="K5988" s="102">
        <v>43279.6491550926</v>
      </c>
      <c r="L5988" s="104">
        <v>0.64915509259259296</v>
      </c>
      <c r="O5988">
        <v>1</v>
      </c>
    </row>
    <row r="5989" spans="1:15" x14ac:dyDescent="0.25">
      <c r="A5989" t="s">
        <v>12</v>
      </c>
      <c r="B5989" t="s">
        <v>137</v>
      </c>
      <c r="C5989" t="s">
        <v>12</v>
      </c>
      <c r="D5989" t="s">
        <v>50</v>
      </c>
      <c r="E5989" t="s">
        <v>76</v>
      </c>
      <c r="F5989" t="s">
        <v>255</v>
      </c>
      <c r="G5989" s="101" t="s">
        <v>242</v>
      </c>
      <c r="H5989">
        <v>62</v>
      </c>
      <c r="I5989">
        <v>1</v>
      </c>
      <c r="J5989" s="102"/>
      <c r="K5989" s="102">
        <v>43167.816874999997</v>
      </c>
      <c r="L5989" s="104">
        <v>0.81687500000000002</v>
      </c>
      <c r="O5989">
        <v>1</v>
      </c>
    </row>
    <row r="5990" spans="1:15" x14ac:dyDescent="0.25">
      <c r="A5990" t="s">
        <v>12</v>
      </c>
      <c r="B5990" t="s">
        <v>137</v>
      </c>
      <c r="C5990" t="s">
        <v>12</v>
      </c>
      <c r="D5990" t="s">
        <v>50</v>
      </c>
      <c r="E5990" t="s">
        <v>76</v>
      </c>
      <c r="F5990" t="s">
        <v>255</v>
      </c>
      <c r="G5990" s="101" t="s">
        <v>242</v>
      </c>
      <c r="H5990">
        <v>87</v>
      </c>
      <c r="I5990">
        <v>2</v>
      </c>
      <c r="J5990" s="102"/>
      <c r="K5990" s="102">
        <v>43186.509988425903</v>
      </c>
      <c r="L5990" s="104">
        <v>0.50998842592592597</v>
      </c>
      <c r="O5990">
        <v>1</v>
      </c>
    </row>
    <row r="5991" spans="1:15" x14ac:dyDescent="0.25">
      <c r="A5991" t="s">
        <v>12</v>
      </c>
      <c r="B5991" t="s">
        <v>137</v>
      </c>
      <c r="C5991" t="s">
        <v>12</v>
      </c>
      <c r="D5991" t="s">
        <v>50</v>
      </c>
      <c r="E5991" t="s">
        <v>76</v>
      </c>
      <c r="F5991" t="s">
        <v>255</v>
      </c>
      <c r="G5991" s="101" t="s">
        <v>242</v>
      </c>
      <c r="H5991">
        <v>75</v>
      </c>
      <c r="I5991">
        <v>3</v>
      </c>
      <c r="J5991" s="102"/>
      <c r="K5991" s="102">
        <v>43186.510648148098</v>
      </c>
      <c r="L5991" s="104">
        <v>0.51064814814814796</v>
      </c>
      <c r="O5991">
        <v>1</v>
      </c>
    </row>
    <row r="5992" spans="1:15" x14ac:dyDescent="0.25">
      <c r="A5992" t="s">
        <v>12</v>
      </c>
      <c r="B5992" t="s">
        <v>137</v>
      </c>
      <c r="C5992" t="s">
        <v>12</v>
      </c>
      <c r="D5992" t="s">
        <v>50</v>
      </c>
      <c r="E5992" t="s">
        <v>76</v>
      </c>
      <c r="F5992" t="s">
        <v>255</v>
      </c>
      <c r="G5992" s="101" t="s">
        <v>242</v>
      </c>
      <c r="H5992">
        <v>75</v>
      </c>
      <c r="I5992">
        <v>4</v>
      </c>
      <c r="J5992" s="102"/>
      <c r="K5992" s="102">
        <v>43209.664432870399</v>
      </c>
      <c r="L5992" s="104">
        <v>0.66443287037037002</v>
      </c>
      <c r="O5992">
        <v>1</v>
      </c>
    </row>
    <row r="5993" spans="1:15" x14ac:dyDescent="0.25">
      <c r="A5993" t="s">
        <v>12</v>
      </c>
      <c r="B5993" t="s">
        <v>137</v>
      </c>
      <c r="C5993" t="s">
        <v>12</v>
      </c>
      <c r="D5993" t="s">
        <v>50</v>
      </c>
      <c r="E5993" t="s">
        <v>76</v>
      </c>
      <c r="F5993" t="s">
        <v>255</v>
      </c>
      <c r="G5993" s="101" t="s">
        <v>242</v>
      </c>
      <c r="H5993">
        <v>100</v>
      </c>
      <c r="I5993">
        <v>5</v>
      </c>
      <c r="J5993" s="102"/>
      <c r="K5993" s="102">
        <v>43223.676817129599</v>
      </c>
      <c r="L5993" s="104">
        <v>0.67681712962963003</v>
      </c>
      <c r="O5993">
        <v>1</v>
      </c>
    </row>
    <row r="5994" spans="1:15" x14ac:dyDescent="0.25">
      <c r="A5994" t="s">
        <v>12</v>
      </c>
      <c r="B5994" t="s">
        <v>137</v>
      </c>
      <c r="C5994" t="s">
        <v>12</v>
      </c>
      <c r="D5994" t="s">
        <v>50</v>
      </c>
      <c r="E5994" t="s">
        <v>76</v>
      </c>
      <c r="F5994" t="s">
        <v>255</v>
      </c>
      <c r="G5994" s="101" t="s">
        <v>242</v>
      </c>
      <c r="H5994">
        <v>75</v>
      </c>
      <c r="I5994">
        <v>6</v>
      </c>
      <c r="J5994" s="102"/>
      <c r="K5994" s="102">
        <v>43237.664953703701</v>
      </c>
      <c r="L5994" s="104">
        <v>0.66495370370370399</v>
      </c>
      <c r="O5994">
        <v>1</v>
      </c>
    </row>
    <row r="5995" spans="1:15" x14ac:dyDescent="0.25">
      <c r="A5995" t="s">
        <v>12</v>
      </c>
      <c r="B5995" t="s">
        <v>137</v>
      </c>
      <c r="C5995" t="s">
        <v>12</v>
      </c>
      <c r="D5995" t="s">
        <v>50</v>
      </c>
      <c r="E5995" t="s">
        <v>76</v>
      </c>
      <c r="F5995" t="s">
        <v>255</v>
      </c>
      <c r="G5995" s="101" t="s">
        <v>242</v>
      </c>
      <c r="H5995">
        <v>87</v>
      </c>
      <c r="I5995">
        <v>7</v>
      </c>
      <c r="J5995" s="102"/>
      <c r="K5995" s="102">
        <v>43237.665462962999</v>
      </c>
      <c r="L5995" s="104">
        <v>0.66546296296296303</v>
      </c>
      <c r="O5995">
        <v>1</v>
      </c>
    </row>
    <row r="5996" spans="1:15" x14ac:dyDescent="0.25">
      <c r="A5996" t="s">
        <v>12</v>
      </c>
      <c r="B5996" t="s">
        <v>137</v>
      </c>
      <c r="C5996" t="s">
        <v>12</v>
      </c>
      <c r="D5996" t="s">
        <v>50</v>
      </c>
      <c r="E5996" t="s">
        <v>76</v>
      </c>
      <c r="F5996" t="s">
        <v>255</v>
      </c>
      <c r="G5996" s="101" t="s">
        <v>242</v>
      </c>
      <c r="H5996">
        <v>62</v>
      </c>
      <c r="I5996">
        <v>8</v>
      </c>
      <c r="J5996" s="102"/>
      <c r="K5996" s="102">
        <v>43256.710254629601</v>
      </c>
      <c r="L5996" s="104">
        <v>0.71025462962963004</v>
      </c>
      <c r="O5996">
        <v>1</v>
      </c>
    </row>
    <row r="5997" spans="1:15" x14ac:dyDescent="0.25">
      <c r="A5997" t="s">
        <v>12</v>
      </c>
      <c r="B5997" t="s">
        <v>137</v>
      </c>
      <c r="C5997" t="s">
        <v>12</v>
      </c>
      <c r="D5997" t="s">
        <v>50</v>
      </c>
      <c r="E5997" t="s">
        <v>76</v>
      </c>
      <c r="F5997" t="s">
        <v>255</v>
      </c>
      <c r="G5997" s="101" t="s">
        <v>242</v>
      </c>
      <c r="H5997">
        <v>87</v>
      </c>
      <c r="I5997">
        <v>9</v>
      </c>
      <c r="J5997" s="102"/>
      <c r="K5997" s="102">
        <v>43256.710659722201</v>
      </c>
      <c r="L5997" s="104">
        <v>0.71065972222222196</v>
      </c>
      <c r="O5997">
        <v>1</v>
      </c>
    </row>
    <row r="5998" spans="1:15" x14ac:dyDescent="0.25">
      <c r="A5998" t="s">
        <v>12</v>
      </c>
      <c r="B5998" t="s">
        <v>137</v>
      </c>
      <c r="C5998" t="s">
        <v>12</v>
      </c>
      <c r="D5998" t="s">
        <v>50</v>
      </c>
      <c r="E5998" t="s">
        <v>76</v>
      </c>
      <c r="F5998" t="s">
        <v>255</v>
      </c>
      <c r="G5998" s="101" t="s">
        <v>242</v>
      </c>
      <c r="H5998">
        <v>87</v>
      </c>
      <c r="I5998">
        <v>10</v>
      </c>
      <c r="J5998" s="102"/>
      <c r="K5998" s="102">
        <v>43265.645509259302</v>
      </c>
      <c r="L5998" s="104">
        <v>0.64550925925925895</v>
      </c>
      <c r="O5998">
        <v>1</v>
      </c>
    </row>
    <row r="5999" spans="1:15" x14ac:dyDescent="0.25">
      <c r="A5999" t="s">
        <v>12</v>
      </c>
      <c r="B5999" t="s">
        <v>137</v>
      </c>
      <c r="C5999" t="s">
        <v>12</v>
      </c>
      <c r="D5999" t="s">
        <v>50</v>
      </c>
      <c r="E5999" t="s">
        <v>76</v>
      </c>
      <c r="F5999" t="s">
        <v>255</v>
      </c>
      <c r="G5999" s="101" t="s">
        <v>242</v>
      </c>
      <c r="H5999">
        <v>75</v>
      </c>
      <c r="I5999">
        <v>11</v>
      </c>
      <c r="J5999" s="102"/>
      <c r="K5999" s="102">
        <v>43265.656527777799</v>
      </c>
      <c r="L5999" s="104">
        <v>0.65652777777777804</v>
      </c>
      <c r="O5999">
        <v>1</v>
      </c>
    </row>
    <row r="6000" spans="1:15" x14ac:dyDescent="0.25">
      <c r="A6000" t="s">
        <v>12</v>
      </c>
      <c r="B6000" t="s">
        <v>137</v>
      </c>
      <c r="C6000" t="s">
        <v>12</v>
      </c>
      <c r="D6000" t="s">
        <v>50</v>
      </c>
      <c r="E6000" t="s">
        <v>76</v>
      </c>
      <c r="F6000" t="s">
        <v>255</v>
      </c>
      <c r="G6000" s="101" t="s">
        <v>242</v>
      </c>
      <c r="H6000">
        <v>87</v>
      </c>
      <c r="I6000">
        <v>12</v>
      </c>
      <c r="J6000" s="102"/>
      <c r="K6000" s="102">
        <v>43269.503773148201</v>
      </c>
      <c r="L6000" s="104">
        <v>0.503773148148148</v>
      </c>
      <c r="O6000">
        <v>1</v>
      </c>
    </row>
    <row r="6001" spans="1:15" x14ac:dyDescent="0.25">
      <c r="A6001" t="s">
        <v>12</v>
      </c>
      <c r="B6001" t="s">
        <v>137</v>
      </c>
      <c r="C6001" t="s">
        <v>12</v>
      </c>
      <c r="D6001" t="s">
        <v>50</v>
      </c>
      <c r="E6001" t="s">
        <v>76</v>
      </c>
      <c r="F6001" t="s">
        <v>255</v>
      </c>
      <c r="G6001" s="101" t="s">
        <v>242</v>
      </c>
      <c r="H6001">
        <v>87</v>
      </c>
      <c r="I6001">
        <v>13</v>
      </c>
      <c r="J6001" s="102"/>
      <c r="K6001" s="102">
        <v>43272.646782407399</v>
      </c>
      <c r="L6001" s="104">
        <v>0.646782407407407</v>
      </c>
      <c r="O6001">
        <v>1</v>
      </c>
    </row>
    <row r="6002" spans="1:15" x14ac:dyDescent="0.25">
      <c r="A6002" t="s">
        <v>12</v>
      </c>
      <c r="B6002" t="s">
        <v>137</v>
      </c>
      <c r="C6002" t="s">
        <v>12</v>
      </c>
      <c r="D6002" t="s">
        <v>50</v>
      </c>
      <c r="E6002" t="s">
        <v>76</v>
      </c>
      <c r="F6002" t="s">
        <v>255</v>
      </c>
      <c r="G6002" s="101" t="s">
        <v>242</v>
      </c>
      <c r="H6002">
        <v>100</v>
      </c>
      <c r="I6002">
        <v>14</v>
      </c>
      <c r="J6002" s="102"/>
      <c r="K6002" s="102">
        <v>43272.675081018497</v>
      </c>
      <c r="L6002" s="104">
        <v>0.67508101851851898</v>
      </c>
      <c r="O6002">
        <v>1</v>
      </c>
    </row>
    <row r="6003" spans="1:15" x14ac:dyDescent="0.25">
      <c r="A6003" t="s">
        <v>12</v>
      </c>
      <c r="B6003" t="s">
        <v>137</v>
      </c>
      <c r="C6003" t="s">
        <v>12</v>
      </c>
      <c r="D6003" t="s">
        <v>50</v>
      </c>
      <c r="E6003" t="s">
        <v>76</v>
      </c>
      <c r="F6003" t="s">
        <v>481</v>
      </c>
      <c r="G6003" s="101" t="s">
        <v>242</v>
      </c>
      <c r="H6003">
        <v>87</v>
      </c>
      <c r="I6003">
        <v>1</v>
      </c>
      <c r="J6003" s="102">
        <v>43186.446342592601</v>
      </c>
      <c r="K6003" s="102">
        <v>43186.490104166704</v>
      </c>
      <c r="L6003" s="104">
        <v>0.49010416666666701</v>
      </c>
      <c r="O6003">
        <v>1</v>
      </c>
    </row>
    <row r="6004" spans="1:15" x14ac:dyDescent="0.25">
      <c r="A6004" t="s">
        <v>12</v>
      </c>
      <c r="B6004" t="s">
        <v>138</v>
      </c>
      <c r="C6004" t="s">
        <v>12</v>
      </c>
      <c r="D6004" t="s">
        <v>50</v>
      </c>
      <c r="E6004" t="s">
        <v>76</v>
      </c>
      <c r="F6004" t="s">
        <v>255</v>
      </c>
      <c r="G6004" t="s">
        <v>611</v>
      </c>
      <c r="H6004">
        <v>20</v>
      </c>
      <c r="I6004">
        <v>1</v>
      </c>
      <c r="J6004" s="102"/>
      <c r="K6004" s="102">
        <v>42983.503912036998</v>
      </c>
      <c r="L6004" s="104">
        <v>0.50391203703703702</v>
      </c>
      <c r="O6004">
        <v>1</v>
      </c>
    </row>
    <row r="6005" spans="1:15" x14ac:dyDescent="0.25">
      <c r="A6005" t="s">
        <v>12</v>
      </c>
      <c r="B6005" t="s">
        <v>138</v>
      </c>
      <c r="C6005" t="s">
        <v>12</v>
      </c>
      <c r="D6005" t="s">
        <v>50</v>
      </c>
      <c r="E6005" t="s">
        <v>76</v>
      </c>
      <c r="F6005" t="s">
        <v>255</v>
      </c>
      <c r="G6005" t="s">
        <v>595</v>
      </c>
      <c r="H6005">
        <v>100</v>
      </c>
      <c r="I6005">
        <v>1</v>
      </c>
      <c r="J6005" s="102"/>
      <c r="K6005" s="102">
        <v>42983.506064814799</v>
      </c>
      <c r="L6005" s="104">
        <v>0.50606481481481502</v>
      </c>
      <c r="O6005">
        <v>1</v>
      </c>
    </row>
    <row r="6006" spans="1:15" x14ac:dyDescent="0.25">
      <c r="A6006" t="s">
        <v>12</v>
      </c>
      <c r="B6006" t="s">
        <v>138</v>
      </c>
      <c r="C6006" t="s">
        <v>12</v>
      </c>
      <c r="D6006" t="s">
        <v>50</v>
      </c>
      <c r="E6006" t="s">
        <v>76</v>
      </c>
      <c r="F6006" t="s">
        <v>255</v>
      </c>
      <c r="G6006" t="s">
        <v>595</v>
      </c>
      <c r="H6006">
        <v>100</v>
      </c>
      <c r="I6006">
        <v>2</v>
      </c>
      <c r="J6006" s="102"/>
      <c r="K6006" s="102">
        <v>43166.840636574103</v>
      </c>
      <c r="L6006" s="104">
        <v>0.84063657407407399</v>
      </c>
      <c r="O6006">
        <v>1</v>
      </c>
    </row>
    <row r="6007" spans="1:15" x14ac:dyDescent="0.25">
      <c r="A6007" t="s">
        <v>12</v>
      </c>
      <c r="B6007" t="s">
        <v>138</v>
      </c>
      <c r="C6007" t="s">
        <v>12</v>
      </c>
      <c r="D6007" t="s">
        <v>50</v>
      </c>
      <c r="E6007" t="s">
        <v>76</v>
      </c>
      <c r="F6007" t="s">
        <v>603</v>
      </c>
      <c r="G6007" t="s">
        <v>604</v>
      </c>
      <c r="H6007">
        <v>70</v>
      </c>
      <c r="I6007">
        <v>1</v>
      </c>
      <c r="J6007" s="102">
        <v>42986.328460648103</v>
      </c>
      <c r="K6007" s="102">
        <v>43109.617916666699</v>
      </c>
      <c r="L6007" s="104">
        <v>0.617916666666667</v>
      </c>
      <c r="O6007">
        <v>1</v>
      </c>
    </row>
    <row r="6008" spans="1:15" x14ac:dyDescent="0.25">
      <c r="A6008" t="s">
        <v>12</v>
      </c>
      <c r="B6008" t="s">
        <v>138</v>
      </c>
      <c r="C6008" t="s">
        <v>12</v>
      </c>
      <c r="D6008" t="s">
        <v>50</v>
      </c>
      <c r="E6008" t="s">
        <v>76</v>
      </c>
      <c r="F6008" t="s">
        <v>603</v>
      </c>
      <c r="G6008" t="s">
        <v>604</v>
      </c>
      <c r="H6008">
        <v>70</v>
      </c>
      <c r="I6008">
        <v>2</v>
      </c>
      <c r="J6008" s="102"/>
      <c r="K6008" s="102">
        <v>43165.751273148097</v>
      </c>
      <c r="L6008" s="104">
        <v>0.75127314814814805</v>
      </c>
      <c r="O6008">
        <v>1</v>
      </c>
    </row>
    <row r="6009" spans="1:15" x14ac:dyDescent="0.25">
      <c r="A6009" t="s">
        <v>12</v>
      </c>
      <c r="B6009" t="s">
        <v>138</v>
      </c>
      <c r="C6009" t="s">
        <v>12</v>
      </c>
      <c r="D6009" t="s">
        <v>50</v>
      </c>
      <c r="E6009" t="s">
        <v>76</v>
      </c>
      <c r="F6009" t="s">
        <v>603</v>
      </c>
      <c r="G6009" t="s">
        <v>604</v>
      </c>
      <c r="H6009">
        <v>70</v>
      </c>
      <c r="I6009">
        <v>3</v>
      </c>
      <c r="J6009" s="102"/>
      <c r="K6009" s="102">
        <v>43165.807870370401</v>
      </c>
      <c r="L6009" s="104">
        <v>0.80787037037037002</v>
      </c>
      <c r="O6009">
        <v>1</v>
      </c>
    </row>
    <row r="6010" spans="1:15" x14ac:dyDescent="0.25">
      <c r="A6010" t="s">
        <v>12</v>
      </c>
      <c r="B6010" t="s">
        <v>138</v>
      </c>
      <c r="C6010" t="s">
        <v>12</v>
      </c>
      <c r="D6010" t="s">
        <v>50</v>
      </c>
      <c r="E6010" t="s">
        <v>76</v>
      </c>
      <c r="F6010" t="s">
        <v>603</v>
      </c>
      <c r="G6010" t="s">
        <v>604</v>
      </c>
      <c r="H6010">
        <v>80</v>
      </c>
      <c r="I6010">
        <v>4</v>
      </c>
      <c r="J6010" s="102"/>
      <c r="K6010" s="102">
        <v>43165.8121412037</v>
      </c>
      <c r="L6010" s="104">
        <v>0.81214120370370402</v>
      </c>
      <c r="O6010">
        <v>1</v>
      </c>
    </row>
    <row r="6011" spans="1:15" x14ac:dyDescent="0.25">
      <c r="A6011" t="s">
        <v>12</v>
      </c>
      <c r="B6011" t="s">
        <v>138</v>
      </c>
      <c r="C6011" t="s">
        <v>12</v>
      </c>
      <c r="D6011" t="s">
        <v>50</v>
      </c>
      <c r="E6011" t="s">
        <v>76</v>
      </c>
      <c r="F6011" t="s">
        <v>603</v>
      </c>
      <c r="G6011" t="s">
        <v>604</v>
      </c>
      <c r="H6011">
        <v>70</v>
      </c>
      <c r="I6011">
        <v>5</v>
      </c>
      <c r="J6011" s="102"/>
      <c r="K6011" s="102">
        <v>43166.865983796299</v>
      </c>
      <c r="L6011" s="104">
        <v>0.86598379629629596</v>
      </c>
      <c r="O6011">
        <v>1</v>
      </c>
    </row>
    <row r="6012" spans="1:15" x14ac:dyDescent="0.25">
      <c r="A6012" t="s">
        <v>12</v>
      </c>
      <c r="B6012" t="s">
        <v>138</v>
      </c>
      <c r="C6012" t="s">
        <v>12</v>
      </c>
      <c r="D6012" t="s">
        <v>50</v>
      </c>
      <c r="E6012" t="s">
        <v>76</v>
      </c>
      <c r="F6012" t="s">
        <v>603</v>
      </c>
      <c r="G6012" t="s">
        <v>604</v>
      </c>
      <c r="H6012">
        <v>80</v>
      </c>
      <c r="I6012">
        <v>6</v>
      </c>
      <c r="J6012" s="102"/>
      <c r="K6012" s="102">
        <v>43270.465555555602</v>
      </c>
      <c r="L6012" s="104">
        <v>0.465555555555556</v>
      </c>
      <c r="O6012">
        <v>1</v>
      </c>
    </row>
    <row r="6013" spans="1:15" x14ac:dyDescent="0.25">
      <c r="A6013" t="s">
        <v>12</v>
      </c>
      <c r="B6013" t="s">
        <v>138</v>
      </c>
      <c r="C6013" t="s">
        <v>12</v>
      </c>
      <c r="D6013" t="s">
        <v>50</v>
      </c>
      <c r="E6013" t="s">
        <v>76</v>
      </c>
      <c r="F6013" t="s">
        <v>649</v>
      </c>
      <c r="G6013" t="s">
        <v>652</v>
      </c>
      <c r="H6013">
        <v>90</v>
      </c>
      <c r="I6013">
        <v>1</v>
      </c>
      <c r="J6013" s="102"/>
      <c r="K6013" s="102">
        <v>43138.472731481503</v>
      </c>
      <c r="L6013" s="104">
        <v>0.47273148148148098</v>
      </c>
      <c r="O6013">
        <v>1</v>
      </c>
    </row>
    <row r="6014" spans="1:15" x14ac:dyDescent="0.25">
      <c r="A6014" t="s">
        <v>12</v>
      </c>
      <c r="B6014" t="s">
        <v>138</v>
      </c>
      <c r="C6014" t="s">
        <v>12</v>
      </c>
      <c r="D6014" t="s">
        <v>50</v>
      </c>
      <c r="E6014" t="s">
        <v>76</v>
      </c>
      <c r="F6014" t="s">
        <v>649</v>
      </c>
      <c r="G6014" t="s">
        <v>652</v>
      </c>
      <c r="H6014">
        <v>100</v>
      </c>
      <c r="I6014">
        <v>2</v>
      </c>
      <c r="J6014" s="102"/>
      <c r="K6014" s="102">
        <v>43165.761053240698</v>
      </c>
      <c r="L6014" s="104">
        <v>0.76105324074074099</v>
      </c>
      <c r="O6014">
        <v>1</v>
      </c>
    </row>
    <row r="6015" spans="1:15" x14ac:dyDescent="0.25">
      <c r="A6015" t="s">
        <v>12</v>
      </c>
      <c r="B6015" t="s">
        <v>138</v>
      </c>
      <c r="C6015" t="s">
        <v>12</v>
      </c>
      <c r="D6015" t="s">
        <v>50</v>
      </c>
      <c r="E6015" t="s">
        <v>76</v>
      </c>
      <c r="F6015" t="s">
        <v>649</v>
      </c>
      <c r="G6015" t="s">
        <v>652</v>
      </c>
      <c r="H6015">
        <v>100</v>
      </c>
      <c r="I6015">
        <v>3</v>
      </c>
      <c r="J6015" s="102"/>
      <c r="K6015" s="102">
        <v>43166.773113425901</v>
      </c>
      <c r="L6015" s="104">
        <v>0.77311342592592602</v>
      </c>
      <c r="O6015">
        <v>1</v>
      </c>
    </row>
    <row r="6016" spans="1:15" x14ac:dyDescent="0.25">
      <c r="A6016" t="s">
        <v>12</v>
      </c>
      <c r="B6016" t="s">
        <v>138</v>
      </c>
      <c r="C6016" t="s">
        <v>12</v>
      </c>
      <c r="D6016" t="s">
        <v>50</v>
      </c>
      <c r="E6016" t="s">
        <v>76</v>
      </c>
      <c r="F6016" t="s">
        <v>603</v>
      </c>
      <c r="G6016" t="s">
        <v>615</v>
      </c>
      <c r="H6016">
        <v>90</v>
      </c>
      <c r="I6016">
        <v>1</v>
      </c>
      <c r="J6016" s="102">
        <v>43009.930659722202</v>
      </c>
      <c r="K6016" s="102">
        <v>43138.438240740703</v>
      </c>
      <c r="L6016" s="104">
        <v>0.43824074074074099</v>
      </c>
      <c r="O6016">
        <v>1</v>
      </c>
    </row>
    <row r="6017" spans="1:15" x14ac:dyDescent="0.25">
      <c r="A6017" t="s">
        <v>12</v>
      </c>
      <c r="B6017" t="s">
        <v>138</v>
      </c>
      <c r="C6017" t="s">
        <v>12</v>
      </c>
      <c r="D6017" t="s">
        <v>50</v>
      </c>
      <c r="E6017" t="s">
        <v>76</v>
      </c>
      <c r="F6017" t="s">
        <v>603</v>
      </c>
      <c r="G6017" t="s">
        <v>615</v>
      </c>
      <c r="H6017">
        <v>70</v>
      </c>
      <c r="I6017">
        <v>2</v>
      </c>
      <c r="J6017" s="102"/>
      <c r="K6017" s="102">
        <v>43165.815578703703</v>
      </c>
      <c r="L6017" s="104">
        <v>0.815578703703704</v>
      </c>
      <c r="O6017">
        <v>1</v>
      </c>
    </row>
    <row r="6018" spans="1:15" x14ac:dyDescent="0.25">
      <c r="A6018" t="s">
        <v>12</v>
      </c>
      <c r="B6018" t="s">
        <v>138</v>
      </c>
      <c r="C6018" t="s">
        <v>12</v>
      </c>
      <c r="D6018" t="s">
        <v>50</v>
      </c>
      <c r="E6018" t="s">
        <v>76</v>
      </c>
      <c r="F6018" t="s">
        <v>603</v>
      </c>
      <c r="G6018" t="s">
        <v>615</v>
      </c>
      <c r="H6018">
        <v>100</v>
      </c>
      <c r="I6018">
        <v>3</v>
      </c>
      <c r="J6018" s="102"/>
      <c r="K6018" s="102">
        <v>43165.822256944397</v>
      </c>
      <c r="L6018" s="104">
        <v>0.82225694444444397</v>
      </c>
      <c r="O6018">
        <v>1</v>
      </c>
    </row>
    <row r="6019" spans="1:15" x14ac:dyDescent="0.25">
      <c r="A6019" t="s">
        <v>12</v>
      </c>
      <c r="B6019" t="s">
        <v>138</v>
      </c>
      <c r="C6019" t="s">
        <v>12</v>
      </c>
      <c r="D6019" t="s">
        <v>50</v>
      </c>
      <c r="E6019" t="s">
        <v>76</v>
      </c>
      <c r="F6019" t="s">
        <v>649</v>
      </c>
      <c r="G6019" t="s">
        <v>685</v>
      </c>
      <c r="H6019">
        <v>50</v>
      </c>
      <c r="I6019">
        <v>1</v>
      </c>
      <c r="J6019" s="102"/>
      <c r="K6019" s="102">
        <v>43138.4748958333</v>
      </c>
      <c r="L6019" s="104">
        <v>0.47489583333333302</v>
      </c>
      <c r="O6019">
        <v>1</v>
      </c>
    </row>
    <row r="6020" spans="1:15" x14ac:dyDescent="0.25">
      <c r="A6020" t="s">
        <v>12</v>
      </c>
      <c r="B6020" t="s">
        <v>138</v>
      </c>
      <c r="C6020" t="s">
        <v>12</v>
      </c>
      <c r="D6020" t="s">
        <v>50</v>
      </c>
      <c r="E6020" t="s">
        <v>76</v>
      </c>
      <c r="F6020" t="s">
        <v>649</v>
      </c>
      <c r="G6020" t="s">
        <v>685</v>
      </c>
      <c r="H6020">
        <v>50</v>
      </c>
      <c r="I6020">
        <v>2</v>
      </c>
      <c r="J6020" s="102"/>
      <c r="K6020" s="102">
        <v>43269.508518518502</v>
      </c>
      <c r="L6020" s="104">
        <v>0.50851851851851804</v>
      </c>
      <c r="O6020">
        <v>1</v>
      </c>
    </row>
    <row r="6021" spans="1:15" x14ac:dyDescent="0.25">
      <c r="A6021" t="s">
        <v>12</v>
      </c>
      <c r="B6021" t="s">
        <v>138</v>
      </c>
      <c r="C6021" t="s">
        <v>12</v>
      </c>
      <c r="D6021" t="s">
        <v>50</v>
      </c>
      <c r="E6021" t="s">
        <v>76</v>
      </c>
      <c r="F6021" t="s">
        <v>649</v>
      </c>
      <c r="G6021" t="s">
        <v>650</v>
      </c>
      <c r="H6021">
        <v>60</v>
      </c>
      <c r="I6021">
        <v>1</v>
      </c>
      <c r="J6021" s="102"/>
      <c r="K6021" s="102">
        <v>43138.471423611103</v>
      </c>
      <c r="L6021" s="104">
        <v>0.47142361111111097</v>
      </c>
      <c r="O6021">
        <v>1</v>
      </c>
    </row>
    <row r="6022" spans="1:15" x14ac:dyDescent="0.25">
      <c r="A6022" t="s">
        <v>12</v>
      </c>
      <c r="B6022" t="s">
        <v>138</v>
      </c>
      <c r="C6022" t="s">
        <v>12</v>
      </c>
      <c r="D6022" t="s">
        <v>50</v>
      </c>
      <c r="E6022" t="s">
        <v>76</v>
      </c>
      <c r="F6022" t="s">
        <v>649</v>
      </c>
      <c r="G6022" t="s">
        <v>650</v>
      </c>
      <c r="H6022">
        <v>100</v>
      </c>
      <c r="I6022">
        <v>2</v>
      </c>
      <c r="J6022" s="102"/>
      <c r="K6022" s="102">
        <v>43166.7637384259</v>
      </c>
      <c r="L6022" s="104">
        <v>0.763738425925926</v>
      </c>
      <c r="O6022">
        <v>1</v>
      </c>
    </row>
    <row r="6023" spans="1:15" x14ac:dyDescent="0.25">
      <c r="A6023" t="s">
        <v>12</v>
      </c>
      <c r="B6023" t="s">
        <v>138</v>
      </c>
      <c r="C6023" t="s">
        <v>12</v>
      </c>
      <c r="D6023" t="s">
        <v>50</v>
      </c>
      <c r="E6023" t="s">
        <v>76</v>
      </c>
      <c r="F6023" t="s">
        <v>468</v>
      </c>
      <c r="G6023" t="s">
        <v>520</v>
      </c>
      <c r="H6023">
        <v>60</v>
      </c>
      <c r="I6023">
        <v>1</v>
      </c>
      <c r="J6023" s="102">
        <v>43054.943310185197</v>
      </c>
      <c r="K6023" s="102">
        <v>43138.443368055603</v>
      </c>
      <c r="L6023" s="104">
        <v>0.44336805555555597</v>
      </c>
      <c r="O6023">
        <v>1</v>
      </c>
    </row>
    <row r="6024" spans="1:15" x14ac:dyDescent="0.25">
      <c r="A6024" t="s">
        <v>12</v>
      </c>
      <c r="B6024" t="s">
        <v>138</v>
      </c>
      <c r="C6024" t="s">
        <v>12</v>
      </c>
      <c r="D6024" t="s">
        <v>50</v>
      </c>
      <c r="E6024" t="s">
        <v>76</v>
      </c>
      <c r="F6024" t="s">
        <v>468</v>
      </c>
      <c r="G6024" t="s">
        <v>625</v>
      </c>
      <c r="H6024">
        <v>20</v>
      </c>
      <c r="I6024">
        <v>1</v>
      </c>
      <c r="J6024" s="102">
        <v>43054.9433796296</v>
      </c>
      <c r="K6024" s="102">
        <v>43138.444432870398</v>
      </c>
      <c r="L6024" s="104">
        <v>0.44443287037036999</v>
      </c>
      <c r="O6024">
        <v>1</v>
      </c>
    </row>
    <row r="6025" spans="1:15" x14ac:dyDescent="0.25">
      <c r="A6025" t="s">
        <v>12</v>
      </c>
      <c r="B6025" t="s">
        <v>138</v>
      </c>
      <c r="C6025" t="s">
        <v>12</v>
      </c>
      <c r="D6025" t="s">
        <v>50</v>
      </c>
      <c r="E6025" t="s">
        <v>76</v>
      </c>
      <c r="F6025" t="s">
        <v>603</v>
      </c>
      <c r="G6025" t="s">
        <v>617</v>
      </c>
      <c r="H6025">
        <v>90</v>
      </c>
      <c r="I6025">
        <v>1</v>
      </c>
      <c r="J6025" s="102">
        <v>43009.930520833303</v>
      </c>
      <c r="K6025" s="102">
        <v>43138.435810185198</v>
      </c>
      <c r="L6025" s="104">
        <v>0.435810185185185</v>
      </c>
      <c r="O6025">
        <v>1</v>
      </c>
    </row>
    <row r="6026" spans="1:15" x14ac:dyDescent="0.25">
      <c r="A6026" t="s">
        <v>12</v>
      </c>
      <c r="B6026" t="s">
        <v>138</v>
      </c>
      <c r="C6026" t="s">
        <v>12</v>
      </c>
      <c r="D6026" t="s">
        <v>50</v>
      </c>
      <c r="E6026" t="s">
        <v>76</v>
      </c>
      <c r="F6026" t="s">
        <v>603</v>
      </c>
      <c r="G6026" t="s">
        <v>617</v>
      </c>
      <c r="H6026">
        <v>100</v>
      </c>
      <c r="I6026">
        <v>2</v>
      </c>
      <c r="J6026" s="102"/>
      <c r="K6026" s="102">
        <v>43138.448472222197</v>
      </c>
      <c r="L6026" s="104">
        <v>0.44847222222222199</v>
      </c>
      <c r="O6026">
        <v>1</v>
      </c>
    </row>
    <row r="6027" spans="1:15" x14ac:dyDescent="0.25">
      <c r="A6027" t="s">
        <v>12</v>
      </c>
      <c r="B6027" t="s">
        <v>138</v>
      </c>
      <c r="C6027" t="s">
        <v>12</v>
      </c>
      <c r="D6027" t="s">
        <v>50</v>
      </c>
      <c r="E6027" t="s">
        <v>76</v>
      </c>
      <c r="F6027" t="s">
        <v>603</v>
      </c>
      <c r="G6027" t="s">
        <v>617</v>
      </c>
      <c r="H6027">
        <v>90</v>
      </c>
      <c r="I6027">
        <v>3</v>
      </c>
      <c r="J6027" s="102"/>
      <c r="K6027" s="102">
        <v>43165.507928240702</v>
      </c>
      <c r="L6027" s="104">
        <v>0.50792824074074105</v>
      </c>
      <c r="O6027">
        <v>1</v>
      </c>
    </row>
    <row r="6028" spans="1:15" x14ac:dyDescent="0.25">
      <c r="A6028" t="s">
        <v>12</v>
      </c>
      <c r="B6028" t="s">
        <v>138</v>
      </c>
      <c r="C6028" t="s">
        <v>12</v>
      </c>
      <c r="D6028" t="s">
        <v>50</v>
      </c>
      <c r="E6028" t="s">
        <v>76</v>
      </c>
      <c r="F6028" t="s">
        <v>603</v>
      </c>
      <c r="G6028" t="s">
        <v>617</v>
      </c>
      <c r="H6028">
        <v>90</v>
      </c>
      <c r="I6028">
        <v>4</v>
      </c>
      <c r="J6028" s="102"/>
      <c r="K6028" s="102">
        <v>43165.510474536997</v>
      </c>
      <c r="L6028" s="104">
        <v>0.51047453703703705</v>
      </c>
      <c r="O6028">
        <v>1</v>
      </c>
    </row>
    <row r="6029" spans="1:15" x14ac:dyDescent="0.25">
      <c r="A6029" t="s">
        <v>12</v>
      </c>
      <c r="B6029" t="s">
        <v>138</v>
      </c>
      <c r="C6029" t="s">
        <v>12</v>
      </c>
      <c r="D6029" t="s">
        <v>50</v>
      </c>
      <c r="E6029" t="s">
        <v>76</v>
      </c>
      <c r="F6029" t="s">
        <v>603</v>
      </c>
      <c r="G6029" t="s">
        <v>617</v>
      </c>
      <c r="H6029">
        <v>100</v>
      </c>
      <c r="I6029">
        <v>5</v>
      </c>
      <c r="J6029" s="102"/>
      <c r="K6029" s="102">
        <v>43165.758287037002</v>
      </c>
      <c r="L6029" s="104">
        <v>0.75828703703703704</v>
      </c>
      <c r="O6029">
        <v>1</v>
      </c>
    </row>
    <row r="6030" spans="1:15" x14ac:dyDescent="0.25">
      <c r="A6030" t="s">
        <v>12</v>
      </c>
      <c r="B6030" t="s">
        <v>138</v>
      </c>
      <c r="C6030" t="s">
        <v>12</v>
      </c>
      <c r="D6030" t="s">
        <v>50</v>
      </c>
      <c r="E6030" t="s">
        <v>76</v>
      </c>
      <c r="F6030" t="s">
        <v>603</v>
      </c>
      <c r="G6030" t="s">
        <v>617</v>
      </c>
      <c r="H6030">
        <v>100</v>
      </c>
      <c r="I6030">
        <v>6</v>
      </c>
      <c r="J6030" s="102"/>
      <c r="K6030" s="102">
        <v>43165.813194444403</v>
      </c>
      <c r="L6030" s="104">
        <v>0.813194444444444</v>
      </c>
      <c r="O6030">
        <v>1</v>
      </c>
    </row>
    <row r="6031" spans="1:15" x14ac:dyDescent="0.25">
      <c r="A6031" t="s">
        <v>12</v>
      </c>
      <c r="B6031" t="s">
        <v>138</v>
      </c>
      <c r="C6031" t="s">
        <v>12</v>
      </c>
      <c r="D6031" t="s">
        <v>50</v>
      </c>
      <c r="E6031" t="s">
        <v>76</v>
      </c>
      <c r="F6031" t="s">
        <v>603</v>
      </c>
      <c r="G6031" t="s">
        <v>617</v>
      </c>
      <c r="H6031">
        <v>100</v>
      </c>
      <c r="I6031">
        <v>7</v>
      </c>
      <c r="J6031" s="102"/>
      <c r="K6031" s="102">
        <v>43165.813958333303</v>
      </c>
      <c r="L6031" s="104">
        <v>0.81395833333333301</v>
      </c>
      <c r="O6031">
        <v>1</v>
      </c>
    </row>
    <row r="6032" spans="1:15" x14ac:dyDescent="0.25">
      <c r="A6032" t="s">
        <v>12</v>
      </c>
      <c r="B6032" t="s">
        <v>138</v>
      </c>
      <c r="C6032" t="s">
        <v>12</v>
      </c>
      <c r="D6032" t="s">
        <v>50</v>
      </c>
      <c r="E6032" t="s">
        <v>76</v>
      </c>
      <c r="F6032" t="s">
        <v>603</v>
      </c>
      <c r="G6032" t="s">
        <v>617</v>
      </c>
      <c r="H6032">
        <v>100</v>
      </c>
      <c r="I6032">
        <v>8</v>
      </c>
      <c r="J6032" s="102"/>
      <c r="K6032" s="102">
        <v>43165.820127314801</v>
      </c>
      <c r="L6032" s="104">
        <v>0.82012731481481504</v>
      </c>
      <c r="O6032">
        <v>1</v>
      </c>
    </row>
    <row r="6033" spans="1:15" x14ac:dyDescent="0.25">
      <c r="A6033" t="s">
        <v>12</v>
      </c>
      <c r="B6033" t="s">
        <v>138</v>
      </c>
      <c r="C6033" t="s">
        <v>12</v>
      </c>
      <c r="D6033" t="s">
        <v>50</v>
      </c>
      <c r="E6033" t="s">
        <v>76</v>
      </c>
      <c r="F6033" t="s">
        <v>603</v>
      </c>
      <c r="G6033" t="s">
        <v>618</v>
      </c>
      <c r="H6033">
        <v>90</v>
      </c>
      <c r="I6033">
        <v>1</v>
      </c>
      <c r="J6033" s="102">
        <v>43009.930555555598</v>
      </c>
      <c r="K6033" s="102">
        <v>43138.4370486111</v>
      </c>
      <c r="L6033" s="104">
        <v>0.43704861111111099</v>
      </c>
      <c r="O6033">
        <v>1</v>
      </c>
    </row>
    <row r="6034" spans="1:15" x14ac:dyDescent="0.25">
      <c r="A6034" t="s">
        <v>12</v>
      </c>
      <c r="B6034" t="s">
        <v>138</v>
      </c>
      <c r="C6034" t="s">
        <v>12</v>
      </c>
      <c r="D6034" t="s">
        <v>50</v>
      </c>
      <c r="E6034" t="s">
        <v>76</v>
      </c>
      <c r="F6034" t="s">
        <v>603</v>
      </c>
      <c r="G6034" t="s">
        <v>618</v>
      </c>
      <c r="H6034">
        <v>90</v>
      </c>
      <c r="I6034">
        <v>2</v>
      </c>
      <c r="J6034" s="102"/>
      <c r="K6034" s="102">
        <v>43165.759212962999</v>
      </c>
      <c r="L6034" s="104">
        <v>0.75921296296296303</v>
      </c>
      <c r="O6034">
        <v>1</v>
      </c>
    </row>
    <row r="6035" spans="1:15" x14ac:dyDescent="0.25">
      <c r="A6035" t="s">
        <v>12</v>
      </c>
      <c r="B6035" t="s">
        <v>138</v>
      </c>
      <c r="C6035" t="s">
        <v>12</v>
      </c>
      <c r="D6035" t="s">
        <v>50</v>
      </c>
      <c r="E6035" t="s">
        <v>76</v>
      </c>
      <c r="F6035" t="s">
        <v>603</v>
      </c>
      <c r="G6035" t="s">
        <v>618</v>
      </c>
      <c r="H6035">
        <v>100</v>
      </c>
      <c r="I6035">
        <v>3</v>
      </c>
      <c r="J6035" s="102"/>
      <c r="K6035" s="102">
        <v>43165.759687500002</v>
      </c>
      <c r="L6035" s="104">
        <v>0.75968749999999996</v>
      </c>
      <c r="O6035">
        <v>1</v>
      </c>
    </row>
    <row r="6036" spans="1:15" x14ac:dyDescent="0.25">
      <c r="A6036" t="s">
        <v>12</v>
      </c>
      <c r="B6036" t="s">
        <v>138</v>
      </c>
      <c r="C6036" t="s">
        <v>12</v>
      </c>
      <c r="D6036" t="s">
        <v>50</v>
      </c>
      <c r="E6036" t="s">
        <v>76</v>
      </c>
      <c r="F6036" t="s">
        <v>603</v>
      </c>
      <c r="G6036" t="s">
        <v>618</v>
      </c>
      <c r="H6036">
        <v>100</v>
      </c>
      <c r="I6036">
        <v>4</v>
      </c>
      <c r="J6036" s="102"/>
      <c r="K6036" s="102">
        <v>43165.821006944403</v>
      </c>
      <c r="L6036" s="104">
        <v>0.821006944444444</v>
      </c>
      <c r="O6036">
        <v>1</v>
      </c>
    </row>
    <row r="6037" spans="1:15" x14ac:dyDescent="0.25">
      <c r="A6037" t="s">
        <v>12</v>
      </c>
      <c r="B6037" t="s">
        <v>138</v>
      </c>
      <c r="C6037" t="s">
        <v>12</v>
      </c>
      <c r="D6037" t="s">
        <v>50</v>
      </c>
      <c r="E6037" t="s">
        <v>76</v>
      </c>
      <c r="F6037" t="s">
        <v>603</v>
      </c>
      <c r="G6037" t="s">
        <v>618</v>
      </c>
      <c r="H6037">
        <v>100</v>
      </c>
      <c r="I6037">
        <v>5</v>
      </c>
      <c r="J6037" s="102"/>
      <c r="K6037" s="102">
        <v>43166.684849537</v>
      </c>
      <c r="L6037" s="104">
        <v>0.68484953703703699</v>
      </c>
      <c r="O6037">
        <v>1</v>
      </c>
    </row>
    <row r="6038" spans="1:15" x14ac:dyDescent="0.25">
      <c r="A6038" t="s">
        <v>12</v>
      </c>
      <c r="B6038" t="s">
        <v>138</v>
      </c>
      <c r="C6038" t="s">
        <v>12</v>
      </c>
      <c r="D6038" t="s">
        <v>50</v>
      </c>
      <c r="E6038" t="s">
        <v>76</v>
      </c>
      <c r="F6038" t="s">
        <v>603</v>
      </c>
      <c r="G6038" t="s">
        <v>606</v>
      </c>
      <c r="H6038">
        <v>90</v>
      </c>
      <c r="I6038">
        <v>1</v>
      </c>
      <c r="J6038" s="102">
        <v>42986.328611111101</v>
      </c>
      <c r="K6038" s="102">
        <v>43138.433344907397</v>
      </c>
      <c r="L6038" s="104">
        <v>0.433344907407407</v>
      </c>
      <c r="O6038">
        <v>1</v>
      </c>
    </row>
    <row r="6039" spans="1:15" x14ac:dyDescent="0.25">
      <c r="A6039" t="s">
        <v>12</v>
      </c>
      <c r="B6039" t="s">
        <v>138</v>
      </c>
      <c r="C6039" t="s">
        <v>12</v>
      </c>
      <c r="D6039" t="s">
        <v>50</v>
      </c>
      <c r="E6039" t="s">
        <v>76</v>
      </c>
      <c r="F6039" t="s">
        <v>603</v>
      </c>
      <c r="G6039" t="s">
        <v>606</v>
      </c>
      <c r="H6039">
        <v>90</v>
      </c>
      <c r="I6039">
        <v>2</v>
      </c>
      <c r="J6039" s="102"/>
      <c r="K6039" s="102">
        <v>43165.754490740699</v>
      </c>
      <c r="L6039" s="104">
        <v>0.75449074074074096</v>
      </c>
      <c r="O6039">
        <v>1</v>
      </c>
    </row>
    <row r="6040" spans="1:15" x14ac:dyDescent="0.25">
      <c r="A6040" t="s">
        <v>12</v>
      </c>
      <c r="B6040" t="s">
        <v>138</v>
      </c>
      <c r="C6040" t="s">
        <v>12</v>
      </c>
      <c r="D6040" t="s">
        <v>50</v>
      </c>
      <c r="E6040" t="s">
        <v>76</v>
      </c>
      <c r="F6040" t="s">
        <v>244</v>
      </c>
      <c r="G6040" t="s">
        <v>547</v>
      </c>
      <c r="H6040">
        <v>60</v>
      </c>
      <c r="I6040">
        <v>1</v>
      </c>
      <c r="J6040" s="102"/>
      <c r="K6040" s="102">
        <v>43166.835740740702</v>
      </c>
      <c r="L6040" s="104">
        <v>0.83574074074074101</v>
      </c>
      <c r="O6040">
        <v>1</v>
      </c>
    </row>
    <row r="6041" spans="1:15" x14ac:dyDescent="0.25">
      <c r="A6041" t="s">
        <v>12</v>
      </c>
      <c r="B6041" t="s">
        <v>138</v>
      </c>
      <c r="C6041" t="s">
        <v>12</v>
      </c>
      <c r="D6041" t="s">
        <v>50</v>
      </c>
      <c r="E6041" t="s">
        <v>76</v>
      </c>
      <c r="F6041" t="s">
        <v>596</v>
      </c>
      <c r="G6041" t="s">
        <v>608</v>
      </c>
      <c r="H6041">
        <v>60</v>
      </c>
      <c r="I6041">
        <v>1</v>
      </c>
      <c r="J6041" s="102">
        <v>43163.854166666701</v>
      </c>
      <c r="K6041" s="102">
        <v>43165.4979282407</v>
      </c>
      <c r="L6041" s="104">
        <v>0.49792824074074099</v>
      </c>
      <c r="O6041">
        <v>1</v>
      </c>
    </row>
    <row r="6042" spans="1:15" x14ac:dyDescent="0.25">
      <c r="A6042" t="s">
        <v>12</v>
      </c>
      <c r="B6042" t="s">
        <v>138</v>
      </c>
      <c r="C6042" t="s">
        <v>12</v>
      </c>
      <c r="D6042" t="s">
        <v>50</v>
      </c>
      <c r="E6042" t="s">
        <v>76</v>
      </c>
      <c r="F6042" t="s">
        <v>596</v>
      </c>
      <c r="G6042" t="s">
        <v>608</v>
      </c>
      <c r="H6042">
        <v>80</v>
      </c>
      <c r="I6042">
        <v>2</v>
      </c>
      <c r="J6042" s="102"/>
      <c r="K6042" s="102">
        <v>43165.789166666698</v>
      </c>
      <c r="L6042" s="104">
        <v>0.78916666666666702</v>
      </c>
      <c r="O6042">
        <v>1</v>
      </c>
    </row>
    <row r="6043" spans="1:15" x14ac:dyDescent="0.25">
      <c r="A6043" t="s">
        <v>12</v>
      </c>
      <c r="B6043" t="s">
        <v>138</v>
      </c>
      <c r="C6043" t="s">
        <v>12</v>
      </c>
      <c r="D6043" t="s">
        <v>50</v>
      </c>
      <c r="E6043" t="s">
        <v>76</v>
      </c>
      <c r="F6043" t="s">
        <v>596</v>
      </c>
      <c r="G6043" t="s">
        <v>608</v>
      </c>
      <c r="H6043">
        <v>90</v>
      </c>
      <c r="I6043">
        <v>3</v>
      </c>
      <c r="J6043" s="102"/>
      <c r="K6043" s="102">
        <v>43165.793298611097</v>
      </c>
      <c r="L6043" s="104">
        <v>0.793298611111111</v>
      </c>
      <c r="O6043">
        <v>1</v>
      </c>
    </row>
    <row r="6044" spans="1:15" x14ac:dyDescent="0.25">
      <c r="A6044" t="s">
        <v>12</v>
      </c>
      <c r="B6044" t="s">
        <v>138</v>
      </c>
      <c r="C6044" t="s">
        <v>12</v>
      </c>
      <c r="D6044" t="s">
        <v>50</v>
      </c>
      <c r="E6044" t="s">
        <v>76</v>
      </c>
      <c r="F6044" t="s">
        <v>596</v>
      </c>
      <c r="G6044" t="s">
        <v>608</v>
      </c>
      <c r="H6044">
        <v>100</v>
      </c>
      <c r="I6044">
        <v>4</v>
      </c>
      <c r="J6044" s="102"/>
      <c r="K6044" s="102">
        <v>43166.816273148201</v>
      </c>
      <c r="L6044" s="104">
        <v>0.816273148148148</v>
      </c>
      <c r="O6044">
        <v>1</v>
      </c>
    </row>
    <row r="6045" spans="1:15" x14ac:dyDescent="0.25">
      <c r="A6045" t="s">
        <v>12</v>
      </c>
      <c r="B6045" t="s">
        <v>138</v>
      </c>
      <c r="C6045" t="s">
        <v>12</v>
      </c>
      <c r="D6045" t="s">
        <v>50</v>
      </c>
      <c r="E6045" t="s">
        <v>76</v>
      </c>
      <c r="F6045" t="s">
        <v>596</v>
      </c>
      <c r="G6045" t="s">
        <v>597</v>
      </c>
      <c r="H6045">
        <v>100</v>
      </c>
      <c r="I6045">
        <v>1</v>
      </c>
      <c r="J6045" s="102">
        <v>43163.854375000003</v>
      </c>
      <c r="K6045" s="102">
        <v>43165.500185185199</v>
      </c>
      <c r="L6045" s="104">
        <v>0.50018518518518496</v>
      </c>
      <c r="O6045">
        <v>1</v>
      </c>
    </row>
    <row r="6046" spans="1:15" x14ac:dyDescent="0.25">
      <c r="A6046" t="s">
        <v>12</v>
      </c>
      <c r="B6046" t="s">
        <v>138</v>
      </c>
      <c r="C6046" t="s">
        <v>12</v>
      </c>
      <c r="D6046" t="s">
        <v>50</v>
      </c>
      <c r="E6046" t="s">
        <v>76</v>
      </c>
      <c r="F6046" t="s">
        <v>596</v>
      </c>
      <c r="G6046" t="s">
        <v>597</v>
      </c>
      <c r="H6046">
        <v>100</v>
      </c>
      <c r="I6046">
        <v>2</v>
      </c>
      <c r="J6046" s="102"/>
      <c r="K6046" s="102">
        <v>43165.786400463003</v>
      </c>
      <c r="L6046" s="104">
        <v>0.78640046296296295</v>
      </c>
      <c r="O6046">
        <v>1</v>
      </c>
    </row>
    <row r="6047" spans="1:15" x14ac:dyDescent="0.25">
      <c r="A6047" t="s">
        <v>12</v>
      </c>
      <c r="B6047" t="s">
        <v>138</v>
      </c>
      <c r="C6047" t="s">
        <v>12</v>
      </c>
      <c r="D6047" t="s">
        <v>50</v>
      </c>
      <c r="E6047" t="s">
        <v>76</v>
      </c>
      <c r="F6047" t="s">
        <v>596</v>
      </c>
      <c r="G6047" t="s">
        <v>597</v>
      </c>
      <c r="H6047">
        <v>100</v>
      </c>
      <c r="I6047">
        <v>3</v>
      </c>
      <c r="J6047" s="102"/>
      <c r="K6047" s="102">
        <v>43165.787673611099</v>
      </c>
      <c r="L6047" s="104">
        <v>0.78767361111111101</v>
      </c>
      <c r="O6047">
        <v>1</v>
      </c>
    </row>
    <row r="6048" spans="1:15" x14ac:dyDescent="0.25">
      <c r="A6048" t="s">
        <v>12</v>
      </c>
      <c r="B6048" t="s">
        <v>138</v>
      </c>
      <c r="C6048" t="s">
        <v>12</v>
      </c>
      <c r="D6048" t="s">
        <v>50</v>
      </c>
      <c r="E6048" t="s">
        <v>76</v>
      </c>
      <c r="F6048" t="s">
        <v>596</v>
      </c>
      <c r="G6048" t="s">
        <v>263</v>
      </c>
      <c r="H6048">
        <v>70</v>
      </c>
      <c r="I6048">
        <v>1</v>
      </c>
      <c r="J6048" s="102">
        <v>43163.854432870401</v>
      </c>
      <c r="K6048" s="102">
        <v>43165.502337963</v>
      </c>
      <c r="L6048" s="104">
        <v>0.50233796296296296</v>
      </c>
      <c r="O6048">
        <v>1</v>
      </c>
    </row>
    <row r="6049" spans="1:15" x14ac:dyDescent="0.25">
      <c r="A6049" t="s">
        <v>12</v>
      </c>
      <c r="B6049" t="s">
        <v>138</v>
      </c>
      <c r="C6049" t="s">
        <v>12</v>
      </c>
      <c r="D6049" t="s">
        <v>50</v>
      </c>
      <c r="E6049" t="s">
        <v>76</v>
      </c>
      <c r="F6049" t="s">
        <v>596</v>
      </c>
      <c r="G6049" t="s">
        <v>598</v>
      </c>
      <c r="H6049">
        <v>90</v>
      </c>
      <c r="I6049">
        <v>1</v>
      </c>
      <c r="J6049" s="102">
        <v>43163.854293981502</v>
      </c>
      <c r="K6049" s="102">
        <v>43165.499085648102</v>
      </c>
      <c r="L6049" s="104">
        <v>0.49908564814814799</v>
      </c>
      <c r="O6049">
        <v>1</v>
      </c>
    </row>
    <row r="6050" spans="1:15" x14ac:dyDescent="0.25">
      <c r="A6050" t="s">
        <v>12</v>
      </c>
      <c r="B6050" t="s">
        <v>138</v>
      </c>
      <c r="C6050" t="s">
        <v>12</v>
      </c>
      <c r="D6050" t="s">
        <v>50</v>
      </c>
      <c r="E6050" t="s">
        <v>76</v>
      </c>
      <c r="F6050" t="s">
        <v>603</v>
      </c>
      <c r="G6050" t="s">
        <v>529</v>
      </c>
      <c r="H6050">
        <v>60</v>
      </c>
      <c r="I6050">
        <v>1</v>
      </c>
      <c r="J6050" s="102"/>
      <c r="K6050" s="102">
        <v>43165.763831018499</v>
      </c>
      <c r="L6050" s="104">
        <v>0.76383101851851898</v>
      </c>
      <c r="O6050">
        <v>1</v>
      </c>
    </row>
    <row r="6051" spans="1:15" x14ac:dyDescent="0.25">
      <c r="A6051" t="s">
        <v>12</v>
      </c>
      <c r="B6051" t="s">
        <v>138</v>
      </c>
      <c r="C6051" t="s">
        <v>12</v>
      </c>
      <c r="D6051" t="s">
        <v>50</v>
      </c>
      <c r="E6051" t="s">
        <v>76</v>
      </c>
      <c r="F6051" t="s">
        <v>649</v>
      </c>
      <c r="G6051" t="s">
        <v>662</v>
      </c>
      <c r="H6051">
        <v>90</v>
      </c>
      <c r="I6051">
        <v>1</v>
      </c>
      <c r="J6051" s="102"/>
      <c r="K6051" s="102">
        <v>43165.777800925898</v>
      </c>
      <c r="L6051" s="104">
        <v>0.77780092592592598</v>
      </c>
      <c r="O6051">
        <v>1</v>
      </c>
    </row>
    <row r="6052" spans="1:15" x14ac:dyDescent="0.25">
      <c r="A6052" t="s">
        <v>12</v>
      </c>
      <c r="B6052" t="s">
        <v>138</v>
      </c>
      <c r="C6052" t="s">
        <v>12</v>
      </c>
      <c r="D6052" t="s">
        <v>50</v>
      </c>
      <c r="E6052" t="s">
        <v>76</v>
      </c>
      <c r="F6052" t="s">
        <v>649</v>
      </c>
      <c r="G6052" t="s">
        <v>662</v>
      </c>
      <c r="H6052">
        <v>90</v>
      </c>
      <c r="I6052">
        <v>2</v>
      </c>
      <c r="J6052" s="102"/>
      <c r="K6052" s="102">
        <v>43166.774467592601</v>
      </c>
      <c r="L6052" s="104">
        <v>0.77446759259259301</v>
      </c>
      <c r="O6052">
        <v>1</v>
      </c>
    </row>
    <row r="6053" spans="1:15" x14ac:dyDescent="0.25">
      <c r="A6053" t="s">
        <v>12</v>
      </c>
      <c r="B6053" t="s">
        <v>138</v>
      </c>
      <c r="C6053" t="s">
        <v>12</v>
      </c>
      <c r="D6053" t="s">
        <v>50</v>
      </c>
      <c r="E6053" t="s">
        <v>76</v>
      </c>
      <c r="F6053" t="s">
        <v>609</v>
      </c>
      <c r="G6053" t="s">
        <v>610</v>
      </c>
      <c r="H6053">
        <v>60</v>
      </c>
      <c r="I6053">
        <v>1</v>
      </c>
      <c r="J6053" s="102"/>
      <c r="K6053" s="102">
        <v>43166.853587963</v>
      </c>
      <c r="L6053" s="104">
        <v>0.85358796296296302</v>
      </c>
      <c r="O6053">
        <v>1</v>
      </c>
    </row>
    <row r="6054" spans="1:15" x14ac:dyDescent="0.25">
      <c r="A6054" t="s">
        <v>12</v>
      </c>
      <c r="B6054" t="s">
        <v>138</v>
      </c>
      <c r="C6054" t="s">
        <v>12</v>
      </c>
      <c r="D6054" t="s">
        <v>50</v>
      </c>
      <c r="E6054" t="s">
        <v>76</v>
      </c>
      <c r="F6054" t="s">
        <v>609</v>
      </c>
      <c r="G6054" t="s">
        <v>664</v>
      </c>
      <c r="H6054">
        <v>90</v>
      </c>
      <c r="I6054">
        <v>1</v>
      </c>
      <c r="J6054" s="102"/>
      <c r="K6054" s="102">
        <v>43166.852800925903</v>
      </c>
      <c r="L6054" s="104">
        <v>0.85280092592592605</v>
      </c>
      <c r="O6054">
        <v>1</v>
      </c>
    </row>
    <row r="6055" spans="1:15" x14ac:dyDescent="0.25">
      <c r="A6055" t="s">
        <v>12</v>
      </c>
      <c r="B6055" t="s">
        <v>138</v>
      </c>
      <c r="C6055" t="s">
        <v>12</v>
      </c>
      <c r="D6055" t="s">
        <v>50</v>
      </c>
      <c r="E6055" t="s">
        <v>76</v>
      </c>
      <c r="F6055" t="s">
        <v>596</v>
      </c>
      <c r="G6055" t="s">
        <v>478</v>
      </c>
      <c r="H6055">
        <v>70</v>
      </c>
      <c r="I6055">
        <v>1</v>
      </c>
      <c r="J6055" s="102"/>
      <c r="K6055" s="102">
        <v>43165.795486111099</v>
      </c>
      <c r="L6055" s="104">
        <v>0.79548611111111101</v>
      </c>
      <c r="O6055">
        <v>1</v>
      </c>
    </row>
    <row r="6056" spans="1:15" x14ac:dyDescent="0.25">
      <c r="A6056" t="s">
        <v>12</v>
      </c>
      <c r="B6056" t="s">
        <v>138</v>
      </c>
      <c r="C6056" t="s">
        <v>12</v>
      </c>
      <c r="D6056" t="s">
        <v>50</v>
      </c>
      <c r="E6056" t="s">
        <v>76</v>
      </c>
      <c r="F6056" t="s">
        <v>596</v>
      </c>
      <c r="G6056" t="s">
        <v>478</v>
      </c>
      <c r="H6056">
        <v>50</v>
      </c>
      <c r="I6056">
        <v>2</v>
      </c>
      <c r="J6056" s="102"/>
      <c r="K6056" s="102">
        <v>43165.7979513889</v>
      </c>
      <c r="L6056" s="104">
        <v>0.79795138888888895</v>
      </c>
      <c r="O6056">
        <v>1</v>
      </c>
    </row>
    <row r="6057" spans="1:15" x14ac:dyDescent="0.25">
      <c r="A6057" t="s">
        <v>12</v>
      </c>
      <c r="B6057" t="s">
        <v>138</v>
      </c>
      <c r="C6057" t="s">
        <v>12</v>
      </c>
      <c r="D6057" t="s">
        <v>50</v>
      </c>
      <c r="E6057" t="s">
        <v>76</v>
      </c>
      <c r="F6057" t="s">
        <v>320</v>
      </c>
      <c r="G6057" t="s">
        <v>593</v>
      </c>
      <c r="H6057">
        <v>100</v>
      </c>
      <c r="I6057">
        <v>1</v>
      </c>
      <c r="J6057" s="102"/>
      <c r="K6057" s="102">
        <v>43166.690046296302</v>
      </c>
      <c r="L6057" s="104">
        <v>0.69004629629629599</v>
      </c>
      <c r="O6057">
        <v>1</v>
      </c>
    </row>
    <row r="6058" spans="1:15" x14ac:dyDescent="0.25">
      <c r="A6058" t="s">
        <v>12</v>
      </c>
      <c r="B6058" t="s">
        <v>138</v>
      </c>
      <c r="C6058" t="s">
        <v>12</v>
      </c>
      <c r="D6058" t="s">
        <v>50</v>
      </c>
      <c r="E6058" t="s">
        <v>76</v>
      </c>
      <c r="F6058" t="s">
        <v>244</v>
      </c>
      <c r="G6058" t="s">
        <v>671</v>
      </c>
      <c r="H6058">
        <v>10</v>
      </c>
      <c r="I6058">
        <v>1</v>
      </c>
      <c r="J6058" s="102"/>
      <c r="K6058" s="102">
        <v>43166.817824074104</v>
      </c>
      <c r="L6058" s="104">
        <v>0.81782407407407398</v>
      </c>
      <c r="O6058">
        <v>1</v>
      </c>
    </row>
    <row r="6059" spans="1:15" x14ac:dyDescent="0.25">
      <c r="A6059" t="s">
        <v>12</v>
      </c>
      <c r="B6059" t="s">
        <v>138</v>
      </c>
      <c r="C6059" t="s">
        <v>12</v>
      </c>
      <c r="D6059" t="s">
        <v>50</v>
      </c>
      <c r="E6059" t="s">
        <v>76</v>
      </c>
      <c r="F6059" t="s">
        <v>244</v>
      </c>
      <c r="G6059" t="s">
        <v>505</v>
      </c>
      <c r="H6059">
        <v>80</v>
      </c>
      <c r="I6059">
        <v>1</v>
      </c>
      <c r="J6059" s="102"/>
      <c r="K6059" s="102">
        <v>43166.824918981503</v>
      </c>
      <c r="L6059" s="104">
        <v>0.82491898148148102</v>
      </c>
      <c r="O6059">
        <v>1</v>
      </c>
    </row>
    <row r="6060" spans="1:15" x14ac:dyDescent="0.25">
      <c r="A6060" t="s">
        <v>12</v>
      </c>
      <c r="B6060" t="s">
        <v>138</v>
      </c>
      <c r="C6060" t="s">
        <v>12</v>
      </c>
      <c r="D6060" t="s">
        <v>50</v>
      </c>
      <c r="E6060" t="s">
        <v>76</v>
      </c>
      <c r="F6060" t="s">
        <v>609</v>
      </c>
      <c r="G6060" t="s">
        <v>648</v>
      </c>
      <c r="H6060">
        <v>40</v>
      </c>
      <c r="I6060">
        <v>1</v>
      </c>
      <c r="J6060" s="102"/>
      <c r="K6060" s="102">
        <v>43166.854837963001</v>
      </c>
      <c r="L6060" s="104">
        <v>0.85483796296296299</v>
      </c>
      <c r="O6060">
        <v>1</v>
      </c>
    </row>
    <row r="6061" spans="1:15" x14ac:dyDescent="0.25">
      <c r="A6061" t="s">
        <v>12</v>
      </c>
      <c r="B6061" t="s">
        <v>138</v>
      </c>
      <c r="C6061" t="s">
        <v>12</v>
      </c>
      <c r="D6061" t="s">
        <v>50</v>
      </c>
      <c r="E6061" t="s">
        <v>76</v>
      </c>
      <c r="F6061" t="s">
        <v>609</v>
      </c>
      <c r="G6061" t="s">
        <v>683</v>
      </c>
      <c r="H6061">
        <v>90</v>
      </c>
      <c r="I6061">
        <v>1</v>
      </c>
      <c r="J6061" s="102"/>
      <c r="K6061" s="102">
        <v>43166.850405092599</v>
      </c>
      <c r="L6061" s="104">
        <v>0.850405092592593</v>
      </c>
      <c r="O6061">
        <v>1</v>
      </c>
    </row>
    <row r="6062" spans="1:15" x14ac:dyDescent="0.25">
      <c r="A6062" t="s">
        <v>12</v>
      </c>
      <c r="B6062" t="s">
        <v>138</v>
      </c>
      <c r="C6062" t="s">
        <v>12</v>
      </c>
      <c r="D6062" t="s">
        <v>50</v>
      </c>
      <c r="E6062" t="s">
        <v>76</v>
      </c>
      <c r="F6062" t="s">
        <v>609</v>
      </c>
      <c r="G6062" t="s">
        <v>683</v>
      </c>
      <c r="H6062">
        <v>70</v>
      </c>
      <c r="I6062">
        <v>2</v>
      </c>
      <c r="J6062" s="102"/>
      <c r="K6062" s="102">
        <v>43166.851643518501</v>
      </c>
      <c r="L6062" s="104">
        <v>0.85164351851851805</v>
      </c>
      <c r="O6062">
        <v>1</v>
      </c>
    </row>
    <row r="6063" spans="1:15" x14ac:dyDescent="0.25">
      <c r="A6063" t="s">
        <v>12</v>
      </c>
      <c r="B6063" t="s">
        <v>138</v>
      </c>
      <c r="C6063" t="s">
        <v>12</v>
      </c>
      <c r="D6063" t="s">
        <v>50</v>
      </c>
      <c r="E6063" t="s">
        <v>76</v>
      </c>
      <c r="F6063" t="s">
        <v>481</v>
      </c>
      <c r="G6063" t="s">
        <v>530</v>
      </c>
      <c r="H6063">
        <v>50</v>
      </c>
      <c r="I6063">
        <v>1</v>
      </c>
      <c r="J6063" s="102"/>
      <c r="K6063" s="102">
        <v>43166.708680555603</v>
      </c>
      <c r="L6063" s="104">
        <v>0.70868055555555598</v>
      </c>
      <c r="O6063">
        <v>1</v>
      </c>
    </row>
    <row r="6064" spans="1:15" x14ac:dyDescent="0.25">
      <c r="A6064" t="s">
        <v>12</v>
      </c>
      <c r="B6064" t="s">
        <v>138</v>
      </c>
      <c r="C6064" t="s">
        <v>12</v>
      </c>
      <c r="D6064" t="s">
        <v>50</v>
      </c>
      <c r="E6064" t="s">
        <v>76</v>
      </c>
      <c r="F6064" t="s">
        <v>481</v>
      </c>
      <c r="G6064" t="s">
        <v>530</v>
      </c>
      <c r="H6064">
        <v>70</v>
      </c>
      <c r="I6064">
        <v>2</v>
      </c>
      <c r="J6064" s="102">
        <v>43186.446412037003</v>
      </c>
      <c r="K6064" s="102">
        <v>43186.489409722199</v>
      </c>
      <c r="L6064" s="104">
        <v>0.48940972222222201</v>
      </c>
      <c r="O6064">
        <v>1</v>
      </c>
    </row>
    <row r="6065" spans="1:15" x14ac:dyDescent="0.25">
      <c r="A6065" t="s">
        <v>12</v>
      </c>
      <c r="B6065" t="s">
        <v>138</v>
      </c>
      <c r="C6065" t="s">
        <v>12</v>
      </c>
      <c r="D6065" t="s">
        <v>50</v>
      </c>
      <c r="E6065" t="s">
        <v>76</v>
      </c>
      <c r="F6065" t="s">
        <v>244</v>
      </c>
      <c r="G6065" t="s">
        <v>544</v>
      </c>
      <c r="H6065">
        <v>60</v>
      </c>
      <c r="I6065">
        <v>1</v>
      </c>
      <c r="J6065" s="102"/>
      <c r="K6065" s="102">
        <v>43166.819733796299</v>
      </c>
      <c r="L6065" s="104">
        <v>0.81973379629629595</v>
      </c>
      <c r="O6065">
        <v>1</v>
      </c>
    </row>
    <row r="6066" spans="1:15" x14ac:dyDescent="0.25">
      <c r="A6066" t="s">
        <v>12</v>
      </c>
      <c r="B6066" t="s">
        <v>138</v>
      </c>
      <c r="C6066" t="s">
        <v>12</v>
      </c>
      <c r="D6066" t="s">
        <v>50</v>
      </c>
      <c r="E6066" t="s">
        <v>76</v>
      </c>
      <c r="F6066" t="s">
        <v>667</v>
      </c>
      <c r="G6066" t="s">
        <v>511</v>
      </c>
      <c r="H6066">
        <v>90</v>
      </c>
      <c r="I6066">
        <v>1</v>
      </c>
      <c r="J6066" s="102"/>
      <c r="K6066" s="102">
        <v>43166.845115740703</v>
      </c>
      <c r="L6066" s="104">
        <v>0.84511574074074103</v>
      </c>
      <c r="O6066">
        <v>1</v>
      </c>
    </row>
    <row r="6067" spans="1:15" x14ac:dyDescent="0.25">
      <c r="A6067" t="s">
        <v>12</v>
      </c>
      <c r="B6067" t="s">
        <v>138</v>
      </c>
      <c r="C6067" t="s">
        <v>12</v>
      </c>
      <c r="D6067" t="s">
        <v>50</v>
      </c>
      <c r="E6067" t="s">
        <v>76</v>
      </c>
      <c r="F6067" t="s">
        <v>603</v>
      </c>
      <c r="G6067" t="s">
        <v>616</v>
      </c>
      <c r="H6067">
        <v>100</v>
      </c>
      <c r="I6067">
        <v>1</v>
      </c>
      <c r="J6067" s="102">
        <v>43009.930717592601</v>
      </c>
      <c r="K6067" s="102">
        <v>43169.369918981502</v>
      </c>
      <c r="L6067" s="104">
        <v>0.369918981481482</v>
      </c>
    </row>
    <row r="6068" spans="1:15" x14ac:dyDescent="0.25">
      <c r="A6068" t="s">
        <v>12</v>
      </c>
      <c r="B6068" t="s">
        <v>138</v>
      </c>
      <c r="C6068" t="s">
        <v>12</v>
      </c>
      <c r="D6068" t="s">
        <v>50</v>
      </c>
      <c r="E6068" t="s">
        <v>76</v>
      </c>
      <c r="F6068" t="s">
        <v>468</v>
      </c>
      <c r="G6068" t="s">
        <v>457</v>
      </c>
      <c r="H6068">
        <v>80</v>
      </c>
      <c r="I6068">
        <v>1</v>
      </c>
      <c r="J6068" s="102"/>
      <c r="K6068" s="102">
        <v>43166.7253472222</v>
      </c>
      <c r="L6068" s="104">
        <v>0.72534722222222203</v>
      </c>
      <c r="O6068">
        <v>1</v>
      </c>
    </row>
    <row r="6069" spans="1:15" x14ac:dyDescent="0.25">
      <c r="A6069" t="s">
        <v>12</v>
      </c>
      <c r="B6069" t="s">
        <v>138</v>
      </c>
      <c r="C6069" t="s">
        <v>12</v>
      </c>
      <c r="D6069" t="s">
        <v>50</v>
      </c>
      <c r="E6069" t="s">
        <v>76</v>
      </c>
      <c r="F6069" t="s">
        <v>468</v>
      </c>
      <c r="G6069" t="s">
        <v>457</v>
      </c>
      <c r="H6069">
        <v>100</v>
      </c>
      <c r="I6069">
        <v>2</v>
      </c>
      <c r="J6069" s="102"/>
      <c r="K6069" s="102">
        <v>43166.726805555598</v>
      </c>
      <c r="L6069" s="104">
        <v>0.72680555555555604</v>
      </c>
      <c r="O6069">
        <v>1</v>
      </c>
    </row>
    <row r="6070" spans="1:15" x14ac:dyDescent="0.25">
      <c r="A6070" t="s">
        <v>12</v>
      </c>
      <c r="B6070" t="s">
        <v>138</v>
      </c>
      <c r="C6070" t="s">
        <v>12</v>
      </c>
      <c r="D6070" t="s">
        <v>50</v>
      </c>
      <c r="E6070" t="s">
        <v>76</v>
      </c>
      <c r="F6070" t="s">
        <v>603</v>
      </c>
      <c r="G6070" t="s">
        <v>635</v>
      </c>
      <c r="H6070">
        <v>100</v>
      </c>
      <c r="I6070">
        <v>1</v>
      </c>
      <c r="J6070" s="102"/>
      <c r="K6070" s="102">
        <v>43166.815219907403</v>
      </c>
      <c r="L6070" s="104">
        <v>0.81521990740740702</v>
      </c>
      <c r="O6070">
        <v>1</v>
      </c>
    </row>
    <row r="6071" spans="1:15" x14ac:dyDescent="0.25">
      <c r="A6071" t="s">
        <v>12</v>
      </c>
      <c r="B6071" t="s">
        <v>138</v>
      </c>
      <c r="C6071" t="s">
        <v>12</v>
      </c>
      <c r="D6071" t="s">
        <v>50</v>
      </c>
      <c r="E6071" t="s">
        <v>76</v>
      </c>
      <c r="F6071" t="s">
        <v>603</v>
      </c>
      <c r="G6071" t="s">
        <v>624</v>
      </c>
      <c r="H6071">
        <v>100</v>
      </c>
      <c r="I6071">
        <v>1</v>
      </c>
      <c r="J6071" s="102"/>
      <c r="K6071" s="102">
        <v>43165.824131944399</v>
      </c>
      <c r="L6071" s="104">
        <v>0.82413194444444404</v>
      </c>
      <c r="O6071">
        <v>1</v>
      </c>
    </row>
    <row r="6072" spans="1:15" x14ac:dyDescent="0.25">
      <c r="A6072" t="s">
        <v>12</v>
      </c>
      <c r="B6072" t="s">
        <v>138</v>
      </c>
      <c r="C6072" t="s">
        <v>12</v>
      </c>
      <c r="D6072" t="s">
        <v>50</v>
      </c>
      <c r="E6072" t="s">
        <v>76</v>
      </c>
      <c r="F6072" t="s">
        <v>603</v>
      </c>
      <c r="G6072" t="s">
        <v>657</v>
      </c>
      <c r="H6072">
        <v>90</v>
      </c>
      <c r="I6072">
        <v>1</v>
      </c>
      <c r="J6072" s="102"/>
      <c r="K6072" s="102">
        <v>43165.767534722203</v>
      </c>
      <c r="L6072" s="104">
        <v>0.76753472222222197</v>
      </c>
      <c r="O6072">
        <v>1</v>
      </c>
    </row>
    <row r="6073" spans="1:15" x14ac:dyDescent="0.25">
      <c r="A6073" t="s">
        <v>12</v>
      </c>
      <c r="B6073" t="s">
        <v>138</v>
      </c>
      <c r="C6073" t="s">
        <v>12</v>
      </c>
      <c r="D6073" t="s">
        <v>50</v>
      </c>
      <c r="E6073" t="s">
        <v>76</v>
      </c>
      <c r="F6073" t="s">
        <v>603</v>
      </c>
      <c r="G6073" t="s">
        <v>584</v>
      </c>
      <c r="H6073">
        <v>50</v>
      </c>
      <c r="I6073">
        <v>1</v>
      </c>
      <c r="J6073" s="102"/>
      <c r="K6073" s="102">
        <v>43165.819317129601</v>
      </c>
      <c r="L6073" s="104">
        <v>0.81931712962962999</v>
      </c>
      <c r="O6073">
        <v>1</v>
      </c>
    </row>
    <row r="6074" spans="1:15" x14ac:dyDescent="0.25">
      <c r="A6074" t="s">
        <v>12</v>
      </c>
      <c r="B6074" t="s">
        <v>138</v>
      </c>
      <c r="C6074" t="s">
        <v>12</v>
      </c>
      <c r="D6074" t="s">
        <v>50</v>
      </c>
      <c r="E6074" t="s">
        <v>76</v>
      </c>
      <c r="F6074" t="s">
        <v>603</v>
      </c>
      <c r="G6074" t="s">
        <v>656</v>
      </c>
      <c r="H6074">
        <v>90</v>
      </c>
      <c r="I6074">
        <v>1</v>
      </c>
      <c r="J6074" s="102"/>
      <c r="K6074" s="102">
        <v>43165.7574537037</v>
      </c>
      <c r="L6074" s="104">
        <v>0.75745370370370402</v>
      </c>
      <c r="O6074">
        <v>1</v>
      </c>
    </row>
    <row r="6075" spans="1:15" x14ac:dyDescent="0.25">
      <c r="A6075" t="s">
        <v>12</v>
      </c>
      <c r="B6075" t="s">
        <v>138</v>
      </c>
      <c r="C6075" t="s">
        <v>12</v>
      </c>
      <c r="D6075" t="s">
        <v>50</v>
      </c>
      <c r="E6075" t="s">
        <v>76</v>
      </c>
      <c r="F6075" t="s">
        <v>481</v>
      </c>
      <c r="G6075" t="s">
        <v>621</v>
      </c>
      <c r="H6075">
        <v>60</v>
      </c>
      <c r="I6075">
        <v>1</v>
      </c>
      <c r="J6075" s="102">
        <v>43186.446539351899</v>
      </c>
      <c r="K6075" s="102">
        <v>43186.498136574097</v>
      </c>
      <c r="L6075" s="104">
        <v>0.49813657407407402</v>
      </c>
      <c r="O6075">
        <v>1</v>
      </c>
    </row>
    <row r="6076" spans="1:15" x14ac:dyDescent="0.25">
      <c r="A6076" t="s">
        <v>12</v>
      </c>
      <c r="B6076" t="s">
        <v>138</v>
      </c>
      <c r="C6076" t="s">
        <v>12</v>
      </c>
      <c r="D6076" t="s">
        <v>50</v>
      </c>
      <c r="E6076" t="s">
        <v>76</v>
      </c>
      <c r="F6076" t="s">
        <v>481</v>
      </c>
      <c r="G6076" t="s">
        <v>644</v>
      </c>
      <c r="H6076">
        <v>0</v>
      </c>
      <c r="I6076">
        <v>1</v>
      </c>
      <c r="J6076" s="102">
        <v>43186.446597222202</v>
      </c>
      <c r="K6076" s="102">
        <v>43186.4999537037</v>
      </c>
      <c r="L6076" s="104">
        <v>0.49995370370370401</v>
      </c>
      <c r="O6076">
        <v>1</v>
      </c>
    </row>
    <row r="6077" spans="1:15" x14ac:dyDescent="0.25">
      <c r="A6077" t="s">
        <v>12</v>
      </c>
      <c r="B6077" t="s">
        <v>138</v>
      </c>
      <c r="C6077" t="s">
        <v>12</v>
      </c>
      <c r="D6077" t="s">
        <v>50</v>
      </c>
      <c r="E6077" t="s">
        <v>76</v>
      </c>
      <c r="F6077" t="s">
        <v>596</v>
      </c>
      <c r="G6077" t="s">
        <v>642</v>
      </c>
      <c r="H6077">
        <v>90</v>
      </c>
      <c r="I6077">
        <v>1</v>
      </c>
      <c r="J6077" s="102">
        <v>43199.675659722197</v>
      </c>
      <c r="K6077" s="102">
        <v>43200.8262384259</v>
      </c>
      <c r="L6077" s="104">
        <v>0.826238425925926</v>
      </c>
      <c r="O6077">
        <v>1</v>
      </c>
    </row>
    <row r="6078" spans="1:15" x14ac:dyDescent="0.25">
      <c r="A6078" t="s">
        <v>12</v>
      </c>
      <c r="B6078" t="s">
        <v>138</v>
      </c>
      <c r="C6078" t="s">
        <v>12</v>
      </c>
      <c r="D6078" t="s">
        <v>50</v>
      </c>
      <c r="E6078" t="s">
        <v>76</v>
      </c>
      <c r="F6078" t="s">
        <v>596</v>
      </c>
      <c r="G6078" t="s">
        <v>643</v>
      </c>
      <c r="H6078">
        <v>80</v>
      </c>
      <c r="I6078">
        <v>1</v>
      </c>
      <c r="J6078" s="102">
        <v>43199.675763888903</v>
      </c>
      <c r="K6078" s="102">
        <v>43200.830671296302</v>
      </c>
      <c r="L6078" s="104">
        <v>0.83067129629629599</v>
      </c>
      <c r="O6078">
        <v>1</v>
      </c>
    </row>
    <row r="6079" spans="1:15" x14ac:dyDescent="0.25">
      <c r="A6079" t="s">
        <v>12</v>
      </c>
      <c r="B6079" t="s">
        <v>138</v>
      </c>
      <c r="C6079" t="s">
        <v>12</v>
      </c>
      <c r="D6079" t="s">
        <v>50</v>
      </c>
      <c r="E6079" t="s">
        <v>76</v>
      </c>
      <c r="F6079" t="s">
        <v>596</v>
      </c>
      <c r="G6079" t="s">
        <v>647</v>
      </c>
      <c r="H6079">
        <v>70</v>
      </c>
      <c r="I6079">
        <v>1</v>
      </c>
      <c r="J6079" s="102">
        <v>43236.596192129597</v>
      </c>
      <c r="K6079" s="102">
        <v>43269.499421296299</v>
      </c>
      <c r="L6079" s="104">
        <v>0.499421296296296</v>
      </c>
      <c r="O6079">
        <v>1</v>
      </c>
    </row>
    <row r="6080" spans="1:15" x14ac:dyDescent="0.25">
      <c r="A6080" t="s">
        <v>12</v>
      </c>
      <c r="B6080" t="s">
        <v>138</v>
      </c>
      <c r="C6080" t="s">
        <v>12</v>
      </c>
      <c r="D6080" t="s">
        <v>50</v>
      </c>
      <c r="E6080" t="s">
        <v>76</v>
      </c>
      <c r="F6080" t="s">
        <v>320</v>
      </c>
      <c r="G6080" t="s">
        <v>433</v>
      </c>
      <c r="H6080">
        <v>30</v>
      </c>
      <c r="I6080">
        <v>1</v>
      </c>
      <c r="J6080" s="102"/>
      <c r="K6080" s="102">
        <v>43270.475543981498</v>
      </c>
      <c r="L6080" s="104">
        <v>0.47554398148148103</v>
      </c>
      <c r="O6080">
        <v>1</v>
      </c>
    </row>
    <row r="6081" spans="1:15" x14ac:dyDescent="0.25">
      <c r="A6081" t="s">
        <v>12</v>
      </c>
      <c r="B6081" t="s">
        <v>138</v>
      </c>
      <c r="C6081" t="s">
        <v>12</v>
      </c>
      <c r="D6081" t="s">
        <v>50</v>
      </c>
      <c r="E6081" t="s">
        <v>76</v>
      </c>
      <c r="F6081" t="s">
        <v>667</v>
      </c>
      <c r="G6081" t="s">
        <v>678</v>
      </c>
      <c r="H6081">
        <v>50</v>
      </c>
      <c r="I6081">
        <v>1</v>
      </c>
      <c r="J6081" s="102"/>
      <c r="K6081" s="102">
        <v>43270.490648148101</v>
      </c>
      <c r="L6081" s="104">
        <v>0.490648148148148</v>
      </c>
      <c r="O6081">
        <v>1</v>
      </c>
    </row>
    <row r="6082" spans="1:15" x14ac:dyDescent="0.25">
      <c r="A6082" t="s">
        <v>12</v>
      </c>
      <c r="B6082" t="s">
        <v>138</v>
      </c>
      <c r="C6082" t="s">
        <v>12</v>
      </c>
      <c r="D6082" t="s">
        <v>50</v>
      </c>
      <c r="E6082" t="s">
        <v>76</v>
      </c>
      <c r="F6082" t="s">
        <v>603</v>
      </c>
      <c r="G6082" t="s">
        <v>655</v>
      </c>
      <c r="H6082">
        <v>100</v>
      </c>
      <c r="I6082">
        <v>1</v>
      </c>
      <c r="J6082" s="102"/>
      <c r="K6082" s="102">
        <v>43270.467615740701</v>
      </c>
      <c r="L6082" s="104">
        <v>0.46761574074074103</v>
      </c>
      <c r="O6082">
        <v>1</v>
      </c>
    </row>
    <row r="6083" spans="1:15" x14ac:dyDescent="0.25">
      <c r="A6083" t="s">
        <v>12</v>
      </c>
      <c r="B6083" t="s">
        <v>138</v>
      </c>
      <c r="C6083" t="s">
        <v>12</v>
      </c>
      <c r="D6083" t="s">
        <v>50</v>
      </c>
      <c r="E6083" t="s">
        <v>76</v>
      </c>
      <c r="F6083" t="s">
        <v>252</v>
      </c>
      <c r="G6083" t="s">
        <v>651</v>
      </c>
      <c r="H6083">
        <v>20</v>
      </c>
      <c r="I6083">
        <v>1</v>
      </c>
      <c r="J6083" s="102">
        <v>43256.530821759297</v>
      </c>
      <c r="K6083" s="102">
        <v>43269.503680555601</v>
      </c>
      <c r="L6083" s="104">
        <v>0.50368055555555602</v>
      </c>
      <c r="O6083">
        <v>1</v>
      </c>
    </row>
    <row r="6084" spans="1:15" x14ac:dyDescent="0.25">
      <c r="A6084" t="s">
        <v>12</v>
      </c>
      <c r="B6084" t="s">
        <v>138</v>
      </c>
      <c r="C6084" t="s">
        <v>12</v>
      </c>
      <c r="D6084" t="s">
        <v>50</v>
      </c>
      <c r="E6084" t="s">
        <v>76</v>
      </c>
      <c r="F6084" t="s">
        <v>255</v>
      </c>
      <c r="G6084" s="101" t="s">
        <v>242</v>
      </c>
      <c r="H6084">
        <v>75</v>
      </c>
      <c r="I6084">
        <v>1</v>
      </c>
      <c r="J6084" s="102"/>
      <c r="K6084" s="102">
        <v>42983.500509259298</v>
      </c>
      <c r="L6084" s="104">
        <v>0.50050925925925904</v>
      </c>
      <c r="O6084">
        <v>1</v>
      </c>
    </row>
    <row r="6085" spans="1:15" x14ac:dyDescent="0.25">
      <c r="A6085" t="s">
        <v>12</v>
      </c>
      <c r="B6085" t="s">
        <v>138</v>
      </c>
      <c r="C6085" t="s">
        <v>12</v>
      </c>
      <c r="D6085" t="s">
        <v>50</v>
      </c>
      <c r="E6085" t="s">
        <v>76</v>
      </c>
      <c r="F6085" t="s">
        <v>603</v>
      </c>
      <c r="G6085" s="101" t="s">
        <v>242</v>
      </c>
      <c r="H6085">
        <v>61</v>
      </c>
      <c r="I6085">
        <v>1</v>
      </c>
      <c r="J6085" s="102">
        <v>42986.328414351898</v>
      </c>
      <c r="K6085" s="102">
        <v>43138.4277546296</v>
      </c>
      <c r="L6085" s="104">
        <v>0.42775462962963001</v>
      </c>
      <c r="O6085">
        <v>1</v>
      </c>
    </row>
    <row r="6086" spans="1:15" x14ac:dyDescent="0.25">
      <c r="A6086" t="s">
        <v>12</v>
      </c>
      <c r="B6086" t="s">
        <v>138</v>
      </c>
      <c r="C6086" t="s">
        <v>12</v>
      </c>
      <c r="D6086" t="s">
        <v>50</v>
      </c>
      <c r="E6086" t="s">
        <v>76</v>
      </c>
      <c r="F6086" t="s">
        <v>603</v>
      </c>
      <c r="G6086" s="101" t="s">
        <v>242</v>
      </c>
      <c r="H6086">
        <v>77</v>
      </c>
      <c r="I6086">
        <v>2</v>
      </c>
      <c r="J6086" s="102"/>
      <c r="K6086" s="102">
        <v>43270.487395833297</v>
      </c>
      <c r="L6086" s="104">
        <v>0.48739583333333297</v>
      </c>
      <c r="O6086">
        <v>1</v>
      </c>
    </row>
    <row r="6087" spans="1:15" x14ac:dyDescent="0.25">
      <c r="A6087" t="s">
        <v>12</v>
      </c>
      <c r="B6087" t="s">
        <v>138</v>
      </c>
      <c r="C6087" t="s">
        <v>12</v>
      </c>
      <c r="D6087" t="s">
        <v>50</v>
      </c>
      <c r="E6087" t="s">
        <v>76</v>
      </c>
      <c r="F6087" t="s">
        <v>468</v>
      </c>
      <c r="G6087" s="101" t="s">
        <v>242</v>
      </c>
      <c r="H6087">
        <v>37</v>
      </c>
      <c r="I6087">
        <v>1</v>
      </c>
      <c r="J6087" s="102">
        <v>43054.943275463003</v>
      </c>
      <c r="K6087" s="102">
        <v>43138.441793981503</v>
      </c>
      <c r="L6087" s="104">
        <v>0.44179398148148102</v>
      </c>
      <c r="O6087">
        <v>1</v>
      </c>
    </row>
    <row r="6088" spans="1:15" x14ac:dyDescent="0.25">
      <c r="A6088" t="s">
        <v>12</v>
      </c>
      <c r="B6088" t="s">
        <v>138</v>
      </c>
      <c r="C6088" t="s">
        <v>12</v>
      </c>
      <c r="D6088" t="s">
        <v>50</v>
      </c>
      <c r="E6088" t="s">
        <v>76</v>
      </c>
      <c r="F6088" t="s">
        <v>607</v>
      </c>
      <c r="G6088" s="101" t="s">
        <v>242</v>
      </c>
      <c r="H6088">
        <v>12</v>
      </c>
      <c r="I6088">
        <v>1</v>
      </c>
      <c r="J6088" s="102">
        <v>43126.4786805556</v>
      </c>
      <c r="K6088" s="102">
        <v>43138.447094907402</v>
      </c>
      <c r="L6088" s="104">
        <v>0.44709490740740698</v>
      </c>
      <c r="O6088">
        <v>1</v>
      </c>
    </row>
    <row r="6089" spans="1:15" x14ac:dyDescent="0.25">
      <c r="A6089" t="s">
        <v>12</v>
      </c>
      <c r="B6089" t="s">
        <v>138</v>
      </c>
      <c r="C6089" t="s">
        <v>12</v>
      </c>
      <c r="D6089" t="s">
        <v>50</v>
      </c>
      <c r="E6089" t="s">
        <v>76</v>
      </c>
      <c r="F6089" t="s">
        <v>596</v>
      </c>
      <c r="G6089" s="101" t="s">
        <v>242</v>
      </c>
      <c r="H6089">
        <v>75</v>
      </c>
      <c r="I6089">
        <v>1</v>
      </c>
      <c r="J6089" s="102">
        <v>43163.854097222204</v>
      </c>
      <c r="K6089" s="102">
        <v>43165.495844907397</v>
      </c>
      <c r="L6089" s="104">
        <v>0.495844907407407</v>
      </c>
      <c r="O6089">
        <v>1</v>
      </c>
    </row>
    <row r="6090" spans="1:15" x14ac:dyDescent="0.25">
      <c r="A6090" t="s">
        <v>12</v>
      </c>
      <c r="B6090" t="s">
        <v>138</v>
      </c>
      <c r="C6090" t="s">
        <v>12</v>
      </c>
      <c r="D6090" t="s">
        <v>50</v>
      </c>
      <c r="E6090" t="s">
        <v>76</v>
      </c>
      <c r="F6090" t="s">
        <v>596</v>
      </c>
      <c r="G6090" s="101" t="s">
        <v>242</v>
      </c>
      <c r="H6090">
        <v>91</v>
      </c>
      <c r="I6090">
        <v>2</v>
      </c>
      <c r="J6090" s="102"/>
      <c r="K6090" s="102">
        <v>43165.790694444397</v>
      </c>
      <c r="L6090" s="104">
        <v>0.79069444444444403</v>
      </c>
      <c r="O6090">
        <v>1</v>
      </c>
    </row>
    <row r="6091" spans="1:15" x14ac:dyDescent="0.25">
      <c r="A6091" t="s">
        <v>12</v>
      </c>
      <c r="B6091" t="s">
        <v>138</v>
      </c>
      <c r="C6091" t="s">
        <v>12</v>
      </c>
      <c r="D6091" t="s">
        <v>50</v>
      </c>
      <c r="E6091" t="s">
        <v>76</v>
      </c>
      <c r="F6091" t="s">
        <v>481</v>
      </c>
      <c r="G6091" s="101" t="s">
        <v>242</v>
      </c>
      <c r="H6091">
        <v>100</v>
      </c>
      <c r="I6091">
        <v>1</v>
      </c>
      <c r="J6091" s="102"/>
      <c r="K6091" s="102">
        <v>43165.775393518503</v>
      </c>
      <c r="L6091" s="104">
        <v>0.77539351851851901</v>
      </c>
      <c r="O6091">
        <v>1</v>
      </c>
    </row>
    <row r="6092" spans="1:15" x14ac:dyDescent="0.25">
      <c r="A6092" t="s">
        <v>12</v>
      </c>
      <c r="B6092" t="s">
        <v>138</v>
      </c>
      <c r="C6092" t="s">
        <v>12</v>
      </c>
      <c r="D6092" t="s">
        <v>50</v>
      </c>
      <c r="E6092" t="s">
        <v>76</v>
      </c>
      <c r="F6092" t="s">
        <v>667</v>
      </c>
      <c r="G6092" s="101" t="s">
        <v>242</v>
      </c>
      <c r="H6092">
        <v>50</v>
      </c>
      <c r="I6092">
        <v>1</v>
      </c>
      <c r="J6092" s="102"/>
      <c r="K6092" s="102">
        <v>43270.499050925901</v>
      </c>
      <c r="L6092" s="104">
        <v>0.49905092592592598</v>
      </c>
      <c r="O6092">
        <v>1</v>
      </c>
    </row>
    <row r="6093" spans="1:15" x14ac:dyDescent="0.25">
      <c r="A6093" t="s">
        <v>12</v>
      </c>
      <c r="B6093" t="s">
        <v>139</v>
      </c>
      <c r="C6093" t="s">
        <v>12</v>
      </c>
      <c r="D6093" t="s">
        <v>50</v>
      </c>
      <c r="E6093" t="s">
        <v>76</v>
      </c>
      <c r="F6093" t="s">
        <v>243</v>
      </c>
      <c r="G6093" t="s">
        <v>491</v>
      </c>
      <c r="H6093">
        <v>100</v>
      </c>
      <c r="I6093">
        <v>1</v>
      </c>
      <c r="J6093" s="102"/>
      <c r="K6093" s="102">
        <v>42961.413148148102</v>
      </c>
      <c r="L6093" s="104">
        <v>0.41314814814814799</v>
      </c>
      <c r="O6093">
        <v>1</v>
      </c>
    </row>
    <row r="6094" spans="1:15" x14ac:dyDescent="0.25">
      <c r="A6094" t="s">
        <v>12</v>
      </c>
      <c r="B6094" t="s">
        <v>139</v>
      </c>
      <c r="C6094" t="s">
        <v>12</v>
      </c>
      <c r="D6094" t="s">
        <v>50</v>
      </c>
      <c r="E6094" t="s">
        <v>76</v>
      </c>
      <c r="F6094" t="s">
        <v>243</v>
      </c>
      <c r="G6094" t="s">
        <v>428</v>
      </c>
      <c r="H6094">
        <v>90</v>
      </c>
      <c r="I6094">
        <v>1</v>
      </c>
      <c r="J6094" s="102"/>
      <c r="K6094" s="102">
        <v>42961.4067476852</v>
      </c>
      <c r="L6094" s="104">
        <v>0.406747685185185</v>
      </c>
      <c r="O6094">
        <v>1</v>
      </c>
    </row>
    <row r="6095" spans="1:15" x14ac:dyDescent="0.25">
      <c r="A6095" t="s">
        <v>12</v>
      </c>
      <c r="B6095" t="s">
        <v>139</v>
      </c>
      <c r="C6095" t="s">
        <v>12</v>
      </c>
      <c r="D6095" t="s">
        <v>50</v>
      </c>
      <c r="E6095" t="s">
        <v>76</v>
      </c>
      <c r="F6095" t="s">
        <v>243</v>
      </c>
      <c r="G6095" t="s">
        <v>559</v>
      </c>
      <c r="H6095">
        <v>100</v>
      </c>
      <c r="I6095">
        <v>1</v>
      </c>
      <c r="J6095" s="102"/>
      <c r="K6095" s="102">
        <v>42961.4035532407</v>
      </c>
      <c r="L6095" s="104">
        <v>0.403553240740741</v>
      </c>
      <c r="O6095">
        <v>1</v>
      </c>
    </row>
    <row r="6096" spans="1:15" x14ac:dyDescent="0.25">
      <c r="A6096" t="s">
        <v>12</v>
      </c>
      <c r="B6096" t="s">
        <v>139</v>
      </c>
      <c r="C6096" t="s">
        <v>12</v>
      </c>
      <c r="D6096" t="s">
        <v>50</v>
      </c>
      <c r="E6096" t="s">
        <v>76</v>
      </c>
      <c r="F6096" t="s">
        <v>667</v>
      </c>
      <c r="G6096" t="s">
        <v>690</v>
      </c>
      <c r="H6096">
        <v>100</v>
      </c>
      <c r="I6096">
        <v>1</v>
      </c>
      <c r="J6096" s="102"/>
      <c r="K6096" s="102">
        <v>42961.404965277798</v>
      </c>
      <c r="L6096" s="104">
        <v>0.40496527777777802</v>
      </c>
      <c r="O6096">
        <v>1</v>
      </c>
    </row>
    <row r="6097" spans="1:15" x14ac:dyDescent="0.25">
      <c r="A6097" t="s">
        <v>12</v>
      </c>
      <c r="B6097" t="s">
        <v>139</v>
      </c>
      <c r="C6097" t="s">
        <v>12</v>
      </c>
      <c r="D6097" t="s">
        <v>50</v>
      </c>
      <c r="E6097" t="s">
        <v>76</v>
      </c>
      <c r="F6097" t="s">
        <v>667</v>
      </c>
      <c r="G6097" t="s">
        <v>691</v>
      </c>
      <c r="H6097">
        <v>80</v>
      </c>
      <c r="I6097">
        <v>1</v>
      </c>
      <c r="J6097" s="102"/>
      <c r="K6097" s="102">
        <v>42961.411597222199</v>
      </c>
      <c r="L6097" s="104">
        <v>0.411597222222222</v>
      </c>
      <c r="O6097">
        <v>1</v>
      </c>
    </row>
    <row r="6098" spans="1:15" x14ac:dyDescent="0.25">
      <c r="A6098" t="s">
        <v>12</v>
      </c>
      <c r="B6098" t="s">
        <v>139</v>
      </c>
      <c r="C6098" t="s">
        <v>12</v>
      </c>
      <c r="D6098" t="s">
        <v>50</v>
      </c>
      <c r="E6098" t="s">
        <v>76</v>
      </c>
      <c r="F6098" t="s">
        <v>243</v>
      </c>
      <c r="G6098" t="s">
        <v>692</v>
      </c>
      <c r="H6098">
        <v>100</v>
      </c>
      <c r="I6098">
        <v>1</v>
      </c>
      <c r="J6098" s="102"/>
      <c r="K6098" s="102">
        <v>42961.409583333298</v>
      </c>
      <c r="L6098" s="104">
        <v>0.40958333333333302</v>
      </c>
      <c r="O6098">
        <v>1</v>
      </c>
    </row>
    <row r="6099" spans="1:15" x14ac:dyDescent="0.25">
      <c r="A6099" t="s">
        <v>12</v>
      </c>
      <c r="B6099" t="s">
        <v>139</v>
      </c>
      <c r="C6099" t="s">
        <v>12</v>
      </c>
      <c r="D6099" t="s">
        <v>50</v>
      </c>
      <c r="E6099" t="s">
        <v>76</v>
      </c>
      <c r="F6099" t="s">
        <v>649</v>
      </c>
      <c r="G6099" t="s">
        <v>652</v>
      </c>
      <c r="H6099">
        <v>100</v>
      </c>
      <c r="I6099">
        <v>1</v>
      </c>
      <c r="J6099" s="102"/>
      <c r="K6099" s="102">
        <v>42983.754305555602</v>
      </c>
      <c r="L6099" s="104">
        <v>0.75430555555555601</v>
      </c>
      <c r="O6099">
        <v>1</v>
      </c>
    </row>
    <row r="6100" spans="1:15" x14ac:dyDescent="0.25">
      <c r="A6100" t="s">
        <v>12</v>
      </c>
      <c r="B6100" t="s">
        <v>139</v>
      </c>
      <c r="C6100" t="s">
        <v>12</v>
      </c>
      <c r="D6100" t="s">
        <v>50</v>
      </c>
      <c r="E6100" t="s">
        <v>76</v>
      </c>
      <c r="F6100" t="s">
        <v>603</v>
      </c>
      <c r="G6100" t="s">
        <v>615</v>
      </c>
      <c r="H6100">
        <v>80</v>
      </c>
      <c r="I6100">
        <v>1</v>
      </c>
      <c r="J6100" s="102"/>
      <c r="K6100" s="102">
        <v>42985.736527777801</v>
      </c>
      <c r="L6100" s="104">
        <v>0.736527777777778</v>
      </c>
      <c r="O6100">
        <v>1</v>
      </c>
    </row>
    <row r="6101" spans="1:15" x14ac:dyDescent="0.25">
      <c r="A6101" t="s">
        <v>12</v>
      </c>
      <c r="B6101" t="s">
        <v>139</v>
      </c>
      <c r="C6101" t="s">
        <v>12</v>
      </c>
      <c r="D6101" t="s">
        <v>50</v>
      </c>
      <c r="E6101" t="s">
        <v>76</v>
      </c>
      <c r="F6101" t="s">
        <v>603</v>
      </c>
      <c r="G6101" t="s">
        <v>615</v>
      </c>
      <c r="H6101">
        <v>90</v>
      </c>
      <c r="I6101">
        <v>2</v>
      </c>
      <c r="J6101" s="102">
        <v>43009.930659722202</v>
      </c>
      <c r="K6101" s="102">
        <v>43055.670879629601</v>
      </c>
      <c r="L6101" s="104">
        <v>0.67087962962962999</v>
      </c>
      <c r="O6101">
        <v>1</v>
      </c>
    </row>
    <row r="6102" spans="1:15" x14ac:dyDescent="0.25">
      <c r="A6102" t="s">
        <v>12</v>
      </c>
      <c r="B6102" t="s">
        <v>139</v>
      </c>
      <c r="C6102" t="s">
        <v>12</v>
      </c>
      <c r="D6102" t="s">
        <v>50</v>
      </c>
      <c r="E6102" t="s">
        <v>76</v>
      </c>
      <c r="F6102" t="s">
        <v>603</v>
      </c>
      <c r="G6102" t="s">
        <v>615</v>
      </c>
      <c r="H6102">
        <v>100</v>
      </c>
      <c r="I6102">
        <v>3</v>
      </c>
      <c r="J6102" s="102"/>
      <c r="K6102" s="102">
        <v>43055.672453703701</v>
      </c>
      <c r="L6102" s="104">
        <v>0.67245370370370405</v>
      </c>
      <c r="O6102">
        <v>1</v>
      </c>
    </row>
    <row r="6103" spans="1:15" x14ac:dyDescent="0.25">
      <c r="A6103" t="s">
        <v>12</v>
      </c>
      <c r="B6103" t="s">
        <v>139</v>
      </c>
      <c r="C6103" t="s">
        <v>12</v>
      </c>
      <c r="D6103" t="s">
        <v>50</v>
      </c>
      <c r="E6103" t="s">
        <v>76</v>
      </c>
      <c r="F6103" t="s">
        <v>603</v>
      </c>
      <c r="G6103" t="s">
        <v>653</v>
      </c>
      <c r="H6103">
        <v>70</v>
      </c>
      <c r="I6103">
        <v>1</v>
      </c>
      <c r="J6103" s="102"/>
      <c r="K6103" s="102">
        <v>42983.505960648101</v>
      </c>
      <c r="L6103" s="104">
        <v>0.50596064814814801</v>
      </c>
      <c r="O6103">
        <v>1</v>
      </c>
    </row>
    <row r="6104" spans="1:15" x14ac:dyDescent="0.25">
      <c r="A6104" t="s">
        <v>12</v>
      </c>
      <c r="B6104" t="s">
        <v>139</v>
      </c>
      <c r="C6104" t="s">
        <v>12</v>
      </c>
      <c r="D6104" t="s">
        <v>50</v>
      </c>
      <c r="E6104" t="s">
        <v>76</v>
      </c>
      <c r="F6104" t="s">
        <v>603</v>
      </c>
      <c r="G6104" t="s">
        <v>604</v>
      </c>
      <c r="H6104">
        <v>60</v>
      </c>
      <c r="I6104">
        <v>1</v>
      </c>
      <c r="J6104" s="102"/>
      <c r="K6104" s="102">
        <v>42985.733368055597</v>
      </c>
      <c r="L6104" s="104">
        <v>0.73336805555555595</v>
      </c>
      <c r="O6104">
        <v>1</v>
      </c>
    </row>
    <row r="6105" spans="1:15" x14ac:dyDescent="0.25">
      <c r="A6105" t="s">
        <v>12</v>
      </c>
      <c r="B6105" t="s">
        <v>139</v>
      </c>
      <c r="C6105" t="s">
        <v>12</v>
      </c>
      <c r="D6105" t="s">
        <v>50</v>
      </c>
      <c r="E6105" t="s">
        <v>76</v>
      </c>
      <c r="F6105" t="s">
        <v>603</v>
      </c>
      <c r="G6105" t="s">
        <v>604</v>
      </c>
      <c r="H6105">
        <v>70</v>
      </c>
      <c r="I6105">
        <v>2</v>
      </c>
      <c r="J6105" s="102">
        <v>42986.328460648103</v>
      </c>
      <c r="K6105" s="102">
        <v>42988.673692129603</v>
      </c>
      <c r="L6105" s="104">
        <v>0.67369212962962999</v>
      </c>
    </row>
    <row r="6106" spans="1:15" x14ac:dyDescent="0.25">
      <c r="A6106" t="s">
        <v>12</v>
      </c>
      <c r="B6106" t="s">
        <v>139</v>
      </c>
      <c r="C6106" t="s">
        <v>12</v>
      </c>
      <c r="D6106" t="s">
        <v>50</v>
      </c>
      <c r="E6106" t="s">
        <v>76</v>
      </c>
      <c r="F6106" t="s">
        <v>603</v>
      </c>
      <c r="G6106" t="s">
        <v>604</v>
      </c>
      <c r="H6106">
        <v>50</v>
      </c>
      <c r="I6106">
        <v>3</v>
      </c>
      <c r="J6106" s="102">
        <v>43009.930428240703</v>
      </c>
      <c r="K6106" s="102">
        <v>43055.6425115741</v>
      </c>
      <c r="L6106" s="104">
        <v>0.642511574074074</v>
      </c>
      <c r="O6106">
        <v>1</v>
      </c>
    </row>
    <row r="6107" spans="1:15" x14ac:dyDescent="0.25">
      <c r="A6107" t="s">
        <v>12</v>
      </c>
      <c r="B6107" t="s">
        <v>139</v>
      </c>
      <c r="C6107" t="s">
        <v>12</v>
      </c>
      <c r="D6107" t="s">
        <v>50</v>
      </c>
      <c r="E6107" t="s">
        <v>76</v>
      </c>
      <c r="F6107" t="s">
        <v>603</v>
      </c>
      <c r="G6107" t="s">
        <v>604</v>
      </c>
      <c r="H6107">
        <v>60</v>
      </c>
      <c r="I6107">
        <v>4</v>
      </c>
      <c r="J6107" s="102"/>
      <c r="K6107" s="102">
        <v>43167.668449074103</v>
      </c>
      <c r="L6107" s="104">
        <v>0.66844907407407395</v>
      </c>
      <c r="O6107">
        <v>1</v>
      </c>
    </row>
    <row r="6108" spans="1:15" x14ac:dyDescent="0.25">
      <c r="A6108" t="s">
        <v>12</v>
      </c>
      <c r="B6108" t="s">
        <v>139</v>
      </c>
      <c r="C6108" t="s">
        <v>12</v>
      </c>
      <c r="D6108" t="s">
        <v>50</v>
      </c>
      <c r="E6108" t="s">
        <v>76</v>
      </c>
      <c r="F6108" t="s">
        <v>603</v>
      </c>
      <c r="G6108" t="s">
        <v>604</v>
      </c>
      <c r="H6108">
        <v>70</v>
      </c>
      <c r="I6108">
        <v>5</v>
      </c>
      <c r="J6108" s="102"/>
      <c r="K6108" s="102">
        <v>43167.672476851898</v>
      </c>
      <c r="L6108" s="104">
        <v>0.67247685185185202</v>
      </c>
      <c r="O6108">
        <v>1</v>
      </c>
    </row>
    <row r="6109" spans="1:15" x14ac:dyDescent="0.25">
      <c r="A6109" t="s">
        <v>12</v>
      </c>
      <c r="B6109" t="s">
        <v>139</v>
      </c>
      <c r="C6109" t="s">
        <v>12</v>
      </c>
      <c r="D6109" t="s">
        <v>50</v>
      </c>
      <c r="E6109" t="s">
        <v>76</v>
      </c>
      <c r="F6109" t="s">
        <v>603</v>
      </c>
      <c r="G6109" t="s">
        <v>604</v>
      </c>
      <c r="H6109">
        <v>80</v>
      </c>
      <c r="I6109">
        <v>6</v>
      </c>
      <c r="J6109" s="102"/>
      <c r="K6109" s="102">
        <v>43167.6965740741</v>
      </c>
      <c r="L6109" s="104">
        <v>0.69657407407407401</v>
      </c>
      <c r="O6109">
        <v>1</v>
      </c>
    </row>
    <row r="6110" spans="1:15" x14ac:dyDescent="0.25">
      <c r="A6110" t="s">
        <v>12</v>
      </c>
      <c r="B6110" t="s">
        <v>139</v>
      </c>
      <c r="C6110" t="s">
        <v>12</v>
      </c>
      <c r="D6110" t="s">
        <v>50</v>
      </c>
      <c r="E6110" t="s">
        <v>76</v>
      </c>
      <c r="F6110" t="s">
        <v>468</v>
      </c>
      <c r="G6110" t="s">
        <v>693</v>
      </c>
      <c r="H6110">
        <v>80</v>
      </c>
      <c r="I6110">
        <v>1</v>
      </c>
      <c r="J6110" s="102"/>
      <c r="K6110" s="102">
        <v>42984.7887962963</v>
      </c>
      <c r="L6110" s="104">
        <v>0.788796296296296</v>
      </c>
      <c r="O6110">
        <v>1</v>
      </c>
    </row>
    <row r="6111" spans="1:15" x14ac:dyDescent="0.25">
      <c r="A6111" t="s">
        <v>12</v>
      </c>
      <c r="B6111" t="s">
        <v>139</v>
      </c>
      <c r="C6111" t="s">
        <v>12</v>
      </c>
      <c r="D6111" t="s">
        <v>50</v>
      </c>
      <c r="E6111" t="s">
        <v>76</v>
      </c>
      <c r="F6111" t="s">
        <v>603</v>
      </c>
      <c r="G6111" t="s">
        <v>635</v>
      </c>
      <c r="H6111">
        <v>100</v>
      </c>
      <c r="I6111">
        <v>1</v>
      </c>
      <c r="J6111" s="102"/>
      <c r="K6111" s="102">
        <v>42985.730567129598</v>
      </c>
      <c r="L6111" s="104">
        <v>0.73056712962963</v>
      </c>
      <c r="O6111">
        <v>1</v>
      </c>
    </row>
    <row r="6112" spans="1:15" x14ac:dyDescent="0.25">
      <c r="A6112" t="s">
        <v>12</v>
      </c>
      <c r="B6112" t="s">
        <v>139</v>
      </c>
      <c r="C6112" t="s">
        <v>12</v>
      </c>
      <c r="D6112" t="s">
        <v>50</v>
      </c>
      <c r="E6112" t="s">
        <v>76</v>
      </c>
      <c r="F6112" t="s">
        <v>603</v>
      </c>
      <c r="G6112" t="s">
        <v>617</v>
      </c>
      <c r="H6112">
        <v>100</v>
      </c>
      <c r="I6112">
        <v>1</v>
      </c>
      <c r="J6112" s="102"/>
      <c r="K6112" s="102">
        <v>42985.734618055598</v>
      </c>
      <c r="L6112" s="104">
        <v>0.73461805555555604</v>
      </c>
      <c r="O6112">
        <v>1</v>
      </c>
    </row>
    <row r="6113" spans="1:15" x14ac:dyDescent="0.25">
      <c r="A6113" t="s">
        <v>12</v>
      </c>
      <c r="B6113" t="s">
        <v>139</v>
      </c>
      <c r="C6113" t="s">
        <v>12</v>
      </c>
      <c r="D6113" t="s">
        <v>50</v>
      </c>
      <c r="E6113" t="s">
        <v>76</v>
      </c>
      <c r="F6113" t="s">
        <v>603</v>
      </c>
      <c r="G6113" t="s">
        <v>617</v>
      </c>
      <c r="H6113">
        <v>100</v>
      </c>
      <c r="I6113">
        <v>2</v>
      </c>
      <c r="J6113" s="102"/>
      <c r="K6113" s="102">
        <v>43167.658877314803</v>
      </c>
      <c r="L6113" s="104">
        <v>0.65887731481481504</v>
      </c>
      <c r="O6113">
        <v>1</v>
      </c>
    </row>
    <row r="6114" spans="1:15" x14ac:dyDescent="0.25">
      <c r="A6114" t="s">
        <v>12</v>
      </c>
      <c r="B6114" t="s">
        <v>139</v>
      </c>
      <c r="C6114" t="s">
        <v>12</v>
      </c>
      <c r="D6114" t="s">
        <v>50</v>
      </c>
      <c r="E6114" t="s">
        <v>76</v>
      </c>
      <c r="F6114" t="s">
        <v>603</v>
      </c>
      <c r="G6114" t="s">
        <v>617</v>
      </c>
      <c r="H6114">
        <v>100</v>
      </c>
      <c r="I6114">
        <v>3</v>
      </c>
      <c r="J6114" s="102"/>
      <c r="K6114" s="102">
        <v>43167.673553240696</v>
      </c>
      <c r="L6114" s="104">
        <v>0.67355324074074097</v>
      </c>
      <c r="O6114">
        <v>1</v>
      </c>
    </row>
    <row r="6115" spans="1:15" x14ac:dyDescent="0.25">
      <c r="A6115" t="s">
        <v>12</v>
      </c>
      <c r="B6115" t="s">
        <v>139</v>
      </c>
      <c r="C6115" t="s">
        <v>12</v>
      </c>
      <c r="D6115" t="s">
        <v>50</v>
      </c>
      <c r="E6115" t="s">
        <v>76</v>
      </c>
      <c r="F6115" t="s">
        <v>603</v>
      </c>
      <c r="G6115" t="s">
        <v>617</v>
      </c>
      <c r="H6115">
        <v>100</v>
      </c>
      <c r="I6115">
        <v>4</v>
      </c>
      <c r="J6115" s="102"/>
      <c r="K6115" s="102">
        <v>43167.7046527778</v>
      </c>
      <c r="L6115" s="104">
        <v>0.70465277777777802</v>
      </c>
      <c r="O6115">
        <v>1</v>
      </c>
    </row>
    <row r="6116" spans="1:15" x14ac:dyDescent="0.25">
      <c r="A6116" t="s">
        <v>12</v>
      </c>
      <c r="B6116" t="s">
        <v>139</v>
      </c>
      <c r="C6116" t="s">
        <v>12</v>
      </c>
      <c r="D6116" t="s">
        <v>50</v>
      </c>
      <c r="E6116" t="s">
        <v>76</v>
      </c>
      <c r="F6116" t="s">
        <v>603</v>
      </c>
      <c r="G6116" t="s">
        <v>617</v>
      </c>
      <c r="H6116">
        <v>100</v>
      </c>
      <c r="I6116">
        <v>5</v>
      </c>
      <c r="J6116" s="102"/>
      <c r="K6116" s="102">
        <v>43167.7051967593</v>
      </c>
      <c r="L6116" s="104">
        <v>0.70519675925925895</v>
      </c>
      <c r="O6116">
        <v>1</v>
      </c>
    </row>
    <row r="6117" spans="1:15" x14ac:dyDescent="0.25">
      <c r="A6117" t="s">
        <v>12</v>
      </c>
      <c r="B6117" t="s">
        <v>139</v>
      </c>
      <c r="C6117" t="s">
        <v>12</v>
      </c>
      <c r="D6117" t="s">
        <v>50</v>
      </c>
      <c r="E6117" t="s">
        <v>76</v>
      </c>
      <c r="F6117" t="s">
        <v>603</v>
      </c>
      <c r="G6117" t="s">
        <v>617</v>
      </c>
      <c r="H6117">
        <v>100</v>
      </c>
      <c r="I6117">
        <v>6</v>
      </c>
      <c r="J6117" s="102"/>
      <c r="K6117" s="102">
        <v>43167.705763888902</v>
      </c>
      <c r="L6117" s="104">
        <v>0.70576388888888897</v>
      </c>
      <c r="O6117">
        <v>1</v>
      </c>
    </row>
    <row r="6118" spans="1:15" x14ac:dyDescent="0.25">
      <c r="A6118" t="s">
        <v>12</v>
      </c>
      <c r="B6118" t="s">
        <v>139</v>
      </c>
      <c r="C6118" t="s">
        <v>12</v>
      </c>
      <c r="D6118" t="s">
        <v>50</v>
      </c>
      <c r="E6118" t="s">
        <v>76</v>
      </c>
      <c r="F6118" t="s">
        <v>603</v>
      </c>
      <c r="G6118" t="s">
        <v>617</v>
      </c>
      <c r="H6118">
        <v>100</v>
      </c>
      <c r="I6118">
        <v>7</v>
      </c>
      <c r="J6118" s="102"/>
      <c r="K6118" s="102">
        <v>43167.706562500003</v>
      </c>
      <c r="L6118" s="104">
        <v>0.70656249999999998</v>
      </c>
      <c r="O6118">
        <v>1</v>
      </c>
    </row>
    <row r="6119" spans="1:15" x14ac:dyDescent="0.25">
      <c r="A6119" t="s">
        <v>12</v>
      </c>
      <c r="B6119" t="s">
        <v>139</v>
      </c>
      <c r="C6119" t="s">
        <v>12</v>
      </c>
      <c r="D6119" t="s">
        <v>50</v>
      </c>
      <c r="E6119" t="s">
        <v>76</v>
      </c>
      <c r="F6119" t="s">
        <v>603</v>
      </c>
      <c r="G6119" t="s">
        <v>617</v>
      </c>
      <c r="H6119">
        <v>100</v>
      </c>
      <c r="I6119">
        <v>8</v>
      </c>
      <c r="J6119" s="102"/>
      <c r="K6119" s="102">
        <v>43167.707430555602</v>
      </c>
      <c r="L6119" s="104">
        <v>0.70743055555555601</v>
      </c>
      <c r="O6119">
        <v>1</v>
      </c>
    </row>
    <row r="6120" spans="1:15" x14ac:dyDescent="0.25">
      <c r="A6120" t="s">
        <v>12</v>
      </c>
      <c r="B6120" t="s">
        <v>139</v>
      </c>
      <c r="C6120" t="s">
        <v>12</v>
      </c>
      <c r="D6120" t="s">
        <v>50</v>
      </c>
      <c r="E6120" t="s">
        <v>76</v>
      </c>
      <c r="F6120" t="s">
        <v>603</v>
      </c>
      <c r="G6120" t="s">
        <v>636</v>
      </c>
      <c r="H6120">
        <v>100</v>
      </c>
      <c r="I6120">
        <v>1</v>
      </c>
      <c r="J6120" s="102"/>
      <c r="K6120" s="102">
        <v>42985.731238425898</v>
      </c>
      <c r="L6120" s="104">
        <v>0.73123842592592603</v>
      </c>
      <c r="O6120">
        <v>1</v>
      </c>
    </row>
    <row r="6121" spans="1:15" x14ac:dyDescent="0.25">
      <c r="A6121" t="s">
        <v>12</v>
      </c>
      <c r="B6121" t="s">
        <v>139</v>
      </c>
      <c r="C6121" t="s">
        <v>12</v>
      </c>
      <c r="D6121" t="s">
        <v>50</v>
      </c>
      <c r="E6121" t="s">
        <v>76</v>
      </c>
      <c r="F6121" t="s">
        <v>603</v>
      </c>
      <c r="G6121" t="s">
        <v>618</v>
      </c>
      <c r="H6121">
        <v>100</v>
      </c>
      <c r="I6121">
        <v>1</v>
      </c>
      <c r="J6121" s="102"/>
      <c r="K6121" s="102">
        <v>42985.735347222202</v>
      </c>
      <c r="L6121" s="104">
        <v>0.73534722222222204</v>
      </c>
      <c r="O6121">
        <v>1</v>
      </c>
    </row>
    <row r="6122" spans="1:15" x14ac:dyDescent="0.25">
      <c r="A6122" t="s">
        <v>12</v>
      </c>
      <c r="B6122" t="s">
        <v>139</v>
      </c>
      <c r="C6122" t="s">
        <v>12</v>
      </c>
      <c r="D6122" t="s">
        <v>50</v>
      </c>
      <c r="E6122" t="s">
        <v>76</v>
      </c>
      <c r="F6122" t="s">
        <v>468</v>
      </c>
      <c r="G6122" t="s">
        <v>694</v>
      </c>
      <c r="H6122">
        <v>70</v>
      </c>
      <c r="I6122">
        <v>1</v>
      </c>
      <c r="J6122" s="102"/>
      <c r="K6122" s="102">
        <v>42984.779849537001</v>
      </c>
      <c r="L6122" s="104">
        <v>0.77984953703703697</v>
      </c>
      <c r="O6122">
        <v>1</v>
      </c>
    </row>
    <row r="6123" spans="1:15" x14ac:dyDescent="0.25">
      <c r="A6123" t="s">
        <v>12</v>
      </c>
      <c r="B6123" t="s">
        <v>139</v>
      </c>
      <c r="C6123" t="s">
        <v>12</v>
      </c>
      <c r="D6123" t="s">
        <v>50</v>
      </c>
      <c r="E6123" t="s">
        <v>76</v>
      </c>
      <c r="F6123" t="s">
        <v>468</v>
      </c>
      <c r="G6123" t="s">
        <v>695</v>
      </c>
      <c r="H6123">
        <v>40</v>
      </c>
      <c r="I6123">
        <v>1</v>
      </c>
      <c r="J6123" s="102"/>
      <c r="K6123" s="102">
        <v>42984.784293981502</v>
      </c>
      <c r="L6123" s="104">
        <v>0.784293981481481</v>
      </c>
      <c r="O6123">
        <v>1</v>
      </c>
    </row>
    <row r="6124" spans="1:15" x14ac:dyDescent="0.25">
      <c r="A6124" t="s">
        <v>12</v>
      </c>
      <c r="B6124" t="s">
        <v>139</v>
      </c>
      <c r="C6124" t="s">
        <v>12</v>
      </c>
      <c r="D6124" t="s">
        <v>50</v>
      </c>
      <c r="E6124" t="s">
        <v>76</v>
      </c>
      <c r="F6124" t="s">
        <v>468</v>
      </c>
      <c r="G6124" t="s">
        <v>696</v>
      </c>
      <c r="H6124">
        <v>60</v>
      </c>
      <c r="I6124">
        <v>1</v>
      </c>
      <c r="J6124" s="102"/>
      <c r="K6124" s="102">
        <v>42984.781875000001</v>
      </c>
      <c r="L6124" s="104">
        <v>0.78187499999999999</v>
      </c>
      <c r="O6124">
        <v>1</v>
      </c>
    </row>
    <row r="6125" spans="1:15" x14ac:dyDescent="0.25">
      <c r="A6125" t="s">
        <v>12</v>
      </c>
      <c r="B6125" t="s">
        <v>139</v>
      </c>
      <c r="C6125" t="s">
        <v>12</v>
      </c>
      <c r="D6125" t="s">
        <v>50</v>
      </c>
      <c r="E6125" t="s">
        <v>76</v>
      </c>
      <c r="F6125" t="s">
        <v>603</v>
      </c>
      <c r="G6125" t="s">
        <v>675</v>
      </c>
      <c r="H6125">
        <v>90</v>
      </c>
      <c r="I6125">
        <v>1</v>
      </c>
      <c r="J6125" s="102"/>
      <c r="K6125" s="102">
        <v>42983.510717592602</v>
      </c>
      <c r="L6125" s="104">
        <v>0.51071759259259297</v>
      </c>
      <c r="O6125">
        <v>1</v>
      </c>
    </row>
    <row r="6126" spans="1:15" x14ac:dyDescent="0.25">
      <c r="A6126" t="s">
        <v>12</v>
      </c>
      <c r="B6126" t="s">
        <v>139</v>
      </c>
      <c r="C6126" t="s">
        <v>12</v>
      </c>
      <c r="D6126" t="s">
        <v>50</v>
      </c>
      <c r="E6126" t="s">
        <v>76</v>
      </c>
      <c r="F6126" t="s">
        <v>603</v>
      </c>
      <c r="G6126" t="s">
        <v>606</v>
      </c>
      <c r="H6126">
        <v>100</v>
      </c>
      <c r="I6126">
        <v>1</v>
      </c>
      <c r="J6126" s="102">
        <v>42986.328599537002</v>
      </c>
      <c r="K6126" s="102">
        <v>42988.677974537</v>
      </c>
      <c r="L6126" s="104">
        <v>0.67797453703703703</v>
      </c>
    </row>
    <row r="6127" spans="1:15" x14ac:dyDescent="0.25">
      <c r="A6127" t="s">
        <v>12</v>
      </c>
      <c r="B6127" t="s">
        <v>139</v>
      </c>
      <c r="C6127" t="s">
        <v>12</v>
      </c>
      <c r="D6127" t="s">
        <v>50</v>
      </c>
      <c r="E6127" t="s">
        <v>76</v>
      </c>
      <c r="F6127" t="s">
        <v>603</v>
      </c>
      <c r="G6127" t="s">
        <v>606</v>
      </c>
      <c r="H6127">
        <v>80</v>
      </c>
      <c r="I6127">
        <v>2</v>
      </c>
      <c r="J6127" s="102"/>
      <c r="K6127" s="102">
        <v>43005.573946759301</v>
      </c>
      <c r="L6127" s="104">
        <v>0.57394675925925898</v>
      </c>
      <c r="O6127">
        <v>1</v>
      </c>
    </row>
    <row r="6128" spans="1:15" x14ac:dyDescent="0.25">
      <c r="A6128" t="s">
        <v>12</v>
      </c>
      <c r="B6128" t="s">
        <v>139</v>
      </c>
      <c r="C6128" t="s">
        <v>12</v>
      </c>
      <c r="D6128" t="s">
        <v>50</v>
      </c>
      <c r="E6128" t="s">
        <v>76</v>
      </c>
      <c r="F6128" t="s">
        <v>603</v>
      </c>
      <c r="G6128" t="s">
        <v>606</v>
      </c>
      <c r="H6128">
        <v>80</v>
      </c>
      <c r="I6128">
        <v>3</v>
      </c>
      <c r="J6128" s="102">
        <v>43009.930462962999</v>
      </c>
      <c r="K6128" s="102">
        <v>43055.669687499998</v>
      </c>
      <c r="L6128" s="104">
        <v>0.66968749999999999</v>
      </c>
      <c r="O6128">
        <v>1</v>
      </c>
    </row>
    <row r="6129" spans="1:15" x14ac:dyDescent="0.25">
      <c r="A6129" t="s">
        <v>12</v>
      </c>
      <c r="B6129" t="s">
        <v>139</v>
      </c>
      <c r="C6129" t="s">
        <v>12</v>
      </c>
      <c r="D6129" t="s">
        <v>50</v>
      </c>
      <c r="E6129" t="s">
        <v>76</v>
      </c>
      <c r="F6129" t="s">
        <v>603</v>
      </c>
      <c r="G6129" t="s">
        <v>606</v>
      </c>
      <c r="H6129">
        <v>80</v>
      </c>
      <c r="I6129">
        <v>4</v>
      </c>
      <c r="J6129" s="102"/>
      <c r="K6129" s="102">
        <v>43167.6707986111</v>
      </c>
      <c r="L6129" s="104">
        <v>0.67079861111111105</v>
      </c>
      <c r="O6129">
        <v>1</v>
      </c>
    </row>
    <row r="6130" spans="1:15" x14ac:dyDescent="0.25">
      <c r="A6130" t="s">
        <v>12</v>
      </c>
      <c r="B6130" t="s">
        <v>139</v>
      </c>
      <c r="C6130" t="s">
        <v>12</v>
      </c>
      <c r="D6130" t="s">
        <v>50</v>
      </c>
      <c r="E6130" t="s">
        <v>76</v>
      </c>
      <c r="F6130" t="s">
        <v>603</v>
      </c>
      <c r="G6130" t="s">
        <v>697</v>
      </c>
      <c r="H6130">
        <v>60</v>
      </c>
      <c r="I6130">
        <v>1</v>
      </c>
      <c r="J6130" s="102"/>
      <c r="K6130" s="102">
        <v>43005.577905092599</v>
      </c>
      <c r="L6130" s="104">
        <v>0.57790509259259304</v>
      </c>
      <c r="O6130">
        <v>1</v>
      </c>
    </row>
    <row r="6131" spans="1:15" x14ac:dyDescent="0.25">
      <c r="A6131" t="s">
        <v>12</v>
      </c>
      <c r="B6131" t="s">
        <v>139</v>
      </c>
      <c r="C6131" t="s">
        <v>12</v>
      </c>
      <c r="D6131" t="s">
        <v>50</v>
      </c>
      <c r="E6131" t="s">
        <v>76</v>
      </c>
      <c r="F6131" t="s">
        <v>603</v>
      </c>
      <c r="G6131" t="s">
        <v>698</v>
      </c>
      <c r="H6131">
        <v>90</v>
      </c>
      <c r="I6131">
        <v>1</v>
      </c>
      <c r="J6131" s="102"/>
      <c r="K6131" s="102">
        <v>43005.5838194444</v>
      </c>
      <c r="L6131" s="104">
        <v>0.583819444444444</v>
      </c>
      <c r="O6131">
        <v>1</v>
      </c>
    </row>
    <row r="6132" spans="1:15" x14ac:dyDescent="0.25">
      <c r="A6132" t="s">
        <v>12</v>
      </c>
      <c r="B6132" t="s">
        <v>139</v>
      </c>
      <c r="C6132" t="s">
        <v>12</v>
      </c>
      <c r="D6132" t="s">
        <v>50</v>
      </c>
      <c r="E6132" t="s">
        <v>76</v>
      </c>
      <c r="F6132" t="s">
        <v>603</v>
      </c>
      <c r="G6132" t="s">
        <v>616</v>
      </c>
      <c r="H6132">
        <v>100</v>
      </c>
      <c r="I6132">
        <v>1</v>
      </c>
      <c r="J6132" s="102"/>
      <c r="K6132" s="102">
        <v>43005.570092592599</v>
      </c>
      <c r="L6132" s="104">
        <v>0.57009259259259304</v>
      </c>
      <c r="O6132">
        <v>1</v>
      </c>
    </row>
    <row r="6133" spans="1:15" x14ac:dyDescent="0.25">
      <c r="A6133" t="s">
        <v>12</v>
      </c>
      <c r="B6133" t="s">
        <v>139</v>
      </c>
      <c r="C6133" t="s">
        <v>12</v>
      </c>
      <c r="D6133" t="s">
        <v>50</v>
      </c>
      <c r="E6133" t="s">
        <v>76</v>
      </c>
      <c r="F6133" t="s">
        <v>603</v>
      </c>
      <c r="G6133" t="s">
        <v>699</v>
      </c>
      <c r="H6133">
        <v>50</v>
      </c>
      <c r="I6133">
        <v>1</v>
      </c>
      <c r="J6133" s="102"/>
      <c r="K6133" s="102">
        <v>43005.580578703702</v>
      </c>
      <c r="L6133" s="104">
        <v>0.58057870370370401</v>
      </c>
      <c r="O6133">
        <v>1</v>
      </c>
    </row>
    <row r="6134" spans="1:15" x14ac:dyDescent="0.25">
      <c r="A6134" t="s">
        <v>12</v>
      </c>
      <c r="B6134" t="s">
        <v>139</v>
      </c>
      <c r="C6134" t="s">
        <v>12</v>
      </c>
      <c r="D6134" t="s">
        <v>50</v>
      </c>
      <c r="E6134" t="s">
        <v>76</v>
      </c>
      <c r="F6134" t="s">
        <v>603</v>
      </c>
      <c r="G6134" t="s">
        <v>529</v>
      </c>
      <c r="H6134">
        <v>100</v>
      </c>
      <c r="I6134">
        <v>1</v>
      </c>
      <c r="J6134" s="102">
        <v>43009.930821759299</v>
      </c>
      <c r="K6134" s="102">
        <v>43055.674016203702</v>
      </c>
      <c r="L6134" s="104">
        <v>0.67401620370370396</v>
      </c>
      <c r="O6134">
        <v>1</v>
      </c>
    </row>
    <row r="6135" spans="1:15" x14ac:dyDescent="0.25">
      <c r="A6135" t="s">
        <v>12</v>
      </c>
      <c r="B6135" t="s">
        <v>139</v>
      </c>
      <c r="C6135" t="s">
        <v>12</v>
      </c>
      <c r="D6135" t="s">
        <v>50</v>
      </c>
      <c r="E6135" t="s">
        <v>76</v>
      </c>
      <c r="F6135" t="s">
        <v>468</v>
      </c>
      <c r="G6135" t="s">
        <v>520</v>
      </c>
      <c r="H6135">
        <v>40</v>
      </c>
      <c r="I6135">
        <v>1</v>
      </c>
      <c r="J6135" s="102">
        <v>43054.943310185197</v>
      </c>
      <c r="K6135" s="102">
        <v>43055.666192129604</v>
      </c>
      <c r="L6135" s="104">
        <v>0.66619212962963004</v>
      </c>
      <c r="O6135">
        <v>1</v>
      </c>
    </row>
    <row r="6136" spans="1:15" x14ac:dyDescent="0.25">
      <c r="A6136" t="s">
        <v>12</v>
      </c>
      <c r="B6136" t="s">
        <v>139</v>
      </c>
      <c r="C6136" t="s">
        <v>12</v>
      </c>
      <c r="D6136" t="s">
        <v>50</v>
      </c>
      <c r="E6136" t="s">
        <v>76</v>
      </c>
      <c r="F6136" t="s">
        <v>468</v>
      </c>
      <c r="G6136" t="s">
        <v>625</v>
      </c>
      <c r="H6136">
        <v>70</v>
      </c>
      <c r="I6136">
        <v>1</v>
      </c>
      <c r="J6136" s="102">
        <v>43054.9433796296</v>
      </c>
      <c r="K6136" s="102">
        <v>43055.654456018499</v>
      </c>
      <c r="L6136" s="104">
        <v>0.65445601851851898</v>
      </c>
      <c r="O6136">
        <v>1</v>
      </c>
    </row>
    <row r="6137" spans="1:15" x14ac:dyDescent="0.25">
      <c r="A6137" t="s">
        <v>12</v>
      </c>
      <c r="B6137" t="s">
        <v>139</v>
      </c>
      <c r="C6137" t="s">
        <v>12</v>
      </c>
      <c r="D6137" t="s">
        <v>50</v>
      </c>
      <c r="E6137" t="s">
        <v>76</v>
      </c>
      <c r="F6137" t="s">
        <v>603</v>
      </c>
      <c r="G6137" t="s">
        <v>624</v>
      </c>
      <c r="H6137">
        <v>100</v>
      </c>
      <c r="I6137">
        <v>1</v>
      </c>
      <c r="J6137" s="102">
        <v>43009.9309027778</v>
      </c>
      <c r="K6137" s="102">
        <v>43055.675798611097</v>
      </c>
      <c r="L6137" s="104">
        <v>0.67579861111111095</v>
      </c>
      <c r="O6137">
        <v>1</v>
      </c>
    </row>
    <row r="6138" spans="1:15" x14ac:dyDescent="0.25">
      <c r="A6138" t="s">
        <v>12</v>
      </c>
      <c r="B6138" t="s">
        <v>139</v>
      </c>
      <c r="C6138" t="s">
        <v>12</v>
      </c>
      <c r="D6138" t="s">
        <v>50</v>
      </c>
      <c r="E6138" t="s">
        <v>76</v>
      </c>
      <c r="F6138" t="s">
        <v>603</v>
      </c>
      <c r="G6138" t="s">
        <v>624</v>
      </c>
      <c r="H6138">
        <v>100</v>
      </c>
      <c r="I6138">
        <v>2</v>
      </c>
      <c r="J6138" s="102"/>
      <c r="K6138" s="102">
        <v>43139.644513888903</v>
      </c>
      <c r="L6138" s="104">
        <v>0.64451388888888905</v>
      </c>
      <c r="O6138">
        <v>1</v>
      </c>
    </row>
    <row r="6139" spans="1:15" x14ac:dyDescent="0.25">
      <c r="A6139" t="s">
        <v>12</v>
      </c>
      <c r="B6139" t="s">
        <v>139</v>
      </c>
      <c r="C6139" t="s">
        <v>12</v>
      </c>
      <c r="D6139" t="s">
        <v>50</v>
      </c>
      <c r="E6139" t="s">
        <v>76</v>
      </c>
      <c r="F6139" t="s">
        <v>603</v>
      </c>
      <c r="G6139" t="s">
        <v>656</v>
      </c>
      <c r="H6139">
        <v>80</v>
      </c>
      <c r="I6139">
        <v>1</v>
      </c>
      <c r="J6139" s="102">
        <v>43009.930868055599</v>
      </c>
      <c r="K6139" s="102">
        <v>43055.658773148098</v>
      </c>
      <c r="L6139" s="104">
        <v>0.65877314814814802</v>
      </c>
      <c r="O6139">
        <v>1</v>
      </c>
    </row>
    <row r="6140" spans="1:15" x14ac:dyDescent="0.25">
      <c r="A6140" t="s">
        <v>12</v>
      </c>
      <c r="B6140" t="s">
        <v>139</v>
      </c>
      <c r="C6140" t="s">
        <v>12</v>
      </c>
      <c r="D6140" t="s">
        <v>50</v>
      </c>
      <c r="E6140" t="s">
        <v>76</v>
      </c>
      <c r="F6140" t="s">
        <v>244</v>
      </c>
      <c r="G6140" t="s">
        <v>670</v>
      </c>
      <c r="H6140">
        <v>70</v>
      </c>
      <c r="I6140">
        <v>1</v>
      </c>
      <c r="J6140" s="102"/>
      <c r="K6140" s="102">
        <v>43069.666550925896</v>
      </c>
      <c r="L6140" s="104">
        <v>0.66655092592592602</v>
      </c>
      <c r="O6140">
        <v>1</v>
      </c>
    </row>
    <row r="6141" spans="1:15" x14ac:dyDescent="0.25">
      <c r="A6141" t="s">
        <v>12</v>
      </c>
      <c r="B6141" t="s">
        <v>139</v>
      </c>
      <c r="C6141" t="s">
        <v>12</v>
      </c>
      <c r="D6141" t="s">
        <v>50</v>
      </c>
      <c r="E6141" t="s">
        <v>76</v>
      </c>
      <c r="F6141" t="s">
        <v>481</v>
      </c>
      <c r="G6141" t="s">
        <v>530</v>
      </c>
      <c r="H6141">
        <v>60</v>
      </c>
      <c r="I6141">
        <v>1</v>
      </c>
      <c r="J6141" s="102"/>
      <c r="K6141" s="102">
        <v>43069.670740740701</v>
      </c>
      <c r="L6141" s="104">
        <v>0.67074074074074097</v>
      </c>
      <c r="O6141">
        <v>1</v>
      </c>
    </row>
    <row r="6142" spans="1:15" x14ac:dyDescent="0.25">
      <c r="A6142" t="s">
        <v>12</v>
      </c>
      <c r="B6142" t="s">
        <v>139</v>
      </c>
      <c r="C6142" t="s">
        <v>12</v>
      </c>
      <c r="D6142" t="s">
        <v>50</v>
      </c>
      <c r="E6142" t="s">
        <v>76</v>
      </c>
      <c r="F6142" t="s">
        <v>481</v>
      </c>
      <c r="G6142" t="s">
        <v>530</v>
      </c>
      <c r="H6142">
        <v>70</v>
      </c>
      <c r="I6142">
        <v>2</v>
      </c>
      <c r="J6142" s="102">
        <v>43186.446412037003</v>
      </c>
      <c r="K6142" s="102">
        <v>43186.491192129601</v>
      </c>
      <c r="L6142" s="104">
        <v>0.49119212962962999</v>
      </c>
      <c r="O6142">
        <v>1</v>
      </c>
    </row>
    <row r="6143" spans="1:15" x14ac:dyDescent="0.25">
      <c r="A6143" t="s">
        <v>12</v>
      </c>
      <c r="B6143" t="s">
        <v>139</v>
      </c>
      <c r="C6143" t="s">
        <v>12</v>
      </c>
      <c r="D6143" t="s">
        <v>50</v>
      </c>
      <c r="E6143" t="s">
        <v>76</v>
      </c>
      <c r="F6143" t="s">
        <v>255</v>
      </c>
      <c r="G6143" t="s">
        <v>421</v>
      </c>
      <c r="H6143">
        <v>100</v>
      </c>
      <c r="I6143">
        <v>1</v>
      </c>
      <c r="J6143" s="102"/>
      <c r="K6143" s="102">
        <v>43076.663425925901</v>
      </c>
      <c r="L6143" s="104">
        <v>0.66342592592592597</v>
      </c>
      <c r="O6143">
        <v>1</v>
      </c>
    </row>
    <row r="6144" spans="1:15" x14ac:dyDescent="0.25">
      <c r="A6144" t="s">
        <v>12</v>
      </c>
      <c r="B6144" t="s">
        <v>139</v>
      </c>
      <c r="C6144" t="s">
        <v>12</v>
      </c>
      <c r="D6144" t="s">
        <v>50</v>
      </c>
      <c r="E6144" t="s">
        <v>76</v>
      </c>
      <c r="F6144" t="s">
        <v>255</v>
      </c>
      <c r="G6144" t="s">
        <v>421</v>
      </c>
      <c r="H6144">
        <v>80</v>
      </c>
      <c r="I6144">
        <v>2</v>
      </c>
      <c r="J6144" s="102"/>
      <c r="K6144" s="102">
        <v>43169.340497685203</v>
      </c>
      <c r="L6144" s="104">
        <v>0.34049768518518497</v>
      </c>
    </row>
    <row r="6145" spans="1:15" x14ac:dyDescent="0.25">
      <c r="A6145" t="s">
        <v>12</v>
      </c>
      <c r="B6145" t="s">
        <v>139</v>
      </c>
      <c r="C6145" t="s">
        <v>12</v>
      </c>
      <c r="D6145" t="s">
        <v>50</v>
      </c>
      <c r="E6145" t="s">
        <v>76</v>
      </c>
      <c r="F6145" t="s">
        <v>255</v>
      </c>
      <c r="G6145" t="s">
        <v>594</v>
      </c>
      <c r="H6145">
        <v>100</v>
      </c>
      <c r="I6145">
        <v>1</v>
      </c>
      <c r="J6145" s="102"/>
      <c r="K6145" s="102">
        <v>43076.6579166667</v>
      </c>
      <c r="L6145" s="104">
        <v>0.65791666666666704</v>
      </c>
      <c r="O6145">
        <v>1</v>
      </c>
    </row>
    <row r="6146" spans="1:15" x14ac:dyDescent="0.25">
      <c r="A6146" t="s">
        <v>12</v>
      </c>
      <c r="B6146" t="s">
        <v>139</v>
      </c>
      <c r="C6146" t="s">
        <v>12</v>
      </c>
      <c r="D6146" t="s">
        <v>50</v>
      </c>
      <c r="E6146" t="s">
        <v>76</v>
      </c>
      <c r="F6146" t="s">
        <v>255</v>
      </c>
      <c r="G6146" t="s">
        <v>594</v>
      </c>
      <c r="H6146">
        <v>100</v>
      </c>
      <c r="I6146">
        <v>2</v>
      </c>
      <c r="J6146" s="102"/>
      <c r="K6146" s="102">
        <v>43169.342870370398</v>
      </c>
      <c r="L6146" s="104">
        <v>0.34287037037036999</v>
      </c>
    </row>
    <row r="6147" spans="1:15" x14ac:dyDescent="0.25">
      <c r="A6147" t="s">
        <v>12</v>
      </c>
      <c r="B6147" t="s">
        <v>139</v>
      </c>
      <c r="C6147" t="s">
        <v>12</v>
      </c>
      <c r="D6147" t="s">
        <v>50</v>
      </c>
      <c r="E6147" t="s">
        <v>76</v>
      </c>
      <c r="F6147" t="s">
        <v>244</v>
      </c>
      <c r="G6147" t="s">
        <v>505</v>
      </c>
      <c r="H6147">
        <v>70</v>
      </c>
      <c r="I6147">
        <v>1</v>
      </c>
      <c r="J6147" s="102"/>
      <c r="K6147" s="102">
        <v>43076.641828703701</v>
      </c>
      <c r="L6147" s="104">
        <v>0.64182870370370404</v>
      </c>
      <c r="O6147">
        <v>1</v>
      </c>
    </row>
    <row r="6148" spans="1:15" x14ac:dyDescent="0.25">
      <c r="A6148" t="s">
        <v>12</v>
      </c>
      <c r="B6148" t="s">
        <v>139</v>
      </c>
      <c r="C6148" t="s">
        <v>12</v>
      </c>
      <c r="D6148" t="s">
        <v>50</v>
      </c>
      <c r="E6148" t="s">
        <v>76</v>
      </c>
      <c r="F6148" t="s">
        <v>255</v>
      </c>
      <c r="G6148" t="s">
        <v>595</v>
      </c>
      <c r="H6148">
        <v>100</v>
      </c>
      <c r="I6148">
        <v>1</v>
      </c>
      <c r="J6148" s="102"/>
      <c r="K6148" s="102">
        <v>43076.659907407397</v>
      </c>
      <c r="L6148" s="104">
        <v>0.65990740740740705</v>
      </c>
      <c r="O6148">
        <v>1</v>
      </c>
    </row>
    <row r="6149" spans="1:15" x14ac:dyDescent="0.25">
      <c r="A6149" t="s">
        <v>12</v>
      </c>
      <c r="B6149" t="s">
        <v>139</v>
      </c>
      <c r="C6149" t="s">
        <v>12</v>
      </c>
      <c r="D6149" t="s">
        <v>50</v>
      </c>
      <c r="E6149" t="s">
        <v>76</v>
      </c>
      <c r="F6149" t="s">
        <v>255</v>
      </c>
      <c r="G6149" t="s">
        <v>595</v>
      </c>
      <c r="H6149">
        <v>100</v>
      </c>
      <c r="I6149">
        <v>2</v>
      </c>
      <c r="J6149" s="102"/>
      <c r="K6149" s="102">
        <v>43169.337430555599</v>
      </c>
      <c r="L6149" s="104">
        <v>0.33743055555555601</v>
      </c>
    </row>
    <row r="6150" spans="1:15" x14ac:dyDescent="0.25">
      <c r="A6150" t="s">
        <v>12</v>
      </c>
      <c r="B6150" t="s">
        <v>139</v>
      </c>
      <c r="C6150" t="s">
        <v>12</v>
      </c>
      <c r="D6150" t="s">
        <v>50</v>
      </c>
      <c r="E6150" t="s">
        <v>76</v>
      </c>
      <c r="F6150" t="s">
        <v>607</v>
      </c>
      <c r="G6150" t="s">
        <v>628</v>
      </c>
      <c r="H6150">
        <v>90</v>
      </c>
      <c r="I6150">
        <v>1</v>
      </c>
      <c r="J6150" s="102">
        <v>43084.277893518498</v>
      </c>
      <c r="K6150" s="102">
        <v>43109.617199074099</v>
      </c>
      <c r="L6150" s="104">
        <v>0.61719907407407404</v>
      </c>
      <c r="O6150">
        <v>1</v>
      </c>
    </row>
    <row r="6151" spans="1:15" x14ac:dyDescent="0.25">
      <c r="A6151" t="s">
        <v>12</v>
      </c>
      <c r="B6151" t="s">
        <v>139</v>
      </c>
      <c r="C6151" t="s">
        <v>12</v>
      </c>
      <c r="D6151" t="s">
        <v>50</v>
      </c>
      <c r="E6151" t="s">
        <v>76</v>
      </c>
      <c r="F6151" t="s">
        <v>607</v>
      </c>
      <c r="G6151" t="s">
        <v>629</v>
      </c>
      <c r="H6151">
        <v>80</v>
      </c>
      <c r="I6151">
        <v>1</v>
      </c>
      <c r="J6151" s="102">
        <v>43084.277835648201</v>
      </c>
      <c r="K6151" s="102">
        <v>43109.630636574097</v>
      </c>
      <c r="L6151" s="104">
        <v>0.63063657407407403</v>
      </c>
      <c r="O6151">
        <v>1</v>
      </c>
    </row>
    <row r="6152" spans="1:15" x14ac:dyDescent="0.25">
      <c r="A6152" t="s">
        <v>12</v>
      </c>
      <c r="B6152" t="s">
        <v>139</v>
      </c>
      <c r="C6152" t="s">
        <v>12</v>
      </c>
      <c r="D6152" t="s">
        <v>50</v>
      </c>
      <c r="E6152" t="s">
        <v>76</v>
      </c>
      <c r="F6152" t="s">
        <v>607</v>
      </c>
      <c r="G6152" t="s">
        <v>630</v>
      </c>
      <c r="H6152">
        <v>70</v>
      </c>
      <c r="I6152">
        <v>1</v>
      </c>
      <c r="J6152" s="102">
        <v>43084.277453703697</v>
      </c>
      <c r="K6152" s="102">
        <v>43125.657812500001</v>
      </c>
      <c r="L6152" s="104">
        <v>0.65781250000000002</v>
      </c>
      <c r="O6152">
        <v>1</v>
      </c>
    </row>
    <row r="6153" spans="1:15" x14ac:dyDescent="0.25">
      <c r="A6153" t="s">
        <v>12</v>
      </c>
      <c r="B6153" t="s">
        <v>139</v>
      </c>
      <c r="C6153" t="s">
        <v>12</v>
      </c>
      <c r="D6153" t="s">
        <v>50</v>
      </c>
      <c r="E6153" t="s">
        <v>76</v>
      </c>
      <c r="F6153" t="s">
        <v>607</v>
      </c>
      <c r="G6153" t="s">
        <v>630</v>
      </c>
      <c r="H6153">
        <v>100</v>
      </c>
      <c r="I6153">
        <v>2</v>
      </c>
      <c r="J6153" s="102">
        <v>43126.478726851798</v>
      </c>
      <c r="K6153" s="102">
        <v>43132.646666666697</v>
      </c>
      <c r="L6153" s="104">
        <v>0.64666666666666694</v>
      </c>
      <c r="O6153">
        <v>1</v>
      </c>
    </row>
    <row r="6154" spans="1:15" x14ac:dyDescent="0.25">
      <c r="A6154" t="s">
        <v>12</v>
      </c>
      <c r="B6154" t="s">
        <v>139</v>
      </c>
      <c r="C6154" t="s">
        <v>12</v>
      </c>
      <c r="D6154" t="s">
        <v>50</v>
      </c>
      <c r="E6154" t="s">
        <v>76</v>
      </c>
      <c r="F6154" t="s">
        <v>607</v>
      </c>
      <c r="G6154" t="s">
        <v>631</v>
      </c>
      <c r="H6154">
        <v>70</v>
      </c>
      <c r="I6154">
        <v>1</v>
      </c>
      <c r="J6154" s="102">
        <v>43084.277523148201</v>
      </c>
      <c r="K6154" s="102">
        <v>43125.6578240741</v>
      </c>
      <c r="L6154" s="104">
        <v>0.65782407407407395</v>
      </c>
      <c r="O6154">
        <v>1</v>
      </c>
    </row>
    <row r="6155" spans="1:15" x14ac:dyDescent="0.25">
      <c r="A6155" t="s">
        <v>12</v>
      </c>
      <c r="B6155" t="s">
        <v>139</v>
      </c>
      <c r="C6155" t="s">
        <v>12</v>
      </c>
      <c r="D6155" t="s">
        <v>50</v>
      </c>
      <c r="E6155" t="s">
        <v>76</v>
      </c>
      <c r="F6155" t="s">
        <v>607</v>
      </c>
      <c r="G6155" t="s">
        <v>631</v>
      </c>
      <c r="H6155">
        <v>100</v>
      </c>
      <c r="I6155">
        <v>2</v>
      </c>
      <c r="J6155" s="102">
        <v>43126.478784722203</v>
      </c>
      <c r="K6155" s="102">
        <v>43132.6541319444</v>
      </c>
      <c r="L6155" s="104">
        <v>0.654131944444444</v>
      </c>
      <c r="O6155">
        <v>1</v>
      </c>
    </row>
    <row r="6156" spans="1:15" x14ac:dyDescent="0.25">
      <c r="A6156" t="s">
        <v>12</v>
      </c>
      <c r="B6156" t="s">
        <v>139</v>
      </c>
      <c r="C6156" t="s">
        <v>12</v>
      </c>
      <c r="D6156" t="s">
        <v>50</v>
      </c>
      <c r="E6156" t="s">
        <v>76</v>
      </c>
      <c r="F6156" t="s">
        <v>607</v>
      </c>
      <c r="G6156" t="s">
        <v>632</v>
      </c>
      <c r="H6156">
        <v>60</v>
      </c>
      <c r="I6156">
        <v>1</v>
      </c>
      <c r="J6156" s="102">
        <v>43084.277789351901</v>
      </c>
      <c r="K6156" s="102">
        <v>43125.6578240741</v>
      </c>
      <c r="L6156" s="104">
        <v>0.65782407407407395</v>
      </c>
      <c r="O6156">
        <v>1</v>
      </c>
    </row>
    <row r="6157" spans="1:15" x14ac:dyDescent="0.25">
      <c r="A6157" t="s">
        <v>12</v>
      </c>
      <c r="B6157" t="s">
        <v>139</v>
      </c>
      <c r="C6157" t="s">
        <v>12</v>
      </c>
      <c r="D6157" t="s">
        <v>50</v>
      </c>
      <c r="E6157" t="s">
        <v>76</v>
      </c>
      <c r="F6157" t="s">
        <v>607</v>
      </c>
      <c r="G6157" t="s">
        <v>633</v>
      </c>
      <c r="H6157">
        <v>100</v>
      </c>
      <c r="I6157">
        <v>1</v>
      </c>
      <c r="J6157" s="102">
        <v>43084.277650463002</v>
      </c>
      <c r="K6157" s="102">
        <v>43125.6578240741</v>
      </c>
      <c r="L6157" s="104">
        <v>0.65782407407407395</v>
      </c>
      <c r="O6157">
        <v>1</v>
      </c>
    </row>
    <row r="6158" spans="1:15" x14ac:dyDescent="0.25">
      <c r="A6158" t="s">
        <v>12</v>
      </c>
      <c r="B6158" t="s">
        <v>139</v>
      </c>
      <c r="C6158" t="s">
        <v>12</v>
      </c>
      <c r="D6158" t="s">
        <v>50</v>
      </c>
      <c r="E6158" t="s">
        <v>76</v>
      </c>
      <c r="F6158" t="s">
        <v>244</v>
      </c>
      <c r="G6158" t="s">
        <v>700</v>
      </c>
      <c r="H6158">
        <v>80</v>
      </c>
      <c r="I6158">
        <v>1</v>
      </c>
      <c r="J6158" s="102"/>
      <c r="K6158" s="102">
        <v>43125.668414351901</v>
      </c>
      <c r="L6158" s="104">
        <v>0.66841435185185205</v>
      </c>
      <c r="O6158">
        <v>1</v>
      </c>
    </row>
    <row r="6159" spans="1:15" x14ac:dyDescent="0.25">
      <c r="A6159" t="s">
        <v>12</v>
      </c>
      <c r="B6159" t="s">
        <v>139</v>
      </c>
      <c r="C6159" t="s">
        <v>12</v>
      </c>
      <c r="D6159" t="s">
        <v>50</v>
      </c>
      <c r="E6159" t="s">
        <v>76</v>
      </c>
      <c r="F6159" t="s">
        <v>244</v>
      </c>
      <c r="G6159" t="s">
        <v>439</v>
      </c>
      <c r="H6159">
        <v>70</v>
      </c>
      <c r="I6159">
        <v>1</v>
      </c>
      <c r="J6159" s="102"/>
      <c r="K6159" s="102">
        <v>43125.661122685196</v>
      </c>
      <c r="L6159" s="104">
        <v>0.66112268518518502</v>
      </c>
      <c r="O6159">
        <v>1</v>
      </c>
    </row>
    <row r="6160" spans="1:15" x14ac:dyDescent="0.25">
      <c r="A6160" t="s">
        <v>12</v>
      </c>
      <c r="B6160" t="s">
        <v>139</v>
      </c>
      <c r="C6160" t="s">
        <v>12</v>
      </c>
      <c r="D6160" t="s">
        <v>50</v>
      </c>
      <c r="E6160" t="s">
        <v>76</v>
      </c>
      <c r="F6160" t="s">
        <v>607</v>
      </c>
      <c r="G6160" t="s">
        <v>639</v>
      </c>
      <c r="H6160">
        <v>90</v>
      </c>
      <c r="I6160">
        <v>1</v>
      </c>
      <c r="J6160" s="102">
        <v>43126.478888888902</v>
      </c>
      <c r="K6160" s="102">
        <v>43132.660138888903</v>
      </c>
      <c r="L6160" s="104">
        <v>0.66013888888888905</v>
      </c>
      <c r="O6160">
        <v>1</v>
      </c>
    </row>
    <row r="6161" spans="1:15" x14ac:dyDescent="0.25">
      <c r="A6161" t="s">
        <v>12</v>
      </c>
      <c r="B6161" t="s">
        <v>139</v>
      </c>
      <c r="C6161" t="s">
        <v>12</v>
      </c>
      <c r="D6161" t="s">
        <v>50</v>
      </c>
      <c r="E6161" t="s">
        <v>76</v>
      </c>
      <c r="F6161" t="s">
        <v>320</v>
      </c>
      <c r="G6161" t="s">
        <v>420</v>
      </c>
      <c r="H6161">
        <v>70</v>
      </c>
      <c r="I6161">
        <v>1</v>
      </c>
      <c r="J6161" s="102">
        <v>43138.420891203699</v>
      </c>
      <c r="K6161" s="102">
        <v>43138.438599537003</v>
      </c>
      <c r="L6161" s="104">
        <v>0.43859953703703702</v>
      </c>
      <c r="O6161">
        <v>1</v>
      </c>
    </row>
    <row r="6162" spans="1:15" x14ac:dyDescent="0.25">
      <c r="A6162" t="s">
        <v>12</v>
      </c>
      <c r="B6162" t="s">
        <v>139</v>
      </c>
      <c r="C6162" t="s">
        <v>12</v>
      </c>
      <c r="D6162" t="s">
        <v>50</v>
      </c>
      <c r="E6162" t="s">
        <v>76</v>
      </c>
      <c r="F6162" t="s">
        <v>320</v>
      </c>
      <c r="G6162" t="s">
        <v>593</v>
      </c>
      <c r="H6162">
        <v>60</v>
      </c>
      <c r="I6162">
        <v>1</v>
      </c>
      <c r="J6162" s="102">
        <v>43138.420763888898</v>
      </c>
      <c r="K6162" s="102">
        <v>43138.447488425903</v>
      </c>
      <c r="L6162" s="104">
        <v>0.44748842592592603</v>
      </c>
      <c r="O6162">
        <v>1</v>
      </c>
    </row>
    <row r="6163" spans="1:15" x14ac:dyDescent="0.25">
      <c r="A6163" t="s">
        <v>12</v>
      </c>
      <c r="B6163" t="s">
        <v>139</v>
      </c>
      <c r="C6163" t="s">
        <v>12</v>
      </c>
      <c r="D6163" t="s">
        <v>50</v>
      </c>
      <c r="E6163" t="s">
        <v>76</v>
      </c>
      <c r="F6163" t="s">
        <v>320</v>
      </c>
      <c r="G6163" t="s">
        <v>623</v>
      </c>
      <c r="H6163">
        <v>90</v>
      </c>
      <c r="I6163">
        <v>1</v>
      </c>
      <c r="J6163" s="102">
        <v>43138.4207986111</v>
      </c>
      <c r="K6163" s="102">
        <v>43138.472210648099</v>
      </c>
      <c r="L6163" s="104">
        <v>0.472210648148148</v>
      </c>
      <c r="O6163">
        <v>1</v>
      </c>
    </row>
    <row r="6164" spans="1:15" x14ac:dyDescent="0.25">
      <c r="A6164" t="s">
        <v>12</v>
      </c>
      <c r="B6164" t="s">
        <v>139</v>
      </c>
      <c r="C6164" t="s">
        <v>12</v>
      </c>
      <c r="D6164" t="s">
        <v>50</v>
      </c>
      <c r="E6164" t="s">
        <v>76</v>
      </c>
      <c r="F6164" t="s">
        <v>596</v>
      </c>
      <c r="G6164" t="s">
        <v>608</v>
      </c>
      <c r="H6164">
        <v>70</v>
      </c>
      <c r="I6164">
        <v>1</v>
      </c>
      <c r="J6164" s="102">
        <v>43163.854166666701</v>
      </c>
      <c r="K6164" s="102">
        <v>43167.638715277797</v>
      </c>
      <c r="L6164" s="104">
        <v>0.63871527777777803</v>
      </c>
      <c r="O6164">
        <v>1</v>
      </c>
    </row>
    <row r="6165" spans="1:15" x14ac:dyDescent="0.25">
      <c r="A6165" t="s">
        <v>12</v>
      </c>
      <c r="B6165" t="s">
        <v>139</v>
      </c>
      <c r="C6165" t="s">
        <v>12</v>
      </c>
      <c r="D6165" t="s">
        <v>50</v>
      </c>
      <c r="E6165" t="s">
        <v>76</v>
      </c>
      <c r="F6165" t="s">
        <v>596</v>
      </c>
      <c r="G6165" t="s">
        <v>608</v>
      </c>
      <c r="H6165">
        <v>80</v>
      </c>
      <c r="I6165">
        <v>2</v>
      </c>
      <c r="J6165" s="102"/>
      <c r="K6165" s="102">
        <v>43167.639942129601</v>
      </c>
      <c r="L6165" s="104">
        <v>0.63994212962963004</v>
      </c>
      <c r="O6165">
        <v>1</v>
      </c>
    </row>
    <row r="6166" spans="1:15" x14ac:dyDescent="0.25">
      <c r="A6166" t="s">
        <v>12</v>
      </c>
      <c r="B6166" t="s">
        <v>139</v>
      </c>
      <c r="C6166" t="s">
        <v>12</v>
      </c>
      <c r="D6166" t="s">
        <v>50</v>
      </c>
      <c r="E6166" t="s">
        <v>76</v>
      </c>
      <c r="F6166" t="s">
        <v>596</v>
      </c>
      <c r="G6166" t="s">
        <v>608</v>
      </c>
      <c r="H6166">
        <v>60</v>
      </c>
      <c r="I6166">
        <v>3</v>
      </c>
      <c r="J6166" s="102"/>
      <c r="K6166" s="102">
        <v>43169.645324074103</v>
      </c>
      <c r="L6166" s="104">
        <v>0.64532407407407399</v>
      </c>
    </row>
    <row r="6167" spans="1:15" x14ac:dyDescent="0.25">
      <c r="A6167" t="s">
        <v>12</v>
      </c>
      <c r="B6167" t="s">
        <v>139</v>
      </c>
      <c r="C6167" t="s">
        <v>12</v>
      </c>
      <c r="D6167" t="s">
        <v>50</v>
      </c>
      <c r="E6167" t="s">
        <v>76</v>
      </c>
      <c r="F6167" t="s">
        <v>596</v>
      </c>
      <c r="G6167" t="s">
        <v>608</v>
      </c>
      <c r="H6167">
        <v>70</v>
      </c>
      <c r="I6167">
        <v>4</v>
      </c>
      <c r="J6167" s="102">
        <v>43199.675567129598</v>
      </c>
      <c r="K6167" s="102">
        <v>43231.751284722202</v>
      </c>
      <c r="L6167" s="104">
        <v>0.75128472222222198</v>
      </c>
      <c r="O6167">
        <v>1</v>
      </c>
    </row>
    <row r="6168" spans="1:15" x14ac:dyDescent="0.25">
      <c r="A6168" t="s">
        <v>12</v>
      </c>
      <c r="B6168" t="s">
        <v>139</v>
      </c>
      <c r="C6168" t="s">
        <v>12</v>
      </c>
      <c r="D6168" t="s">
        <v>50</v>
      </c>
      <c r="E6168" t="s">
        <v>76</v>
      </c>
      <c r="F6168" t="s">
        <v>596</v>
      </c>
      <c r="G6168" t="s">
        <v>597</v>
      </c>
      <c r="H6168">
        <v>90</v>
      </c>
      <c r="I6168">
        <v>1</v>
      </c>
      <c r="J6168" s="102">
        <v>43163.854375000003</v>
      </c>
      <c r="K6168" s="102">
        <v>43167.653113425898</v>
      </c>
      <c r="L6168" s="104">
        <v>0.65311342592592603</v>
      </c>
      <c r="O6168">
        <v>1</v>
      </c>
    </row>
    <row r="6169" spans="1:15" x14ac:dyDescent="0.25">
      <c r="A6169" t="s">
        <v>12</v>
      </c>
      <c r="B6169" t="s">
        <v>139</v>
      </c>
      <c r="C6169" t="s">
        <v>12</v>
      </c>
      <c r="D6169" t="s">
        <v>50</v>
      </c>
      <c r="E6169" t="s">
        <v>76</v>
      </c>
      <c r="F6169" t="s">
        <v>596</v>
      </c>
      <c r="G6169" t="s">
        <v>263</v>
      </c>
      <c r="H6169">
        <v>60</v>
      </c>
      <c r="I6169">
        <v>1</v>
      </c>
      <c r="J6169" s="102">
        <v>43163.854432870401</v>
      </c>
      <c r="K6169" s="102">
        <v>43167.650671296302</v>
      </c>
      <c r="L6169" s="104">
        <v>0.65067129629629605</v>
      </c>
      <c r="O6169">
        <v>1</v>
      </c>
    </row>
    <row r="6170" spans="1:15" x14ac:dyDescent="0.25">
      <c r="A6170" t="s">
        <v>12</v>
      </c>
      <c r="B6170" t="s">
        <v>139</v>
      </c>
      <c r="C6170" t="s">
        <v>12</v>
      </c>
      <c r="D6170" t="s">
        <v>50</v>
      </c>
      <c r="E6170" t="s">
        <v>76</v>
      </c>
      <c r="F6170" t="s">
        <v>596</v>
      </c>
      <c r="G6170" t="s">
        <v>598</v>
      </c>
      <c r="H6170">
        <v>70</v>
      </c>
      <c r="I6170">
        <v>1</v>
      </c>
      <c r="J6170" s="102">
        <v>43163.854293981502</v>
      </c>
      <c r="K6170" s="102">
        <v>43167.643773148098</v>
      </c>
      <c r="L6170" s="104">
        <v>0.64377314814814801</v>
      </c>
      <c r="O6170">
        <v>1</v>
      </c>
    </row>
    <row r="6171" spans="1:15" x14ac:dyDescent="0.25">
      <c r="A6171" t="s">
        <v>12</v>
      </c>
      <c r="B6171" t="s">
        <v>139</v>
      </c>
      <c r="C6171" t="s">
        <v>12</v>
      </c>
      <c r="D6171" t="s">
        <v>50</v>
      </c>
      <c r="E6171" t="s">
        <v>76</v>
      </c>
      <c r="F6171" t="s">
        <v>596</v>
      </c>
      <c r="G6171" t="s">
        <v>598</v>
      </c>
      <c r="H6171">
        <v>90</v>
      </c>
      <c r="I6171">
        <v>2</v>
      </c>
      <c r="J6171" s="102"/>
      <c r="K6171" s="102">
        <v>43167.648807870399</v>
      </c>
      <c r="L6171" s="104">
        <v>0.64880787037037002</v>
      </c>
      <c r="O6171">
        <v>1</v>
      </c>
    </row>
    <row r="6172" spans="1:15" x14ac:dyDescent="0.25">
      <c r="A6172" t="s">
        <v>12</v>
      </c>
      <c r="B6172" t="s">
        <v>139</v>
      </c>
      <c r="C6172" t="s">
        <v>12</v>
      </c>
      <c r="D6172" t="s">
        <v>50</v>
      </c>
      <c r="E6172" t="s">
        <v>76</v>
      </c>
      <c r="F6172" t="s">
        <v>481</v>
      </c>
      <c r="G6172" t="s">
        <v>621</v>
      </c>
      <c r="H6172">
        <v>50</v>
      </c>
      <c r="I6172">
        <v>1</v>
      </c>
      <c r="J6172" s="102"/>
      <c r="K6172" s="102">
        <v>43168.746203703697</v>
      </c>
      <c r="L6172" s="104">
        <v>0.74620370370370404</v>
      </c>
      <c r="O6172">
        <v>1</v>
      </c>
    </row>
    <row r="6173" spans="1:15" x14ac:dyDescent="0.25">
      <c r="A6173" t="s">
        <v>12</v>
      </c>
      <c r="B6173" t="s">
        <v>139</v>
      </c>
      <c r="C6173" t="s">
        <v>12</v>
      </c>
      <c r="D6173" t="s">
        <v>50</v>
      </c>
      <c r="E6173" t="s">
        <v>76</v>
      </c>
      <c r="F6173" t="s">
        <v>481</v>
      </c>
      <c r="G6173" t="s">
        <v>621</v>
      </c>
      <c r="H6173">
        <v>70</v>
      </c>
      <c r="I6173">
        <v>2</v>
      </c>
      <c r="J6173" s="102"/>
      <c r="K6173" s="102">
        <v>43169.305925925903</v>
      </c>
      <c r="L6173" s="104">
        <v>0.30592592592592599</v>
      </c>
    </row>
    <row r="6174" spans="1:15" x14ac:dyDescent="0.25">
      <c r="A6174" t="s">
        <v>12</v>
      </c>
      <c r="B6174" t="s">
        <v>139</v>
      </c>
      <c r="C6174" t="s">
        <v>12</v>
      </c>
      <c r="D6174" t="s">
        <v>50</v>
      </c>
      <c r="E6174" t="s">
        <v>76</v>
      </c>
      <c r="F6174" t="s">
        <v>481</v>
      </c>
      <c r="G6174" t="s">
        <v>621</v>
      </c>
      <c r="H6174">
        <v>70</v>
      </c>
      <c r="I6174">
        <v>3</v>
      </c>
      <c r="J6174" s="102">
        <v>43186.446539351899</v>
      </c>
      <c r="K6174" s="102">
        <v>43190.727696759299</v>
      </c>
      <c r="L6174" s="104">
        <v>0.72769675925925903</v>
      </c>
    </row>
    <row r="6175" spans="1:15" x14ac:dyDescent="0.25">
      <c r="A6175" t="s">
        <v>12</v>
      </c>
      <c r="B6175" t="s">
        <v>139</v>
      </c>
      <c r="C6175" t="s">
        <v>12</v>
      </c>
      <c r="D6175" t="s">
        <v>50</v>
      </c>
      <c r="E6175" t="s">
        <v>76</v>
      </c>
      <c r="F6175" t="s">
        <v>320</v>
      </c>
      <c r="G6175" t="s">
        <v>701</v>
      </c>
      <c r="H6175">
        <v>50</v>
      </c>
      <c r="I6175">
        <v>1</v>
      </c>
      <c r="J6175" s="102"/>
      <c r="K6175" s="102">
        <v>43169.311249999999</v>
      </c>
      <c r="L6175" s="104">
        <v>0.31125000000000003</v>
      </c>
    </row>
    <row r="6176" spans="1:15" x14ac:dyDescent="0.25">
      <c r="A6176" t="s">
        <v>12</v>
      </c>
      <c r="B6176" t="s">
        <v>139</v>
      </c>
      <c r="C6176" t="s">
        <v>12</v>
      </c>
      <c r="D6176" t="s">
        <v>50</v>
      </c>
      <c r="E6176" t="s">
        <v>76</v>
      </c>
      <c r="F6176" t="s">
        <v>603</v>
      </c>
      <c r="G6176" t="s">
        <v>661</v>
      </c>
      <c r="H6176">
        <v>50</v>
      </c>
      <c r="I6176">
        <v>1</v>
      </c>
      <c r="J6176" s="102"/>
      <c r="K6176" s="102">
        <v>43168.657476851899</v>
      </c>
      <c r="L6176" s="104">
        <v>0.65747685185185201</v>
      </c>
      <c r="O6176">
        <v>1</v>
      </c>
    </row>
    <row r="6177" spans="1:15" x14ac:dyDescent="0.25">
      <c r="A6177" t="s">
        <v>12</v>
      </c>
      <c r="B6177" t="s">
        <v>139</v>
      </c>
      <c r="C6177" t="s">
        <v>12</v>
      </c>
      <c r="D6177" t="s">
        <v>50</v>
      </c>
      <c r="E6177" t="s">
        <v>76</v>
      </c>
      <c r="F6177" t="s">
        <v>481</v>
      </c>
      <c r="G6177" t="s">
        <v>644</v>
      </c>
      <c r="H6177">
        <v>0</v>
      </c>
      <c r="I6177">
        <v>1</v>
      </c>
      <c r="J6177" s="102">
        <v>43186.446597222202</v>
      </c>
      <c r="K6177" s="102">
        <v>43190.7246296296</v>
      </c>
      <c r="L6177" s="104">
        <v>0.72462962962962996</v>
      </c>
    </row>
    <row r="6178" spans="1:15" x14ac:dyDescent="0.25">
      <c r="A6178" t="s">
        <v>12</v>
      </c>
      <c r="B6178" t="s">
        <v>139</v>
      </c>
      <c r="C6178" t="s">
        <v>12</v>
      </c>
      <c r="D6178" t="s">
        <v>50</v>
      </c>
      <c r="E6178" t="s">
        <v>76</v>
      </c>
      <c r="F6178" t="s">
        <v>596</v>
      </c>
      <c r="G6178" t="s">
        <v>642</v>
      </c>
      <c r="H6178">
        <v>90</v>
      </c>
      <c r="I6178">
        <v>1</v>
      </c>
      <c r="J6178" s="102">
        <v>43199.675659722197</v>
      </c>
      <c r="K6178" s="102">
        <v>43231.753275463001</v>
      </c>
      <c r="L6178" s="104">
        <v>0.75327546296296299</v>
      </c>
      <c r="O6178">
        <v>1</v>
      </c>
    </row>
    <row r="6179" spans="1:15" x14ac:dyDescent="0.25">
      <c r="A6179" t="s">
        <v>12</v>
      </c>
      <c r="B6179" t="s">
        <v>139</v>
      </c>
      <c r="C6179" t="s">
        <v>12</v>
      </c>
      <c r="D6179" t="s">
        <v>50</v>
      </c>
      <c r="E6179" t="s">
        <v>76</v>
      </c>
      <c r="F6179" t="s">
        <v>596</v>
      </c>
      <c r="G6179" t="s">
        <v>643</v>
      </c>
      <c r="H6179">
        <v>80</v>
      </c>
      <c r="I6179">
        <v>1</v>
      </c>
      <c r="J6179" s="102">
        <v>43199.675763888903</v>
      </c>
      <c r="K6179" s="102">
        <v>43231.748032407399</v>
      </c>
      <c r="L6179" s="104">
        <v>0.74803240740740695</v>
      </c>
      <c r="O6179">
        <v>1</v>
      </c>
    </row>
    <row r="6180" spans="1:15" x14ac:dyDescent="0.25">
      <c r="A6180" t="s">
        <v>12</v>
      </c>
      <c r="B6180" t="s">
        <v>139</v>
      </c>
      <c r="C6180" t="s">
        <v>12</v>
      </c>
      <c r="D6180" t="s">
        <v>50</v>
      </c>
      <c r="E6180" t="s">
        <v>76</v>
      </c>
      <c r="F6180" t="s">
        <v>596</v>
      </c>
      <c r="G6180" t="s">
        <v>647</v>
      </c>
      <c r="H6180">
        <v>70</v>
      </c>
      <c r="I6180">
        <v>1</v>
      </c>
      <c r="J6180" s="102">
        <v>43236.596192129597</v>
      </c>
      <c r="K6180" s="102">
        <v>43275.595081018502</v>
      </c>
      <c r="L6180" s="104">
        <v>0.59508101851851802</v>
      </c>
    </row>
    <row r="6181" spans="1:15" x14ac:dyDescent="0.25">
      <c r="A6181" t="s">
        <v>12</v>
      </c>
      <c r="B6181" t="s">
        <v>139</v>
      </c>
      <c r="C6181" t="s">
        <v>12</v>
      </c>
      <c r="D6181" t="s">
        <v>50</v>
      </c>
      <c r="E6181" t="s">
        <v>76</v>
      </c>
      <c r="F6181" t="s">
        <v>252</v>
      </c>
      <c r="G6181" t="s">
        <v>651</v>
      </c>
      <c r="H6181">
        <v>20</v>
      </c>
      <c r="I6181">
        <v>1</v>
      </c>
      <c r="J6181" s="102">
        <v>43256.530821759297</v>
      </c>
      <c r="K6181" s="102">
        <v>43275.595833333296</v>
      </c>
      <c r="L6181" s="104">
        <v>0.59583333333333299</v>
      </c>
    </row>
    <row r="6182" spans="1:15" x14ac:dyDescent="0.25">
      <c r="A6182" t="s">
        <v>12</v>
      </c>
      <c r="B6182" t="s">
        <v>139</v>
      </c>
      <c r="C6182" t="s">
        <v>12</v>
      </c>
      <c r="D6182" t="s">
        <v>50</v>
      </c>
      <c r="E6182" t="s">
        <v>76</v>
      </c>
      <c r="F6182" t="s">
        <v>252</v>
      </c>
      <c r="G6182" t="s">
        <v>651</v>
      </c>
      <c r="H6182">
        <v>100</v>
      </c>
      <c r="I6182">
        <v>2</v>
      </c>
      <c r="J6182" s="102"/>
      <c r="K6182" s="102">
        <v>43275.598368055602</v>
      </c>
      <c r="L6182" s="104">
        <v>0.59836805555555606</v>
      </c>
    </row>
    <row r="6183" spans="1:15" x14ac:dyDescent="0.25">
      <c r="A6183" t="s">
        <v>12</v>
      </c>
      <c r="B6183" t="s">
        <v>139</v>
      </c>
      <c r="C6183" t="s">
        <v>12</v>
      </c>
      <c r="D6183" t="s">
        <v>50</v>
      </c>
      <c r="E6183" t="s">
        <v>76</v>
      </c>
      <c r="F6183" t="s">
        <v>603</v>
      </c>
      <c r="G6183" s="101" t="s">
        <v>242</v>
      </c>
      <c r="H6183">
        <v>77</v>
      </c>
      <c r="I6183">
        <v>1</v>
      </c>
      <c r="J6183" s="102"/>
      <c r="K6183" s="102">
        <v>42983.499629629601</v>
      </c>
      <c r="L6183" s="104">
        <v>0.49962962962962998</v>
      </c>
      <c r="O6183">
        <v>1</v>
      </c>
    </row>
    <row r="6184" spans="1:15" x14ac:dyDescent="0.25">
      <c r="A6184" t="s">
        <v>12</v>
      </c>
      <c r="B6184" t="s">
        <v>139</v>
      </c>
      <c r="C6184" t="s">
        <v>12</v>
      </c>
      <c r="D6184" t="s">
        <v>50</v>
      </c>
      <c r="E6184" t="s">
        <v>76</v>
      </c>
      <c r="F6184" t="s">
        <v>603</v>
      </c>
      <c r="G6184" s="101" t="s">
        <v>242</v>
      </c>
      <c r="H6184">
        <v>72</v>
      </c>
      <c r="I6184">
        <v>2</v>
      </c>
      <c r="J6184" s="102"/>
      <c r="K6184" s="102">
        <v>42985.729652777802</v>
      </c>
      <c r="L6184" s="104">
        <v>0.72965277777777804</v>
      </c>
      <c r="O6184">
        <v>1</v>
      </c>
    </row>
    <row r="6185" spans="1:15" x14ac:dyDescent="0.25">
      <c r="A6185" t="s">
        <v>12</v>
      </c>
      <c r="B6185" t="s">
        <v>139</v>
      </c>
      <c r="C6185" t="s">
        <v>12</v>
      </c>
      <c r="D6185" t="s">
        <v>50</v>
      </c>
      <c r="E6185" t="s">
        <v>76</v>
      </c>
      <c r="F6185" t="s">
        <v>603</v>
      </c>
      <c r="G6185" s="101" t="s">
        <v>242</v>
      </c>
      <c r="H6185">
        <v>77</v>
      </c>
      <c r="I6185">
        <v>3</v>
      </c>
      <c r="J6185" s="102">
        <v>42986.328414351898</v>
      </c>
      <c r="K6185" s="102">
        <v>42988.682106481501</v>
      </c>
      <c r="L6185" s="104">
        <v>0.68210648148148101</v>
      </c>
    </row>
    <row r="6186" spans="1:15" x14ac:dyDescent="0.25">
      <c r="A6186" t="s">
        <v>12</v>
      </c>
      <c r="B6186" t="s">
        <v>139</v>
      </c>
      <c r="C6186" t="s">
        <v>12</v>
      </c>
      <c r="D6186" t="s">
        <v>50</v>
      </c>
      <c r="E6186" t="s">
        <v>76</v>
      </c>
      <c r="F6186" t="s">
        <v>603</v>
      </c>
      <c r="G6186" s="101" t="s">
        <v>242</v>
      </c>
      <c r="H6186">
        <v>88</v>
      </c>
      <c r="I6186">
        <v>4</v>
      </c>
      <c r="J6186" s="102">
        <v>43009.9303587963</v>
      </c>
      <c r="K6186" s="102">
        <v>43055.647777777798</v>
      </c>
      <c r="L6186" s="104">
        <v>0.64777777777777801</v>
      </c>
      <c r="O6186">
        <v>1</v>
      </c>
    </row>
    <row r="6187" spans="1:15" x14ac:dyDescent="0.25">
      <c r="A6187" t="s">
        <v>12</v>
      </c>
      <c r="B6187" t="s">
        <v>139</v>
      </c>
      <c r="C6187" t="s">
        <v>12</v>
      </c>
      <c r="D6187" t="s">
        <v>50</v>
      </c>
      <c r="E6187" t="s">
        <v>76</v>
      </c>
      <c r="F6187" t="s">
        <v>603</v>
      </c>
      <c r="G6187" s="101" t="s">
        <v>242</v>
      </c>
      <c r="H6187">
        <v>88</v>
      </c>
      <c r="I6187">
        <v>5</v>
      </c>
      <c r="J6187" s="102"/>
      <c r="K6187" s="102">
        <v>43167.657118055598</v>
      </c>
      <c r="L6187" s="104">
        <v>0.65711805555555602</v>
      </c>
      <c r="O6187">
        <v>1</v>
      </c>
    </row>
    <row r="6188" spans="1:15" x14ac:dyDescent="0.25">
      <c r="A6188" t="s">
        <v>12</v>
      </c>
      <c r="B6188" t="s">
        <v>139</v>
      </c>
      <c r="C6188" t="s">
        <v>12</v>
      </c>
      <c r="D6188" t="s">
        <v>50</v>
      </c>
      <c r="E6188" t="s">
        <v>76</v>
      </c>
      <c r="F6188" t="s">
        <v>603</v>
      </c>
      <c r="G6188" s="101" t="s">
        <v>242</v>
      </c>
      <c r="H6188">
        <v>94</v>
      </c>
      <c r="I6188">
        <v>6</v>
      </c>
      <c r="J6188" s="102"/>
      <c r="K6188" s="102">
        <v>43167.666886574101</v>
      </c>
      <c r="L6188" s="104">
        <v>0.66688657407407403</v>
      </c>
      <c r="O6188">
        <v>1</v>
      </c>
    </row>
    <row r="6189" spans="1:15" x14ac:dyDescent="0.25">
      <c r="A6189" t="s">
        <v>12</v>
      </c>
      <c r="B6189" t="s">
        <v>139</v>
      </c>
      <c r="C6189" t="s">
        <v>12</v>
      </c>
      <c r="D6189" t="s">
        <v>50</v>
      </c>
      <c r="E6189" t="s">
        <v>76</v>
      </c>
      <c r="F6189" t="s">
        <v>603</v>
      </c>
      <c r="G6189" s="101" t="s">
        <v>242</v>
      </c>
      <c r="H6189">
        <v>94</v>
      </c>
      <c r="I6189">
        <v>7</v>
      </c>
      <c r="J6189" s="102"/>
      <c r="K6189" s="102">
        <v>43167.690833333298</v>
      </c>
      <c r="L6189" s="104">
        <v>0.69083333333333297</v>
      </c>
      <c r="O6189">
        <v>1</v>
      </c>
    </row>
    <row r="6190" spans="1:15" x14ac:dyDescent="0.25">
      <c r="A6190" t="s">
        <v>12</v>
      </c>
      <c r="B6190" t="s">
        <v>139</v>
      </c>
      <c r="C6190" t="s">
        <v>12</v>
      </c>
      <c r="D6190" t="s">
        <v>50</v>
      </c>
      <c r="E6190" t="s">
        <v>76</v>
      </c>
      <c r="F6190" t="s">
        <v>603</v>
      </c>
      <c r="G6190" s="101" t="s">
        <v>242</v>
      </c>
      <c r="H6190">
        <v>94</v>
      </c>
      <c r="I6190">
        <v>8</v>
      </c>
      <c r="J6190" s="102"/>
      <c r="K6190" s="102">
        <v>43168.740949074097</v>
      </c>
      <c r="L6190" s="104">
        <v>0.74094907407407395</v>
      </c>
      <c r="O6190">
        <v>1</v>
      </c>
    </row>
    <row r="6191" spans="1:15" x14ac:dyDescent="0.25">
      <c r="A6191" t="s">
        <v>12</v>
      </c>
      <c r="B6191" t="s">
        <v>139</v>
      </c>
      <c r="C6191" t="s">
        <v>12</v>
      </c>
      <c r="D6191" t="s">
        <v>50</v>
      </c>
      <c r="E6191" t="s">
        <v>76</v>
      </c>
      <c r="F6191" t="s">
        <v>481</v>
      </c>
      <c r="G6191" s="101" t="s">
        <v>242</v>
      </c>
      <c r="H6191">
        <v>50</v>
      </c>
      <c r="I6191">
        <v>1</v>
      </c>
      <c r="J6191" s="102"/>
      <c r="K6191" s="102">
        <v>42984.308784722198</v>
      </c>
      <c r="L6191" s="104">
        <v>0.30878472222222197</v>
      </c>
      <c r="O6191">
        <v>1</v>
      </c>
    </row>
    <row r="6192" spans="1:15" x14ac:dyDescent="0.25">
      <c r="A6192" t="s">
        <v>12</v>
      </c>
      <c r="B6192" t="s">
        <v>139</v>
      </c>
      <c r="C6192" t="s">
        <v>12</v>
      </c>
      <c r="D6192" t="s">
        <v>50</v>
      </c>
      <c r="E6192" t="s">
        <v>76</v>
      </c>
      <c r="F6192" t="s">
        <v>481</v>
      </c>
      <c r="G6192" s="101" t="s">
        <v>242</v>
      </c>
      <c r="H6192">
        <v>62</v>
      </c>
      <c r="I6192">
        <v>2</v>
      </c>
      <c r="J6192" s="102">
        <v>43186.446342592601</v>
      </c>
      <c r="K6192" s="102">
        <v>43186.488125000003</v>
      </c>
      <c r="L6192" s="104">
        <v>0.48812499999999998</v>
      </c>
      <c r="O6192">
        <v>1</v>
      </c>
    </row>
    <row r="6193" spans="1:15" x14ac:dyDescent="0.25">
      <c r="A6193" t="s">
        <v>12</v>
      </c>
      <c r="B6193" t="s">
        <v>139</v>
      </c>
      <c r="C6193" t="s">
        <v>12</v>
      </c>
      <c r="D6193" t="s">
        <v>50</v>
      </c>
      <c r="E6193" t="s">
        <v>76</v>
      </c>
      <c r="F6193" t="s">
        <v>468</v>
      </c>
      <c r="G6193" s="101" t="s">
        <v>242</v>
      </c>
      <c r="H6193">
        <v>62</v>
      </c>
      <c r="I6193">
        <v>1</v>
      </c>
      <c r="J6193" s="102"/>
      <c r="K6193" s="102">
        <v>42984.787106481497</v>
      </c>
      <c r="L6193" s="104">
        <v>0.78710648148148099</v>
      </c>
      <c r="O6193">
        <v>1</v>
      </c>
    </row>
    <row r="6194" spans="1:15" x14ac:dyDescent="0.25">
      <c r="A6194" t="s">
        <v>12</v>
      </c>
      <c r="B6194" t="s">
        <v>139</v>
      </c>
      <c r="C6194" t="s">
        <v>12</v>
      </c>
      <c r="D6194" t="s">
        <v>50</v>
      </c>
      <c r="E6194" t="s">
        <v>76</v>
      </c>
      <c r="F6194" t="s">
        <v>468</v>
      </c>
      <c r="G6194" s="101" t="s">
        <v>242</v>
      </c>
      <c r="H6194">
        <v>62</v>
      </c>
      <c r="I6194">
        <v>2</v>
      </c>
      <c r="J6194" s="102">
        <v>43054.943275463003</v>
      </c>
      <c r="K6194" s="102">
        <v>43062.6401736111</v>
      </c>
      <c r="L6194" s="104">
        <v>0.64017361111111104</v>
      </c>
      <c r="O6194">
        <v>1</v>
      </c>
    </row>
    <row r="6195" spans="1:15" x14ac:dyDescent="0.25">
      <c r="A6195" t="s">
        <v>12</v>
      </c>
      <c r="B6195" t="s">
        <v>139</v>
      </c>
      <c r="C6195" t="s">
        <v>12</v>
      </c>
      <c r="D6195" t="s">
        <v>50</v>
      </c>
      <c r="E6195" t="s">
        <v>76</v>
      </c>
      <c r="F6195" t="s">
        <v>603</v>
      </c>
      <c r="G6195" s="101" t="s">
        <v>222</v>
      </c>
      <c r="H6195">
        <v>85</v>
      </c>
      <c r="I6195">
        <v>1</v>
      </c>
      <c r="J6195" s="102"/>
      <c r="K6195" s="102">
        <v>43062.652824074103</v>
      </c>
      <c r="L6195" s="104">
        <v>0.65282407407407395</v>
      </c>
      <c r="O6195">
        <v>1</v>
      </c>
    </row>
    <row r="6196" spans="1:15" x14ac:dyDescent="0.25">
      <c r="A6196" t="s">
        <v>12</v>
      </c>
      <c r="B6196" t="s">
        <v>139</v>
      </c>
      <c r="C6196" t="s">
        <v>12</v>
      </c>
      <c r="D6196" t="s">
        <v>50</v>
      </c>
      <c r="E6196" t="s">
        <v>76</v>
      </c>
      <c r="F6196" t="s">
        <v>603</v>
      </c>
      <c r="G6196" s="101" t="s">
        <v>222</v>
      </c>
      <c r="H6196">
        <v>78</v>
      </c>
      <c r="I6196">
        <v>2</v>
      </c>
      <c r="J6196" s="102"/>
      <c r="K6196" s="102">
        <v>43168.718414351897</v>
      </c>
      <c r="L6196" s="104">
        <v>0.71841435185185198</v>
      </c>
      <c r="O6196">
        <v>1</v>
      </c>
    </row>
    <row r="6197" spans="1:15" x14ac:dyDescent="0.25">
      <c r="A6197" t="s">
        <v>12</v>
      </c>
      <c r="B6197" t="s">
        <v>139</v>
      </c>
      <c r="C6197" t="s">
        <v>12</v>
      </c>
      <c r="D6197" t="s">
        <v>50</v>
      </c>
      <c r="E6197" t="s">
        <v>76</v>
      </c>
      <c r="F6197" t="s">
        <v>244</v>
      </c>
      <c r="G6197" s="101" t="s">
        <v>242</v>
      </c>
      <c r="H6197">
        <v>83</v>
      </c>
      <c r="I6197">
        <v>1</v>
      </c>
      <c r="J6197" s="102"/>
      <c r="K6197" s="102">
        <v>43062.663148148102</v>
      </c>
      <c r="L6197" s="104">
        <v>0.66314814814814804</v>
      </c>
      <c r="O6197">
        <v>1</v>
      </c>
    </row>
    <row r="6198" spans="1:15" x14ac:dyDescent="0.25">
      <c r="A6198" t="s">
        <v>12</v>
      </c>
      <c r="B6198" t="s">
        <v>139</v>
      </c>
      <c r="C6198" t="s">
        <v>12</v>
      </c>
      <c r="D6198" t="s">
        <v>50</v>
      </c>
      <c r="E6198" t="s">
        <v>76</v>
      </c>
      <c r="F6198" t="s">
        <v>244</v>
      </c>
      <c r="G6198" s="101" t="s">
        <v>242</v>
      </c>
      <c r="H6198">
        <v>88</v>
      </c>
      <c r="I6198">
        <v>2</v>
      </c>
      <c r="J6198" s="102"/>
      <c r="K6198" s="102">
        <v>43069.6433217593</v>
      </c>
      <c r="L6198" s="104">
        <v>0.64332175925925905</v>
      </c>
      <c r="O6198">
        <v>1</v>
      </c>
    </row>
    <row r="6199" spans="1:15" x14ac:dyDescent="0.25">
      <c r="A6199" t="s">
        <v>12</v>
      </c>
      <c r="B6199" t="s">
        <v>139</v>
      </c>
      <c r="C6199" t="s">
        <v>12</v>
      </c>
      <c r="D6199" t="s">
        <v>50</v>
      </c>
      <c r="E6199" t="s">
        <v>76</v>
      </c>
      <c r="F6199" t="s">
        <v>244</v>
      </c>
      <c r="G6199" s="101" t="s">
        <v>242</v>
      </c>
      <c r="H6199">
        <v>88</v>
      </c>
      <c r="I6199">
        <v>3</v>
      </c>
      <c r="J6199" s="102"/>
      <c r="K6199" s="102">
        <v>43076.652974536999</v>
      </c>
      <c r="L6199" s="104">
        <v>0.65297453703703701</v>
      </c>
      <c r="O6199">
        <v>1</v>
      </c>
    </row>
    <row r="6200" spans="1:15" x14ac:dyDescent="0.25">
      <c r="A6200" t="s">
        <v>12</v>
      </c>
      <c r="B6200" t="s">
        <v>139</v>
      </c>
      <c r="C6200" t="s">
        <v>12</v>
      </c>
      <c r="D6200" t="s">
        <v>50</v>
      </c>
      <c r="E6200" t="s">
        <v>76</v>
      </c>
      <c r="F6200" t="s">
        <v>244</v>
      </c>
      <c r="G6200" s="101" t="s">
        <v>222</v>
      </c>
      <c r="H6200">
        <v>72</v>
      </c>
      <c r="I6200">
        <v>1</v>
      </c>
      <c r="J6200" s="102"/>
      <c r="K6200" s="102">
        <v>43062.668541666702</v>
      </c>
      <c r="L6200" s="104">
        <v>0.66854166666666703</v>
      </c>
      <c r="O6200">
        <v>1</v>
      </c>
    </row>
    <row r="6201" spans="1:15" x14ac:dyDescent="0.25">
      <c r="A6201" t="s">
        <v>12</v>
      </c>
      <c r="B6201" t="s">
        <v>139</v>
      </c>
      <c r="C6201" t="s">
        <v>12</v>
      </c>
      <c r="D6201" t="s">
        <v>50</v>
      </c>
      <c r="E6201" t="s">
        <v>76</v>
      </c>
      <c r="F6201" t="s">
        <v>244</v>
      </c>
      <c r="G6201" s="101" t="s">
        <v>222</v>
      </c>
      <c r="H6201">
        <v>72</v>
      </c>
      <c r="I6201">
        <v>2</v>
      </c>
      <c r="J6201" s="102"/>
      <c r="K6201" s="102">
        <v>43069.653611111098</v>
      </c>
      <c r="L6201" s="104">
        <v>0.65361111111111103</v>
      </c>
      <c r="O6201">
        <v>1</v>
      </c>
    </row>
    <row r="6202" spans="1:15" x14ac:dyDescent="0.25">
      <c r="A6202" t="s">
        <v>12</v>
      </c>
      <c r="B6202" t="s">
        <v>139</v>
      </c>
      <c r="C6202" t="s">
        <v>12</v>
      </c>
      <c r="D6202" t="s">
        <v>50</v>
      </c>
      <c r="E6202" t="s">
        <v>76</v>
      </c>
      <c r="F6202" t="s">
        <v>607</v>
      </c>
      <c r="G6202" s="101" t="s">
        <v>242</v>
      </c>
      <c r="H6202">
        <v>62</v>
      </c>
      <c r="I6202">
        <v>1</v>
      </c>
      <c r="J6202" s="102">
        <v>43084.277407407397</v>
      </c>
      <c r="K6202" s="102">
        <v>43109.613530092603</v>
      </c>
      <c r="L6202" s="104">
        <v>0.61353009259259295</v>
      </c>
      <c r="O6202">
        <v>1</v>
      </c>
    </row>
    <row r="6203" spans="1:15" x14ac:dyDescent="0.25">
      <c r="A6203" t="s">
        <v>12</v>
      </c>
      <c r="B6203" t="s">
        <v>139</v>
      </c>
      <c r="C6203" t="s">
        <v>12</v>
      </c>
      <c r="D6203" t="s">
        <v>50</v>
      </c>
      <c r="E6203" t="s">
        <v>76</v>
      </c>
      <c r="F6203" t="s">
        <v>607</v>
      </c>
      <c r="G6203" s="101" t="s">
        <v>242</v>
      </c>
      <c r="H6203">
        <v>62</v>
      </c>
      <c r="I6203">
        <v>2</v>
      </c>
      <c r="J6203" s="102">
        <v>43126.4786805556</v>
      </c>
      <c r="K6203" s="102">
        <v>43138.4301851852</v>
      </c>
      <c r="L6203" s="104">
        <v>0.430185185185185</v>
      </c>
      <c r="O6203">
        <v>1</v>
      </c>
    </row>
    <row r="6204" spans="1:15" x14ac:dyDescent="0.25">
      <c r="A6204" t="s">
        <v>12</v>
      </c>
      <c r="B6204" t="s">
        <v>139</v>
      </c>
      <c r="C6204" t="s">
        <v>12</v>
      </c>
      <c r="D6204" t="s">
        <v>50</v>
      </c>
      <c r="E6204" t="s">
        <v>76</v>
      </c>
      <c r="F6204" t="s">
        <v>320</v>
      </c>
      <c r="G6204" s="101" t="s">
        <v>242</v>
      </c>
      <c r="H6204">
        <v>68</v>
      </c>
      <c r="I6204">
        <v>1</v>
      </c>
      <c r="J6204" s="102">
        <v>43138.4205671296</v>
      </c>
      <c r="K6204" s="102">
        <v>43138.468726851897</v>
      </c>
      <c r="L6204" s="104">
        <v>0.46872685185185198</v>
      </c>
      <c r="O6204">
        <v>1</v>
      </c>
    </row>
    <row r="6205" spans="1:15" x14ac:dyDescent="0.25">
      <c r="A6205" t="s">
        <v>12</v>
      </c>
      <c r="B6205" t="s">
        <v>139</v>
      </c>
      <c r="C6205" t="s">
        <v>12</v>
      </c>
      <c r="D6205" t="s">
        <v>50</v>
      </c>
      <c r="E6205" t="s">
        <v>76</v>
      </c>
      <c r="F6205" t="s">
        <v>596</v>
      </c>
      <c r="G6205" s="101" t="s">
        <v>242</v>
      </c>
      <c r="H6205">
        <v>83</v>
      </c>
      <c r="I6205">
        <v>1</v>
      </c>
      <c r="J6205" s="102">
        <v>43163.854097222204</v>
      </c>
      <c r="K6205" s="102">
        <v>43167.637210648201</v>
      </c>
      <c r="L6205" s="104">
        <v>0.63721064814814798</v>
      </c>
      <c r="O6205">
        <v>1</v>
      </c>
    </row>
    <row r="6206" spans="1:15" x14ac:dyDescent="0.25">
      <c r="A6206" t="s">
        <v>12</v>
      </c>
      <c r="B6206" t="s">
        <v>139</v>
      </c>
      <c r="C6206" t="s">
        <v>12</v>
      </c>
      <c r="D6206" t="s">
        <v>50</v>
      </c>
      <c r="E6206" t="s">
        <v>76</v>
      </c>
      <c r="F6206" t="s">
        <v>596</v>
      </c>
      <c r="G6206" s="101" t="s">
        <v>242</v>
      </c>
      <c r="H6206">
        <v>91</v>
      </c>
      <c r="I6206">
        <v>2</v>
      </c>
      <c r="J6206" s="102"/>
      <c r="K6206" s="102">
        <v>43168.661018518498</v>
      </c>
      <c r="L6206" s="104">
        <v>0.661018518518519</v>
      </c>
      <c r="O6206">
        <v>1</v>
      </c>
    </row>
    <row r="6207" spans="1:15" x14ac:dyDescent="0.25">
      <c r="A6207" t="s">
        <v>12</v>
      </c>
      <c r="B6207" t="s">
        <v>139</v>
      </c>
      <c r="C6207" t="s">
        <v>12</v>
      </c>
      <c r="D6207" t="s">
        <v>50</v>
      </c>
      <c r="E6207" t="s">
        <v>76</v>
      </c>
      <c r="F6207" t="s">
        <v>596</v>
      </c>
      <c r="G6207" s="101" t="s">
        <v>222</v>
      </c>
      <c r="H6207">
        <v>50</v>
      </c>
      <c r="I6207">
        <v>1</v>
      </c>
      <c r="J6207" s="102"/>
      <c r="K6207" s="102">
        <v>43168.7508564815</v>
      </c>
      <c r="L6207" s="104">
        <v>0.75085648148148099</v>
      </c>
      <c r="O6207">
        <v>1</v>
      </c>
    </row>
    <row r="6208" spans="1:15" x14ac:dyDescent="0.25">
      <c r="A6208" t="s">
        <v>12</v>
      </c>
      <c r="B6208" t="s">
        <v>140</v>
      </c>
      <c r="C6208" t="s">
        <v>12</v>
      </c>
      <c r="D6208" t="s">
        <v>50</v>
      </c>
      <c r="E6208" t="s">
        <v>76</v>
      </c>
      <c r="F6208" t="s">
        <v>603</v>
      </c>
      <c r="G6208" t="s">
        <v>529</v>
      </c>
      <c r="H6208">
        <v>90</v>
      </c>
      <c r="I6208">
        <v>1</v>
      </c>
      <c r="J6208" s="102"/>
      <c r="K6208" s="102">
        <v>42984.582824074103</v>
      </c>
      <c r="L6208" s="104">
        <v>0.58282407407407399</v>
      </c>
      <c r="O6208">
        <v>1</v>
      </c>
    </row>
    <row r="6209" spans="1:15" x14ac:dyDescent="0.25">
      <c r="A6209" t="s">
        <v>12</v>
      </c>
      <c r="B6209" t="s">
        <v>140</v>
      </c>
      <c r="C6209" t="s">
        <v>12</v>
      </c>
      <c r="D6209" t="s">
        <v>50</v>
      </c>
      <c r="E6209" t="s">
        <v>76</v>
      </c>
      <c r="F6209" t="s">
        <v>603</v>
      </c>
      <c r="G6209" t="s">
        <v>529</v>
      </c>
      <c r="H6209">
        <v>90</v>
      </c>
      <c r="I6209">
        <v>2</v>
      </c>
      <c r="J6209" s="102"/>
      <c r="K6209" s="102">
        <v>43075.473356481503</v>
      </c>
      <c r="L6209" s="104">
        <v>0.47335648148148102</v>
      </c>
      <c r="O6209">
        <v>1</v>
      </c>
    </row>
    <row r="6210" spans="1:15" x14ac:dyDescent="0.25">
      <c r="A6210" t="s">
        <v>12</v>
      </c>
      <c r="B6210" t="s">
        <v>140</v>
      </c>
      <c r="C6210" t="s">
        <v>12</v>
      </c>
      <c r="D6210" t="s">
        <v>50</v>
      </c>
      <c r="E6210" t="s">
        <v>76</v>
      </c>
      <c r="F6210" t="s">
        <v>603</v>
      </c>
      <c r="G6210" t="s">
        <v>529</v>
      </c>
      <c r="H6210">
        <v>100</v>
      </c>
      <c r="I6210">
        <v>3</v>
      </c>
      <c r="J6210" s="102"/>
      <c r="K6210" s="102">
        <v>43075.474571759303</v>
      </c>
      <c r="L6210" s="104">
        <v>0.47457175925925899</v>
      </c>
      <c r="O6210">
        <v>1</v>
      </c>
    </row>
    <row r="6211" spans="1:15" x14ac:dyDescent="0.25">
      <c r="A6211" t="s">
        <v>12</v>
      </c>
      <c r="B6211" t="s">
        <v>140</v>
      </c>
      <c r="C6211" t="s">
        <v>12</v>
      </c>
      <c r="D6211" t="s">
        <v>50</v>
      </c>
      <c r="E6211" t="s">
        <v>76</v>
      </c>
      <c r="F6211" t="s">
        <v>603</v>
      </c>
      <c r="G6211" t="s">
        <v>615</v>
      </c>
      <c r="H6211">
        <v>100</v>
      </c>
      <c r="I6211">
        <v>1</v>
      </c>
      <c r="J6211" s="102"/>
      <c r="K6211" s="102">
        <v>42984.578634259298</v>
      </c>
      <c r="L6211" s="104">
        <v>0.57863425925925904</v>
      </c>
      <c r="O6211">
        <v>1</v>
      </c>
    </row>
    <row r="6212" spans="1:15" x14ac:dyDescent="0.25">
      <c r="A6212" t="s">
        <v>12</v>
      </c>
      <c r="B6212" t="s">
        <v>140</v>
      </c>
      <c r="C6212" t="s">
        <v>12</v>
      </c>
      <c r="D6212" t="s">
        <v>50</v>
      </c>
      <c r="E6212" t="s">
        <v>76</v>
      </c>
      <c r="F6212" t="s">
        <v>603</v>
      </c>
      <c r="G6212" t="s">
        <v>604</v>
      </c>
      <c r="H6212">
        <v>20</v>
      </c>
      <c r="I6212">
        <v>1</v>
      </c>
      <c r="J6212" s="102"/>
      <c r="K6212" s="102">
        <v>42983.504490740699</v>
      </c>
      <c r="L6212" s="104">
        <v>0.50449074074074096</v>
      </c>
      <c r="O6212">
        <v>1</v>
      </c>
    </row>
    <row r="6213" spans="1:15" x14ac:dyDescent="0.25">
      <c r="A6213" t="s">
        <v>12</v>
      </c>
      <c r="B6213" t="s">
        <v>140</v>
      </c>
      <c r="C6213" t="s">
        <v>12</v>
      </c>
      <c r="D6213" t="s">
        <v>50</v>
      </c>
      <c r="E6213" t="s">
        <v>76</v>
      </c>
      <c r="F6213" t="s">
        <v>603</v>
      </c>
      <c r="G6213" t="s">
        <v>604</v>
      </c>
      <c r="H6213">
        <v>20</v>
      </c>
      <c r="I6213">
        <v>2</v>
      </c>
      <c r="J6213" s="102"/>
      <c r="K6213" s="102">
        <v>42984.564108796301</v>
      </c>
      <c r="L6213" s="104">
        <v>0.56410879629629596</v>
      </c>
      <c r="O6213">
        <v>1</v>
      </c>
    </row>
    <row r="6214" spans="1:15" x14ac:dyDescent="0.25">
      <c r="A6214" t="s">
        <v>12</v>
      </c>
      <c r="B6214" t="s">
        <v>140</v>
      </c>
      <c r="C6214" t="s">
        <v>12</v>
      </c>
      <c r="D6214" t="s">
        <v>50</v>
      </c>
      <c r="E6214" t="s">
        <v>76</v>
      </c>
      <c r="F6214" t="s">
        <v>603</v>
      </c>
      <c r="G6214" t="s">
        <v>604</v>
      </c>
      <c r="H6214">
        <v>0</v>
      </c>
      <c r="I6214">
        <v>3</v>
      </c>
      <c r="J6214" s="102"/>
      <c r="K6214" s="102">
        <v>42984.569039351903</v>
      </c>
      <c r="L6214" s="104">
        <v>0.56903935185185195</v>
      </c>
      <c r="O6214">
        <v>1</v>
      </c>
    </row>
    <row r="6215" spans="1:15" x14ac:dyDescent="0.25">
      <c r="A6215" t="s">
        <v>12</v>
      </c>
      <c r="B6215" t="s">
        <v>140</v>
      </c>
      <c r="C6215" t="s">
        <v>12</v>
      </c>
      <c r="D6215" t="s">
        <v>50</v>
      </c>
      <c r="E6215" t="s">
        <v>76</v>
      </c>
      <c r="F6215" t="s">
        <v>603</v>
      </c>
      <c r="G6215" t="s">
        <v>604</v>
      </c>
      <c r="H6215">
        <v>50</v>
      </c>
      <c r="I6215">
        <v>4</v>
      </c>
      <c r="J6215" s="102">
        <v>42986.328460648103</v>
      </c>
      <c r="K6215" s="102">
        <v>43048.640868055598</v>
      </c>
      <c r="L6215" s="104">
        <v>0.64086805555555604</v>
      </c>
      <c r="O6215">
        <v>1</v>
      </c>
    </row>
    <row r="6216" spans="1:15" x14ac:dyDescent="0.25">
      <c r="A6216" t="s">
        <v>12</v>
      </c>
      <c r="B6216" t="s">
        <v>140</v>
      </c>
      <c r="C6216" t="s">
        <v>12</v>
      </c>
      <c r="D6216" t="s">
        <v>50</v>
      </c>
      <c r="E6216" t="s">
        <v>76</v>
      </c>
      <c r="F6216" t="s">
        <v>603</v>
      </c>
      <c r="G6216" t="s">
        <v>604</v>
      </c>
      <c r="H6216">
        <v>80</v>
      </c>
      <c r="I6216">
        <v>5</v>
      </c>
      <c r="J6216" s="102"/>
      <c r="K6216" s="102">
        <v>43049.822615740697</v>
      </c>
      <c r="L6216" s="104">
        <v>0.82261574074074095</v>
      </c>
      <c r="O6216">
        <v>1</v>
      </c>
    </row>
    <row r="6217" spans="1:15" x14ac:dyDescent="0.25">
      <c r="A6217" t="s">
        <v>12</v>
      </c>
      <c r="B6217" t="s">
        <v>140</v>
      </c>
      <c r="C6217" t="s">
        <v>12</v>
      </c>
      <c r="D6217" t="s">
        <v>50</v>
      </c>
      <c r="E6217" t="s">
        <v>76</v>
      </c>
      <c r="F6217" t="s">
        <v>603</v>
      </c>
      <c r="G6217" t="s">
        <v>604</v>
      </c>
      <c r="H6217">
        <v>80</v>
      </c>
      <c r="I6217">
        <v>6</v>
      </c>
      <c r="J6217" s="102"/>
      <c r="K6217" s="102">
        <v>43051.3989351852</v>
      </c>
      <c r="L6217" s="104">
        <v>0.398935185185185</v>
      </c>
    </row>
    <row r="6218" spans="1:15" x14ac:dyDescent="0.25">
      <c r="A6218" t="s">
        <v>12</v>
      </c>
      <c r="B6218" t="s">
        <v>140</v>
      </c>
      <c r="C6218" t="s">
        <v>12</v>
      </c>
      <c r="D6218" t="s">
        <v>50</v>
      </c>
      <c r="E6218" t="s">
        <v>76</v>
      </c>
      <c r="F6218" t="s">
        <v>603</v>
      </c>
      <c r="G6218" t="s">
        <v>604</v>
      </c>
      <c r="H6218">
        <v>90</v>
      </c>
      <c r="I6218">
        <v>7</v>
      </c>
      <c r="J6218" s="102"/>
      <c r="K6218" s="102">
        <v>43051.401273148098</v>
      </c>
      <c r="L6218" s="104">
        <v>0.40127314814814802</v>
      </c>
    </row>
    <row r="6219" spans="1:15" x14ac:dyDescent="0.25">
      <c r="A6219" t="s">
        <v>12</v>
      </c>
      <c r="B6219" t="s">
        <v>140</v>
      </c>
      <c r="C6219" t="s">
        <v>12</v>
      </c>
      <c r="D6219" t="s">
        <v>50</v>
      </c>
      <c r="E6219" t="s">
        <v>76</v>
      </c>
      <c r="F6219" t="s">
        <v>603</v>
      </c>
      <c r="G6219" t="s">
        <v>604</v>
      </c>
      <c r="H6219">
        <v>80</v>
      </c>
      <c r="I6219">
        <v>8</v>
      </c>
      <c r="J6219" s="102"/>
      <c r="K6219" s="102">
        <v>43138.473275463002</v>
      </c>
      <c r="L6219" s="104">
        <v>0.47327546296296302</v>
      </c>
      <c r="O6219">
        <v>1</v>
      </c>
    </row>
    <row r="6220" spans="1:15" x14ac:dyDescent="0.25">
      <c r="A6220" t="s">
        <v>12</v>
      </c>
      <c r="B6220" t="s">
        <v>140</v>
      </c>
      <c r="C6220" t="s">
        <v>12</v>
      </c>
      <c r="D6220" t="s">
        <v>50</v>
      </c>
      <c r="E6220" t="s">
        <v>76</v>
      </c>
      <c r="F6220" t="s">
        <v>603</v>
      </c>
      <c r="G6220" t="s">
        <v>604</v>
      </c>
      <c r="H6220">
        <v>70</v>
      </c>
      <c r="I6220">
        <v>9</v>
      </c>
      <c r="J6220" s="102"/>
      <c r="K6220" s="102">
        <v>43224.729895833298</v>
      </c>
      <c r="L6220" s="104">
        <v>0.72989583333333297</v>
      </c>
      <c r="O6220">
        <v>1</v>
      </c>
    </row>
    <row r="6221" spans="1:15" x14ac:dyDescent="0.25">
      <c r="A6221" t="s">
        <v>12</v>
      </c>
      <c r="B6221" t="s">
        <v>140</v>
      </c>
      <c r="C6221" t="s">
        <v>12</v>
      </c>
      <c r="D6221" t="s">
        <v>50</v>
      </c>
      <c r="E6221" t="s">
        <v>76</v>
      </c>
      <c r="F6221" t="s">
        <v>603</v>
      </c>
      <c r="G6221" t="s">
        <v>604</v>
      </c>
      <c r="H6221">
        <v>80</v>
      </c>
      <c r="I6221">
        <v>10</v>
      </c>
      <c r="J6221" s="102"/>
      <c r="K6221" s="102">
        <v>43239.759918981501</v>
      </c>
      <c r="L6221" s="104">
        <v>0.75991898148148196</v>
      </c>
    </row>
    <row r="6222" spans="1:15" x14ac:dyDescent="0.25">
      <c r="A6222" t="s">
        <v>12</v>
      </c>
      <c r="B6222" t="s">
        <v>140</v>
      </c>
      <c r="C6222" t="s">
        <v>12</v>
      </c>
      <c r="D6222" t="s">
        <v>50</v>
      </c>
      <c r="E6222" t="s">
        <v>76</v>
      </c>
      <c r="F6222" t="s">
        <v>603</v>
      </c>
      <c r="G6222" t="s">
        <v>604</v>
      </c>
      <c r="H6222">
        <v>100</v>
      </c>
      <c r="I6222">
        <v>11</v>
      </c>
      <c r="J6222" s="102"/>
      <c r="K6222" s="102">
        <v>43239.976273148102</v>
      </c>
      <c r="L6222" s="104">
        <v>0.97627314814814803</v>
      </c>
    </row>
    <row r="6223" spans="1:15" x14ac:dyDescent="0.25">
      <c r="A6223" t="s">
        <v>12</v>
      </c>
      <c r="B6223" t="s">
        <v>140</v>
      </c>
      <c r="C6223" t="s">
        <v>12</v>
      </c>
      <c r="D6223" t="s">
        <v>50</v>
      </c>
      <c r="E6223" t="s">
        <v>76</v>
      </c>
      <c r="F6223" t="s">
        <v>603</v>
      </c>
      <c r="G6223" t="s">
        <v>617</v>
      </c>
      <c r="H6223">
        <v>100</v>
      </c>
      <c r="I6223">
        <v>1</v>
      </c>
      <c r="J6223" s="102"/>
      <c r="K6223" s="102">
        <v>42984.576828703699</v>
      </c>
      <c r="L6223" s="104">
        <v>0.57682870370370398</v>
      </c>
      <c r="O6223">
        <v>1</v>
      </c>
    </row>
    <row r="6224" spans="1:15" x14ac:dyDescent="0.25">
      <c r="A6224" t="s">
        <v>12</v>
      </c>
      <c r="B6224" t="s">
        <v>140</v>
      </c>
      <c r="C6224" t="s">
        <v>12</v>
      </c>
      <c r="D6224" t="s">
        <v>50</v>
      </c>
      <c r="E6224" t="s">
        <v>76</v>
      </c>
      <c r="F6224" t="s">
        <v>603</v>
      </c>
      <c r="G6224" t="s">
        <v>617</v>
      </c>
      <c r="H6224">
        <v>100</v>
      </c>
      <c r="I6224">
        <v>2</v>
      </c>
      <c r="J6224" s="102"/>
      <c r="K6224" s="102">
        <v>43054.580810185202</v>
      </c>
      <c r="L6224" s="104">
        <v>0.58081018518518501</v>
      </c>
      <c r="O6224">
        <v>1</v>
      </c>
    </row>
    <row r="6225" spans="1:15" x14ac:dyDescent="0.25">
      <c r="A6225" t="s">
        <v>12</v>
      </c>
      <c r="B6225" t="s">
        <v>140</v>
      </c>
      <c r="C6225" t="s">
        <v>12</v>
      </c>
      <c r="D6225" t="s">
        <v>50</v>
      </c>
      <c r="E6225" t="s">
        <v>76</v>
      </c>
      <c r="F6225" t="s">
        <v>603</v>
      </c>
      <c r="G6225" t="s">
        <v>618</v>
      </c>
      <c r="H6225">
        <v>100</v>
      </c>
      <c r="I6225">
        <v>1</v>
      </c>
      <c r="J6225" s="102"/>
      <c r="K6225" s="102">
        <v>42984.581030092602</v>
      </c>
      <c r="L6225" s="104">
        <v>0.58103009259259297</v>
      </c>
      <c r="O6225">
        <v>1</v>
      </c>
    </row>
    <row r="6226" spans="1:15" x14ac:dyDescent="0.25">
      <c r="A6226" t="s">
        <v>12</v>
      </c>
      <c r="B6226" t="s">
        <v>140</v>
      </c>
      <c r="C6226" t="s">
        <v>12</v>
      </c>
      <c r="D6226" t="s">
        <v>50</v>
      </c>
      <c r="E6226" t="s">
        <v>76</v>
      </c>
      <c r="F6226" t="s">
        <v>603</v>
      </c>
      <c r="G6226" t="s">
        <v>606</v>
      </c>
      <c r="H6226">
        <v>20</v>
      </c>
      <c r="I6226">
        <v>1</v>
      </c>
      <c r="J6226" s="102"/>
      <c r="K6226" s="102">
        <v>42983.506886574098</v>
      </c>
      <c r="L6226" s="104">
        <v>0.506886574074074</v>
      </c>
      <c r="O6226">
        <v>1</v>
      </c>
    </row>
    <row r="6227" spans="1:15" x14ac:dyDescent="0.25">
      <c r="A6227" t="s">
        <v>12</v>
      </c>
      <c r="B6227" t="s">
        <v>140</v>
      </c>
      <c r="C6227" t="s">
        <v>12</v>
      </c>
      <c r="D6227" t="s">
        <v>50</v>
      </c>
      <c r="E6227" t="s">
        <v>76</v>
      </c>
      <c r="F6227" t="s">
        <v>603</v>
      </c>
      <c r="G6227" t="s">
        <v>606</v>
      </c>
      <c r="H6227">
        <v>30</v>
      </c>
      <c r="I6227">
        <v>2</v>
      </c>
      <c r="J6227" s="102"/>
      <c r="K6227" s="102">
        <v>42983.509722222203</v>
      </c>
      <c r="L6227" s="104">
        <v>0.50972222222222197</v>
      </c>
      <c r="O6227">
        <v>1</v>
      </c>
    </row>
    <row r="6228" spans="1:15" x14ac:dyDescent="0.25">
      <c r="A6228" t="s">
        <v>12</v>
      </c>
      <c r="B6228" t="s">
        <v>140</v>
      </c>
      <c r="C6228" t="s">
        <v>12</v>
      </c>
      <c r="D6228" t="s">
        <v>50</v>
      </c>
      <c r="E6228" t="s">
        <v>76</v>
      </c>
      <c r="F6228" t="s">
        <v>603</v>
      </c>
      <c r="G6228" t="s">
        <v>606</v>
      </c>
      <c r="H6228">
        <v>100</v>
      </c>
      <c r="I6228">
        <v>3</v>
      </c>
      <c r="J6228" s="102"/>
      <c r="K6228" s="102">
        <v>42984.562083333301</v>
      </c>
      <c r="L6228" s="104">
        <v>0.56208333333333305</v>
      </c>
      <c r="O6228">
        <v>1</v>
      </c>
    </row>
    <row r="6229" spans="1:15" x14ac:dyDescent="0.25">
      <c r="A6229" t="s">
        <v>12</v>
      </c>
      <c r="B6229" t="s">
        <v>140</v>
      </c>
      <c r="C6229" t="s">
        <v>12</v>
      </c>
      <c r="D6229" t="s">
        <v>50</v>
      </c>
      <c r="E6229" t="s">
        <v>76</v>
      </c>
      <c r="F6229" t="s">
        <v>603</v>
      </c>
      <c r="G6229" t="s">
        <v>606</v>
      </c>
      <c r="H6229">
        <v>100</v>
      </c>
      <c r="I6229">
        <v>4</v>
      </c>
      <c r="J6229" s="102"/>
      <c r="K6229" s="102">
        <v>43138.475601851896</v>
      </c>
      <c r="L6229" s="104">
        <v>0.475601851851852</v>
      </c>
      <c r="O6229">
        <v>1</v>
      </c>
    </row>
    <row r="6230" spans="1:15" x14ac:dyDescent="0.25">
      <c r="A6230" t="s">
        <v>12</v>
      </c>
      <c r="B6230" t="s">
        <v>140</v>
      </c>
      <c r="C6230" t="s">
        <v>12</v>
      </c>
      <c r="D6230" t="s">
        <v>50</v>
      </c>
      <c r="E6230" t="s">
        <v>76</v>
      </c>
      <c r="F6230" t="s">
        <v>603</v>
      </c>
      <c r="G6230" t="s">
        <v>606</v>
      </c>
      <c r="H6230">
        <v>100</v>
      </c>
      <c r="I6230">
        <v>5</v>
      </c>
      <c r="J6230" s="102"/>
      <c r="K6230" s="102">
        <v>43224.7319444444</v>
      </c>
      <c r="L6230" s="104">
        <v>0.73194444444444395</v>
      </c>
      <c r="O6230">
        <v>1</v>
      </c>
    </row>
    <row r="6231" spans="1:15" x14ac:dyDescent="0.25">
      <c r="A6231" t="s">
        <v>12</v>
      </c>
      <c r="B6231" t="s">
        <v>140</v>
      </c>
      <c r="C6231" t="s">
        <v>12</v>
      </c>
      <c r="D6231" t="s">
        <v>50</v>
      </c>
      <c r="E6231" t="s">
        <v>76</v>
      </c>
      <c r="F6231" t="s">
        <v>649</v>
      </c>
      <c r="G6231" t="s">
        <v>652</v>
      </c>
      <c r="H6231">
        <v>100</v>
      </c>
      <c r="I6231">
        <v>1</v>
      </c>
      <c r="J6231" s="102"/>
      <c r="K6231" s="102">
        <v>43049.823888888903</v>
      </c>
      <c r="L6231" s="104">
        <v>0.823888888888889</v>
      </c>
      <c r="O6231">
        <v>1</v>
      </c>
    </row>
    <row r="6232" spans="1:15" x14ac:dyDescent="0.25">
      <c r="A6232" t="s">
        <v>12</v>
      </c>
      <c r="B6232" t="s">
        <v>140</v>
      </c>
      <c r="C6232" t="s">
        <v>12</v>
      </c>
      <c r="D6232" t="s">
        <v>50</v>
      </c>
      <c r="E6232" t="s">
        <v>76</v>
      </c>
      <c r="F6232" t="s">
        <v>649</v>
      </c>
      <c r="G6232" t="s">
        <v>652</v>
      </c>
      <c r="H6232">
        <v>100</v>
      </c>
      <c r="I6232">
        <v>2</v>
      </c>
      <c r="J6232" s="102"/>
      <c r="K6232" s="102">
        <v>43075.468831018501</v>
      </c>
      <c r="L6232" s="104">
        <v>0.46883101851851799</v>
      </c>
      <c r="O6232">
        <v>1</v>
      </c>
    </row>
    <row r="6233" spans="1:15" x14ac:dyDescent="0.25">
      <c r="A6233" t="s">
        <v>12</v>
      </c>
      <c r="B6233" t="s">
        <v>140</v>
      </c>
      <c r="C6233" t="s">
        <v>12</v>
      </c>
      <c r="D6233" t="s">
        <v>50</v>
      </c>
      <c r="E6233" t="s">
        <v>76</v>
      </c>
      <c r="F6233" t="s">
        <v>649</v>
      </c>
      <c r="G6233" t="s">
        <v>652</v>
      </c>
      <c r="H6233">
        <v>100</v>
      </c>
      <c r="I6233">
        <v>3</v>
      </c>
      <c r="J6233" s="102"/>
      <c r="K6233" s="102">
        <v>43206.917048611103</v>
      </c>
      <c r="L6233" s="104">
        <v>0.91704861111111102</v>
      </c>
      <c r="O6233">
        <v>1</v>
      </c>
    </row>
    <row r="6234" spans="1:15" x14ac:dyDescent="0.25">
      <c r="A6234" t="s">
        <v>12</v>
      </c>
      <c r="B6234" t="s">
        <v>140</v>
      </c>
      <c r="C6234" t="s">
        <v>12</v>
      </c>
      <c r="D6234" t="s">
        <v>50</v>
      </c>
      <c r="E6234" t="s">
        <v>76</v>
      </c>
      <c r="F6234" t="s">
        <v>596</v>
      </c>
      <c r="G6234" t="s">
        <v>608</v>
      </c>
      <c r="H6234">
        <v>80</v>
      </c>
      <c r="I6234">
        <v>1</v>
      </c>
      <c r="J6234" s="102"/>
      <c r="K6234" s="102">
        <v>43050.465856481504</v>
      </c>
      <c r="L6234" s="104">
        <v>0.46585648148148101</v>
      </c>
    </row>
    <row r="6235" spans="1:15" x14ac:dyDescent="0.25">
      <c r="A6235" t="s">
        <v>12</v>
      </c>
      <c r="B6235" t="s">
        <v>140</v>
      </c>
      <c r="C6235" t="s">
        <v>12</v>
      </c>
      <c r="D6235" t="s">
        <v>50</v>
      </c>
      <c r="E6235" t="s">
        <v>76</v>
      </c>
      <c r="F6235" t="s">
        <v>596</v>
      </c>
      <c r="G6235" t="s">
        <v>608</v>
      </c>
      <c r="H6235">
        <v>100</v>
      </c>
      <c r="I6235">
        <v>2</v>
      </c>
      <c r="J6235" s="102">
        <v>43163.854166666701</v>
      </c>
      <c r="K6235" s="102">
        <v>43183.965416666702</v>
      </c>
      <c r="L6235" s="104">
        <v>0.96541666666666703</v>
      </c>
    </row>
    <row r="6236" spans="1:15" x14ac:dyDescent="0.25">
      <c r="A6236" t="s">
        <v>12</v>
      </c>
      <c r="B6236" t="s">
        <v>140</v>
      </c>
      <c r="C6236" t="s">
        <v>12</v>
      </c>
      <c r="D6236" t="s">
        <v>50</v>
      </c>
      <c r="E6236" t="s">
        <v>76</v>
      </c>
      <c r="F6236" t="s">
        <v>649</v>
      </c>
      <c r="G6236" t="s">
        <v>662</v>
      </c>
      <c r="H6236">
        <v>90</v>
      </c>
      <c r="I6236">
        <v>1</v>
      </c>
      <c r="J6236" s="102"/>
      <c r="K6236" s="102">
        <v>43049.825972222199</v>
      </c>
      <c r="L6236" s="104">
        <v>0.825972222222222</v>
      </c>
      <c r="O6236">
        <v>1</v>
      </c>
    </row>
    <row r="6237" spans="1:15" x14ac:dyDescent="0.25">
      <c r="A6237" t="s">
        <v>12</v>
      </c>
      <c r="B6237" t="s">
        <v>140</v>
      </c>
      <c r="C6237" t="s">
        <v>12</v>
      </c>
      <c r="D6237" t="s">
        <v>50</v>
      </c>
      <c r="E6237" t="s">
        <v>76</v>
      </c>
      <c r="F6237" t="s">
        <v>649</v>
      </c>
      <c r="G6237" t="s">
        <v>662</v>
      </c>
      <c r="H6237">
        <v>90</v>
      </c>
      <c r="I6237">
        <v>2</v>
      </c>
      <c r="J6237" s="102"/>
      <c r="K6237" s="102">
        <v>43051.410509259302</v>
      </c>
      <c r="L6237" s="104">
        <v>0.41050925925925902</v>
      </c>
    </row>
    <row r="6238" spans="1:15" x14ac:dyDescent="0.25">
      <c r="A6238" t="s">
        <v>12</v>
      </c>
      <c r="B6238" t="s">
        <v>140</v>
      </c>
      <c r="C6238" t="s">
        <v>12</v>
      </c>
      <c r="D6238" t="s">
        <v>50</v>
      </c>
      <c r="E6238" t="s">
        <v>76</v>
      </c>
      <c r="F6238" t="s">
        <v>649</v>
      </c>
      <c r="G6238" t="s">
        <v>662</v>
      </c>
      <c r="H6238">
        <v>100</v>
      </c>
      <c r="I6238">
        <v>3</v>
      </c>
      <c r="J6238" s="102"/>
      <c r="K6238" s="102">
        <v>43051.411562499998</v>
      </c>
      <c r="L6238" s="104">
        <v>0.4115625</v>
      </c>
    </row>
    <row r="6239" spans="1:15" x14ac:dyDescent="0.25">
      <c r="A6239" t="s">
        <v>12</v>
      </c>
      <c r="B6239" t="s">
        <v>140</v>
      </c>
      <c r="C6239" t="s">
        <v>12</v>
      </c>
      <c r="D6239" t="s">
        <v>50</v>
      </c>
      <c r="E6239" t="s">
        <v>76</v>
      </c>
      <c r="F6239" t="s">
        <v>649</v>
      </c>
      <c r="G6239" t="s">
        <v>662</v>
      </c>
      <c r="H6239">
        <v>90</v>
      </c>
      <c r="I6239">
        <v>4</v>
      </c>
      <c r="J6239" s="102"/>
      <c r="K6239" s="102">
        <v>43075.4704166667</v>
      </c>
      <c r="L6239" s="104">
        <v>0.47041666666666698</v>
      </c>
      <c r="O6239">
        <v>1</v>
      </c>
    </row>
    <row r="6240" spans="1:15" x14ac:dyDescent="0.25">
      <c r="A6240" t="s">
        <v>12</v>
      </c>
      <c r="B6240" t="s">
        <v>140</v>
      </c>
      <c r="C6240" t="s">
        <v>12</v>
      </c>
      <c r="D6240" t="s">
        <v>50</v>
      </c>
      <c r="E6240" t="s">
        <v>76</v>
      </c>
      <c r="F6240" t="s">
        <v>649</v>
      </c>
      <c r="G6240" t="s">
        <v>662</v>
      </c>
      <c r="H6240">
        <v>100</v>
      </c>
      <c r="I6240">
        <v>5</v>
      </c>
      <c r="J6240" s="102"/>
      <c r="K6240" s="102">
        <v>43075.471608796302</v>
      </c>
      <c r="L6240" s="104">
        <v>0.47160879629629598</v>
      </c>
      <c r="O6240">
        <v>1</v>
      </c>
    </row>
    <row r="6241" spans="1:15" x14ac:dyDescent="0.25">
      <c r="A6241" t="s">
        <v>12</v>
      </c>
      <c r="B6241" t="s">
        <v>140</v>
      </c>
      <c r="C6241" t="s">
        <v>12</v>
      </c>
      <c r="D6241" t="s">
        <v>50</v>
      </c>
      <c r="E6241" t="s">
        <v>76</v>
      </c>
      <c r="F6241" t="s">
        <v>649</v>
      </c>
      <c r="G6241" t="s">
        <v>662</v>
      </c>
      <c r="H6241">
        <v>80</v>
      </c>
      <c r="I6241">
        <v>6</v>
      </c>
      <c r="J6241" s="102"/>
      <c r="K6241" s="102">
        <v>43206.919050925899</v>
      </c>
      <c r="L6241" s="104">
        <v>0.91905092592592597</v>
      </c>
      <c r="O6241">
        <v>1</v>
      </c>
    </row>
    <row r="6242" spans="1:15" x14ac:dyDescent="0.25">
      <c r="A6242" t="s">
        <v>12</v>
      </c>
      <c r="B6242" t="s">
        <v>140</v>
      </c>
      <c r="C6242" t="s">
        <v>12</v>
      </c>
      <c r="D6242" t="s">
        <v>50</v>
      </c>
      <c r="E6242" t="s">
        <v>76</v>
      </c>
      <c r="F6242" t="s">
        <v>649</v>
      </c>
      <c r="G6242" t="s">
        <v>662</v>
      </c>
      <c r="H6242">
        <v>100</v>
      </c>
      <c r="I6242">
        <v>7</v>
      </c>
      <c r="J6242" s="102"/>
      <c r="K6242" s="102">
        <v>43239.955358796302</v>
      </c>
      <c r="L6242" s="104">
        <v>0.95535879629629605</v>
      </c>
    </row>
    <row r="6243" spans="1:15" x14ac:dyDescent="0.25">
      <c r="A6243" t="s">
        <v>12</v>
      </c>
      <c r="B6243" t="s">
        <v>140</v>
      </c>
      <c r="C6243" t="s">
        <v>12</v>
      </c>
      <c r="D6243" t="s">
        <v>50</v>
      </c>
      <c r="E6243" t="s">
        <v>76</v>
      </c>
      <c r="F6243" t="s">
        <v>468</v>
      </c>
      <c r="G6243" t="s">
        <v>620</v>
      </c>
      <c r="H6243">
        <v>100</v>
      </c>
      <c r="I6243">
        <v>1</v>
      </c>
      <c r="J6243" s="102"/>
      <c r="K6243" s="102">
        <v>43051.417546296303</v>
      </c>
      <c r="L6243" s="104">
        <v>0.41754629629629603</v>
      </c>
    </row>
    <row r="6244" spans="1:15" x14ac:dyDescent="0.25">
      <c r="A6244" t="s">
        <v>12</v>
      </c>
      <c r="B6244" t="s">
        <v>140</v>
      </c>
      <c r="C6244" t="s">
        <v>12</v>
      </c>
      <c r="D6244" t="s">
        <v>50</v>
      </c>
      <c r="E6244" t="s">
        <v>76</v>
      </c>
      <c r="F6244" t="s">
        <v>468</v>
      </c>
      <c r="G6244" t="s">
        <v>702</v>
      </c>
      <c r="H6244">
        <v>100</v>
      </c>
      <c r="I6244">
        <v>1</v>
      </c>
      <c r="J6244" s="102"/>
      <c r="K6244" s="102">
        <v>43051.419965277797</v>
      </c>
      <c r="L6244" s="104">
        <v>0.41996527777777798</v>
      </c>
    </row>
    <row r="6245" spans="1:15" x14ac:dyDescent="0.25">
      <c r="A6245" t="s">
        <v>12</v>
      </c>
      <c r="B6245" t="s">
        <v>140</v>
      </c>
      <c r="C6245" t="s">
        <v>12</v>
      </c>
      <c r="D6245" t="s">
        <v>50</v>
      </c>
      <c r="E6245" t="s">
        <v>76</v>
      </c>
      <c r="F6245" t="s">
        <v>291</v>
      </c>
      <c r="G6245" t="s">
        <v>658</v>
      </c>
      <c r="H6245">
        <v>100</v>
      </c>
      <c r="I6245">
        <v>1</v>
      </c>
      <c r="J6245" s="102"/>
      <c r="K6245" s="102">
        <v>43051.498090277797</v>
      </c>
      <c r="L6245" s="104">
        <v>0.49809027777777798</v>
      </c>
    </row>
    <row r="6246" spans="1:15" x14ac:dyDescent="0.25">
      <c r="A6246" t="s">
        <v>12</v>
      </c>
      <c r="B6246" t="s">
        <v>140</v>
      </c>
      <c r="C6246" t="s">
        <v>12</v>
      </c>
      <c r="D6246" t="s">
        <v>50</v>
      </c>
      <c r="E6246" t="s">
        <v>76</v>
      </c>
      <c r="F6246" t="s">
        <v>596</v>
      </c>
      <c r="G6246" t="s">
        <v>643</v>
      </c>
      <c r="H6246">
        <v>30</v>
      </c>
      <c r="I6246">
        <v>1</v>
      </c>
      <c r="J6246" s="102"/>
      <c r="K6246" s="102">
        <v>43050.4682986111</v>
      </c>
      <c r="L6246" s="104">
        <v>0.46829861111111099</v>
      </c>
    </row>
    <row r="6247" spans="1:15" x14ac:dyDescent="0.25">
      <c r="A6247" t="s">
        <v>12</v>
      </c>
      <c r="B6247" t="s">
        <v>140</v>
      </c>
      <c r="C6247" t="s">
        <v>12</v>
      </c>
      <c r="D6247" t="s">
        <v>50</v>
      </c>
      <c r="E6247" t="s">
        <v>76</v>
      </c>
      <c r="F6247" t="s">
        <v>596</v>
      </c>
      <c r="G6247" t="s">
        <v>643</v>
      </c>
      <c r="H6247">
        <v>90</v>
      </c>
      <c r="I6247">
        <v>2</v>
      </c>
      <c r="J6247" s="102"/>
      <c r="K6247" s="102">
        <v>43050.472002314797</v>
      </c>
      <c r="L6247" s="104">
        <v>0.47200231481481503</v>
      </c>
    </row>
    <row r="6248" spans="1:15" x14ac:dyDescent="0.25">
      <c r="A6248" t="s">
        <v>12</v>
      </c>
      <c r="B6248" t="s">
        <v>140</v>
      </c>
      <c r="C6248" t="s">
        <v>12</v>
      </c>
      <c r="D6248" t="s">
        <v>50</v>
      </c>
      <c r="E6248" t="s">
        <v>76</v>
      </c>
      <c r="F6248" t="s">
        <v>649</v>
      </c>
      <c r="G6248" t="s">
        <v>650</v>
      </c>
      <c r="H6248">
        <v>60</v>
      </c>
      <c r="I6248">
        <v>1</v>
      </c>
      <c r="J6248" s="102"/>
      <c r="K6248" s="102">
        <v>43051.4079166667</v>
      </c>
      <c r="L6248" s="104">
        <v>0.40791666666666698</v>
      </c>
    </row>
    <row r="6249" spans="1:15" x14ac:dyDescent="0.25">
      <c r="A6249" t="s">
        <v>12</v>
      </c>
      <c r="B6249" t="s">
        <v>140</v>
      </c>
      <c r="C6249" t="s">
        <v>12</v>
      </c>
      <c r="D6249" t="s">
        <v>50</v>
      </c>
      <c r="E6249" t="s">
        <v>76</v>
      </c>
      <c r="F6249" t="s">
        <v>649</v>
      </c>
      <c r="G6249" t="s">
        <v>650</v>
      </c>
      <c r="H6249">
        <v>100</v>
      </c>
      <c r="I6249">
        <v>2</v>
      </c>
      <c r="J6249" s="102"/>
      <c r="K6249" s="102">
        <v>43051.409178240698</v>
      </c>
      <c r="L6249" s="104">
        <v>0.40917824074074099</v>
      </c>
    </row>
    <row r="6250" spans="1:15" x14ac:dyDescent="0.25">
      <c r="A6250" t="s">
        <v>12</v>
      </c>
      <c r="B6250" t="s">
        <v>140</v>
      </c>
      <c r="C6250" t="s">
        <v>12</v>
      </c>
      <c r="D6250" t="s">
        <v>50</v>
      </c>
      <c r="E6250" t="s">
        <v>76</v>
      </c>
      <c r="F6250" t="s">
        <v>291</v>
      </c>
      <c r="G6250" t="s">
        <v>659</v>
      </c>
      <c r="H6250">
        <v>100</v>
      </c>
      <c r="I6250">
        <v>1</v>
      </c>
      <c r="J6250" s="102"/>
      <c r="K6250" s="102">
        <v>43051.492407407401</v>
      </c>
      <c r="L6250" s="104">
        <v>0.49240740740740702</v>
      </c>
    </row>
    <row r="6251" spans="1:15" x14ac:dyDescent="0.25">
      <c r="A6251" t="s">
        <v>12</v>
      </c>
      <c r="B6251" t="s">
        <v>140</v>
      </c>
      <c r="C6251" t="s">
        <v>12</v>
      </c>
      <c r="D6251" t="s">
        <v>50</v>
      </c>
      <c r="E6251" t="s">
        <v>76</v>
      </c>
      <c r="F6251" t="s">
        <v>667</v>
      </c>
      <c r="G6251" t="s">
        <v>511</v>
      </c>
      <c r="H6251">
        <v>100</v>
      </c>
      <c r="I6251">
        <v>1</v>
      </c>
      <c r="J6251" s="102"/>
      <c r="K6251" s="102">
        <v>43051.508055555598</v>
      </c>
      <c r="L6251" s="104">
        <v>0.50805555555555604</v>
      </c>
    </row>
    <row r="6252" spans="1:15" x14ac:dyDescent="0.25">
      <c r="A6252" t="s">
        <v>12</v>
      </c>
      <c r="B6252" t="s">
        <v>140</v>
      </c>
      <c r="C6252" t="s">
        <v>12</v>
      </c>
      <c r="D6252" t="s">
        <v>50</v>
      </c>
      <c r="E6252" t="s">
        <v>76</v>
      </c>
      <c r="F6252" t="s">
        <v>291</v>
      </c>
      <c r="G6252" t="s">
        <v>703</v>
      </c>
      <c r="H6252">
        <v>100</v>
      </c>
      <c r="I6252">
        <v>1</v>
      </c>
      <c r="J6252" s="102"/>
      <c r="K6252" s="102">
        <v>43051.489351851902</v>
      </c>
      <c r="L6252" s="104">
        <v>0.48935185185185198</v>
      </c>
    </row>
    <row r="6253" spans="1:15" x14ac:dyDescent="0.25">
      <c r="A6253" t="s">
        <v>12</v>
      </c>
      <c r="B6253" t="s">
        <v>140</v>
      </c>
      <c r="C6253" t="s">
        <v>12</v>
      </c>
      <c r="D6253" t="s">
        <v>50</v>
      </c>
      <c r="E6253" t="s">
        <v>76</v>
      </c>
      <c r="F6253" t="s">
        <v>603</v>
      </c>
      <c r="G6253" t="s">
        <v>616</v>
      </c>
      <c r="H6253">
        <v>100</v>
      </c>
      <c r="I6253">
        <v>1</v>
      </c>
      <c r="J6253" s="102">
        <v>43009.930717592601</v>
      </c>
      <c r="K6253" s="102">
        <v>43048.653402777803</v>
      </c>
      <c r="L6253" s="104">
        <v>0.653402777777778</v>
      </c>
      <c r="O6253">
        <v>1</v>
      </c>
    </row>
    <row r="6254" spans="1:15" x14ac:dyDescent="0.25">
      <c r="A6254" t="s">
        <v>12</v>
      </c>
      <c r="B6254" t="s">
        <v>140</v>
      </c>
      <c r="C6254" t="s">
        <v>12</v>
      </c>
      <c r="D6254" t="s">
        <v>50</v>
      </c>
      <c r="E6254" t="s">
        <v>76</v>
      </c>
      <c r="F6254" t="s">
        <v>291</v>
      </c>
      <c r="G6254" t="s">
        <v>496</v>
      </c>
      <c r="H6254">
        <v>100</v>
      </c>
      <c r="I6254">
        <v>1</v>
      </c>
      <c r="J6254" s="102"/>
      <c r="K6254" s="102">
        <v>43051.495740740698</v>
      </c>
      <c r="L6254" s="104">
        <v>0.49574074074074098</v>
      </c>
    </row>
    <row r="6255" spans="1:15" x14ac:dyDescent="0.25">
      <c r="A6255" t="s">
        <v>12</v>
      </c>
      <c r="B6255" t="s">
        <v>140</v>
      </c>
      <c r="C6255" t="s">
        <v>12</v>
      </c>
      <c r="D6255" t="s">
        <v>50</v>
      </c>
      <c r="E6255" t="s">
        <v>76</v>
      </c>
      <c r="F6255" t="s">
        <v>468</v>
      </c>
      <c r="G6255" t="s">
        <v>457</v>
      </c>
      <c r="H6255">
        <v>100</v>
      </c>
      <c r="I6255">
        <v>1</v>
      </c>
      <c r="J6255" s="102"/>
      <c r="K6255" s="102">
        <v>43050.495405092603</v>
      </c>
      <c r="L6255" s="104">
        <v>0.49540509259259302</v>
      </c>
    </row>
    <row r="6256" spans="1:15" x14ac:dyDescent="0.25">
      <c r="A6256" t="s">
        <v>12</v>
      </c>
      <c r="B6256" t="s">
        <v>140</v>
      </c>
      <c r="C6256" t="s">
        <v>12</v>
      </c>
      <c r="D6256" t="s">
        <v>50</v>
      </c>
      <c r="E6256" t="s">
        <v>76</v>
      </c>
      <c r="F6256" t="s">
        <v>468</v>
      </c>
      <c r="G6256" t="s">
        <v>704</v>
      </c>
      <c r="H6256">
        <v>100</v>
      </c>
      <c r="I6256">
        <v>1</v>
      </c>
      <c r="J6256" s="102"/>
      <c r="K6256" s="102">
        <v>43051.4151851852</v>
      </c>
      <c r="L6256" s="104">
        <v>0.41518518518518499</v>
      </c>
    </row>
    <row r="6257" spans="1:15" x14ac:dyDescent="0.25">
      <c r="A6257" t="s">
        <v>12</v>
      </c>
      <c r="B6257" t="s">
        <v>140</v>
      </c>
      <c r="C6257" t="s">
        <v>12</v>
      </c>
      <c r="D6257" t="s">
        <v>50</v>
      </c>
      <c r="E6257" t="s">
        <v>76</v>
      </c>
      <c r="F6257" t="s">
        <v>291</v>
      </c>
      <c r="G6257" t="s">
        <v>687</v>
      </c>
      <c r="H6257">
        <v>100</v>
      </c>
      <c r="I6257">
        <v>1</v>
      </c>
      <c r="J6257" s="102"/>
      <c r="K6257" s="102">
        <v>43051.479270833297</v>
      </c>
      <c r="L6257" s="104">
        <v>0.47927083333333298</v>
      </c>
    </row>
    <row r="6258" spans="1:15" x14ac:dyDescent="0.25">
      <c r="A6258" t="s">
        <v>12</v>
      </c>
      <c r="B6258" t="s">
        <v>140</v>
      </c>
      <c r="C6258" t="s">
        <v>12</v>
      </c>
      <c r="D6258" t="s">
        <v>50</v>
      </c>
      <c r="E6258" t="s">
        <v>76</v>
      </c>
      <c r="F6258" t="s">
        <v>291</v>
      </c>
      <c r="G6258" t="s">
        <v>705</v>
      </c>
      <c r="H6258">
        <v>100</v>
      </c>
      <c r="I6258">
        <v>1</v>
      </c>
      <c r="J6258" s="102"/>
      <c r="K6258" s="102">
        <v>43051.4847337963</v>
      </c>
      <c r="L6258" s="104">
        <v>0.48473379629629598</v>
      </c>
    </row>
    <row r="6259" spans="1:15" x14ac:dyDescent="0.25">
      <c r="A6259" t="s">
        <v>12</v>
      </c>
      <c r="B6259" t="s">
        <v>140</v>
      </c>
      <c r="C6259" t="s">
        <v>12</v>
      </c>
      <c r="D6259" t="s">
        <v>50</v>
      </c>
      <c r="E6259" t="s">
        <v>76</v>
      </c>
      <c r="F6259" t="s">
        <v>468</v>
      </c>
      <c r="G6259" t="s">
        <v>706</v>
      </c>
      <c r="H6259">
        <v>100</v>
      </c>
      <c r="I6259">
        <v>1</v>
      </c>
      <c r="J6259" s="102"/>
      <c r="K6259" s="102">
        <v>43050.488969907397</v>
      </c>
      <c r="L6259" s="104">
        <v>0.48896990740740698</v>
      </c>
    </row>
    <row r="6260" spans="1:15" x14ac:dyDescent="0.25">
      <c r="A6260" t="s">
        <v>12</v>
      </c>
      <c r="B6260" t="s">
        <v>140</v>
      </c>
      <c r="C6260" t="s">
        <v>12</v>
      </c>
      <c r="D6260" t="s">
        <v>50</v>
      </c>
      <c r="E6260" t="s">
        <v>76</v>
      </c>
      <c r="F6260" t="s">
        <v>468</v>
      </c>
      <c r="G6260" t="s">
        <v>694</v>
      </c>
      <c r="H6260">
        <v>100</v>
      </c>
      <c r="I6260">
        <v>1</v>
      </c>
      <c r="J6260" s="102"/>
      <c r="K6260" s="102">
        <v>43050.4980671296</v>
      </c>
      <c r="L6260" s="104">
        <v>0.49806712962963001</v>
      </c>
    </row>
    <row r="6261" spans="1:15" x14ac:dyDescent="0.25">
      <c r="A6261" t="s">
        <v>12</v>
      </c>
      <c r="B6261" t="s">
        <v>140</v>
      </c>
      <c r="C6261" t="s">
        <v>12</v>
      </c>
      <c r="D6261" t="s">
        <v>50</v>
      </c>
      <c r="E6261" t="s">
        <v>76</v>
      </c>
      <c r="F6261" t="s">
        <v>468</v>
      </c>
      <c r="G6261" t="s">
        <v>626</v>
      </c>
      <c r="H6261">
        <v>90</v>
      </c>
      <c r="I6261">
        <v>1</v>
      </c>
      <c r="J6261" s="102"/>
      <c r="K6261" s="102">
        <v>43050.492025462998</v>
      </c>
      <c r="L6261" s="104">
        <v>0.49202546296296301</v>
      </c>
    </row>
    <row r="6262" spans="1:15" x14ac:dyDescent="0.25">
      <c r="A6262" t="s">
        <v>12</v>
      </c>
      <c r="B6262" t="s">
        <v>140</v>
      </c>
      <c r="C6262" t="s">
        <v>12</v>
      </c>
      <c r="D6262" t="s">
        <v>50</v>
      </c>
      <c r="E6262" t="s">
        <v>76</v>
      </c>
      <c r="F6262" t="s">
        <v>468</v>
      </c>
      <c r="G6262" t="s">
        <v>626</v>
      </c>
      <c r="H6262">
        <v>100</v>
      </c>
      <c r="I6262">
        <v>2</v>
      </c>
      <c r="J6262" s="102"/>
      <c r="K6262" s="102">
        <v>43051.432986111096</v>
      </c>
      <c r="L6262" s="104">
        <v>0.43298611111111102</v>
      </c>
    </row>
    <row r="6263" spans="1:15" x14ac:dyDescent="0.25">
      <c r="A6263" t="s">
        <v>12</v>
      </c>
      <c r="B6263" t="s">
        <v>140</v>
      </c>
      <c r="C6263" t="s">
        <v>12</v>
      </c>
      <c r="D6263" t="s">
        <v>50</v>
      </c>
      <c r="E6263" t="s">
        <v>76</v>
      </c>
      <c r="F6263" t="s">
        <v>468</v>
      </c>
      <c r="G6263" t="s">
        <v>695</v>
      </c>
      <c r="H6263">
        <v>100</v>
      </c>
      <c r="I6263">
        <v>1</v>
      </c>
      <c r="J6263" s="102"/>
      <c r="K6263" s="102">
        <v>43051.425127314797</v>
      </c>
      <c r="L6263" s="104">
        <v>0.42512731481481503</v>
      </c>
    </row>
    <row r="6264" spans="1:15" x14ac:dyDescent="0.25">
      <c r="A6264" t="s">
        <v>12</v>
      </c>
      <c r="B6264" t="s">
        <v>140</v>
      </c>
      <c r="C6264" t="s">
        <v>12</v>
      </c>
      <c r="D6264" t="s">
        <v>50</v>
      </c>
      <c r="E6264" t="s">
        <v>76</v>
      </c>
      <c r="F6264" t="s">
        <v>468</v>
      </c>
      <c r="G6264" t="s">
        <v>696</v>
      </c>
      <c r="H6264">
        <v>100</v>
      </c>
      <c r="I6264">
        <v>1</v>
      </c>
      <c r="J6264" s="102"/>
      <c r="K6264" s="102">
        <v>43051.428587962997</v>
      </c>
      <c r="L6264" s="104">
        <v>0.42858796296296298</v>
      </c>
    </row>
    <row r="6265" spans="1:15" x14ac:dyDescent="0.25">
      <c r="A6265" t="s">
        <v>12</v>
      </c>
      <c r="B6265" t="s">
        <v>140</v>
      </c>
      <c r="C6265" t="s">
        <v>12</v>
      </c>
      <c r="D6265" t="s">
        <v>50</v>
      </c>
      <c r="E6265" t="s">
        <v>76</v>
      </c>
      <c r="F6265" t="s">
        <v>603</v>
      </c>
      <c r="G6265" t="s">
        <v>624</v>
      </c>
      <c r="H6265">
        <v>100</v>
      </c>
      <c r="I6265">
        <v>1</v>
      </c>
      <c r="J6265" s="102">
        <v>43009.931099537003</v>
      </c>
      <c r="K6265" s="102">
        <v>43048.656851851898</v>
      </c>
      <c r="L6265" s="104">
        <v>0.65685185185185202</v>
      </c>
      <c r="O6265">
        <v>1</v>
      </c>
    </row>
    <row r="6266" spans="1:15" x14ac:dyDescent="0.25">
      <c r="A6266" t="s">
        <v>12</v>
      </c>
      <c r="B6266" t="s">
        <v>140</v>
      </c>
      <c r="C6266" t="s">
        <v>12</v>
      </c>
      <c r="D6266" t="s">
        <v>50</v>
      </c>
      <c r="E6266" t="s">
        <v>76</v>
      </c>
      <c r="F6266" t="s">
        <v>603</v>
      </c>
      <c r="G6266" t="s">
        <v>657</v>
      </c>
      <c r="H6266">
        <v>40</v>
      </c>
      <c r="I6266">
        <v>1</v>
      </c>
      <c r="J6266" s="102"/>
      <c r="K6266" s="102">
        <v>43048.675775463002</v>
      </c>
      <c r="L6266" s="104">
        <v>0.67577546296296298</v>
      </c>
      <c r="O6266">
        <v>1</v>
      </c>
    </row>
    <row r="6267" spans="1:15" x14ac:dyDescent="0.25">
      <c r="A6267" t="s">
        <v>12</v>
      </c>
      <c r="B6267" t="s">
        <v>140</v>
      </c>
      <c r="C6267" t="s">
        <v>12</v>
      </c>
      <c r="D6267" t="s">
        <v>50</v>
      </c>
      <c r="E6267" t="s">
        <v>76</v>
      </c>
      <c r="F6267" t="s">
        <v>603</v>
      </c>
      <c r="G6267" t="s">
        <v>657</v>
      </c>
      <c r="H6267">
        <v>100</v>
      </c>
      <c r="I6267">
        <v>2</v>
      </c>
      <c r="J6267" s="102"/>
      <c r="K6267" s="102">
        <v>43239.911377314798</v>
      </c>
      <c r="L6267" s="104">
        <v>0.91137731481481499</v>
      </c>
    </row>
    <row r="6268" spans="1:15" x14ac:dyDescent="0.25">
      <c r="A6268" t="s">
        <v>12</v>
      </c>
      <c r="B6268" t="s">
        <v>140</v>
      </c>
      <c r="C6268" t="s">
        <v>12</v>
      </c>
      <c r="D6268" t="s">
        <v>50</v>
      </c>
      <c r="E6268" t="s">
        <v>76</v>
      </c>
      <c r="F6268" t="s">
        <v>603</v>
      </c>
      <c r="G6268" t="s">
        <v>584</v>
      </c>
      <c r="H6268">
        <v>70</v>
      </c>
      <c r="I6268">
        <v>1</v>
      </c>
      <c r="J6268" s="102"/>
      <c r="K6268" s="102">
        <v>43051.4063425926</v>
      </c>
      <c r="L6268" s="104">
        <v>0.40634259259259298</v>
      </c>
    </row>
    <row r="6269" spans="1:15" x14ac:dyDescent="0.25">
      <c r="A6269" t="s">
        <v>12</v>
      </c>
      <c r="B6269" t="s">
        <v>140</v>
      </c>
      <c r="C6269" t="s">
        <v>12</v>
      </c>
      <c r="D6269" t="s">
        <v>50</v>
      </c>
      <c r="E6269" t="s">
        <v>76</v>
      </c>
      <c r="F6269" t="s">
        <v>603</v>
      </c>
      <c r="G6269" t="s">
        <v>584</v>
      </c>
      <c r="H6269">
        <v>90</v>
      </c>
      <c r="I6269">
        <v>2</v>
      </c>
      <c r="J6269" s="102"/>
      <c r="K6269" s="102">
        <v>43239.9141087963</v>
      </c>
      <c r="L6269" s="104">
        <v>0.91410879629629604</v>
      </c>
    </row>
    <row r="6270" spans="1:15" x14ac:dyDescent="0.25">
      <c r="A6270" t="s">
        <v>12</v>
      </c>
      <c r="B6270" t="s">
        <v>140</v>
      </c>
      <c r="C6270" t="s">
        <v>12</v>
      </c>
      <c r="D6270" t="s">
        <v>50</v>
      </c>
      <c r="E6270" t="s">
        <v>76</v>
      </c>
      <c r="F6270" t="s">
        <v>603</v>
      </c>
      <c r="G6270" t="s">
        <v>619</v>
      </c>
      <c r="H6270">
        <v>50</v>
      </c>
      <c r="I6270">
        <v>1</v>
      </c>
      <c r="J6270" s="102">
        <v>43009.931111111102</v>
      </c>
      <c r="K6270" s="102">
        <v>43048.662245370397</v>
      </c>
      <c r="L6270" s="104">
        <v>0.66224537037037001</v>
      </c>
      <c r="O6270">
        <v>1</v>
      </c>
    </row>
    <row r="6271" spans="1:15" x14ac:dyDescent="0.25">
      <c r="A6271" t="s">
        <v>12</v>
      </c>
      <c r="B6271" t="s">
        <v>140</v>
      </c>
      <c r="C6271" t="s">
        <v>12</v>
      </c>
      <c r="D6271" t="s">
        <v>50</v>
      </c>
      <c r="E6271" t="s">
        <v>76</v>
      </c>
      <c r="F6271" t="s">
        <v>603</v>
      </c>
      <c r="G6271" t="s">
        <v>619</v>
      </c>
      <c r="H6271">
        <v>30</v>
      </c>
      <c r="I6271">
        <v>2</v>
      </c>
      <c r="J6271" s="102"/>
      <c r="K6271" s="102">
        <v>43054.584131944401</v>
      </c>
      <c r="L6271" s="104">
        <v>0.58413194444444505</v>
      </c>
      <c r="O6271">
        <v>1</v>
      </c>
    </row>
    <row r="6272" spans="1:15" x14ac:dyDescent="0.25">
      <c r="A6272" t="s">
        <v>12</v>
      </c>
      <c r="B6272" t="s">
        <v>140</v>
      </c>
      <c r="C6272" t="s">
        <v>12</v>
      </c>
      <c r="D6272" t="s">
        <v>50</v>
      </c>
      <c r="E6272" t="s">
        <v>76</v>
      </c>
      <c r="F6272" t="s">
        <v>603</v>
      </c>
      <c r="G6272" t="s">
        <v>619</v>
      </c>
      <c r="H6272">
        <v>60</v>
      </c>
      <c r="I6272">
        <v>3</v>
      </c>
      <c r="J6272" s="102"/>
      <c r="K6272" s="102">
        <v>43239.905648148102</v>
      </c>
      <c r="L6272" s="104">
        <v>0.90564814814814798</v>
      </c>
    </row>
    <row r="6273" spans="1:15" x14ac:dyDescent="0.25">
      <c r="A6273" t="s">
        <v>12</v>
      </c>
      <c r="B6273" t="s">
        <v>140</v>
      </c>
      <c r="C6273" t="s">
        <v>12</v>
      </c>
      <c r="D6273" t="s">
        <v>50</v>
      </c>
      <c r="E6273" t="s">
        <v>76</v>
      </c>
      <c r="F6273" t="s">
        <v>603</v>
      </c>
      <c r="G6273" t="s">
        <v>619</v>
      </c>
      <c r="H6273">
        <v>80</v>
      </c>
      <c r="I6273">
        <v>4</v>
      </c>
      <c r="J6273" s="102"/>
      <c r="K6273" s="102">
        <v>43239.908078703702</v>
      </c>
      <c r="L6273" s="104">
        <v>0.90807870370370403</v>
      </c>
    </row>
    <row r="6274" spans="1:15" x14ac:dyDescent="0.25">
      <c r="A6274" t="s">
        <v>12</v>
      </c>
      <c r="B6274" t="s">
        <v>140</v>
      </c>
      <c r="C6274" t="s">
        <v>12</v>
      </c>
      <c r="D6274" t="s">
        <v>50</v>
      </c>
      <c r="E6274" t="s">
        <v>76</v>
      </c>
      <c r="F6274" t="s">
        <v>603</v>
      </c>
      <c r="G6274" t="s">
        <v>619</v>
      </c>
      <c r="H6274">
        <v>90</v>
      </c>
      <c r="I6274">
        <v>5</v>
      </c>
      <c r="J6274" s="102"/>
      <c r="K6274" s="102">
        <v>43239.978784722203</v>
      </c>
      <c r="L6274" s="104">
        <v>0.97878472222222201</v>
      </c>
    </row>
    <row r="6275" spans="1:15" x14ac:dyDescent="0.25">
      <c r="A6275" t="s">
        <v>12</v>
      </c>
      <c r="B6275" t="s">
        <v>140</v>
      </c>
      <c r="C6275" t="s">
        <v>12</v>
      </c>
      <c r="D6275" t="s">
        <v>50</v>
      </c>
      <c r="E6275" t="s">
        <v>76</v>
      </c>
      <c r="F6275" t="s">
        <v>603</v>
      </c>
      <c r="G6275" t="s">
        <v>619</v>
      </c>
      <c r="H6275">
        <v>100</v>
      </c>
      <c r="I6275">
        <v>6</v>
      </c>
      <c r="J6275" s="102"/>
      <c r="K6275" s="102">
        <v>43239.980925925898</v>
      </c>
      <c r="L6275" s="104">
        <v>0.98092592592592598</v>
      </c>
    </row>
    <row r="6276" spans="1:15" x14ac:dyDescent="0.25">
      <c r="A6276" t="s">
        <v>12</v>
      </c>
      <c r="B6276" t="s">
        <v>140</v>
      </c>
      <c r="C6276" t="s">
        <v>12</v>
      </c>
      <c r="D6276" t="s">
        <v>50</v>
      </c>
      <c r="E6276" t="s">
        <v>76</v>
      </c>
      <c r="F6276" t="s">
        <v>320</v>
      </c>
      <c r="G6276" t="s">
        <v>707</v>
      </c>
      <c r="H6276">
        <v>50</v>
      </c>
      <c r="I6276">
        <v>1</v>
      </c>
      <c r="J6276" s="102"/>
      <c r="K6276" s="102">
        <v>43049.832708333299</v>
      </c>
      <c r="L6276" s="104">
        <v>0.83270833333333305</v>
      </c>
      <c r="O6276">
        <v>1</v>
      </c>
    </row>
    <row r="6277" spans="1:15" x14ac:dyDescent="0.25">
      <c r="A6277" t="s">
        <v>12</v>
      </c>
      <c r="B6277" t="s">
        <v>140</v>
      </c>
      <c r="C6277" t="s">
        <v>12</v>
      </c>
      <c r="D6277" t="s">
        <v>50</v>
      </c>
      <c r="E6277" t="s">
        <v>76</v>
      </c>
      <c r="F6277" t="s">
        <v>320</v>
      </c>
      <c r="G6277" t="s">
        <v>707</v>
      </c>
      <c r="H6277">
        <v>70</v>
      </c>
      <c r="I6277">
        <v>2</v>
      </c>
      <c r="J6277" s="102"/>
      <c r="K6277" s="102">
        <v>43049.834247685198</v>
      </c>
      <c r="L6277" s="104">
        <v>0.834247685185185</v>
      </c>
      <c r="O6277">
        <v>1</v>
      </c>
    </row>
    <row r="6278" spans="1:15" x14ac:dyDescent="0.25">
      <c r="A6278" t="s">
        <v>12</v>
      </c>
      <c r="B6278" t="s">
        <v>140</v>
      </c>
      <c r="C6278" t="s">
        <v>12</v>
      </c>
      <c r="D6278" t="s">
        <v>50</v>
      </c>
      <c r="E6278" t="s">
        <v>76</v>
      </c>
      <c r="F6278" t="s">
        <v>468</v>
      </c>
      <c r="G6278" t="s">
        <v>708</v>
      </c>
      <c r="H6278">
        <v>90</v>
      </c>
      <c r="I6278">
        <v>1</v>
      </c>
      <c r="J6278" s="102"/>
      <c r="K6278" s="102">
        <v>43050.485023148103</v>
      </c>
      <c r="L6278" s="104">
        <v>0.48502314814814801</v>
      </c>
    </row>
    <row r="6279" spans="1:15" x14ac:dyDescent="0.25">
      <c r="A6279" t="s">
        <v>12</v>
      </c>
      <c r="B6279" t="s">
        <v>140</v>
      </c>
      <c r="C6279" t="s">
        <v>12</v>
      </c>
      <c r="D6279" t="s">
        <v>50</v>
      </c>
      <c r="E6279" t="s">
        <v>76</v>
      </c>
      <c r="F6279" t="s">
        <v>291</v>
      </c>
      <c r="G6279" t="s">
        <v>709</v>
      </c>
      <c r="H6279">
        <v>100</v>
      </c>
      <c r="I6279">
        <v>1</v>
      </c>
      <c r="J6279" s="102"/>
      <c r="K6279" s="102">
        <v>43051.481516203698</v>
      </c>
      <c r="L6279" s="104">
        <v>0.48151620370370402</v>
      </c>
    </row>
    <row r="6280" spans="1:15" x14ac:dyDescent="0.25">
      <c r="A6280" t="s">
        <v>12</v>
      </c>
      <c r="B6280" t="s">
        <v>140</v>
      </c>
      <c r="C6280" t="s">
        <v>12</v>
      </c>
      <c r="D6280" t="s">
        <v>50</v>
      </c>
      <c r="E6280" t="s">
        <v>76</v>
      </c>
      <c r="F6280" t="s">
        <v>667</v>
      </c>
      <c r="G6280" t="s">
        <v>710</v>
      </c>
      <c r="H6280">
        <v>90</v>
      </c>
      <c r="I6280">
        <v>1</v>
      </c>
      <c r="J6280" s="102"/>
      <c r="K6280" s="102">
        <v>43051.5131944444</v>
      </c>
      <c r="L6280" s="104">
        <v>0.51319444444444395</v>
      </c>
    </row>
    <row r="6281" spans="1:15" x14ac:dyDescent="0.25">
      <c r="A6281" t="s">
        <v>12</v>
      </c>
      <c r="B6281" t="s">
        <v>140</v>
      </c>
      <c r="C6281" t="s">
        <v>12</v>
      </c>
      <c r="D6281" t="s">
        <v>50</v>
      </c>
      <c r="E6281" t="s">
        <v>76</v>
      </c>
      <c r="F6281" t="s">
        <v>603</v>
      </c>
      <c r="G6281" t="s">
        <v>656</v>
      </c>
      <c r="H6281">
        <v>70</v>
      </c>
      <c r="I6281">
        <v>1</v>
      </c>
      <c r="J6281" s="102">
        <v>43009.931134259299</v>
      </c>
      <c r="K6281" s="102">
        <v>43048.650451388901</v>
      </c>
      <c r="L6281" s="104">
        <v>0.65045138888888898</v>
      </c>
      <c r="O6281">
        <v>1</v>
      </c>
    </row>
    <row r="6282" spans="1:15" x14ac:dyDescent="0.25">
      <c r="A6282" t="s">
        <v>12</v>
      </c>
      <c r="B6282" t="s">
        <v>140</v>
      </c>
      <c r="C6282" t="s">
        <v>12</v>
      </c>
      <c r="D6282" t="s">
        <v>50</v>
      </c>
      <c r="E6282" t="s">
        <v>76</v>
      </c>
      <c r="F6282" t="s">
        <v>603</v>
      </c>
      <c r="G6282" t="s">
        <v>656</v>
      </c>
      <c r="H6282">
        <v>90</v>
      </c>
      <c r="I6282">
        <v>2</v>
      </c>
      <c r="J6282" s="102"/>
      <c r="K6282" s="102">
        <v>43050.461446759298</v>
      </c>
      <c r="L6282" s="104">
        <v>0.46144675925925899</v>
      </c>
    </row>
    <row r="6283" spans="1:15" x14ac:dyDescent="0.25">
      <c r="A6283" t="s">
        <v>12</v>
      </c>
      <c r="B6283" t="s">
        <v>140</v>
      </c>
      <c r="C6283" t="s">
        <v>12</v>
      </c>
      <c r="D6283" t="s">
        <v>50</v>
      </c>
      <c r="E6283" t="s">
        <v>76</v>
      </c>
      <c r="F6283" t="s">
        <v>468</v>
      </c>
      <c r="G6283" t="s">
        <v>625</v>
      </c>
      <c r="H6283">
        <v>20</v>
      </c>
      <c r="I6283">
        <v>1</v>
      </c>
      <c r="J6283" s="102">
        <v>43054.9433796296</v>
      </c>
      <c r="K6283" s="102">
        <v>43062.6508680556</v>
      </c>
      <c r="L6283" s="104">
        <v>0.65086805555555605</v>
      </c>
      <c r="O6283">
        <v>1</v>
      </c>
    </row>
    <row r="6284" spans="1:15" x14ac:dyDescent="0.25">
      <c r="A6284" t="s">
        <v>12</v>
      </c>
      <c r="B6284" t="s">
        <v>140</v>
      </c>
      <c r="C6284" t="s">
        <v>12</v>
      </c>
      <c r="D6284" t="s">
        <v>50</v>
      </c>
      <c r="E6284" t="s">
        <v>76</v>
      </c>
      <c r="F6284" t="s">
        <v>468</v>
      </c>
      <c r="G6284" t="s">
        <v>625</v>
      </c>
      <c r="H6284">
        <v>90</v>
      </c>
      <c r="I6284">
        <v>2</v>
      </c>
      <c r="J6284" s="102"/>
      <c r="K6284" s="102">
        <v>43240.443263888897</v>
      </c>
      <c r="L6284" s="104">
        <v>0.44326388888888901</v>
      </c>
    </row>
    <row r="6285" spans="1:15" x14ac:dyDescent="0.25">
      <c r="A6285" t="s">
        <v>12</v>
      </c>
      <c r="B6285" t="s">
        <v>140</v>
      </c>
      <c r="C6285" t="s">
        <v>12</v>
      </c>
      <c r="D6285" t="s">
        <v>50</v>
      </c>
      <c r="E6285" t="s">
        <v>76</v>
      </c>
      <c r="F6285" t="s">
        <v>468</v>
      </c>
      <c r="G6285" t="s">
        <v>520</v>
      </c>
      <c r="H6285">
        <v>50</v>
      </c>
      <c r="I6285">
        <v>1</v>
      </c>
      <c r="J6285" s="102">
        <v>43054.943310185197</v>
      </c>
      <c r="K6285" s="102">
        <v>43075.466145833299</v>
      </c>
      <c r="L6285" s="104">
        <v>0.46614583333333298</v>
      </c>
      <c r="O6285">
        <v>1</v>
      </c>
    </row>
    <row r="6286" spans="1:15" x14ac:dyDescent="0.25">
      <c r="A6286" t="s">
        <v>12</v>
      </c>
      <c r="B6286" t="s">
        <v>140</v>
      </c>
      <c r="C6286" t="s">
        <v>12</v>
      </c>
      <c r="D6286" t="s">
        <v>50</v>
      </c>
      <c r="E6286" t="s">
        <v>76</v>
      </c>
      <c r="F6286" t="s">
        <v>468</v>
      </c>
      <c r="G6286" t="s">
        <v>520</v>
      </c>
      <c r="H6286">
        <v>90</v>
      </c>
      <c r="I6286">
        <v>2</v>
      </c>
      <c r="J6286" s="102"/>
      <c r="K6286" s="102">
        <v>43240.441238425898</v>
      </c>
      <c r="L6286" s="104">
        <v>0.44123842592592599</v>
      </c>
    </row>
    <row r="6287" spans="1:15" x14ac:dyDescent="0.25">
      <c r="A6287" t="s">
        <v>12</v>
      </c>
      <c r="B6287" t="s">
        <v>140</v>
      </c>
      <c r="C6287" t="s">
        <v>12</v>
      </c>
      <c r="D6287" t="s">
        <v>50</v>
      </c>
      <c r="E6287" t="s">
        <v>76</v>
      </c>
      <c r="F6287" t="s">
        <v>607</v>
      </c>
      <c r="G6287" t="s">
        <v>628</v>
      </c>
      <c r="H6287">
        <v>100</v>
      </c>
      <c r="I6287">
        <v>1</v>
      </c>
      <c r="J6287" s="102">
        <v>43084.277893518498</v>
      </c>
      <c r="K6287" s="102">
        <v>43138.449722222198</v>
      </c>
      <c r="L6287" s="104">
        <v>0.44972222222222202</v>
      </c>
      <c r="O6287">
        <v>1</v>
      </c>
    </row>
    <row r="6288" spans="1:15" x14ac:dyDescent="0.25">
      <c r="A6288" t="s">
        <v>12</v>
      </c>
      <c r="B6288" t="s">
        <v>140</v>
      </c>
      <c r="C6288" t="s">
        <v>12</v>
      </c>
      <c r="D6288" t="s">
        <v>50</v>
      </c>
      <c r="E6288" t="s">
        <v>76</v>
      </c>
      <c r="F6288" t="s">
        <v>607</v>
      </c>
      <c r="G6288" t="s">
        <v>629</v>
      </c>
      <c r="H6288">
        <v>30</v>
      </c>
      <c r="I6288">
        <v>1</v>
      </c>
      <c r="J6288" s="102">
        <v>43084.277835648201</v>
      </c>
      <c r="K6288" s="102">
        <v>43138.445937500001</v>
      </c>
      <c r="L6288" s="104">
        <v>0.44593749999999999</v>
      </c>
      <c r="O6288">
        <v>1</v>
      </c>
    </row>
    <row r="6289" spans="1:15" x14ac:dyDescent="0.25">
      <c r="A6289" t="s">
        <v>12</v>
      </c>
      <c r="B6289" t="s">
        <v>140</v>
      </c>
      <c r="C6289" t="s">
        <v>12</v>
      </c>
      <c r="D6289" t="s">
        <v>50</v>
      </c>
      <c r="E6289" t="s">
        <v>76</v>
      </c>
      <c r="F6289" t="s">
        <v>607</v>
      </c>
      <c r="G6289" t="s">
        <v>629</v>
      </c>
      <c r="H6289">
        <v>90</v>
      </c>
      <c r="I6289">
        <v>2</v>
      </c>
      <c r="J6289" s="102"/>
      <c r="K6289" s="102">
        <v>43241.789074074099</v>
      </c>
      <c r="L6289" s="104">
        <v>0.78907407407407404</v>
      </c>
      <c r="O6289">
        <v>1</v>
      </c>
    </row>
    <row r="6290" spans="1:15" x14ac:dyDescent="0.25">
      <c r="A6290" t="s">
        <v>12</v>
      </c>
      <c r="B6290" t="s">
        <v>140</v>
      </c>
      <c r="C6290" t="s">
        <v>12</v>
      </c>
      <c r="D6290" t="s">
        <v>50</v>
      </c>
      <c r="E6290" t="s">
        <v>76</v>
      </c>
      <c r="F6290" t="s">
        <v>607</v>
      </c>
      <c r="G6290" t="s">
        <v>630</v>
      </c>
      <c r="H6290">
        <v>80</v>
      </c>
      <c r="I6290">
        <v>1</v>
      </c>
      <c r="J6290" s="102">
        <v>43084.277453703697</v>
      </c>
      <c r="K6290" s="102">
        <v>43138.424988425897</v>
      </c>
      <c r="L6290" s="104">
        <v>0.42498842592592601</v>
      </c>
      <c r="O6290">
        <v>1</v>
      </c>
    </row>
    <row r="6291" spans="1:15" x14ac:dyDescent="0.25">
      <c r="A6291" t="s">
        <v>12</v>
      </c>
      <c r="B6291" t="s">
        <v>140</v>
      </c>
      <c r="C6291" t="s">
        <v>12</v>
      </c>
      <c r="D6291" t="s">
        <v>50</v>
      </c>
      <c r="E6291" t="s">
        <v>76</v>
      </c>
      <c r="F6291" t="s">
        <v>607</v>
      </c>
      <c r="G6291" t="s">
        <v>630</v>
      </c>
      <c r="H6291">
        <v>90</v>
      </c>
      <c r="I6291">
        <v>2</v>
      </c>
      <c r="J6291" s="102"/>
      <c r="K6291" s="102">
        <v>43239.992939814802</v>
      </c>
      <c r="L6291" s="104">
        <v>0.99293981481481497</v>
      </c>
    </row>
    <row r="6292" spans="1:15" x14ac:dyDescent="0.25">
      <c r="A6292" t="s">
        <v>12</v>
      </c>
      <c r="B6292" t="s">
        <v>140</v>
      </c>
      <c r="C6292" t="s">
        <v>12</v>
      </c>
      <c r="D6292" t="s">
        <v>50</v>
      </c>
      <c r="E6292" t="s">
        <v>76</v>
      </c>
      <c r="F6292" t="s">
        <v>607</v>
      </c>
      <c r="G6292" t="s">
        <v>630</v>
      </c>
      <c r="H6292">
        <v>100</v>
      </c>
      <c r="I6292">
        <v>3</v>
      </c>
      <c r="J6292" s="102"/>
      <c r="K6292" s="102">
        <v>43239.996018518497</v>
      </c>
      <c r="L6292" s="104">
        <v>0.99601851851851897</v>
      </c>
    </row>
    <row r="6293" spans="1:15" x14ac:dyDescent="0.25">
      <c r="A6293" t="s">
        <v>12</v>
      </c>
      <c r="B6293" t="s">
        <v>140</v>
      </c>
      <c r="C6293" t="s">
        <v>12</v>
      </c>
      <c r="D6293" t="s">
        <v>50</v>
      </c>
      <c r="E6293" t="s">
        <v>76</v>
      </c>
      <c r="F6293" t="s">
        <v>607</v>
      </c>
      <c r="G6293" t="s">
        <v>631</v>
      </c>
      <c r="H6293">
        <v>100</v>
      </c>
      <c r="I6293">
        <v>1</v>
      </c>
      <c r="J6293" s="102">
        <v>43084.277523148201</v>
      </c>
      <c r="K6293" s="102">
        <v>43138.429224537002</v>
      </c>
      <c r="L6293" s="104">
        <v>0.429224537037037</v>
      </c>
      <c r="O6293">
        <v>1</v>
      </c>
    </row>
    <row r="6294" spans="1:15" x14ac:dyDescent="0.25">
      <c r="A6294" t="s">
        <v>12</v>
      </c>
      <c r="B6294" t="s">
        <v>140</v>
      </c>
      <c r="C6294" t="s">
        <v>12</v>
      </c>
      <c r="D6294" t="s">
        <v>50</v>
      </c>
      <c r="E6294" t="s">
        <v>76</v>
      </c>
      <c r="F6294" t="s">
        <v>607</v>
      </c>
      <c r="G6294" t="s">
        <v>632</v>
      </c>
      <c r="H6294">
        <v>90</v>
      </c>
      <c r="I6294">
        <v>1</v>
      </c>
      <c r="J6294" s="102">
        <v>43084.277789351901</v>
      </c>
      <c r="K6294" s="102">
        <v>43138.441608796304</v>
      </c>
      <c r="L6294" s="104">
        <v>0.44160879629629601</v>
      </c>
      <c r="O6294">
        <v>1</v>
      </c>
    </row>
    <row r="6295" spans="1:15" x14ac:dyDescent="0.25">
      <c r="A6295" t="s">
        <v>12</v>
      </c>
      <c r="B6295" t="s">
        <v>140</v>
      </c>
      <c r="C6295" t="s">
        <v>12</v>
      </c>
      <c r="D6295" t="s">
        <v>50</v>
      </c>
      <c r="E6295" t="s">
        <v>76</v>
      </c>
      <c r="F6295" t="s">
        <v>607</v>
      </c>
      <c r="G6295" t="s">
        <v>639</v>
      </c>
      <c r="H6295">
        <v>100</v>
      </c>
      <c r="I6295">
        <v>1</v>
      </c>
      <c r="J6295" s="102">
        <v>43126.478888888902</v>
      </c>
      <c r="K6295" s="102">
        <v>43138.4355208333</v>
      </c>
      <c r="L6295" s="104">
        <v>0.43552083333333302</v>
      </c>
      <c r="O6295">
        <v>1</v>
      </c>
    </row>
    <row r="6296" spans="1:15" x14ac:dyDescent="0.25">
      <c r="A6296" t="s">
        <v>12</v>
      </c>
      <c r="B6296" t="s">
        <v>140</v>
      </c>
      <c r="C6296" t="s">
        <v>12</v>
      </c>
      <c r="D6296" t="s">
        <v>50</v>
      </c>
      <c r="E6296" t="s">
        <v>76</v>
      </c>
      <c r="F6296" t="s">
        <v>607</v>
      </c>
      <c r="G6296" t="s">
        <v>633</v>
      </c>
      <c r="H6296">
        <v>60</v>
      </c>
      <c r="I6296">
        <v>1</v>
      </c>
      <c r="J6296" s="102">
        <v>43084.277650463002</v>
      </c>
      <c r="K6296" s="102">
        <v>43138.437037037002</v>
      </c>
      <c r="L6296" s="104">
        <v>0.437037037037037</v>
      </c>
      <c r="O6296">
        <v>1</v>
      </c>
    </row>
    <row r="6297" spans="1:15" x14ac:dyDescent="0.25">
      <c r="A6297" t="s">
        <v>12</v>
      </c>
      <c r="B6297" t="s">
        <v>140</v>
      </c>
      <c r="C6297" t="s">
        <v>12</v>
      </c>
      <c r="D6297" t="s">
        <v>50</v>
      </c>
      <c r="E6297" t="s">
        <v>76</v>
      </c>
      <c r="F6297" t="s">
        <v>320</v>
      </c>
      <c r="G6297" t="s">
        <v>593</v>
      </c>
      <c r="H6297">
        <v>20</v>
      </c>
      <c r="I6297">
        <v>1</v>
      </c>
      <c r="J6297" s="102">
        <v>43138.420763888898</v>
      </c>
      <c r="K6297" s="102">
        <v>43138.4686574074</v>
      </c>
      <c r="L6297" s="104">
        <v>0.46865740740740702</v>
      </c>
      <c r="O6297">
        <v>1</v>
      </c>
    </row>
    <row r="6298" spans="1:15" x14ac:dyDescent="0.25">
      <c r="A6298" t="s">
        <v>12</v>
      </c>
      <c r="B6298" t="s">
        <v>140</v>
      </c>
      <c r="C6298" t="s">
        <v>12</v>
      </c>
      <c r="D6298" t="s">
        <v>50</v>
      </c>
      <c r="E6298" t="s">
        <v>76</v>
      </c>
      <c r="F6298" t="s">
        <v>320</v>
      </c>
      <c r="G6298" t="s">
        <v>593</v>
      </c>
      <c r="H6298">
        <v>100</v>
      </c>
      <c r="I6298">
        <v>2</v>
      </c>
      <c r="J6298" s="102"/>
      <c r="K6298" s="102">
        <v>43241.798784722203</v>
      </c>
      <c r="L6298" s="104">
        <v>0.79878472222222197</v>
      </c>
      <c r="O6298">
        <v>1</v>
      </c>
    </row>
    <row r="6299" spans="1:15" x14ac:dyDescent="0.25">
      <c r="A6299" t="s">
        <v>12</v>
      </c>
      <c r="B6299" t="s">
        <v>140</v>
      </c>
      <c r="C6299" t="s">
        <v>12</v>
      </c>
      <c r="D6299" t="s">
        <v>50</v>
      </c>
      <c r="E6299" t="s">
        <v>76</v>
      </c>
      <c r="F6299" t="s">
        <v>596</v>
      </c>
      <c r="G6299" t="s">
        <v>263</v>
      </c>
      <c r="H6299">
        <v>80</v>
      </c>
      <c r="I6299">
        <v>1</v>
      </c>
      <c r="J6299" s="102">
        <v>43163.854432870401</v>
      </c>
      <c r="K6299" s="102">
        <v>43183.967013888898</v>
      </c>
      <c r="L6299" s="104">
        <v>0.96701388888888895</v>
      </c>
    </row>
    <row r="6300" spans="1:15" x14ac:dyDescent="0.25">
      <c r="A6300" t="s">
        <v>12</v>
      </c>
      <c r="B6300" t="s">
        <v>140</v>
      </c>
      <c r="C6300" t="s">
        <v>12</v>
      </c>
      <c r="D6300" t="s">
        <v>50</v>
      </c>
      <c r="E6300" t="s">
        <v>76</v>
      </c>
      <c r="F6300" t="s">
        <v>596</v>
      </c>
      <c r="G6300" t="s">
        <v>598</v>
      </c>
      <c r="H6300">
        <v>100</v>
      </c>
      <c r="I6300">
        <v>1</v>
      </c>
      <c r="J6300" s="102">
        <v>43163.854293981502</v>
      </c>
      <c r="K6300" s="102">
        <v>43204.980405092603</v>
      </c>
      <c r="L6300" s="104">
        <v>0.98040509259259301</v>
      </c>
    </row>
    <row r="6301" spans="1:15" x14ac:dyDescent="0.25">
      <c r="A6301" t="s">
        <v>12</v>
      </c>
      <c r="B6301" t="s">
        <v>140</v>
      </c>
      <c r="C6301" t="s">
        <v>12</v>
      </c>
      <c r="D6301" t="s">
        <v>50</v>
      </c>
      <c r="E6301" t="s">
        <v>76</v>
      </c>
      <c r="F6301" t="s">
        <v>596</v>
      </c>
      <c r="G6301" t="s">
        <v>642</v>
      </c>
      <c r="H6301">
        <v>90</v>
      </c>
      <c r="I6301">
        <v>1</v>
      </c>
      <c r="J6301" s="102">
        <v>43199.675659722197</v>
      </c>
      <c r="K6301" s="102">
        <v>43204.981898148202</v>
      </c>
      <c r="L6301" s="104">
        <v>0.98189814814814802</v>
      </c>
    </row>
    <row r="6302" spans="1:15" x14ac:dyDescent="0.25">
      <c r="A6302" t="s">
        <v>12</v>
      </c>
      <c r="B6302" t="s">
        <v>140</v>
      </c>
      <c r="C6302" t="s">
        <v>12</v>
      </c>
      <c r="D6302" t="s">
        <v>50</v>
      </c>
      <c r="E6302" t="s">
        <v>76</v>
      </c>
      <c r="F6302" t="s">
        <v>596</v>
      </c>
      <c r="G6302" t="s">
        <v>597</v>
      </c>
      <c r="H6302">
        <v>100</v>
      </c>
      <c r="I6302">
        <v>1</v>
      </c>
      <c r="J6302" s="102">
        <v>43163.854375000003</v>
      </c>
      <c r="K6302" s="102">
        <v>43206.9153703704</v>
      </c>
      <c r="L6302" s="104">
        <v>0.91537037037036995</v>
      </c>
      <c r="O6302">
        <v>1</v>
      </c>
    </row>
    <row r="6303" spans="1:15" x14ac:dyDescent="0.25">
      <c r="A6303" t="s">
        <v>12</v>
      </c>
      <c r="B6303" t="s">
        <v>140</v>
      </c>
      <c r="C6303" t="s">
        <v>12</v>
      </c>
      <c r="D6303" t="s">
        <v>50</v>
      </c>
      <c r="E6303" t="s">
        <v>76</v>
      </c>
      <c r="F6303" t="s">
        <v>481</v>
      </c>
      <c r="G6303" t="s">
        <v>621</v>
      </c>
      <c r="H6303">
        <v>100</v>
      </c>
      <c r="I6303">
        <v>1</v>
      </c>
      <c r="J6303" s="102">
        <v>43186.446539351899</v>
      </c>
      <c r="K6303" s="102">
        <v>43206.900578703702</v>
      </c>
      <c r="L6303" s="104">
        <v>0.90057870370370396</v>
      </c>
      <c r="O6303">
        <v>1</v>
      </c>
    </row>
    <row r="6304" spans="1:15" x14ac:dyDescent="0.25">
      <c r="A6304" t="s">
        <v>12</v>
      </c>
      <c r="B6304" t="s">
        <v>140</v>
      </c>
      <c r="C6304" t="s">
        <v>12</v>
      </c>
      <c r="D6304" t="s">
        <v>50</v>
      </c>
      <c r="E6304" t="s">
        <v>76</v>
      </c>
      <c r="F6304" t="s">
        <v>481</v>
      </c>
      <c r="G6304" t="s">
        <v>644</v>
      </c>
      <c r="H6304">
        <v>100</v>
      </c>
      <c r="I6304">
        <v>1</v>
      </c>
      <c r="J6304" s="102">
        <v>43186.446597222202</v>
      </c>
      <c r="K6304" s="102">
        <v>43206.9125347222</v>
      </c>
      <c r="L6304" s="104">
        <v>0.91253472222222198</v>
      </c>
      <c r="O6304">
        <v>1</v>
      </c>
    </row>
    <row r="6305" spans="1:15" x14ac:dyDescent="0.25">
      <c r="A6305" t="s">
        <v>12</v>
      </c>
      <c r="B6305" t="s">
        <v>140</v>
      </c>
      <c r="C6305" t="s">
        <v>12</v>
      </c>
      <c r="D6305" t="s">
        <v>50</v>
      </c>
      <c r="E6305" t="s">
        <v>76</v>
      </c>
      <c r="F6305" t="s">
        <v>481</v>
      </c>
      <c r="G6305" t="s">
        <v>530</v>
      </c>
      <c r="H6305">
        <v>100</v>
      </c>
      <c r="I6305">
        <v>1</v>
      </c>
      <c r="J6305" s="102">
        <v>43186.446412037003</v>
      </c>
      <c r="K6305" s="102">
        <v>43206.892141203702</v>
      </c>
      <c r="L6305" s="104">
        <v>0.89214120370370398</v>
      </c>
      <c r="O6305">
        <v>1</v>
      </c>
    </row>
    <row r="6306" spans="1:15" x14ac:dyDescent="0.25">
      <c r="A6306" t="s">
        <v>12</v>
      </c>
      <c r="B6306" t="s">
        <v>140</v>
      </c>
      <c r="C6306" t="s">
        <v>12</v>
      </c>
      <c r="D6306" t="s">
        <v>50</v>
      </c>
      <c r="E6306" t="s">
        <v>76</v>
      </c>
      <c r="F6306" t="s">
        <v>607</v>
      </c>
      <c r="G6306" t="s">
        <v>682</v>
      </c>
      <c r="H6306">
        <v>100</v>
      </c>
      <c r="I6306">
        <v>1</v>
      </c>
      <c r="J6306" s="102"/>
      <c r="K6306" s="102">
        <v>43239.984907407401</v>
      </c>
      <c r="L6306" s="104">
        <v>0.98490740740740701</v>
      </c>
    </row>
    <row r="6307" spans="1:15" x14ac:dyDescent="0.25">
      <c r="A6307" t="s">
        <v>12</v>
      </c>
      <c r="B6307" t="s">
        <v>140</v>
      </c>
      <c r="C6307" t="s">
        <v>12</v>
      </c>
      <c r="D6307" t="s">
        <v>50</v>
      </c>
      <c r="E6307" t="s">
        <v>76</v>
      </c>
      <c r="F6307" t="s">
        <v>603</v>
      </c>
      <c r="G6307" t="s">
        <v>653</v>
      </c>
      <c r="H6307">
        <v>90</v>
      </c>
      <c r="I6307">
        <v>1</v>
      </c>
      <c r="J6307" s="102"/>
      <c r="K6307" s="102">
        <v>43239.902534722198</v>
      </c>
      <c r="L6307" s="104">
        <v>0.90253472222222197</v>
      </c>
    </row>
    <row r="6308" spans="1:15" x14ac:dyDescent="0.25">
      <c r="A6308" t="s">
        <v>12</v>
      </c>
      <c r="B6308" t="s">
        <v>140</v>
      </c>
      <c r="C6308" t="s">
        <v>12</v>
      </c>
      <c r="D6308" t="s">
        <v>50</v>
      </c>
      <c r="E6308" t="s">
        <v>76</v>
      </c>
      <c r="F6308" t="s">
        <v>667</v>
      </c>
      <c r="G6308" t="s">
        <v>711</v>
      </c>
      <c r="H6308">
        <v>90</v>
      </c>
      <c r="I6308">
        <v>1</v>
      </c>
      <c r="J6308" s="102"/>
      <c r="K6308" s="102">
        <v>43240.789317129602</v>
      </c>
      <c r="L6308" s="104">
        <v>0.78931712962962997</v>
      </c>
    </row>
    <row r="6309" spans="1:15" x14ac:dyDescent="0.25">
      <c r="A6309" t="s">
        <v>12</v>
      </c>
      <c r="B6309" t="s">
        <v>140</v>
      </c>
      <c r="C6309" t="s">
        <v>12</v>
      </c>
      <c r="D6309" t="s">
        <v>50</v>
      </c>
      <c r="E6309" t="s">
        <v>76</v>
      </c>
      <c r="F6309" t="s">
        <v>667</v>
      </c>
      <c r="G6309" t="s">
        <v>712</v>
      </c>
      <c r="H6309">
        <v>90</v>
      </c>
      <c r="I6309">
        <v>1</v>
      </c>
      <c r="J6309" s="102"/>
      <c r="K6309" s="102">
        <v>43240.837962963</v>
      </c>
      <c r="L6309" s="104">
        <v>0.83796296296296302</v>
      </c>
    </row>
    <row r="6310" spans="1:15" x14ac:dyDescent="0.25">
      <c r="A6310" t="s">
        <v>12</v>
      </c>
      <c r="B6310" t="s">
        <v>140</v>
      </c>
      <c r="C6310" t="s">
        <v>12</v>
      </c>
      <c r="D6310" t="s">
        <v>50</v>
      </c>
      <c r="E6310" t="s">
        <v>76</v>
      </c>
      <c r="F6310" t="s">
        <v>667</v>
      </c>
      <c r="G6310" t="s">
        <v>713</v>
      </c>
      <c r="H6310">
        <v>100</v>
      </c>
      <c r="I6310">
        <v>1</v>
      </c>
      <c r="J6310" s="102"/>
      <c r="K6310" s="102">
        <v>43240.839479166701</v>
      </c>
      <c r="L6310" s="104">
        <v>0.839479166666667</v>
      </c>
    </row>
    <row r="6311" spans="1:15" x14ac:dyDescent="0.25">
      <c r="A6311" t="s">
        <v>12</v>
      </c>
      <c r="B6311" t="s">
        <v>140</v>
      </c>
      <c r="C6311" t="s">
        <v>12</v>
      </c>
      <c r="D6311" t="s">
        <v>50</v>
      </c>
      <c r="E6311" t="s">
        <v>76</v>
      </c>
      <c r="F6311" t="s">
        <v>609</v>
      </c>
      <c r="G6311" t="s">
        <v>664</v>
      </c>
      <c r="H6311">
        <v>100</v>
      </c>
      <c r="I6311">
        <v>1</v>
      </c>
      <c r="J6311" s="102"/>
      <c r="K6311" s="102">
        <v>43240.019699074102</v>
      </c>
      <c r="L6311" s="104">
        <v>1.9699074074074101E-2</v>
      </c>
    </row>
    <row r="6312" spans="1:15" x14ac:dyDescent="0.25">
      <c r="A6312" t="s">
        <v>12</v>
      </c>
      <c r="B6312" t="s">
        <v>140</v>
      </c>
      <c r="C6312" t="s">
        <v>12</v>
      </c>
      <c r="D6312" t="s">
        <v>50</v>
      </c>
      <c r="E6312" t="s">
        <v>76</v>
      </c>
      <c r="F6312" t="s">
        <v>667</v>
      </c>
      <c r="G6312" t="s">
        <v>668</v>
      </c>
      <c r="H6312">
        <v>90</v>
      </c>
      <c r="I6312">
        <v>1</v>
      </c>
      <c r="J6312" s="102"/>
      <c r="K6312" s="102">
        <v>43240.787511574097</v>
      </c>
      <c r="L6312" s="104">
        <v>0.78751157407407402</v>
      </c>
    </row>
    <row r="6313" spans="1:15" x14ac:dyDescent="0.25">
      <c r="A6313" t="s">
        <v>12</v>
      </c>
      <c r="B6313" t="s">
        <v>140</v>
      </c>
      <c r="C6313" t="s">
        <v>12</v>
      </c>
      <c r="D6313" t="s">
        <v>50</v>
      </c>
      <c r="E6313" t="s">
        <v>76</v>
      </c>
      <c r="F6313" t="s">
        <v>596</v>
      </c>
      <c r="G6313" t="s">
        <v>647</v>
      </c>
      <c r="H6313">
        <v>70</v>
      </c>
      <c r="I6313">
        <v>1</v>
      </c>
      <c r="J6313" s="102">
        <v>43236.596192129597</v>
      </c>
      <c r="K6313" s="102">
        <v>43239.663680555597</v>
      </c>
      <c r="L6313" s="104">
        <v>0.66368055555555605</v>
      </c>
    </row>
    <row r="6314" spans="1:15" x14ac:dyDescent="0.25">
      <c r="A6314" t="s">
        <v>12</v>
      </c>
      <c r="B6314" t="s">
        <v>140</v>
      </c>
      <c r="C6314" t="s">
        <v>12</v>
      </c>
      <c r="D6314" t="s">
        <v>50</v>
      </c>
      <c r="E6314" t="s">
        <v>76</v>
      </c>
      <c r="F6314" t="s">
        <v>596</v>
      </c>
      <c r="G6314" t="s">
        <v>647</v>
      </c>
      <c r="H6314">
        <v>100</v>
      </c>
      <c r="I6314">
        <v>2</v>
      </c>
      <c r="J6314" s="102"/>
      <c r="K6314" s="102">
        <v>43239.676226851901</v>
      </c>
      <c r="L6314" s="104">
        <v>0.67622685185185205</v>
      </c>
    </row>
    <row r="6315" spans="1:15" x14ac:dyDescent="0.25">
      <c r="A6315" t="s">
        <v>12</v>
      </c>
      <c r="B6315" t="s">
        <v>140</v>
      </c>
      <c r="C6315" t="s">
        <v>12</v>
      </c>
      <c r="D6315" t="s">
        <v>50</v>
      </c>
      <c r="E6315" t="s">
        <v>76</v>
      </c>
      <c r="F6315" t="s">
        <v>596</v>
      </c>
      <c r="G6315" t="s">
        <v>478</v>
      </c>
      <c r="H6315">
        <v>100</v>
      </c>
      <c r="I6315">
        <v>1</v>
      </c>
      <c r="J6315" s="102">
        <v>43236.596273148098</v>
      </c>
      <c r="K6315" s="102">
        <v>43239.666030092601</v>
      </c>
      <c r="L6315" s="104">
        <v>0.66603009259259305</v>
      </c>
    </row>
    <row r="6316" spans="1:15" x14ac:dyDescent="0.25">
      <c r="A6316" t="s">
        <v>12</v>
      </c>
      <c r="B6316" t="s">
        <v>140</v>
      </c>
      <c r="C6316" t="s">
        <v>12</v>
      </c>
      <c r="D6316" t="s">
        <v>50</v>
      </c>
      <c r="E6316" t="s">
        <v>76</v>
      </c>
      <c r="F6316" t="s">
        <v>320</v>
      </c>
      <c r="G6316" t="s">
        <v>578</v>
      </c>
      <c r="H6316">
        <v>70</v>
      </c>
      <c r="I6316">
        <v>1</v>
      </c>
      <c r="J6316" s="102"/>
      <c r="K6316" s="102">
        <v>43240.017974536997</v>
      </c>
      <c r="L6316" s="104">
        <v>1.7974537037037001E-2</v>
      </c>
    </row>
    <row r="6317" spans="1:15" x14ac:dyDescent="0.25">
      <c r="A6317" t="s">
        <v>12</v>
      </c>
      <c r="B6317" t="s">
        <v>140</v>
      </c>
      <c r="C6317" t="s">
        <v>12</v>
      </c>
      <c r="D6317" t="s">
        <v>50</v>
      </c>
      <c r="E6317" t="s">
        <v>76</v>
      </c>
      <c r="F6317" t="s">
        <v>255</v>
      </c>
      <c r="G6317" t="s">
        <v>421</v>
      </c>
      <c r="H6317">
        <v>90</v>
      </c>
      <c r="I6317">
        <v>1</v>
      </c>
      <c r="J6317" s="102"/>
      <c r="K6317" s="102">
        <v>43239.9631828704</v>
      </c>
      <c r="L6317" s="104">
        <v>0.96318287037036998</v>
      </c>
    </row>
    <row r="6318" spans="1:15" x14ac:dyDescent="0.25">
      <c r="A6318" t="s">
        <v>12</v>
      </c>
      <c r="B6318" t="s">
        <v>140</v>
      </c>
      <c r="C6318" t="s">
        <v>12</v>
      </c>
      <c r="D6318" t="s">
        <v>50</v>
      </c>
      <c r="E6318" t="s">
        <v>76</v>
      </c>
      <c r="F6318" t="s">
        <v>255</v>
      </c>
      <c r="G6318" t="s">
        <v>421</v>
      </c>
      <c r="H6318">
        <v>100</v>
      </c>
      <c r="I6318">
        <v>2</v>
      </c>
      <c r="J6318" s="102"/>
      <c r="K6318" s="102">
        <v>43239.971527777801</v>
      </c>
      <c r="L6318" s="104">
        <v>0.97152777777777799</v>
      </c>
    </row>
    <row r="6319" spans="1:15" x14ac:dyDescent="0.25">
      <c r="A6319" t="s">
        <v>12</v>
      </c>
      <c r="B6319" t="s">
        <v>140</v>
      </c>
      <c r="C6319" t="s">
        <v>12</v>
      </c>
      <c r="D6319" t="s">
        <v>50</v>
      </c>
      <c r="E6319" t="s">
        <v>76</v>
      </c>
      <c r="F6319" t="s">
        <v>255</v>
      </c>
      <c r="G6319" t="s">
        <v>594</v>
      </c>
      <c r="H6319">
        <v>100</v>
      </c>
      <c r="I6319">
        <v>1</v>
      </c>
      <c r="J6319" s="102"/>
      <c r="K6319" s="102">
        <v>43239.964201388902</v>
      </c>
      <c r="L6319" s="104">
        <v>0.96420138888888896</v>
      </c>
    </row>
    <row r="6320" spans="1:15" x14ac:dyDescent="0.25">
      <c r="A6320" t="s">
        <v>12</v>
      </c>
      <c r="B6320" t="s">
        <v>140</v>
      </c>
      <c r="C6320" t="s">
        <v>12</v>
      </c>
      <c r="D6320" t="s">
        <v>50</v>
      </c>
      <c r="E6320" t="s">
        <v>76</v>
      </c>
      <c r="F6320" t="s">
        <v>252</v>
      </c>
      <c r="G6320" t="s">
        <v>714</v>
      </c>
      <c r="H6320">
        <v>90</v>
      </c>
      <c r="I6320">
        <v>1</v>
      </c>
      <c r="J6320" s="102"/>
      <c r="K6320" s="102">
        <v>43239.869328703702</v>
      </c>
      <c r="L6320" s="104">
        <v>0.86932870370370396</v>
      </c>
    </row>
    <row r="6321" spans="1:12" x14ac:dyDescent="0.25">
      <c r="A6321" t="s">
        <v>12</v>
      </c>
      <c r="B6321" t="s">
        <v>140</v>
      </c>
      <c r="C6321" t="s">
        <v>12</v>
      </c>
      <c r="D6321" t="s">
        <v>50</v>
      </c>
      <c r="E6321" t="s">
        <v>76</v>
      </c>
      <c r="F6321" t="s">
        <v>252</v>
      </c>
      <c r="G6321" t="s">
        <v>714</v>
      </c>
      <c r="H6321">
        <v>100</v>
      </c>
      <c r="I6321">
        <v>2</v>
      </c>
      <c r="J6321" s="102"/>
      <c r="K6321" s="102">
        <v>43239.870405092603</v>
      </c>
      <c r="L6321" s="104">
        <v>0.87040509259259302</v>
      </c>
    </row>
    <row r="6322" spans="1:12" x14ac:dyDescent="0.25">
      <c r="A6322" t="s">
        <v>12</v>
      </c>
      <c r="B6322" t="s">
        <v>140</v>
      </c>
      <c r="C6322" t="s">
        <v>12</v>
      </c>
      <c r="D6322" t="s">
        <v>50</v>
      </c>
      <c r="E6322" t="s">
        <v>76</v>
      </c>
      <c r="F6322" t="s">
        <v>255</v>
      </c>
      <c r="G6322" t="s">
        <v>611</v>
      </c>
      <c r="H6322">
        <v>100</v>
      </c>
      <c r="I6322">
        <v>1</v>
      </c>
      <c r="J6322" s="102"/>
      <c r="K6322" s="102">
        <v>43239.966747685197</v>
      </c>
      <c r="L6322" s="104">
        <v>0.96674768518518495</v>
      </c>
    </row>
    <row r="6323" spans="1:12" x14ac:dyDescent="0.25">
      <c r="A6323" t="s">
        <v>12</v>
      </c>
      <c r="B6323" t="s">
        <v>140</v>
      </c>
      <c r="C6323" t="s">
        <v>12</v>
      </c>
      <c r="D6323" t="s">
        <v>50</v>
      </c>
      <c r="E6323" t="s">
        <v>76</v>
      </c>
      <c r="F6323" t="s">
        <v>244</v>
      </c>
      <c r="G6323" t="s">
        <v>505</v>
      </c>
      <c r="H6323">
        <v>100</v>
      </c>
      <c r="I6323">
        <v>1</v>
      </c>
      <c r="J6323" s="102"/>
      <c r="K6323" s="102">
        <v>43239.895879629599</v>
      </c>
      <c r="L6323" s="104">
        <v>0.89587962962962997</v>
      </c>
    </row>
    <row r="6324" spans="1:12" x14ac:dyDescent="0.25">
      <c r="A6324" t="s">
        <v>12</v>
      </c>
      <c r="B6324" t="s">
        <v>140</v>
      </c>
      <c r="C6324" t="s">
        <v>12</v>
      </c>
      <c r="D6324" t="s">
        <v>50</v>
      </c>
      <c r="E6324" t="s">
        <v>76</v>
      </c>
      <c r="F6324" t="s">
        <v>649</v>
      </c>
      <c r="G6324" t="s">
        <v>685</v>
      </c>
      <c r="H6324">
        <v>80</v>
      </c>
      <c r="I6324">
        <v>1</v>
      </c>
      <c r="J6324" s="102"/>
      <c r="K6324" s="102">
        <v>43239.9530324074</v>
      </c>
      <c r="L6324" s="104">
        <v>0.95303240740740702</v>
      </c>
    </row>
    <row r="6325" spans="1:12" x14ac:dyDescent="0.25">
      <c r="A6325" t="s">
        <v>12</v>
      </c>
      <c r="B6325" t="s">
        <v>140</v>
      </c>
      <c r="C6325" t="s">
        <v>12</v>
      </c>
      <c r="D6325" t="s">
        <v>50</v>
      </c>
      <c r="E6325" t="s">
        <v>76</v>
      </c>
      <c r="F6325" t="s">
        <v>649</v>
      </c>
      <c r="G6325" t="s">
        <v>685</v>
      </c>
      <c r="H6325">
        <v>90</v>
      </c>
      <c r="I6325">
        <v>2</v>
      </c>
      <c r="J6325" s="102"/>
      <c r="K6325" s="102">
        <v>43239.954236111102</v>
      </c>
      <c r="L6325" s="104">
        <v>0.95423611111111095</v>
      </c>
    </row>
    <row r="6326" spans="1:12" x14ac:dyDescent="0.25">
      <c r="A6326" t="s">
        <v>12</v>
      </c>
      <c r="B6326" t="s">
        <v>140</v>
      </c>
      <c r="C6326" t="s">
        <v>12</v>
      </c>
      <c r="D6326" t="s">
        <v>50</v>
      </c>
      <c r="E6326" t="s">
        <v>76</v>
      </c>
      <c r="F6326" t="s">
        <v>649</v>
      </c>
      <c r="G6326" t="s">
        <v>685</v>
      </c>
      <c r="H6326">
        <v>100</v>
      </c>
      <c r="I6326">
        <v>3</v>
      </c>
      <c r="J6326" s="102"/>
      <c r="K6326" s="102">
        <v>43239.956689814797</v>
      </c>
      <c r="L6326" s="104">
        <v>0.95668981481481496</v>
      </c>
    </row>
    <row r="6327" spans="1:12" x14ac:dyDescent="0.25">
      <c r="A6327" t="s">
        <v>12</v>
      </c>
      <c r="B6327" t="s">
        <v>140</v>
      </c>
      <c r="C6327" t="s">
        <v>12</v>
      </c>
      <c r="D6327" t="s">
        <v>50</v>
      </c>
      <c r="E6327" t="s">
        <v>76</v>
      </c>
      <c r="F6327" t="s">
        <v>255</v>
      </c>
      <c r="G6327" t="s">
        <v>595</v>
      </c>
      <c r="H6327">
        <v>100</v>
      </c>
      <c r="I6327">
        <v>1</v>
      </c>
      <c r="J6327" s="102"/>
      <c r="K6327" s="102">
        <v>43239.961168981499</v>
      </c>
      <c r="L6327" s="104">
        <v>0.961168981481481</v>
      </c>
    </row>
    <row r="6328" spans="1:12" x14ac:dyDescent="0.25">
      <c r="A6328" t="s">
        <v>12</v>
      </c>
      <c r="B6328" t="s">
        <v>140</v>
      </c>
      <c r="C6328" t="s">
        <v>12</v>
      </c>
      <c r="D6328" t="s">
        <v>50</v>
      </c>
      <c r="E6328" t="s">
        <v>76</v>
      </c>
      <c r="F6328" t="s">
        <v>667</v>
      </c>
      <c r="G6328" t="s">
        <v>715</v>
      </c>
      <c r="H6328">
        <v>90</v>
      </c>
      <c r="I6328">
        <v>1</v>
      </c>
      <c r="J6328" s="102"/>
      <c r="K6328" s="102">
        <v>43239.936550925901</v>
      </c>
      <c r="L6328" s="104">
        <v>0.93655092592592604</v>
      </c>
    </row>
    <row r="6329" spans="1:12" x14ac:dyDescent="0.25">
      <c r="A6329" t="s">
        <v>12</v>
      </c>
      <c r="B6329" t="s">
        <v>140</v>
      </c>
      <c r="C6329" t="s">
        <v>12</v>
      </c>
      <c r="D6329" t="s">
        <v>50</v>
      </c>
      <c r="E6329" t="s">
        <v>76</v>
      </c>
      <c r="F6329" t="s">
        <v>252</v>
      </c>
      <c r="G6329" t="s">
        <v>539</v>
      </c>
      <c r="H6329">
        <v>100</v>
      </c>
      <c r="I6329">
        <v>1</v>
      </c>
      <c r="J6329" s="102"/>
      <c r="K6329" s="102">
        <v>43239.882789351897</v>
      </c>
      <c r="L6329" s="104">
        <v>0.88278935185185203</v>
      </c>
    </row>
    <row r="6330" spans="1:12" x14ac:dyDescent="0.25">
      <c r="A6330" t="s">
        <v>12</v>
      </c>
      <c r="B6330" t="s">
        <v>140</v>
      </c>
      <c r="C6330" t="s">
        <v>12</v>
      </c>
      <c r="D6330" t="s">
        <v>50</v>
      </c>
      <c r="E6330" t="s">
        <v>76</v>
      </c>
      <c r="F6330" t="s">
        <v>596</v>
      </c>
      <c r="G6330" t="s">
        <v>716</v>
      </c>
      <c r="H6330">
        <v>40</v>
      </c>
      <c r="I6330">
        <v>1</v>
      </c>
      <c r="J6330" s="102">
        <v>43236.596261574101</v>
      </c>
      <c r="K6330" s="102">
        <v>43239.6698032407</v>
      </c>
      <c r="L6330" s="104">
        <v>0.66980324074074105</v>
      </c>
    </row>
    <row r="6331" spans="1:12" x14ac:dyDescent="0.25">
      <c r="A6331" t="s">
        <v>12</v>
      </c>
      <c r="B6331" t="s">
        <v>140</v>
      </c>
      <c r="C6331" t="s">
        <v>12</v>
      </c>
      <c r="D6331" t="s">
        <v>50</v>
      </c>
      <c r="E6331" t="s">
        <v>76</v>
      </c>
      <c r="F6331" t="s">
        <v>596</v>
      </c>
      <c r="G6331" t="s">
        <v>716</v>
      </c>
      <c r="H6331">
        <v>90</v>
      </c>
      <c r="I6331">
        <v>2</v>
      </c>
      <c r="J6331" s="102"/>
      <c r="K6331" s="102">
        <v>43239.680798611102</v>
      </c>
      <c r="L6331" s="104">
        <v>0.68079861111111095</v>
      </c>
    </row>
    <row r="6332" spans="1:12" x14ac:dyDescent="0.25">
      <c r="A6332" t="s">
        <v>12</v>
      </c>
      <c r="B6332" t="s">
        <v>140</v>
      </c>
      <c r="C6332" t="s">
        <v>12</v>
      </c>
      <c r="D6332" t="s">
        <v>50</v>
      </c>
      <c r="E6332" t="s">
        <v>76</v>
      </c>
      <c r="F6332" t="s">
        <v>244</v>
      </c>
      <c r="G6332" t="s">
        <v>439</v>
      </c>
      <c r="H6332">
        <v>100</v>
      </c>
      <c r="I6332">
        <v>1</v>
      </c>
      <c r="J6332" s="102"/>
      <c r="K6332" s="102">
        <v>43239.998842592599</v>
      </c>
      <c r="L6332" s="104">
        <v>0.998842592592593</v>
      </c>
    </row>
    <row r="6333" spans="1:12" x14ac:dyDescent="0.25">
      <c r="A6333" t="s">
        <v>12</v>
      </c>
      <c r="B6333" t="s">
        <v>140</v>
      </c>
      <c r="C6333" t="s">
        <v>12</v>
      </c>
      <c r="D6333" t="s">
        <v>50</v>
      </c>
      <c r="E6333" t="s">
        <v>76</v>
      </c>
      <c r="F6333" t="s">
        <v>244</v>
      </c>
      <c r="G6333" t="s">
        <v>543</v>
      </c>
      <c r="H6333">
        <v>100</v>
      </c>
      <c r="I6333">
        <v>1</v>
      </c>
      <c r="J6333" s="102"/>
      <c r="K6333" s="102">
        <v>43239.8975347222</v>
      </c>
      <c r="L6333" s="104">
        <v>0.89753472222222197</v>
      </c>
    </row>
    <row r="6334" spans="1:12" x14ac:dyDescent="0.25">
      <c r="A6334" t="s">
        <v>12</v>
      </c>
      <c r="B6334" t="s">
        <v>140</v>
      </c>
      <c r="C6334" t="s">
        <v>12</v>
      </c>
      <c r="D6334" t="s">
        <v>50</v>
      </c>
      <c r="E6334" t="s">
        <v>76</v>
      </c>
      <c r="F6334" t="s">
        <v>244</v>
      </c>
      <c r="G6334" t="s">
        <v>544</v>
      </c>
      <c r="H6334">
        <v>100</v>
      </c>
      <c r="I6334">
        <v>1</v>
      </c>
      <c r="J6334" s="102"/>
      <c r="K6334" s="102">
        <v>43239.899178240703</v>
      </c>
      <c r="L6334" s="104">
        <v>0.89917824074074104</v>
      </c>
    </row>
    <row r="6335" spans="1:12" x14ac:dyDescent="0.25">
      <c r="A6335" t="s">
        <v>12</v>
      </c>
      <c r="B6335" t="s">
        <v>140</v>
      </c>
      <c r="C6335" t="s">
        <v>12</v>
      </c>
      <c r="D6335" t="s">
        <v>50</v>
      </c>
      <c r="E6335" t="s">
        <v>76</v>
      </c>
      <c r="F6335" t="s">
        <v>481</v>
      </c>
      <c r="G6335" t="s">
        <v>717</v>
      </c>
      <c r="H6335">
        <v>60</v>
      </c>
      <c r="I6335">
        <v>1</v>
      </c>
      <c r="J6335" s="102"/>
      <c r="K6335" s="102">
        <v>43240.010324074101</v>
      </c>
      <c r="L6335" s="104">
        <v>1.03240740740741E-2</v>
      </c>
    </row>
    <row r="6336" spans="1:12" x14ac:dyDescent="0.25">
      <c r="A6336" t="s">
        <v>12</v>
      </c>
      <c r="B6336" t="s">
        <v>140</v>
      </c>
      <c r="C6336" t="s">
        <v>12</v>
      </c>
      <c r="D6336" t="s">
        <v>50</v>
      </c>
      <c r="E6336" t="s">
        <v>76</v>
      </c>
      <c r="F6336" t="s">
        <v>596</v>
      </c>
      <c r="G6336" t="s">
        <v>718</v>
      </c>
      <c r="H6336">
        <v>70</v>
      </c>
      <c r="I6336">
        <v>1</v>
      </c>
      <c r="J6336" s="102">
        <v>43236.596296296302</v>
      </c>
      <c r="K6336" s="102">
        <v>43239.674432870401</v>
      </c>
      <c r="L6336" s="104">
        <v>0.67443287037037003</v>
      </c>
    </row>
    <row r="6337" spans="1:15" x14ac:dyDescent="0.25">
      <c r="A6337" t="s">
        <v>12</v>
      </c>
      <c r="B6337" t="s">
        <v>140</v>
      </c>
      <c r="C6337" t="s">
        <v>12</v>
      </c>
      <c r="D6337" t="s">
        <v>50</v>
      </c>
      <c r="E6337" t="s">
        <v>76</v>
      </c>
      <c r="F6337" t="s">
        <v>667</v>
      </c>
      <c r="G6337" t="s">
        <v>690</v>
      </c>
      <c r="H6337">
        <v>100</v>
      </c>
      <c r="I6337">
        <v>1</v>
      </c>
      <c r="J6337" s="102"/>
      <c r="K6337" s="102">
        <v>43240.834108796298</v>
      </c>
      <c r="L6337" s="104">
        <v>0.83410879629629597</v>
      </c>
    </row>
    <row r="6338" spans="1:15" x14ac:dyDescent="0.25">
      <c r="A6338" t="s">
        <v>12</v>
      </c>
      <c r="B6338" t="s">
        <v>140</v>
      </c>
      <c r="C6338" t="s">
        <v>12</v>
      </c>
      <c r="D6338" t="s">
        <v>50</v>
      </c>
      <c r="E6338" t="s">
        <v>76</v>
      </c>
      <c r="F6338" t="s">
        <v>667</v>
      </c>
      <c r="G6338" t="s">
        <v>719</v>
      </c>
      <c r="H6338">
        <v>100</v>
      </c>
      <c r="I6338">
        <v>1</v>
      </c>
      <c r="J6338" s="102"/>
      <c r="K6338" s="102">
        <v>43239.748668981498</v>
      </c>
      <c r="L6338" s="104">
        <v>0.74866898148148198</v>
      </c>
    </row>
    <row r="6339" spans="1:15" x14ac:dyDescent="0.25">
      <c r="A6339" t="s">
        <v>12</v>
      </c>
      <c r="B6339" t="s">
        <v>140</v>
      </c>
      <c r="C6339" t="s">
        <v>12</v>
      </c>
      <c r="D6339" t="s">
        <v>50</v>
      </c>
      <c r="E6339" t="s">
        <v>76</v>
      </c>
      <c r="F6339" t="s">
        <v>255</v>
      </c>
      <c r="G6339" t="s">
        <v>622</v>
      </c>
      <c r="H6339">
        <v>100</v>
      </c>
      <c r="I6339">
        <v>1</v>
      </c>
      <c r="J6339" s="102"/>
      <c r="K6339" s="102">
        <v>43239.965474536999</v>
      </c>
      <c r="L6339" s="104">
        <v>0.96547453703703701</v>
      </c>
    </row>
    <row r="6340" spans="1:15" x14ac:dyDescent="0.25">
      <c r="A6340" t="s">
        <v>12</v>
      </c>
      <c r="B6340" t="s">
        <v>140</v>
      </c>
      <c r="C6340" t="s">
        <v>12</v>
      </c>
      <c r="D6340" t="s">
        <v>50</v>
      </c>
      <c r="E6340" t="s">
        <v>76</v>
      </c>
      <c r="F6340" t="s">
        <v>603</v>
      </c>
      <c r="G6340" t="s">
        <v>672</v>
      </c>
      <c r="H6340">
        <v>90</v>
      </c>
      <c r="I6340">
        <v>1</v>
      </c>
      <c r="J6340" s="102"/>
      <c r="K6340" s="102">
        <v>43240.7812037037</v>
      </c>
      <c r="L6340" s="104">
        <v>0.78120370370370396</v>
      </c>
    </row>
    <row r="6341" spans="1:15" x14ac:dyDescent="0.25">
      <c r="A6341" t="s">
        <v>12</v>
      </c>
      <c r="B6341" t="s">
        <v>140</v>
      </c>
      <c r="C6341" t="s">
        <v>12</v>
      </c>
      <c r="D6341" t="s">
        <v>50</v>
      </c>
      <c r="E6341" t="s">
        <v>76</v>
      </c>
      <c r="F6341" t="s">
        <v>667</v>
      </c>
      <c r="G6341" t="s">
        <v>678</v>
      </c>
      <c r="H6341">
        <v>90</v>
      </c>
      <c r="I6341">
        <v>1</v>
      </c>
      <c r="J6341" s="102"/>
      <c r="K6341" s="102">
        <v>43239.743645833303</v>
      </c>
      <c r="L6341" s="104">
        <v>0.74364583333333301</v>
      </c>
    </row>
    <row r="6342" spans="1:15" x14ac:dyDescent="0.25">
      <c r="A6342" t="s">
        <v>12</v>
      </c>
      <c r="B6342" t="s">
        <v>140</v>
      </c>
      <c r="C6342" t="s">
        <v>12</v>
      </c>
      <c r="D6342" t="s">
        <v>50</v>
      </c>
      <c r="E6342" t="s">
        <v>76</v>
      </c>
      <c r="F6342" t="s">
        <v>667</v>
      </c>
      <c r="G6342" t="s">
        <v>678</v>
      </c>
      <c r="H6342">
        <v>100</v>
      </c>
      <c r="I6342">
        <v>2</v>
      </c>
      <c r="J6342" s="102"/>
      <c r="K6342" s="102">
        <v>43239.745393518497</v>
      </c>
      <c r="L6342" s="104">
        <v>0.74539351851851898</v>
      </c>
    </row>
    <row r="6343" spans="1:15" x14ac:dyDescent="0.25">
      <c r="A6343" t="s">
        <v>12</v>
      </c>
      <c r="B6343" t="s">
        <v>140</v>
      </c>
      <c r="C6343" t="s">
        <v>12</v>
      </c>
      <c r="D6343" t="s">
        <v>50</v>
      </c>
      <c r="E6343" t="s">
        <v>76</v>
      </c>
      <c r="F6343" t="s">
        <v>609</v>
      </c>
      <c r="G6343" t="s">
        <v>720</v>
      </c>
      <c r="H6343">
        <v>70</v>
      </c>
      <c r="I6343">
        <v>1</v>
      </c>
      <c r="J6343" s="102"/>
      <c r="K6343" s="102">
        <v>43240.021388888897</v>
      </c>
      <c r="L6343" s="104">
        <v>2.1388888888888902E-2</v>
      </c>
    </row>
    <row r="6344" spans="1:15" x14ac:dyDescent="0.25">
      <c r="A6344" t="s">
        <v>12</v>
      </c>
      <c r="B6344" t="s">
        <v>140</v>
      </c>
      <c r="C6344" t="s">
        <v>12</v>
      </c>
      <c r="D6344" t="s">
        <v>50</v>
      </c>
      <c r="E6344" t="s">
        <v>76</v>
      </c>
      <c r="F6344" t="s">
        <v>468</v>
      </c>
      <c r="G6344" t="s">
        <v>693</v>
      </c>
      <c r="H6344">
        <v>100</v>
      </c>
      <c r="I6344">
        <v>1</v>
      </c>
      <c r="J6344" s="102"/>
      <c r="K6344" s="102">
        <v>43240.448078703703</v>
      </c>
      <c r="L6344" s="104">
        <v>0.44807870370370401</v>
      </c>
    </row>
    <row r="6345" spans="1:15" x14ac:dyDescent="0.25">
      <c r="A6345" t="s">
        <v>12</v>
      </c>
      <c r="B6345" t="s">
        <v>140</v>
      </c>
      <c r="C6345" t="s">
        <v>12</v>
      </c>
      <c r="D6345" t="s">
        <v>50</v>
      </c>
      <c r="E6345" t="s">
        <v>76</v>
      </c>
      <c r="F6345" t="s">
        <v>468</v>
      </c>
      <c r="G6345" t="s">
        <v>693</v>
      </c>
      <c r="H6345">
        <v>100</v>
      </c>
      <c r="I6345">
        <v>2</v>
      </c>
      <c r="J6345" s="102"/>
      <c r="K6345" s="102">
        <v>43270.494467592602</v>
      </c>
      <c r="L6345" s="104">
        <v>0.49446759259259299</v>
      </c>
      <c r="O6345">
        <v>1</v>
      </c>
    </row>
    <row r="6346" spans="1:15" x14ac:dyDescent="0.25">
      <c r="A6346" t="s">
        <v>12</v>
      </c>
      <c r="B6346" t="s">
        <v>140</v>
      </c>
      <c r="C6346" t="s">
        <v>12</v>
      </c>
      <c r="D6346" t="s">
        <v>50</v>
      </c>
      <c r="E6346" t="s">
        <v>76</v>
      </c>
      <c r="F6346" t="s">
        <v>603</v>
      </c>
      <c r="G6346" t="s">
        <v>673</v>
      </c>
      <c r="H6346">
        <v>100</v>
      </c>
      <c r="I6346">
        <v>1</v>
      </c>
      <c r="J6346" s="102"/>
      <c r="K6346" s="102">
        <v>43240.778935185197</v>
      </c>
      <c r="L6346" s="104">
        <v>0.77893518518518501</v>
      </c>
    </row>
    <row r="6347" spans="1:15" x14ac:dyDescent="0.25">
      <c r="A6347" t="s">
        <v>12</v>
      </c>
      <c r="B6347" t="s">
        <v>140</v>
      </c>
      <c r="C6347" t="s">
        <v>12</v>
      </c>
      <c r="D6347" t="s">
        <v>50</v>
      </c>
      <c r="E6347" t="s">
        <v>76</v>
      </c>
      <c r="F6347" t="s">
        <v>244</v>
      </c>
      <c r="G6347" t="s">
        <v>638</v>
      </c>
      <c r="H6347">
        <v>100</v>
      </c>
      <c r="I6347">
        <v>1</v>
      </c>
      <c r="J6347" s="102"/>
      <c r="K6347" s="102">
        <v>43239.887905092597</v>
      </c>
      <c r="L6347" s="104">
        <v>0.88790509259259298</v>
      </c>
    </row>
    <row r="6348" spans="1:15" x14ac:dyDescent="0.25">
      <c r="A6348" t="s">
        <v>12</v>
      </c>
      <c r="B6348" t="s">
        <v>140</v>
      </c>
      <c r="C6348" t="s">
        <v>12</v>
      </c>
      <c r="D6348" t="s">
        <v>50</v>
      </c>
      <c r="E6348" t="s">
        <v>76</v>
      </c>
      <c r="F6348" t="s">
        <v>603</v>
      </c>
      <c r="G6348" t="s">
        <v>635</v>
      </c>
      <c r="H6348">
        <v>90</v>
      </c>
      <c r="I6348">
        <v>1</v>
      </c>
      <c r="J6348" s="102"/>
      <c r="K6348" s="102">
        <v>43240.783530092602</v>
      </c>
      <c r="L6348" s="104">
        <v>0.78353009259259299</v>
      </c>
    </row>
    <row r="6349" spans="1:15" x14ac:dyDescent="0.25">
      <c r="A6349" t="s">
        <v>12</v>
      </c>
      <c r="B6349" t="s">
        <v>140</v>
      </c>
      <c r="C6349" t="s">
        <v>12</v>
      </c>
      <c r="D6349" t="s">
        <v>50</v>
      </c>
      <c r="E6349" t="s">
        <v>76</v>
      </c>
      <c r="F6349" t="s">
        <v>603</v>
      </c>
      <c r="G6349" t="s">
        <v>636</v>
      </c>
      <c r="H6349">
        <v>100</v>
      </c>
      <c r="I6349">
        <v>1</v>
      </c>
      <c r="J6349" s="102"/>
      <c r="K6349" s="102">
        <v>43240.784166666701</v>
      </c>
      <c r="L6349" s="104">
        <v>0.78416666666666701</v>
      </c>
    </row>
    <row r="6350" spans="1:15" x14ac:dyDescent="0.25">
      <c r="A6350" t="s">
        <v>12</v>
      </c>
      <c r="B6350" t="s">
        <v>140</v>
      </c>
      <c r="C6350" t="s">
        <v>12</v>
      </c>
      <c r="D6350" t="s">
        <v>50</v>
      </c>
      <c r="E6350" t="s">
        <v>76</v>
      </c>
      <c r="F6350" t="s">
        <v>603</v>
      </c>
      <c r="G6350" t="s">
        <v>654</v>
      </c>
      <c r="H6350">
        <v>90</v>
      </c>
      <c r="I6350">
        <v>1</v>
      </c>
      <c r="J6350" s="102"/>
      <c r="K6350" s="102">
        <v>43240.782650462999</v>
      </c>
      <c r="L6350" s="104">
        <v>0.78265046296296303</v>
      </c>
    </row>
    <row r="6351" spans="1:15" x14ac:dyDescent="0.25">
      <c r="A6351" t="s">
        <v>12</v>
      </c>
      <c r="B6351" t="s">
        <v>140</v>
      </c>
      <c r="C6351" t="s">
        <v>12</v>
      </c>
      <c r="D6351" t="s">
        <v>50</v>
      </c>
      <c r="E6351" t="s">
        <v>76</v>
      </c>
      <c r="F6351" t="s">
        <v>607</v>
      </c>
      <c r="G6351" t="s">
        <v>532</v>
      </c>
      <c r="H6351">
        <v>100</v>
      </c>
      <c r="I6351">
        <v>1</v>
      </c>
      <c r="J6351" s="102"/>
      <c r="K6351" s="102">
        <v>43240.456620370402</v>
      </c>
      <c r="L6351" s="104">
        <v>0.45662037037037001</v>
      </c>
    </row>
    <row r="6352" spans="1:15" x14ac:dyDescent="0.25">
      <c r="A6352" t="s">
        <v>12</v>
      </c>
      <c r="B6352" t="s">
        <v>140</v>
      </c>
      <c r="C6352" t="s">
        <v>12</v>
      </c>
      <c r="D6352" t="s">
        <v>50</v>
      </c>
      <c r="E6352" t="s">
        <v>76</v>
      </c>
      <c r="F6352" t="s">
        <v>603</v>
      </c>
      <c r="G6352" t="s">
        <v>675</v>
      </c>
      <c r="H6352">
        <v>100</v>
      </c>
      <c r="I6352">
        <v>1</v>
      </c>
      <c r="J6352" s="102"/>
      <c r="K6352" s="102">
        <v>43240.776932870402</v>
      </c>
      <c r="L6352" s="104">
        <v>0.77693287037036995</v>
      </c>
    </row>
    <row r="6353" spans="1:15" x14ac:dyDescent="0.25">
      <c r="A6353" t="s">
        <v>12</v>
      </c>
      <c r="B6353" t="s">
        <v>140</v>
      </c>
      <c r="C6353" t="s">
        <v>12</v>
      </c>
      <c r="D6353" t="s">
        <v>50</v>
      </c>
      <c r="E6353" t="s">
        <v>76</v>
      </c>
      <c r="F6353" t="s">
        <v>603</v>
      </c>
      <c r="G6353" t="s">
        <v>721</v>
      </c>
      <c r="H6353">
        <v>100</v>
      </c>
      <c r="I6353">
        <v>1</v>
      </c>
      <c r="J6353" s="102"/>
      <c r="K6353" s="102">
        <v>43240.775752314803</v>
      </c>
      <c r="L6353" s="104">
        <v>0.77575231481481499</v>
      </c>
    </row>
    <row r="6354" spans="1:15" x14ac:dyDescent="0.25">
      <c r="A6354" t="s">
        <v>12</v>
      </c>
      <c r="B6354" t="s">
        <v>140</v>
      </c>
      <c r="C6354" t="s">
        <v>12</v>
      </c>
      <c r="D6354" t="s">
        <v>50</v>
      </c>
      <c r="E6354" t="s">
        <v>76</v>
      </c>
      <c r="F6354" t="s">
        <v>252</v>
      </c>
      <c r="G6354" t="s">
        <v>722</v>
      </c>
      <c r="H6354">
        <v>90</v>
      </c>
      <c r="I6354">
        <v>1</v>
      </c>
      <c r="J6354" s="102"/>
      <c r="K6354" s="102">
        <v>43239.878981481503</v>
      </c>
      <c r="L6354" s="104">
        <v>0.87898148148148103</v>
      </c>
    </row>
    <row r="6355" spans="1:15" x14ac:dyDescent="0.25">
      <c r="A6355" t="s">
        <v>12</v>
      </c>
      <c r="B6355" t="s">
        <v>140</v>
      </c>
      <c r="C6355" t="s">
        <v>12</v>
      </c>
      <c r="D6355" t="s">
        <v>50</v>
      </c>
      <c r="E6355" t="s">
        <v>76</v>
      </c>
      <c r="F6355" t="s">
        <v>603</v>
      </c>
      <c r="G6355" t="s">
        <v>655</v>
      </c>
      <c r="H6355">
        <v>90</v>
      </c>
      <c r="I6355">
        <v>1</v>
      </c>
      <c r="J6355" s="102"/>
      <c r="K6355" s="102">
        <v>43240.785219907397</v>
      </c>
      <c r="L6355" s="104">
        <v>0.78521990740740699</v>
      </c>
    </row>
    <row r="6356" spans="1:15" x14ac:dyDescent="0.25">
      <c r="A6356" t="s">
        <v>12</v>
      </c>
      <c r="B6356" t="s">
        <v>140</v>
      </c>
      <c r="C6356" t="s">
        <v>12</v>
      </c>
      <c r="D6356" t="s">
        <v>50</v>
      </c>
      <c r="E6356" t="s">
        <v>76</v>
      </c>
      <c r="F6356" t="s">
        <v>667</v>
      </c>
      <c r="G6356" t="s">
        <v>723</v>
      </c>
      <c r="H6356">
        <v>90</v>
      </c>
      <c r="I6356">
        <v>1</v>
      </c>
      <c r="J6356" s="102"/>
      <c r="K6356" s="102">
        <v>43240.830960648098</v>
      </c>
      <c r="L6356" s="104">
        <v>0.83096064814814796</v>
      </c>
    </row>
    <row r="6357" spans="1:15" x14ac:dyDescent="0.25">
      <c r="A6357" t="s">
        <v>12</v>
      </c>
      <c r="B6357" t="s">
        <v>140</v>
      </c>
      <c r="C6357" t="s">
        <v>12</v>
      </c>
      <c r="D6357" t="s">
        <v>50</v>
      </c>
      <c r="E6357" t="s">
        <v>76</v>
      </c>
      <c r="F6357" t="s">
        <v>603</v>
      </c>
      <c r="G6357" t="s">
        <v>681</v>
      </c>
      <c r="H6357">
        <v>100</v>
      </c>
      <c r="I6357">
        <v>1</v>
      </c>
      <c r="J6357" s="102"/>
      <c r="K6357" s="102">
        <v>43240.780162037001</v>
      </c>
      <c r="L6357" s="104">
        <v>0.78016203703703701</v>
      </c>
    </row>
    <row r="6358" spans="1:15" x14ac:dyDescent="0.25">
      <c r="A6358" t="s">
        <v>12</v>
      </c>
      <c r="B6358" t="s">
        <v>140</v>
      </c>
      <c r="C6358" t="s">
        <v>12</v>
      </c>
      <c r="D6358" t="s">
        <v>50</v>
      </c>
      <c r="E6358" t="s">
        <v>76</v>
      </c>
      <c r="F6358" t="s">
        <v>667</v>
      </c>
      <c r="G6358" t="s">
        <v>691</v>
      </c>
      <c r="H6358">
        <v>100</v>
      </c>
      <c r="I6358">
        <v>1</v>
      </c>
      <c r="J6358" s="102"/>
      <c r="K6358" s="102">
        <v>43240.832523148201</v>
      </c>
      <c r="L6358" s="104">
        <v>0.83252314814814798</v>
      </c>
    </row>
    <row r="6359" spans="1:15" x14ac:dyDescent="0.25">
      <c r="A6359" t="s">
        <v>12</v>
      </c>
      <c r="B6359" t="s">
        <v>140</v>
      </c>
      <c r="C6359" t="s">
        <v>12</v>
      </c>
      <c r="D6359" t="s">
        <v>50</v>
      </c>
      <c r="E6359" t="s">
        <v>76</v>
      </c>
      <c r="F6359" t="s">
        <v>667</v>
      </c>
      <c r="G6359" t="s">
        <v>724</v>
      </c>
      <c r="H6359">
        <v>100</v>
      </c>
      <c r="I6359">
        <v>1</v>
      </c>
      <c r="J6359" s="102"/>
      <c r="K6359" s="102">
        <v>43239.755347222199</v>
      </c>
      <c r="L6359" s="104">
        <v>0.75534722222222195</v>
      </c>
    </row>
    <row r="6360" spans="1:15" x14ac:dyDescent="0.25">
      <c r="A6360" t="s">
        <v>12</v>
      </c>
      <c r="B6360" t="s">
        <v>140</v>
      </c>
      <c r="C6360" t="s">
        <v>12</v>
      </c>
      <c r="D6360" t="s">
        <v>50</v>
      </c>
      <c r="E6360" t="s">
        <v>76</v>
      </c>
      <c r="F6360" t="s">
        <v>667</v>
      </c>
      <c r="G6360" t="s">
        <v>725</v>
      </c>
      <c r="H6360">
        <v>90</v>
      </c>
      <c r="I6360">
        <v>1</v>
      </c>
      <c r="J6360" s="102"/>
      <c r="K6360" s="102">
        <v>43240.835740740702</v>
      </c>
      <c r="L6360" s="104">
        <v>0.83574074074074101</v>
      </c>
    </row>
    <row r="6361" spans="1:15" x14ac:dyDescent="0.25">
      <c r="A6361" t="s">
        <v>12</v>
      </c>
      <c r="B6361" t="s">
        <v>140</v>
      </c>
      <c r="C6361" t="s">
        <v>12</v>
      </c>
      <c r="D6361" t="s">
        <v>50</v>
      </c>
      <c r="E6361" t="s">
        <v>76</v>
      </c>
      <c r="F6361" t="s">
        <v>667</v>
      </c>
      <c r="G6361" t="s">
        <v>679</v>
      </c>
      <c r="H6361">
        <v>100</v>
      </c>
      <c r="I6361">
        <v>1</v>
      </c>
      <c r="J6361" s="102"/>
      <c r="K6361" s="102">
        <v>43239.9301388889</v>
      </c>
      <c r="L6361" s="104">
        <v>0.93013888888888896</v>
      </c>
    </row>
    <row r="6362" spans="1:15" x14ac:dyDescent="0.25">
      <c r="A6362" t="s">
        <v>12</v>
      </c>
      <c r="B6362" t="s">
        <v>140</v>
      </c>
      <c r="C6362" t="s">
        <v>12</v>
      </c>
      <c r="D6362" t="s">
        <v>50</v>
      </c>
      <c r="E6362" t="s">
        <v>76</v>
      </c>
      <c r="F6362" t="s">
        <v>607</v>
      </c>
      <c r="G6362" t="s">
        <v>726</v>
      </c>
      <c r="H6362">
        <v>100</v>
      </c>
      <c r="I6362">
        <v>1</v>
      </c>
      <c r="J6362" s="102"/>
      <c r="K6362" s="102">
        <v>43240.459120370397</v>
      </c>
      <c r="L6362" s="104">
        <v>0.45912037037037001</v>
      </c>
    </row>
    <row r="6363" spans="1:15" x14ac:dyDescent="0.25">
      <c r="A6363" t="s">
        <v>12</v>
      </c>
      <c r="B6363" t="s">
        <v>140</v>
      </c>
      <c r="C6363" t="s">
        <v>12</v>
      </c>
      <c r="D6363" t="s">
        <v>50</v>
      </c>
      <c r="E6363" t="s">
        <v>76</v>
      </c>
      <c r="F6363" t="s">
        <v>607</v>
      </c>
      <c r="G6363" t="s">
        <v>531</v>
      </c>
      <c r="H6363">
        <v>100</v>
      </c>
      <c r="I6363">
        <v>1</v>
      </c>
      <c r="J6363" s="102"/>
      <c r="K6363" s="102">
        <v>43241.7902314815</v>
      </c>
      <c r="L6363" s="104">
        <v>0.79023148148148104</v>
      </c>
      <c r="O6363">
        <v>1</v>
      </c>
    </row>
    <row r="6364" spans="1:15" x14ac:dyDescent="0.25">
      <c r="A6364" t="s">
        <v>12</v>
      </c>
      <c r="B6364" t="s">
        <v>140</v>
      </c>
      <c r="C6364" t="s">
        <v>12</v>
      </c>
      <c r="D6364" t="s">
        <v>50</v>
      </c>
      <c r="E6364" t="s">
        <v>76</v>
      </c>
      <c r="F6364" t="s">
        <v>607</v>
      </c>
      <c r="G6364" t="s">
        <v>579</v>
      </c>
      <c r="H6364">
        <v>100</v>
      </c>
      <c r="I6364">
        <v>1</v>
      </c>
      <c r="J6364" s="102"/>
      <c r="K6364" s="102">
        <v>43241.795671296299</v>
      </c>
      <c r="L6364" s="104">
        <v>0.79567129629629596</v>
      </c>
      <c r="O6364">
        <v>1</v>
      </c>
    </row>
    <row r="6365" spans="1:15" x14ac:dyDescent="0.25">
      <c r="A6365" t="s">
        <v>12</v>
      </c>
      <c r="B6365" t="s">
        <v>140</v>
      </c>
      <c r="C6365" t="s">
        <v>12</v>
      </c>
      <c r="D6365" t="s">
        <v>50</v>
      </c>
      <c r="E6365" t="s">
        <v>76</v>
      </c>
      <c r="F6365" t="s">
        <v>607</v>
      </c>
      <c r="G6365" t="s">
        <v>727</v>
      </c>
      <c r="H6365">
        <v>100</v>
      </c>
      <c r="I6365">
        <v>1</v>
      </c>
      <c r="J6365" s="102"/>
      <c r="K6365" s="102">
        <v>43241.794166666703</v>
      </c>
      <c r="L6365" s="104">
        <v>0.79416666666666702</v>
      </c>
      <c r="O6365">
        <v>1</v>
      </c>
    </row>
    <row r="6366" spans="1:15" x14ac:dyDescent="0.25">
      <c r="A6366" t="s">
        <v>12</v>
      </c>
      <c r="B6366" t="s">
        <v>140</v>
      </c>
      <c r="C6366" t="s">
        <v>12</v>
      </c>
      <c r="D6366" t="s">
        <v>50</v>
      </c>
      <c r="E6366" t="s">
        <v>76</v>
      </c>
      <c r="F6366" t="s">
        <v>607</v>
      </c>
      <c r="G6366" t="s">
        <v>728</v>
      </c>
      <c r="H6366">
        <v>100</v>
      </c>
      <c r="I6366">
        <v>1</v>
      </c>
      <c r="J6366" s="102"/>
      <c r="K6366" s="102">
        <v>43241.793067129598</v>
      </c>
      <c r="L6366" s="104">
        <v>0.79306712962963</v>
      </c>
      <c r="O6366">
        <v>1</v>
      </c>
    </row>
    <row r="6367" spans="1:15" x14ac:dyDescent="0.25">
      <c r="A6367" t="s">
        <v>12</v>
      </c>
      <c r="B6367" t="s">
        <v>140</v>
      </c>
      <c r="C6367" t="s">
        <v>12</v>
      </c>
      <c r="D6367" t="s">
        <v>50</v>
      </c>
      <c r="E6367" t="s">
        <v>76</v>
      </c>
      <c r="F6367" t="s">
        <v>607</v>
      </c>
      <c r="G6367" t="s">
        <v>729</v>
      </c>
      <c r="H6367">
        <v>100</v>
      </c>
      <c r="I6367">
        <v>1</v>
      </c>
      <c r="J6367" s="102"/>
      <c r="K6367" s="102">
        <v>43241.791666666701</v>
      </c>
      <c r="L6367" s="104">
        <v>0.79166666666666696</v>
      </c>
      <c r="O6367">
        <v>1</v>
      </c>
    </row>
    <row r="6368" spans="1:15" x14ac:dyDescent="0.25">
      <c r="A6368" t="s">
        <v>12</v>
      </c>
      <c r="B6368" t="s">
        <v>140</v>
      </c>
      <c r="C6368" t="s">
        <v>12</v>
      </c>
      <c r="D6368" t="s">
        <v>50</v>
      </c>
      <c r="E6368" t="s">
        <v>76</v>
      </c>
      <c r="F6368" t="s">
        <v>244</v>
      </c>
      <c r="G6368" t="s">
        <v>547</v>
      </c>
      <c r="H6368">
        <v>100</v>
      </c>
      <c r="I6368">
        <v>1</v>
      </c>
      <c r="J6368" s="102"/>
      <c r="K6368" s="102">
        <v>43241.845532407402</v>
      </c>
      <c r="L6368" s="104">
        <v>0.84553240740740698</v>
      </c>
      <c r="O6368">
        <v>1</v>
      </c>
    </row>
    <row r="6369" spans="1:15" x14ac:dyDescent="0.25">
      <c r="A6369" t="s">
        <v>12</v>
      </c>
      <c r="B6369" t="s">
        <v>140</v>
      </c>
      <c r="C6369" t="s">
        <v>12</v>
      </c>
      <c r="D6369" t="s">
        <v>50</v>
      </c>
      <c r="E6369" t="s">
        <v>76</v>
      </c>
      <c r="F6369" t="s">
        <v>256</v>
      </c>
      <c r="G6369" t="s">
        <v>613</v>
      </c>
      <c r="H6369">
        <v>80</v>
      </c>
      <c r="I6369">
        <v>1</v>
      </c>
      <c r="J6369" s="102"/>
      <c r="K6369" s="102">
        <v>43241.8571296296</v>
      </c>
      <c r="L6369" s="104">
        <v>0.85712962962963002</v>
      </c>
      <c r="O6369">
        <v>1</v>
      </c>
    </row>
    <row r="6370" spans="1:15" x14ac:dyDescent="0.25">
      <c r="A6370" t="s">
        <v>12</v>
      </c>
      <c r="B6370" t="s">
        <v>140</v>
      </c>
      <c r="C6370" t="s">
        <v>12</v>
      </c>
      <c r="D6370" t="s">
        <v>50</v>
      </c>
      <c r="E6370" t="s">
        <v>76</v>
      </c>
      <c r="F6370" t="s">
        <v>256</v>
      </c>
      <c r="G6370" t="s">
        <v>613</v>
      </c>
      <c r="H6370">
        <v>90</v>
      </c>
      <c r="I6370">
        <v>2</v>
      </c>
      <c r="J6370" s="102"/>
      <c r="K6370" s="102">
        <v>43241.8580671296</v>
      </c>
      <c r="L6370" s="104">
        <v>0.85806712962963005</v>
      </c>
      <c r="O6370">
        <v>1</v>
      </c>
    </row>
    <row r="6371" spans="1:15" x14ac:dyDescent="0.25">
      <c r="A6371" t="s">
        <v>12</v>
      </c>
      <c r="B6371" t="s">
        <v>140</v>
      </c>
      <c r="C6371" t="s">
        <v>12</v>
      </c>
      <c r="D6371" t="s">
        <v>50</v>
      </c>
      <c r="E6371" t="s">
        <v>76</v>
      </c>
      <c r="F6371" t="s">
        <v>256</v>
      </c>
      <c r="G6371" t="s">
        <v>613</v>
      </c>
      <c r="H6371">
        <v>100</v>
      </c>
      <c r="I6371">
        <v>3</v>
      </c>
      <c r="J6371" s="102"/>
      <c r="K6371" s="102">
        <v>43241.8588773148</v>
      </c>
      <c r="L6371" s="104">
        <v>0.858877314814815</v>
      </c>
      <c r="O6371">
        <v>1</v>
      </c>
    </row>
    <row r="6372" spans="1:15" x14ac:dyDescent="0.25">
      <c r="A6372" t="s">
        <v>12</v>
      </c>
      <c r="B6372" t="s">
        <v>140</v>
      </c>
      <c r="C6372" t="s">
        <v>12</v>
      </c>
      <c r="D6372" t="s">
        <v>50</v>
      </c>
      <c r="E6372" t="s">
        <v>76</v>
      </c>
      <c r="F6372" t="s">
        <v>244</v>
      </c>
      <c r="G6372" t="s">
        <v>526</v>
      </c>
      <c r="H6372">
        <v>100</v>
      </c>
      <c r="I6372">
        <v>1</v>
      </c>
      <c r="J6372" s="102"/>
      <c r="K6372" s="102">
        <v>43241.854537036997</v>
      </c>
      <c r="L6372" s="104">
        <v>0.85453703703703698</v>
      </c>
      <c r="O6372">
        <v>1</v>
      </c>
    </row>
    <row r="6373" spans="1:15" x14ac:dyDescent="0.25">
      <c r="A6373" t="s">
        <v>12</v>
      </c>
      <c r="B6373" t="s">
        <v>140</v>
      </c>
      <c r="C6373" t="s">
        <v>12</v>
      </c>
      <c r="D6373" t="s">
        <v>50</v>
      </c>
      <c r="E6373" t="s">
        <v>76</v>
      </c>
      <c r="F6373" t="s">
        <v>244</v>
      </c>
      <c r="G6373" t="s">
        <v>640</v>
      </c>
      <c r="H6373">
        <v>80</v>
      </c>
      <c r="I6373">
        <v>1</v>
      </c>
      <c r="J6373" s="102"/>
      <c r="K6373" s="102">
        <v>43241.851712962998</v>
      </c>
      <c r="L6373" s="104">
        <v>0.85171296296296295</v>
      </c>
      <c r="O6373">
        <v>1</v>
      </c>
    </row>
    <row r="6374" spans="1:15" x14ac:dyDescent="0.25">
      <c r="A6374" t="s">
        <v>12</v>
      </c>
      <c r="B6374" t="s">
        <v>140</v>
      </c>
      <c r="C6374" t="s">
        <v>12</v>
      </c>
      <c r="D6374" t="s">
        <v>50</v>
      </c>
      <c r="E6374" t="s">
        <v>76</v>
      </c>
      <c r="F6374" t="s">
        <v>481</v>
      </c>
      <c r="G6374" t="s">
        <v>730</v>
      </c>
      <c r="H6374">
        <v>100</v>
      </c>
      <c r="I6374">
        <v>1</v>
      </c>
      <c r="J6374" s="102"/>
      <c r="K6374" s="102">
        <v>43241.787245370397</v>
      </c>
      <c r="L6374" s="104">
        <v>0.78724537037037001</v>
      </c>
      <c r="O6374">
        <v>1</v>
      </c>
    </row>
    <row r="6375" spans="1:15" x14ac:dyDescent="0.25">
      <c r="A6375" t="s">
        <v>12</v>
      </c>
      <c r="B6375" t="s">
        <v>140</v>
      </c>
      <c r="C6375" t="s">
        <v>12</v>
      </c>
      <c r="D6375" t="s">
        <v>50</v>
      </c>
      <c r="E6375" t="s">
        <v>76</v>
      </c>
      <c r="F6375" t="s">
        <v>256</v>
      </c>
      <c r="G6375" t="s">
        <v>663</v>
      </c>
      <c r="H6375">
        <v>80</v>
      </c>
      <c r="I6375">
        <v>1</v>
      </c>
      <c r="J6375" s="102"/>
      <c r="K6375" s="102">
        <v>43245.741898148102</v>
      </c>
      <c r="L6375" s="104">
        <v>0.74189814814814803</v>
      </c>
      <c r="O6375">
        <v>1</v>
      </c>
    </row>
    <row r="6376" spans="1:15" x14ac:dyDescent="0.25">
      <c r="A6376" t="s">
        <v>12</v>
      </c>
      <c r="B6376" t="s">
        <v>140</v>
      </c>
      <c r="C6376" t="s">
        <v>12</v>
      </c>
      <c r="D6376" t="s">
        <v>50</v>
      </c>
      <c r="E6376" t="s">
        <v>76</v>
      </c>
      <c r="F6376" t="s">
        <v>667</v>
      </c>
      <c r="G6376" t="s">
        <v>731</v>
      </c>
      <c r="H6376">
        <v>70</v>
      </c>
      <c r="I6376">
        <v>1</v>
      </c>
      <c r="J6376" s="102"/>
      <c r="K6376" s="102">
        <v>43241.784571759301</v>
      </c>
      <c r="L6376" s="104">
        <v>0.78457175925925904</v>
      </c>
      <c r="O6376">
        <v>1</v>
      </c>
    </row>
    <row r="6377" spans="1:15" x14ac:dyDescent="0.25">
      <c r="A6377" t="s">
        <v>12</v>
      </c>
      <c r="B6377" t="s">
        <v>140</v>
      </c>
      <c r="C6377" t="s">
        <v>12</v>
      </c>
      <c r="D6377" t="s">
        <v>50</v>
      </c>
      <c r="E6377" t="s">
        <v>76</v>
      </c>
      <c r="F6377" t="s">
        <v>320</v>
      </c>
      <c r="G6377" t="s">
        <v>420</v>
      </c>
      <c r="H6377">
        <v>100</v>
      </c>
      <c r="I6377">
        <v>1</v>
      </c>
      <c r="J6377" s="102"/>
      <c r="K6377" s="102">
        <v>43241.840949074103</v>
      </c>
      <c r="L6377" s="104">
        <v>0.84094907407407404</v>
      </c>
      <c r="O6377">
        <v>1</v>
      </c>
    </row>
    <row r="6378" spans="1:15" x14ac:dyDescent="0.25">
      <c r="A6378" t="s">
        <v>12</v>
      </c>
      <c r="B6378" t="s">
        <v>140</v>
      </c>
      <c r="C6378" t="s">
        <v>12</v>
      </c>
      <c r="D6378" t="s">
        <v>50</v>
      </c>
      <c r="E6378" t="s">
        <v>76</v>
      </c>
      <c r="F6378" t="s">
        <v>645</v>
      </c>
      <c r="G6378" t="s">
        <v>688</v>
      </c>
      <c r="H6378">
        <v>60</v>
      </c>
      <c r="I6378">
        <v>1</v>
      </c>
      <c r="J6378" s="102"/>
      <c r="K6378" s="102">
        <v>43245.746481481503</v>
      </c>
      <c r="L6378" s="104">
        <v>0.74648148148148197</v>
      </c>
      <c r="O6378">
        <v>1</v>
      </c>
    </row>
    <row r="6379" spans="1:15" x14ac:dyDescent="0.25">
      <c r="A6379" t="s">
        <v>12</v>
      </c>
      <c r="B6379" t="s">
        <v>140</v>
      </c>
      <c r="C6379" t="s">
        <v>12</v>
      </c>
      <c r="D6379" t="s">
        <v>50</v>
      </c>
      <c r="E6379" t="s">
        <v>76</v>
      </c>
      <c r="F6379" t="s">
        <v>645</v>
      </c>
      <c r="G6379" t="s">
        <v>732</v>
      </c>
      <c r="H6379">
        <v>90</v>
      </c>
      <c r="I6379">
        <v>1</v>
      </c>
      <c r="J6379" s="102"/>
      <c r="K6379" s="102">
        <v>43245.745196759301</v>
      </c>
      <c r="L6379" s="104">
        <v>0.74519675925925899</v>
      </c>
      <c r="O6379">
        <v>1</v>
      </c>
    </row>
    <row r="6380" spans="1:15" x14ac:dyDescent="0.25">
      <c r="A6380" t="s">
        <v>12</v>
      </c>
      <c r="B6380" t="s">
        <v>140</v>
      </c>
      <c r="C6380" t="s">
        <v>12</v>
      </c>
      <c r="D6380" t="s">
        <v>50</v>
      </c>
      <c r="E6380" t="s">
        <v>76</v>
      </c>
      <c r="F6380" t="s">
        <v>481</v>
      </c>
      <c r="G6380" t="s">
        <v>676</v>
      </c>
      <c r="H6380">
        <v>90</v>
      </c>
      <c r="I6380">
        <v>1</v>
      </c>
      <c r="J6380" s="102"/>
      <c r="K6380" s="102">
        <v>43241.785775463002</v>
      </c>
      <c r="L6380" s="104">
        <v>0.78577546296296297</v>
      </c>
      <c r="O6380">
        <v>1</v>
      </c>
    </row>
    <row r="6381" spans="1:15" x14ac:dyDescent="0.25">
      <c r="A6381" t="s">
        <v>12</v>
      </c>
      <c r="B6381" t="s">
        <v>140</v>
      </c>
      <c r="C6381" t="s">
        <v>12</v>
      </c>
      <c r="D6381" t="s">
        <v>50</v>
      </c>
      <c r="E6381" t="s">
        <v>76</v>
      </c>
      <c r="F6381" t="s">
        <v>256</v>
      </c>
      <c r="G6381" t="s">
        <v>665</v>
      </c>
      <c r="H6381">
        <v>90</v>
      </c>
      <c r="I6381">
        <v>1</v>
      </c>
      <c r="J6381" s="102"/>
      <c r="K6381" s="102">
        <v>43245.738182870402</v>
      </c>
      <c r="L6381" s="104">
        <v>0.73818287037037</v>
      </c>
      <c r="O6381">
        <v>1</v>
      </c>
    </row>
    <row r="6382" spans="1:15" x14ac:dyDescent="0.25">
      <c r="A6382" t="s">
        <v>12</v>
      </c>
      <c r="B6382" t="s">
        <v>140</v>
      </c>
      <c r="C6382" t="s">
        <v>12</v>
      </c>
      <c r="D6382" t="s">
        <v>50</v>
      </c>
      <c r="E6382" t="s">
        <v>76</v>
      </c>
      <c r="F6382" t="s">
        <v>256</v>
      </c>
      <c r="G6382" t="s">
        <v>568</v>
      </c>
      <c r="H6382">
        <v>90</v>
      </c>
      <c r="I6382">
        <v>1</v>
      </c>
      <c r="J6382" s="102"/>
      <c r="K6382" s="102">
        <v>43241.856111111098</v>
      </c>
      <c r="L6382" s="104">
        <v>0.85611111111111104</v>
      </c>
      <c r="O6382">
        <v>1</v>
      </c>
    </row>
    <row r="6383" spans="1:15" x14ac:dyDescent="0.25">
      <c r="A6383" t="s">
        <v>12</v>
      </c>
      <c r="B6383" t="s">
        <v>140</v>
      </c>
      <c r="C6383" t="s">
        <v>12</v>
      </c>
      <c r="D6383" t="s">
        <v>50</v>
      </c>
      <c r="E6383" t="s">
        <v>76</v>
      </c>
      <c r="F6383" t="s">
        <v>244</v>
      </c>
      <c r="G6383" t="s">
        <v>669</v>
      </c>
      <c r="H6383">
        <v>100</v>
      </c>
      <c r="I6383">
        <v>1</v>
      </c>
      <c r="J6383" s="102"/>
      <c r="K6383" s="102">
        <v>43241.847627314797</v>
      </c>
      <c r="L6383" s="104">
        <v>0.84762731481481501</v>
      </c>
      <c r="O6383">
        <v>1</v>
      </c>
    </row>
    <row r="6384" spans="1:15" x14ac:dyDescent="0.25">
      <c r="A6384" t="s">
        <v>12</v>
      </c>
      <c r="B6384" t="s">
        <v>140</v>
      </c>
      <c r="C6384" t="s">
        <v>12</v>
      </c>
      <c r="D6384" t="s">
        <v>50</v>
      </c>
      <c r="E6384" t="s">
        <v>76</v>
      </c>
      <c r="F6384" t="s">
        <v>244</v>
      </c>
      <c r="G6384" t="s">
        <v>670</v>
      </c>
      <c r="H6384">
        <v>90</v>
      </c>
      <c r="I6384">
        <v>1</v>
      </c>
      <c r="J6384" s="102"/>
      <c r="K6384" s="102">
        <v>43241.853356481501</v>
      </c>
      <c r="L6384" s="104">
        <v>0.85335648148148102</v>
      </c>
      <c r="O6384">
        <v>1</v>
      </c>
    </row>
    <row r="6385" spans="1:15" x14ac:dyDescent="0.25">
      <c r="A6385" t="s">
        <v>12</v>
      </c>
      <c r="B6385" t="s">
        <v>140</v>
      </c>
      <c r="C6385" t="s">
        <v>12</v>
      </c>
      <c r="D6385" t="s">
        <v>50</v>
      </c>
      <c r="E6385" t="s">
        <v>76</v>
      </c>
      <c r="F6385" t="s">
        <v>244</v>
      </c>
      <c r="G6385" t="s">
        <v>671</v>
      </c>
      <c r="H6385">
        <v>100</v>
      </c>
      <c r="I6385">
        <v>1</v>
      </c>
      <c r="J6385" s="102"/>
      <c r="K6385" s="102">
        <v>43241.849293981497</v>
      </c>
      <c r="L6385" s="104">
        <v>0.84929398148148205</v>
      </c>
      <c r="O6385">
        <v>1</v>
      </c>
    </row>
    <row r="6386" spans="1:15" x14ac:dyDescent="0.25">
      <c r="A6386" t="s">
        <v>12</v>
      </c>
      <c r="B6386" t="s">
        <v>140</v>
      </c>
      <c r="C6386" t="s">
        <v>12</v>
      </c>
      <c r="D6386" t="s">
        <v>50</v>
      </c>
      <c r="E6386" t="s">
        <v>76</v>
      </c>
      <c r="F6386" t="s">
        <v>609</v>
      </c>
      <c r="G6386" t="s">
        <v>648</v>
      </c>
      <c r="H6386">
        <v>90</v>
      </c>
      <c r="I6386">
        <v>1</v>
      </c>
      <c r="J6386" s="102"/>
      <c r="K6386" s="102">
        <v>43245.770821759303</v>
      </c>
      <c r="L6386" s="104">
        <v>0.770821759259259</v>
      </c>
      <c r="O6386">
        <v>1</v>
      </c>
    </row>
    <row r="6387" spans="1:15" x14ac:dyDescent="0.25">
      <c r="A6387" t="s">
        <v>12</v>
      </c>
      <c r="B6387" t="s">
        <v>140</v>
      </c>
      <c r="C6387" t="s">
        <v>12</v>
      </c>
      <c r="D6387" t="s">
        <v>50</v>
      </c>
      <c r="E6387" t="s">
        <v>76</v>
      </c>
      <c r="F6387" t="s">
        <v>320</v>
      </c>
      <c r="G6387" t="s">
        <v>623</v>
      </c>
      <c r="H6387">
        <v>90</v>
      </c>
      <c r="I6387">
        <v>1</v>
      </c>
      <c r="J6387" s="102"/>
      <c r="K6387" s="102">
        <v>43241.800983796304</v>
      </c>
      <c r="L6387" s="104">
        <v>0.80098379629629601</v>
      </c>
      <c r="O6387">
        <v>1</v>
      </c>
    </row>
    <row r="6388" spans="1:15" x14ac:dyDescent="0.25">
      <c r="A6388" t="s">
        <v>12</v>
      </c>
      <c r="B6388" t="s">
        <v>140</v>
      </c>
      <c r="C6388" t="s">
        <v>12</v>
      </c>
      <c r="D6388" t="s">
        <v>50</v>
      </c>
      <c r="E6388" t="s">
        <v>76</v>
      </c>
      <c r="F6388" t="s">
        <v>320</v>
      </c>
      <c r="G6388" t="s">
        <v>634</v>
      </c>
      <c r="H6388">
        <v>100</v>
      </c>
      <c r="I6388">
        <v>1</v>
      </c>
      <c r="J6388" s="102"/>
      <c r="K6388" s="102">
        <v>43241.803101851903</v>
      </c>
      <c r="L6388" s="104">
        <v>0.80310185185185201</v>
      </c>
      <c r="O6388">
        <v>1</v>
      </c>
    </row>
    <row r="6389" spans="1:15" x14ac:dyDescent="0.25">
      <c r="A6389" t="s">
        <v>12</v>
      </c>
      <c r="B6389" t="s">
        <v>140</v>
      </c>
      <c r="C6389" t="s">
        <v>12</v>
      </c>
      <c r="D6389" t="s">
        <v>50</v>
      </c>
      <c r="E6389" t="s">
        <v>76</v>
      </c>
      <c r="F6389" t="s">
        <v>256</v>
      </c>
      <c r="G6389" t="s">
        <v>510</v>
      </c>
      <c r="H6389">
        <v>80</v>
      </c>
      <c r="I6389">
        <v>1</v>
      </c>
      <c r="J6389" s="102"/>
      <c r="K6389" s="102">
        <v>43241.861192129603</v>
      </c>
      <c r="L6389" s="104">
        <v>0.86119212962962999</v>
      </c>
      <c r="O6389">
        <v>1</v>
      </c>
    </row>
    <row r="6390" spans="1:15" x14ac:dyDescent="0.25">
      <c r="A6390" t="s">
        <v>12</v>
      </c>
      <c r="B6390" t="s">
        <v>140</v>
      </c>
      <c r="C6390" t="s">
        <v>12</v>
      </c>
      <c r="D6390" t="s">
        <v>50</v>
      </c>
      <c r="E6390" t="s">
        <v>76</v>
      </c>
      <c r="F6390" t="s">
        <v>256</v>
      </c>
      <c r="G6390" t="s">
        <v>637</v>
      </c>
      <c r="H6390">
        <v>90</v>
      </c>
      <c r="I6390">
        <v>1</v>
      </c>
      <c r="J6390" s="102"/>
      <c r="K6390" s="102">
        <v>43245.742870370399</v>
      </c>
      <c r="L6390" s="104">
        <v>0.74287037037036996</v>
      </c>
      <c r="O6390">
        <v>1</v>
      </c>
    </row>
    <row r="6391" spans="1:15" x14ac:dyDescent="0.25">
      <c r="A6391" t="s">
        <v>12</v>
      </c>
      <c r="B6391" t="s">
        <v>140</v>
      </c>
      <c r="C6391" t="s">
        <v>12</v>
      </c>
      <c r="D6391" t="s">
        <v>50</v>
      </c>
      <c r="E6391" t="s">
        <v>76</v>
      </c>
      <c r="F6391" t="s">
        <v>256</v>
      </c>
      <c r="G6391" t="s">
        <v>605</v>
      </c>
      <c r="H6391">
        <v>90</v>
      </c>
      <c r="I6391">
        <v>1</v>
      </c>
      <c r="J6391" s="102"/>
      <c r="K6391" s="102">
        <v>43245.740011574097</v>
      </c>
      <c r="L6391" s="104">
        <v>0.74001157407407403</v>
      </c>
      <c r="O6391">
        <v>1</v>
      </c>
    </row>
    <row r="6392" spans="1:15" x14ac:dyDescent="0.25">
      <c r="A6392" t="s">
        <v>12</v>
      </c>
      <c r="B6392" t="s">
        <v>140</v>
      </c>
      <c r="C6392" t="s">
        <v>12</v>
      </c>
      <c r="D6392" t="s">
        <v>50</v>
      </c>
      <c r="E6392" t="s">
        <v>76</v>
      </c>
      <c r="F6392" t="s">
        <v>255</v>
      </c>
      <c r="G6392" t="s">
        <v>627</v>
      </c>
      <c r="H6392">
        <v>100</v>
      </c>
      <c r="I6392">
        <v>1</v>
      </c>
      <c r="J6392" s="102"/>
      <c r="K6392" s="102">
        <v>43269.502650463</v>
      </c>
      <c r="L6392" s="104">
        <v>0.50265046296296301</v>
      </c>
      <c r="O6392">
        <v>1</v>
      </c>
    </row>
    <row r="6393" spans="1:15" x14ac:dyDescent="0.25">
      <c r="A6393" t="s">
        <v>12</v>
      </c>
      <c r="B6393" t="s">
        <v>140</v>
      </c>
      <c r="C6393" t="s">
        <v>12</v>
      </c>
      <c r="D6393" t="s">
        <v>50</v>
      </c>
      <c r="E6393" t="s">
        <v>76</v>
      </c>
      <c r="F6393" t="s">
        <v>243</v>
      </c>
      <c r="G6393" t="s">
        <v>208</v>
      </c>
      <c r="H6393">
        <v>90</v>
      </c>
      <c r="I6393">
        <v>1</v>
      </c>
      <c r="J6393" s="102"/>
      <c r="K6393" s="102">
        <v>43269.502650463</v>
      </c>
      <c r="L6393" s="104">
        <v>0.50265046296296301</v>
      </c>
      <c r="O6393">
        <v>1</v>
      </c>
    </row>
    <row r="6394" spans="1:15" x14ac:dyDescent="0.25">
      <c r="A6394" t="s">
        <v>12</v>
      </c>
      <c r="B6394" t="s">
        <v>140</v>
      </c>
      <c r="C6394" t="s">
        <v>12</v>
      </c>
      <c r="D6394" t="s">
        <v>50</v>
      </c>
      <c r="E6394" t="s">
        <v>76</v>
      </c>
      <c r="F6394" t="s">
        <v>252</v>
      </c>
      <c r="G6394" t="s">
        <v>651</v>
      </c>
      <c r="H6394">
        <v>90</v>
      </c>
      <c r="I6394">
        <v>1</v>
      </c>
      <c r="J6394" s="102">
        <v>43256.530821759297</v>
      </c>
      <c r="K6394" s="102">
        <v>43270.489421296297</v>
      </c>
      <c r="L6394" s="104">
        <v>0.48942129629629599</v>
      </c>
      <c r="O6394">
        <v>1</v>
      </c>
    </row>
    <row r="6395" spans="1:15" x14ac:dyDescent="0.25">
      <c r="A6395" t="s">
        <v>12</v>
      </c>
      <c r="B6395" t="s">
        <v>140</v>
      </c>
      <c r="C6395" t="s">
        <v>12</v>
      </c>
      <c r="D6395" t="s">
        <v>50</v>
      </c>
      <c r="E6395" t="s">
        <v>76</v>
      </c>
      <c r="F6395" t="s">
        <v>603</v>
      </c>
      <c r="G6395" s="101" t="s">
        <v>242</v>
      </c>
      <c r="H6395">
        <v>77</v>
      </c>
      <c r="I6395">
        <v>1</v>
      </c>
      <c r="J6395" s="102">
        <v>42986.328414351898</v>
      </c>
      <c r="K6395" s="102">
        <v>43048.667361111096</v>
      </c>
      <c r="L6395" s="104">
        <v>0.66736111111111096</v>
      </c>
      <c r="O6395">
        <v>1</v>
      </c>
    </row>
    <row r="6396" spans="1:15" x14ac:dyDescent="0.25">
      <c r="A6396" t="s">
        <v>12</v>
      </c>
      <c r="B6396" t="s">
        <v>140</v>
      </c>
      <c r="C6396" t="s">
        <v>12</v>
      </c>
      <c r="D6396" t="s">
        <v>50</v>
      </c>
      <c r="E6396" t="s">
        <v>76</v>
      </c>
      <c r="F6396" t="s">
        <v>603</v>
      </c>
      <c r="G6396" s="101" t="s">
        <v>242</v>
      </c>
      <c r="H6396">
        <v>77</v>
      </c>
      <c r="I6396">
        <v>2</v>
      </c>
      <c r="J6396" s="102"/>
      <c r="K6396" s="102">
        <v>43048.671099537001</v>
      </c>
      <c r="L6396" s="104">
        <v>0.67109953703703695</v>
      </c>
      <c r="O6396">
        <v>1</v>
      </c>
    </row>
    <row r="6397" spans="1:15" x14ac:dyDescent="0.25">
      <c r="A6397" t="s">
        <v>12</v>
      </c>
      <c r="B6397" t="s">
        <v>140</v>
      </c>
      <c r="C6397" t="s">
        <v>12</v>
      </c>
      <c r="D6397" t="s">
        <v>50</v>
      </c>
      <c r="E6397" t="s">
        <v>76</v>
      </c>
      <c r="F6397" t="s">
        <v>603</v>
      </c>
      <c r="G6397" s="101" t="s">
        <v>242</v>
      </c>
      <c r="H6397">
        <v>94</v>
      </c>
      <c r="I6397">
        <v>3</v>
      </c>
      <c r="J6397" s="102"/>
      <c r="K6397" s="102">
        <v>43239.974606481497</v>
      </c>
      <c r="L6397" s="104">
        <v>0.97460648148148099</v>
      </c>
    </row>
    <row r="6398" spans="1:15" x14ac:dyDescent="0.25">
      <c r="A6398" t="s">
        <v>12</v>
      </c>
      <c r="B6398" t="s">
        <v>140</v>
      </c>
      <c r="C6398" t="s">
        <v>12</v>
      </c>
      <c r="D6398" t="s">
        <v>50</v>
      </c>
      <c r="E6398" t="s">
        <v>76</v>
      </c>
      <c r="F6398" t="s">
        <v>468</v>
      </c>
      <c r="G6398" s="101" t="s">
        <v>222</v>
      </c>
      <c r="H6398">
        <v>78</v>
      </c>
      <c r="I6398">
        <v>1</v>
      </c>
      <c r="J6398" s="102"/>
      <c r="K6398" s="102">
        <v>43051.477083333302</v>
      </c>
      <c r="L6398" s="104">
        <v>0.47708333333333303</v>
      </c>
    </row>
    <row r="6399" spans="1:15" x14ac:dyDescent="0.25">
      <c r="A6399" t="s">
        <v>12</v>
      </c>
      <c r="B6399" t="s">
        <v>140</v>
      </c>
      <c r="C6399" t="s">
        <v>12</v>
      </c>
      <c r="D6399" t="s">
        <v>50</v>
      </c>
      <c r="E6399" t="s">
        <v>76</v>
      </c>
      <c r="F6399" t="s">
        <v>468</v>
      </c>
      <c r="G6399" s="101" t="s">
        <v>222</v>
      </c>
      <c r="H6399">
        <v>78</v>
      </c>
      <c r="I6399">
        <v>2</v>
      </c>
      <c r="J6399" s="102"/>
      <c r="K6399" s="102">
        <v>43240.446828703702</v>
      </c>
      <c r="L6399" s="104">
        <v>0.44682870370370398</v>
      </c>
    </row>
    <row r="6400" spans="1:15" x14ac:dyDescent="0.25">
      <c r="A6400" t="s">
        <v>12</v>
      </c>
      <c r="B6400" t="s">
        <v>140</v>
      </c>
      <c r="C6400" t="s">
        <v>12</v>
      </c>
      <c r="D6400" t="s">
        <v>50</v>
      </c>
      <c r="E6400" t="s">
        <v>76</v>
      </c>
      <c r="F6400" t="s">
        <v>468</v>
      </c>
      <c r="G6400" s="101" t="s">
        <v>222</v>
      </c>
      <c r="H6400">
        <v>92</v>
      </c>
      <c r="I6400">
        <v>3</v>
      </c>
      <c r="J6400" s="102"/>
      <c r="K6400" s="102">
        <v>43240.452118055597</v>
      </c>
      <c r="L6400" s="104">
        <v>0.45211805555555601</v>
      </c>
    </row>
    <row r="6401" spans="1:15" x14ac:dyDescent="0.25">
      <c r="A6401" t="s">
        <v>12</v>
      </c>
      <c r="B6401" t="s">
        <v>140</v>
      </c>
      <c r="C6401" t="s">
        <v>12</v>
      </c>
      <c r="D6401" t="s">
        <v>50</v>
      </c>
      <c r="E6401" t="s">
        <v>76</v>
      </c>
      <c r="F6401" t="s">
        <v>468</v>
      </c>
      <c r="G6401" s="101" t="s">
        <v>242</v>
      </c>
      <c r="H6401">
        <v>62</v>
      </c>
      <c r="I6401">
        <v>1</v>
      </c>
      <c r="J6401" s="102">
        <v>43054.943275463003</v>
      </c>
      <c r="K6401" s="102">
        <v>43075.464456018497</v>
      </c>
      <c r="L6401" s="104">
        <v>0.46445601851851898</v>
      </c>
      <c r="O6401">
        <v>1</v>
      </c>
    </row>
    <row r="6402" spans="1:15" x14ac:dyDescent="0.25">
      <c r="A6402" t="s">
        <v>12</v>
      </c>
      <c r="B6402" t="s">
        <v>140</v>
      </c>
      <c r="C6402" t="s">
        <v>12</v>
      </c>
      <c r="D6402" t="s">
        <v>50</v>
      </c>
      <c r="E6402" t="s">
        <v>76</v>
      </c>
      <c r="F6402" t="s">
        <v>468</v>
      </c>
      <c r="G6402" s="101" t="s">
        <v>242</v>
      </c>
      <c r="H6402">
        <v>75</v>
      </c>
      <c r="I6402">
        <v>2</v>
      </c>
      <c r="J6402" s="102"/>
      <c r="K6402" s="102">
        <v>43240.4371412037</v>
      </c>
      <c r="L6402" s="104">
        <v>0.43714120370370402</v>
      </c>
    </row>
    <row r="6403" spans="1:15" x14ac:dyDescent="0.25">
      <c r="A6403" t="s">
        <v>12</v>
      </c>
      <c r="B6403" t="s">
        <v>140</v>
      </c>
      <c r="C6403" t="s">
        <v>12</v>
      </c>
      <c r="D6403" t="s">
        <v>50</v>
      </c>
      <c r="E6403" t="s">
        <v>76</v>
      </c>
      <c r="F6403" t="s">
        <v>468</v>
      </c>
      <c r="G6403" s="101" t="s">
        <v>242</v>
      </c>
      <c r="H6403">
        <v>100</v>
      </c>
      <c r="I6403">
        <v>3</v>
      </c>
      <c r="J6403" s="102"/>
      <c r="K6403" s="102">
        <v>43240.439560185201</v>
      </c>
      <c r="L6403" s="104">
        <v>0.43956018518518503</v>
      </c>
    </row>
    <row r="6404" spans="1:15" x14ac:dyDescent="0.25">
      <c r="A6404" t="s">
        <v>12</v>
      </c>
      <c r="B6404" t="s">
        <v>140</v>
      </c>
      <c r="C6404" t="s">
        <v>12</v>
      </c>
      <c r="D6404" t="s">
        <v>50</v>
      </c>
      <c r="E6404" t="s">
        <v>76</v>
      </c>
      <c r="F6404" t="s">
        <v>607</v>
      </c>
      <c r="G6404" s="101" t="s">
        <v>242</v>
      </c>
      <c r="H6404">
        <v>6</v>
      </c>
      <c r="I6404">
        <v>1</v>
      </c>
      <c r="J6404" s="102">
        <v>43084.277407407397</v>
      </c>
      <c r="K6404" s="102">
        <v>43138.470555555599</v>
      </c>
      <c r="L6404" s="104">
        <v>0.470555555555556</v>
      </c>
      <c r="O6404">
        <v>1</v>
      </c>
    </row>
    <row r="6405" spans="1:15" x14ac:dyDescent="0.25">
      <c r="A6405" t="s">
        <v>12</v>
      </c>
      <c r="B6405" t="s">
        <v>140</v>
      </c>
      <c r="C6405" t="s">
        <v>12</v>
      </c>
      <c r="D6405" t="s">
        <v>50</v>
      </c>
      <c r="E6405" t="s">
        <v>76</v>
      </c>
      <c r="F6405" t="s">
        <v>607</v>
      </c>
      <c r="G6405" s="101" t="s">
        <v>242</v>
      </c>
      <c r="H6405">
        <v>93</v>
      </c>
      <c r="I6405">
        <v>2</v>
      </c>
      <c r="J6405" s="102"/>
      <c r="K6405" s="102">
        <v>43239.989791666703</v>
      </c>
      <c r="L6405" s="104">
        <v>0.98979166666666696</v>
      </c>
    </row>
    <row r="6406" spans="1:15" x14ac:dyDescent="0.25">
      <c r="A6406" t="s">
        <v>12</v>
      </c>
      <c r="B6406" t="s">
        <v>140</v>
      </c>
      <c r="C6406" t="s">
        <v>12</v>
      </c>
      <c r="D6406" t="s">
        <v>50</v>
      </c>
      <c r="E6406" t="s">
        <v>76</v>
      </c>
      <c r="F6406" t="s">
        <v>320</v>
      </c>
      <c r="G6406" s="101" t="s">
        <v>242</v>
      </c>
      <c r="H6406">
        <v>12</v>
      </c>
      <c r="I6406">
        <v>1</v>
      </c>
      <c r="J6406" s="102">
        <v>43138.4205671296</v>
      </c>
      <c r="K6406" s="102">
        <v>43138.471273148098</v>
      </c>
      <c r="L6406" s="104">
        <v>0.47127314814814802</v>
      </c>
      <c r="O6406">
        <v>1</v>
      </c>
    </row>
    <row r="6407" spans="1:15" x14ac:dyDescent="0.25">
      <c r="A6407" t="s">
        <v>12</v>
      </c>
      <c r="B6407" t="s">
        <v>140</v>
      </c>
      <c r="C6407" t="s">
        <v>12</v>
      </c>
      <c r="D6407" t="s">
        <v>50</v>
      </c>
      <c r="E6407" t="s">
        <v>76</v>
      </c>
      <c r="F6407" t="s">
        <v>320</v>
      </c>
      <c r="G6407" s="101" t="s">
        <v>242</v>
      </c>
      <c r="H6407">
        <v>81</v>
      </c>
      <c r="I6407">
        <v>2</v>
      </c>
      <c r="J6407" s="102"/>
      <c r="K6407" s="102">
        <v>43240.013148148202</v>
      </c>
      <c r="L6407" s="104">
        <v>1.31481481481481E-2</v>
      </c>
    </row>
    <row r="6408" spans="1:15" x14ac:dyDescent="0.25">
      <c r="A6408" t="s">
        <v>12</v>
      </c>
      <c r="B6408" t="s">
        <v>140</v>
      </c>
      <c r="C6408" t="s">
        <v>12</v>
      </c>
      <c r="D6408" t="s">
        <v>50</v>
      </c>
      <c r="E6408" t="s">
        <v>76</v>
      </c>
      <c r="F6408" t="s">
        <v>320</v>
      </c>
      <c r="G6408" s="101" t="s">
        <v>242</v>
      </c>
      <c r="H6408">
        <v>100</v>
      </c>
      <c r="I6408">
        <v>3</v>
      </c>
      <c r="J6408" s="102"/>
      <c r="K6408" s="102">
        <v>43240.015231481499</v>
      </c>
      <c r="L6408" s="104">
        <v>1.52314814814815E-2</v>
      </c>
    </row>
    <row r="6409" spans="1:15" x14ac:dyDescent="0.25">
      <c r="A6409" t="s">
        <v>12</v>
      </c>
      <c r="B6409" t="s">
        <v>140</v>
      </c>
      <c r="C6409" t="s">
        <v>12</v>
      </c>
      <c r="D6409" t="s">
        <v>50</v>
      </c>
      <c r="E6409" t="s">
        <v>76</v>
      </c>
      <c r="F6409" t="s">
        <v>596</v>
      </c>
      <c r="G6409" s="101" t="s">
        <v>242</v>
      </c>
      <c r="H6409">
        <v>100</v>
      </c>
      <c r="I6409">
        <v>1</v>
      </c>
      <c r="J6409" s="102">
        <v>43163.854097222204</v>
      </c>
      <c r="K6409" s="102">
        <v>43183.964108796303</v>
      </c>
      <c r="L6409" s="104">
        <v>0.96410879629629598</v>
      </c>
    </row>
    <row r="6410" spans="1:15" x14ac:dyDescent="0.25">
      <c r="A6410" t="s">
        <v>12</v>
      </c>
      <c r="B6410" t="s">
        <v>140</v>
      </c>
      <c r="C6410" t="s">
        <v>12</v>
      </c>
      <c r="D6410" t="s">
        <v>50</v>
      </c>
      <c r="E6410" t="s">
        <v>76</v>
      </c>
      <c r="F6410" t="s">
        <v>481</v>
      </c>
      <c r="G6410" s="101" t="s">
        <v>242</v>
      </c>
      <c r="H6410">
        <v>87</v>
      </c>
      <c r="I6410">
        <v>1</v>
      </c>
      <c r="J6410" s="102">
        <v>43186.446342592601</v>
      </c>
      <c r="K6410" s="102">
        <v>43204.9836574074</v>
      </c>
      <c r="L6410" s="104">
        <v>0.98365740740740704</v>
      </c>
    </row>
    <row r="6411" spans="1:15" x14ac:dyDescent="0.25">
      <c r="A6411" t="s">
        <v>12</v>
      </c>
      <c r="B6411" t="s">
        <v>140</v>
      </c>
      <c r="C6411" t="s">
        <v>12</v>
      </c>
      <c r="D6411" t="s">
        <v>50</v>
      </c>
      <c r="E6411" t="s">
        <v>76</v>
      </c>
      <c r="F6411" t="s">
        <v>481</v>
      </c>
      <c r="G6411" s="101" t="s">
        <v>242</v>
      </c>
      <c r="H6411">
        <v>100</v>
      </c>
      <c r="I6411">
        <v>2</v>
      </c>
      <c r="J6411" s="102"/>
      <c r="K6411" s="102">
        <v>43204.984988425902</v>
      </c>
      <c r="L6411" s="104">
        <v>0.98498842592592595</v>
      </c>
    </row>
    <row r="6412" spans="1:15" x14ac:dyDescent="0.25">
      <c r="A6412" t="s">
        <v>12</v>
      </c>
      <c r="B6412" t="s">
        <v>140</v>
      </c>
      <c r="C6412" t="s">
        <v>12</v>
      </c>
      <c r="D6412" t="s">
        <v>50</v>
      </c>
      <c r="E6412" t="s">
        <v>76</v>
      </c>
      <c r="F6412" t="s">
        <v>596</v>
      </c>
      <c r="G6412" s="101" t="s">
        <v>222</v>
      </c>
      <c r="H6412">
        <v>85</v>
      </c>
      <c r="I6412">
        <v>1</v>
      </c>
      <c r="J6412" s="102"/>
      <c r="K6412" s="102">
        <v>43239.691817129598</v>
      </c>
      <c r="L6412" s="104">
        <v>0.69181712962963005</v>
      </c>
    </row>
    <row r="6413" spans="1:15" x14ac:dyDescent="0.25">
      <c r="A6413" t="s">
        <v>12</v>
      </c>
      <c r="B6413" t="s">
        <v>140</v>
      </c>
      <c r="C6413" t="s">
        <v>12</v>
      </c>
      <c r="D6413" t="s">
        <v>50</v>
      </c>
      <c r="E6413" t="s">
        <v>76</v>
      </c>
      <c r="F6413" t="s">
        <v>244</v>
      </c>
      <c r="G6413" s="101" t="s">
        <v>242</v>
      </c>
      <c r="H6413">
        <v>100</v>
      </c>
      <c r="I6413">
        <v>1</v>
      </c>
      <c r="J6413" s="102"/>
      <c r="K6413" s="102">
        <v>43239.8921990741</v>
      </c>
      <c r="L6413" s="104">
        <v>0.89219907407407395</v>
      </c>
    </row>
    <row r="6414" spans="1:15" x14ac:dyDescent="0.25">
      <c r="A6414" t="s">
        <v>12</v>
      </c>
      <c r="B6414" t="s">
        <v>140</v>
      </c>
      <c r="C6414" t="s">
        <v>12</v>
      </c>
      <c r="D6414" t="s">
        <v>50</v>
      </c>
      <c r="E6414" t="s">
        <v>76</v>
      </c>
      <c r="F6414" t="s">
        <v>667</v>
      </c>
      <c r="G6414" s="101" t="s">
        <v>242</v>
      </c>
      <c r="H6414">
        <v>83</v>
      </c>
      <c r="I6414">
        <v>1</v>
      </c>
      <c r="J6414" s="102"/>
      <c r="K6414" s="102">
        <v>43239.918622685203</v>
      </c>
      <c r="L6414" s="104">
        <v>0.91862268518518497</v>
      </c>
    </row>
    <row r="6415" spans="1:15" x14ac:dyDescent="0.25">
      <c r="A6415" t="s">
        <v>12</v>
      </c>
      <c r="B6415" t="s">
        <v>140</v>
      </c>
      <c r="C6415" t="s">
        <v>12</v>
      </c>
      <c r="D6415" t="s">
        <v>50</v>
      </c>
      <c r="E6415" t="s">
        <v>76</v>
      </c>
      <c r="F6415" t="s">
        <v>667</v>
      </c>
      <c r="G6415" s="101" t="s">
        <v>242</v>
      </c>
      <c r="H6415">
        <v>83</v>
      </c>
      <c r="I6415">
        <v>2</v>
      </c>
      <c r="J6415" s="102"/>
      <c r="K6415" s="102">
        <v>43239.921875</v>
      </c>
      <c r="L6415" s="104">
        <v>0.921875</v>
      </c>
    </row>
    <row r="6416" spans="1:15" x14ac:dyDescent="0.25">
      <c r="A6416" t="s">
        <v>12</v>
      </c>
      <c r="B6416" t="s">
        <v>140</v>
      </c>
      <c r="C6416" t="s">
        <v>12</v>
      </c>
      <c r="D6416" t="s">
        <v>50</v>
      </c>
      <c r="E6416" t="s">
        <v>76</v>
      </c>
      <c r="F6416" t="s">
        <v>667</v>
      </c>
      <c r="G6416" s="101" t="s">
        <v>222</v>
      </c>
      <c r="H6416">
        <v>92</v>
      </c>
      <c r="I6416">
        <v>1</v>
      </c>
      <c r="J6416" s="102"/>
      <c r="K6416" s="102">
        <v>43239.941886574103</v>
      </c>
      <c r="L6416" s="104">
        <v>0.94188657407407395</v>
      </c>
    </row>
    <row r="6417" spans="1:15" x14ac:dyDescent="0.25">
      <c r="A6417" t="s">
        <v>12</v>
      </c>
      <c r="B6417" t="s">
        <v>140</v>
      </c>
      <c r="C6417" t="s">
        <v>12</v>
      </c>
      <c r="D6417" t="s">
        <v>50</v>
      </c>
      <c r="E6417" t="s">
        <v>76</v>
      </c>
      <c r="F6417" t="s">
        <v>649</v>
      </c>
      <c r="G6417" s="101" t="s">
        <v>222</v>
      </c>
      <c r="H6417">
        <v>100</v>
      </c>
      <c r="I6417">
        <v>1</v>
      </c>
      <c r="J6417" s="102"/>
      <c r="K6417" s="102">
        <v>43239.958333333299</v>
      </c>
      <c r="L6417" s="104">
        <v>0.95833333333333304</v>
      </c>
    </row>
    <row r="6418" spans="1:15" x14ac:dyDescent="0.25">
      <c r="A6418" t="s">
        <v>12</v>
      </c>
      <c r="B6418" t="s">
        <v>140</v>
      </c>
      <c r="C6418" t="s">
        <v>12</v>
      </c>
      <c r="D6418" t="s">
        <v>50</v>
      </c>
      <c r="E6418" t="s">
        <v>76</v>
      </c>
      <c r="F6418" t="s">
        <v>255</v>
      </c>
      <c r="G6418" s="101" t="s">
        <v>242</v>
      </c>
      <c r="H6418">
        <v>100</v>
      </c>
      <c r="I6418">
        <v>1</v>
      </c>
      <c r="J6418" s="102"/>
      <c r="K6418" s="102">
        <v>43239.960104166697</v>
      </c>
      <c r="L6418" s="104">
        <v>0.96010416666666698</v>
      </c>
    </row>
    <row r="6419" spans="1:15" x14ac:dyDescent="0.25">
      <c r="A6419" t="s">
        <v>12</v>
      </c>
      <c r="B6419" t="s">
        <v>140</v>
      </c>
      <c r="C6419" t="s">
        <v>12</v>
      </c>
      <c r="D6419" t="s">
        <v>50</v>
      </c>
      <c r="E6419" t="s">
        <v>76</v>
      </c>
      <c r="F6419" t="s">
        <v>255</v>
      </c>
      <c r="G6419" s="101" t="s">
        <v>222</v>
      </c>
      <c r="H6419">
        <v>93</v>
      </c>
      <c r="I6419">
        <v>1</v>
      </c>
      <c r="J6419" s="102"/>
      <c r="K6419" s="102">
        <v>43239.9683912037</v>
      </c>
      <c r="L6419" s="104">
        <v>0.96839120370370402</v>
      </c>
    </row>
    <row r="6420" spans="1:15" x14ac:dyDescent="0.25">
      <c r="A6420" t="s">
        <v>12</v>
      </c>
      <c r="B6420" t="s">
        <v>140</v>
      </c>
      <c r="C6420" t="s">
        <v>12</v>
      </c>
      <c r="D6420" t="s">
        <v>50</v>
      </c>
      <c r="E6420" t="s">
        <v>76</v>
      </c>
      <c r="F6420" t="s">
        <v>255</v>
      </c>
      <c r="G6420" s="101" t="s">
        <v>222</v>
      </c>
      <c r="H6420">
        <v>100</v>
      </c>
      <c r="I6420">
        <v>2</v>
      </c>
      <c r="J6420" s="102"/>
      <c r="K6420" s="102">
        <v>43239.969895833303</v>
      </c>
      <c r="L6420" s="104">
        <v>0.96989583333333296</v>
      </c>
    </row>
    <row r="6421" spans="1:15" x14ac:dyDescent="0.25">
      <c r="A6421" t="s">
        <v>12</v>
      </c>
      <c r="B6421" t="s">
        <v>140</v>
      </c>
      <c r="C6421" t="s">
        <v>12</v>
      </c>
      <c r="D6421" t="s">
        <v>50</v>
      </c>
      <c r="E6421" t="s">
        <v>76</v>
      </c>
      <c r="F6421" t="s">
        <v>609</v>
      </c>
      <c r="G6421" s="101" t="s">
        <v>242</v>
      </c>
      <c r="H6421">
        <v>100</v>
      </c>
      <c r="I6421">
        <v>1</v>
      </c>
      <c r="J6421" s="102"/>
      <c r="K6421" s="102">
        <v>43240.020231481503</v>
      </c>
      <c r="L6421" s="104">
        <v>2.02314814814815E-2</v>
      </c>
    </row>
    <row r="6422" spans="1:15" x14ac:dyDescent="0.25">
      <c r="A6422" t="s">
        <v>12</v>
      </c>
      <c r="B6422" t="s">
        <v>140</v>
      </c>
      <c r="C6422" t="s">
        <v>12</v>
      </c>
      <c r="D6422" t="s">
        <v>50</v>
      </c>
      <c r="E6422" t="s">
        <v>76</v>
      </c>
      <c r="F6422" t="s">
        <v>603</v>
      </c>
      <c r="G6422" s="101" t="s">
        <v>222</v>
      </c>
      <c r="H6422">
        <v>85</v>
      </c>
      <c r="I6422">
        <v>1</v>
      </c>
      <c r="J6422" s="102"/>
      <c r="K6422" s="102">
        <v>43240.468043981498</v>
      </c>
      <c r="L6422" s="104">
        <v>0.46804398148148102</v>
      </c>
    </row>
    <row r="6423" spans="1:15" x14ac:dyDescent="0.25">
      <c r="A6423" t="s">
        <v>12</v>
      </c>
      <c r="B6423" t="s">
        <v>140</v>
      </c>
      <c r="C6423" t="s">
        <v>12</v>
      </c>
      <c r="D6423" t="s">
        <v>50</v>
      </c>
      <c r="E6423" t="s">
        <v>76</v>
      </c>
      <c r="F6423" t="s">
        <v>256</v>
      </c>
      <c r="G6423" s="101" t="s">
        <v>242</v>
      </c>
      <c r="H6423">
        <v>100</v>
      </c>
      <c r="I6423">
        <v>1</v>
      </c>
      <c r="J6423" s="102"/>
      <c r="K6423" s="102">
        <v>43241.859699074099</v>
      </c>
      <c r="L6423" s="104">
        <v>0.85969907407407398</v>
      </c>
      <c r="O6423">
        <v>1</v>
      </c>
    </row>
    <row r="6424" spans="1:15" x14ac:dyDescent="0.25">
      <c r="A6424" t="s">
        <v>12</v>
      </c>
      <c r="B6424" t="s">
        <v>140</v>
      </c>
      <c r="C6424" t="s">
        <v>12</v>
      </c>
      <c r="D6424" t="s">
        <v>50</v>
      </c>
      <c r="E6424" t="s">
        <v>76</v>
      </c>
      <c r="F6424" t="s">
        <v>291</v>
      </c>
      <c r="G6424" s="101" t="s">
        <v>242</v>
      </c>
      <c r="H6424">
        <v>75</v>
      </c>
      <c r="I6424">
        <v>1</v>
      </c>
      <c r="J6424" s="102"/>
      <c r="K6424" s="102">
        <v>43245.749166666697</v>
      </c>
      <c r="L6424" s="104">
        <v>0.74916666666666698</v>
      </c>
      <c r="O6424">
        <v>1</v>
      </c>
    </row>
    <row r="6425" spans="1:15" x14ac:dyDescent="0.25">
      <c r="A6425" t="s">
        <v>12</v>
      </c>
      <c r="B6425" t="s">
        <v>140</v>
      </c>
      <c r="C6425" t="s">
        <v>12</v>
      </c>
      <c r="D6425" t="s">
        <v>50</v>
      </c>
      <c r="E6425" t="s">
        <v>76</v>
      </c>
      <c r="F6425" t="s">
        <v>252</v>
      </c>
      <c r="G6425" s="101" t="s">
        <v>242</v>
      </c>
      <c r="H6425">
        <v>75</v>
      </c>
      <c r="I6425">
        <v>1</v>
      </c>
      <c r="J6425" s="102"/>
      <c r="K6425" s="102">
        <v>43245.7738425926</v>
      </c>
      <c r="L6425" s="104">
        <v>0.77384259259259303</v>
      </c>
      <c r="O6425">
        <v>1</v>
      </c>
    </row>
    <row r="6426" spans="1:15" x14ac:dyDescent="0.25">
      <c r="A6426" t="s">
        <v>12</v>
      </c>
      <c r="B6426" t="s">
        <v>141</v>
      </c>
      <c r="C6426" t="s">
        <v>12</v>
      </c>
      <c r="D6426" t="s">
        <v>50</v>
      </c>
      <c r="E6426" t="s">
        <v>76</v>
      </c>
      <c r="F6426" t="s">
        <v>596</v>
      </c>
      <c r="G6426" t="s">
        <v>608</v>
      </c>
      <c r="H6426">
        <v>60</v>
      </c>
      <c r="I6426">
        <v>1</v>
      </c>
      <c r="J6426" s="102"/>
      <c r="K6426" s="102">
        <v>42983.501724537004</v>
      </c>
      <c r="L6426" s="104">
        <v>0.50172453703703701</v>
      </c>
      <c r="O6426">
        <v>1</v>
      </c>
    </row>
    <row r="6427" spans="1:15" x14ac:dyDescent="0.25">
      <c r="A6427" t="s">
        <v>12</v>
      </c>
      <c r="B6427" t="s">
        <v>141</v>
      </c>
      <c r="C6427" t="s">
        <v>12</v>
      </c>
      <c r="D6427" t="s">
        <v>50</v>
      </c>
      <c r="E6427" t="s">
        <v>76</v>
      </c>
      <c r="F6427" t="s">
        <v>596</v>
      </c>
      <c r="G6427" t="s">
        <v>597</v>
      </c>
      <c r="H6427">
        <v>90</v>
      </c>
      <c r="I6427">
        <v>1</v>
      </c>
      <c r="J6427" s="102"/>
      <c r="K6427" s="102">
        <v>42983.506712962997</v>
      </c>
      <c r="L6427" s="104">
        <v>0.50671296296296298</v>
      </c>
      <c r="O6427">
        <v>1</v>
      </c>
    </row>
    <row r="6428" spans="1:15" x14ac:dyDescent="0.25">
      <c r="A6428" t="s">
        <v>12</v>
      </c>
      <c r="B6428" t="s">
        <v>141</v>
      </c>
      <c r="C6428" t="s">
        <v>12</v>
      </c>
      <c r="D6428" t="s">
        <v>50</v>
      </c>
      <c r="E6428" t="s">
        <v>76</v>
      </c>
      <c r="F6428" t="s">
        <v>596</v>
      </c>
      <c r="G6428" t="s">
        <v>597</v>
      </c>
      <c r="H6428">
        <v>100</v>
      </c>
      <c r="I6428">
        <v>2</v>
      </c>
      <c r="J6428" s="102"/>
      <c r="K6428" s="102">
        <v>42983.508831018502</v>
      </c>
      <c r="L6428" s="104">
        <v>0.50883101851851897</v>
      </c>
      <c r="O6428">
        <v>1</v>
      </c>
    </row>
    <row r="6429" spans="1:15" x14ac:dyDescent="0.25">
      <c r="A6429" t="s">
        <v>12</v>
      </c>
      <c r="B6429" t="s">
        <v>141</v>
      </c>
      <c r="C6429" t="s">
        <v>12</v>
      </c>
      <c r="D6429" t="s">
        <v>50</v>
      </c>
      <c r="E6429" t="s">
        <v>76</v>
      </c>
      <c r="F6429" t="s">
        <v>256</v>
      </c>
      <c r="G6429" t="s">
        <v>602</v>
      </c>
      <c r="H6429">
        <v>90</v>
      </c>
      <c r="I6429">
        <v>1</v>
      </c>
      <c r="J6429" s="102"/>
      <c r="K6429" s="102">
        <v>42983.499745370398</v>
      </c>
      <c r="L6429" s="104">
        <v>0.49974537037036998</v>
      </c>
      <c r="O6429">
        <v>1</v>
      </c>
    </row>
    <row r="6430" spans="1:15" x14ac:dyDescent="0.25">
      <c r="A6430" t="s">
        <v>12</v>
      </c>
      <c r="B6430" t="s">
        <v>141</v>
      </c>
      <c r="C6430" t="s">
        <v>12</v>
      </c>
      <c r="D6430" t="s">
        <v>50</v>
      </c>
      <c r="E6430" t="s">
        <v>76</v>
      </c>
      <c r="F6430" t="s">
        <v>603</v>
      </c>
      <c r="G6430" t="s">
        <v>604</v>
      </c>
      <c r="H6430">
        <v>80</v>
      </c>
      <c r="I6430">
        <v>1</v>
      </c>
      <c r="J6430" s="102">
        <v>42986.328460648103</v>
      </c>
      <c r="K6430" s="102">
        <v>42992.671215277798</v>
      </c>
      <c r="L6430" s="104">
        <v>0.67121527777777801</v>
      </c>
      <c r="O6430">
        <v>1</v>
      </c>
    </row>
    <row r="6431" spans="1:15" x14ac:dyDescent="0.25">
      <c r="A6431" t="s">
        <v>12</v>
      </c>
      <c r="B6431" t="s">
        <v>141</v>
      </c>
      <c r="C6431" t="s">
        <v>12</v>
      </c>
      <c r="D6431" t="s">
        <v>50</v>
      </c>
      <c r="E6431" t="s">
        <v>76</v>
      </c>
      <c r="F6431" t="s">
        <v>603</v>
      </c>
      <c r="G6431" t="s">
        <v>604</v>
      </c>
      <c r="H6431">
        <v>60</v>
      </c>
      <c r="I6431">
        <v>2</v>
      </c>
      <c r="J6431" s="102">
        <v>43009.930428240703</v>
      </c>
      <c r="K6431" s="102">
        <v>43069.665706018503</v>
      </c>
      <c r="L6431" s="104">
        <v>0.66570601851851896</v>
      </c>
      <c r="O6431">
        <v>1</v>
      </c>
    </row>
    <row r="6432" spans="1:15" x14ac:dyDescent="0.25">
      <c r="A6432" t="s">
        <v>12</v>
      </c>
      <c r="B6432" t="s">
        <v>141</v>
      </c>
      <c r="C6432" t="s">
        <v>12</v>
      </c>
      <c r="D6432" t="s">
        <v>50</v>
      </c>
      <c r="E6432" t="s">
        <v>76</v>
      </c>
      <c r="F6432" t="s">
        <v>603</v>
      </c>
      <c r="G6432" t="s">
        <v>615</v>
      </c>
      <c r="H6432">
        <v>100</v>
      </c>
      <c r="I6432">
        <v>1</v>
      </c>
      <c r="J6432" s="102">
        <v>43009.930659722202</v>
      </c>
      <c r="K6432" s="102">
        <v>43013.647731481498</v>
      </c>
      <c r="L6432" s="104">
        <v>0.64773148148148196</v>
      </c>
      <c r="O6432">
        <v>1</v>
      </c>
    </row>
    <row r="6433" spans="1:15" x14ac:dyDescent="0.25">
      <c r="A6433" t="s">
        <v>12</v>
      </c>
      <c r="B6433" t="s">
        <v>141</v>
      </c>
      <c r="C6433" t="s">
        <v>12</v>
      </c>
      <c r="D6433" t="s">
        <v>50</v>
      </c>
      <c r="E6433" t="s">
        <v>76</v>
      </c>
      <c r="F6433" t="s">
        <v>603</v>
      </c>
      <c r="G6433" t="s">
        <v>616</v>
      </c>
      <c r="H6433">
        <v>100</v>
      </c>
      <c r="I6433">
        <v>1</v>
      </c>
      <c r="J6433" s="102">
        <v>43009.930717592601</v>
      </c>
      <c r="K6433" s="102">
        <v>43013.6559375</v>
      </c>
      <c r="L6433" s="104">
        <v>0.65593749999999995</v>
      </c>
      <c r="O6433">
        <v>1</v>
      </c>
    </row>
    <row r="6434" spans="1:15" x14ac:dyDescent="0.25">
      <c r="A6434" t="s">
        <v>12</v>
      </c>
      <c r="B6434" t="s">
        <v>141</v>
      </c>
      <c r="C6434" t="s">
        <v>12</v>
      </c>
      <c r="D6434" t="s">
        <v>50</v>
      </c>
      <c r="E6434" t="s">
        <v>76</v>
      </c>
      <c r="F6434" t="s">
        <v>603</v>
      </c>
      <c r="G6434" t="s">
        <v>617</v>
      </c>
      <c r="H6434">
        <v>100</v>
      </c>
      <c r="I6434">
        <v>1</v>
      </c>
      <c r="J6434" s="102">
        <v>43009.930520833303</v>
      </c>
      <c r="K6434" s="102">
        <v>43013.6461921296</v>
      </c>
      <c r="L6434" s="104">
        <v>0.64619212962963002</v>
      </c>
      <c r="O6434">
        <v>1</v>
      </c>
    </row>
    <row r="6435" spans="1:15" x14ac:dyDescent="0.25">
      <c r="A6435" t="s">
        <v>12</v>
      </c>
      <c r="B6435" t="s">
        <v>141</v>
      </c>
      <c r="C6435" t="s">
        <v>12</v>
      </c>
      <c r="D6435" t="s">
        <v>50</v>
      </c>
      <c r="E6435" t="s">
        <v>76</v>
      </c>
      <c r="F6435" t="s">
        <v>603</v>
      </c>
      <c r="G6435" t="s">
        <v>618</v>
      </c>
      <c r="H6435">
        <v>100</v>
      </c>
      <c r="I6435">
        <v>1</v>
      </c>
      <c r="J6435" s="102">
        <v>43009.930555555598</v>
      </c>
      <c r="K6435" s="102">
        <v>43013.648958333302</v>
      </c>
      <c r="L6435" s="104">
        <v>0.64895833333333297</v>
      </c>
      <c r="O6435">
        <v>1</v>
      </c>
    </row>
    <row r="6436" spans="1:15" x14ac:dyDescent="0.25">
      <c r="A6436" t="s">
        <v>12</v>
      </c>
      <c r="B6436" t="s">
        <v>141</v>
      </c>
      <c r="C6436" t="s">
        <v>12</v>
      </c>
      <c r="D6436" t="s">
        <v>50</v>
      </c>
      <c r="E6436" t="s">
        <v>76</v>
      </c>
      <c r="F6436" t="s">
        <v>603</v>
      </c>
      <c r="G6436" t="s">
        <v>606</v>
      </c>
      <c r="H6436">
        <v>90</v>
      </c>
      <c r="I6436">
        <v>1</v>
      </c>
      <c r="J6436" s="102">
        <v>42986.328599537002</v>
      </c>
      <c r="K6436" s="102">
        <v>43034.632916666698</v>
      </c>
      <c r="L6436" s="104">
        <v>0.63291666666666702</v>
      </c>
      <c r="O6436">
        <v>1</v>
      </c>
    </row>
    <row r="6437" spans="1:15" x14ac:dyDescent="0.25">
      <c r="A6437" t="s">
        <v>12</v>
      </c>
      <c r="B6437" t="s">
        <v>141</v>
      </c>
      <c r="C6437" t="s">
        <v>12</v>
      </c>
      <c r="D6437" t="s">
        <v>50</v>
      </c>
      <c r="E6437" t="s">
        <v>76</v>
      </c>
      <c r="F6437" t="s">
        <v>468</v>
      </c>
      <c r="G6437" t="s">
        <v>625</v>
      </c>
      <c r="H6437">
        <v>40</v>
      </c>
      <c r="I6437">
        <v>1</v>
      </c>
      <c r="J6437" s="102">
        <v>43054.9433796296</v>
      </c>
      <c r="K6437" s="102">
        <v>43062.652060185203</v>
      </c>
      <c r="L6437" s="104">
        <v>0.65206018518518505</v>
      </c>
      <c r="O6437">
        <v>1</v>
      </c>
    </row>
    <row r="6438" spans="1:15" x14ac:dyDescent="0.25">
      <c r="A6438" t="s">
        <v>12</v>
      </c>
      <c r="B6438" t="s">
        <v>141</v>
      </c>
      <c r="C6438" t="s">
        <v>12</v>
      </c>
      <c r="D6438" t="s">
        <v>50</v>
      </c>
      <c r="E6438" t="s">
        <v>76</v>
      </c>
      <c r="F6438" t="s">
        <v>607</v>
      </c>
      <c r="G6438" t="s">
        <v>628</v>
      </c>
      <c r="H6438">
        <v>10</v>
      </c>
      <c r="I6438">
        <v>1</v>
      </c>
      <c r="J6438" s="102">
        <v>43084.277893518498</v>
      </c>
      <c r="K6438" s="102">
        <v>43132.660196759301</v>
      </c>
      <c r="L6438" s="104">
        <v>0.66019675925925903</v>
      </c>
      <c r="O6438">
        <v>1</v>
      </c>
    </row>
    <row r="6439" spans="1:15" x14ac:dyDescent="0.25">
      <c r="A6439" t="s">
        <v>12</v>
      </c>
      <c r="B6439" t="s">
        <v>141</v>
      </c>
      <c r="C6439" t="s">
        <v>12</v>
      </c>
      <c r="D6439" t="s">
        <v>50</v>
      </c>
      <c r="E6439" t="s">
        <v>76</v>
      </c>
      <c r="F6439" t="s">
        <v>607</v>
      </c>
      <c r="G6439" t="s">
        <v>633</v>
      </c>
      <c r="H6439">
        <v>100</v>
      </c>
      <c r="I6439">
        <v>1</v>
      </c>
      <c r="J6439" s="102">
        <v>43084.277650463002</v>
      </c>
      <c r="K6439" s="102">
        <v>43138.440636574102</v>
      </c>
      <c r="L6439" s="104">
        <v>0.44063657407407397</v>
      </c>
      <c r="O6439">
        <v>1</v>
      </c>
    </row>
    <row r="6440" spans="1:15" x14ac:dyDescent="0.25">
      <c r="A6440" t="s">
        <v>12</v>
      </c>
      <c r="B6440" t="s">
        <v>141</v>
      </c>
      <c r="C6440" t="s">
        <v>12</v>
      </c>
      <c r="D6440" t="s">
        <v>50</v>
      </c>
      <c r="E6440" t="s">
        <v>76</v>
      </c>
      <c r="F6440" t="s">
        <v>596</v>
      </c>
      <c r="G6440" t="s">
        <v>647</v>
      </c>
      <c r="H6440">
        <v>90</v>
      </c>
      <c r="I6440">
        <v>1</v>
      </c>
      <c r="J6440" s="102">
        <v>43236.596192129597</v>
      </c>
      <c r="K6440" s="102">
        <v>43265.662222222199</v>
      </c>
      <c r="L6440" s="104">
        <v>0.66222222222222205</v>
      </c>
      <c r="O6440">
        <v>1</v>
      </c>
    </row>
    <row r="6441" spans="1:15" x14ac:dyDescent="0.25">
      <c r="A6441" t="s">
        <v>12</v>
      </c>
      <c r="B6441" t="s">
        <v>141</v>
      </c>
      <c r="C6441" t="s">
        <v>12</v>
      </c>
      <c r="D6441" t="s">
        <v>50</v>
      </c>
      <c r="E6441" t="s">
        <v>76</v>
      </c>
      <c r="F6441" t="s">
        <v>596</v>
      </c>
      <c r="G6441" t="s">
        <v>647</v>
      </c>
      <c r="H6441">
        <v>100</v>
      </c>
      <c r="I6441">
        <v>2</v>
      </c>
      <c r="J6441" s="102"/>
      <c r="K6441" s="102">
        <v>43265.669201388897</v>
      </c>
      <c r="L6441" s="104">
        <v>0.66920138888888903</v>
      </c>
      <c r="O6441">
        <v>1</v>
      </c>
    </row>
    <row r="6442" spans="1:15" x14ac:dyDescent="0.25">
      <c r="A6442" t="s">
        <v>12</v>
      </c>
      <c r="B6442" t="s">
        <v>141</v>
      </c>
      <c r="C6442" t="s">
        <v>12</v>
      </c>
      <c r="D6442" t="s">
        <v>50</v>
      </c>
      <c r="E6442" t="s">
        <v>76</v>
      </c>
      <c r="F6442" t="s">
        <v>603</v>
      </c>
      <c r="G6442" s="101" t="s">
        <v>242</v>
      </c>
      <c r="H6442">
        <v>61</v>
      </c>
      <c r="I6442">
        <v>1</v>
      </c>
      <c r="J6442" s="102">
        <v>42986.328414351898</v>
      </c>
      <c r="K6442" s="102">
        <v>43006.664675925902</v>
      </c>
      <c r="L6442" s="104">
        <v>0.66467592592592595</v>
      </c>
      <c r="O6442">
        <v>1</v>
      </c>
    </row>
    <row r="6443" spans="1:15" x14ac:dyDescent="0.25">
      <c r="A6443" t="s">
        <v>12</v>
      </c>
      <c r="B6443" t="s">
        <v>141</v>
      </c>
      <c r="C6443" t="s">
        <v>12</v>
      </c>
      <c r="D6443" t="s">
        <v>50</v>
      </c>
      <c r="E6443" t="s">
        <v>76</v>
      </c>
      <c r="F6443" t="s">
        <v>603</v>
      </c>
      <c r="G6443" s="101" t="s">
        <v>242</v>
      </c>
      <c r="H6443">
        <v>77</v>
      </c>
      <c r="I6443">
        <v>2</v>
      </c>
      <c r="J6443" s="102">
        <v>43009.9303587963</v>
      </c>
      <c r="K6443" s="102">
        <v>43048.664305555598</v>
      </c>
      <c r="L6443" s="104">
        <v>0.66430555555555604</v>
      </c>
      <c r="O6443">
        <v>1</v>
      </c>
    </row>
    <row r="6444" spans="1:15" x14ac:dyDescent="0.25">
      <c r="A6444" t="s">
        <v>12</v>
      </c>
      <c r="B6444" t="s">
        <v>141</v>
      </c>
      <c r="C6444" t="s">
        <v>12</v>
      </c>
      <c r="D6444" t="s">
        <v>50</v>
      </c>
      <c r="E6444" t="s">
        <v>76</v>
      </c>
      <c r="F6444" t="s">
        <v>607</v>
      </c>
      <c r="G6444" s="101" t="s">
        <v>242</v>
      </c>
      <c r="H6444">
        <v>81</v>
      </c>
      <c r="I6444">
        <v>1</v>
      </c>
      <c r="J6444" s="102">
        <v>43084.277407407397</v>
      </c>
      <c r="K6444" s="102">
        <v>43109.628425925897</v>
      </c>
      <c r="L6444" s="104">
        <v>0.62842592592592605</v>
      </c>
      <c r="O6444">
        <v>1</v>
      </c>
    </row>
    <row r="6445" spans="1:15" x14ac:dyDescent="0.25">
      <c r="A6445" t="s">
        <v>12</v>
      </c>
      <c r="B6445" t="s">
        <v>141</v>
      </c>
      <c r="C6445" t="s">
        <v>12</v>
      </c>
      <c r="D6445" t="s">
        <v>50</v>
      </c>
      <c r="E6445" t="s">
        <v>76</v>
      </c>
      <c r="F6445" t="s">
        <v>607</v>
      </c>
      <c r="G6445" s="101" t="s">
        <v>242</v>
      </c>
      <c r="H6445">
        <v>75</v>
      </c>
      <c r="I6445">
        <v>2</v>
      </c>
      <c r="J6445" s="102">
        <v>43126.4786805556</v>
      </c>
      <c r="K6445" s="102">
        <v>43132.659652777802</v>
      </c>
      <c r="L6445" s="104">
        <v>0.65965277777777798</v>
      </c>
      <c r="O6445">
        <v>1</v>
      </c>
    </row>
    <row r="6446" spans="1:15" x14ac:dyDescent="0.25">
      <c r="A6446" t="s">
        <v>12</v>
      </c>
      <c r="B6446" t="s">
        <v>141</v>
      </c>
      <c r="C6446" t="s">
        <v>12</v>
      </c>
      <c r="D6446" t="s">
        <v>50</v>
      </c>
      <c r="E6446" t="s">
        <v>76</v>
      </c>
      <c r="F6446" t="s">
        <v>596</v>
      </c>
      <c r="G6446" s="101" t="s">
        <v>242</v>
      </c>
      <c r="H6446">
        <v>100</v>
      </c>
      <c r="I6446">
        <v>1</v>
      </c>
      <c r="J6446" s="102">
        <v>43163.854097222204</v>
      </c>
      <c r="K6446" s="102">
        <v>43230.6460532407</v>
      </c>
      <c r="L6446" s="104">
        <v>0.646053240740741</v>
      </c>
      <c r="O6446">
        <v>1</v>
      </c>
    </row>
    <row r="6447" spans="1:15" x14ac:dyDescent="0.25">
      <c r="A6447" t="s">
        <v>12</v>
      </c>
      <c r="B6447" t="s">
        <v>142</v>
      </c>
      <c r="C6447" t="s">
        <v>12</v>
      </c>
      <c r="D6447" t="s">
        <v>50</v>
      </c>
      <c r="E6447" t="s">
        <v>76</v>
      </c>
      <c r="F6447" t="s">
        <v>596</v>
      </c>
      <c r="G6447" t="s">
        <v>478</v>
      </c>
      <c r="H6447">
        <v>100</v>
      </c>
      <c r="I6447">
        <v>1</v>
      </c>
      <c r="J6447" s="102"/>
      <c r="K6447" s="102">
        <v>42983.507696759298</v>
      </c>
      <c r="L6447" s="104">
        <v>0.50769675925925895</v>
      </c>
      <c r="O6447">
        <v>1</v>
      </c>
    </row>
    <row r="6448" spans="1:15" x14ac:dyDescent="0.25">
      <c r="A6448" t="s">
        <v>12</v>
      </c>
      <c r="B6448" t="s">
        <v>142</v>
      </c>
      <c r="C6448" t="s">
        <v>12</v>
      </c>
      <c r="D6448" t="s">
        <v>50</v>
      </c>
      <c r="E6448" t="s">
        <v>76</v>
      </c>
      <c r="F6448" t="s">
        <v>596</v>
      </c>
      <c r="G6448" t="s">
        <v>478</v>
      </c>
      <c r="H6448">
        <v>90</v>
      </c>
      <c r="I6448">
        <v>2</v>
      </c>
      <c r="J6448" s="102"/>
      <c r="K6448" s="102">
        <v>43039.3464930556</v>
      </c>
      <c r="L6448" s="104">
        <v>0.34649305555555598</v>
      </c>
      <c r="O6448">
        <v>1</v>
      </c>
    </row>
    <row r="6449" spans="1:15" x14ac:dyDescent="0.25">
      <c r="A6449" t="s">
        <v>12</v>
      </c>
      <c r="B6449" t="s">
        <v>142</v>
      </c>
      <c r="C6449" t="s">
        <v>12</v>
      </c>
      <c r="D6449" t="s">
        <v>50</v>
      </c>
      <c r="E6449" t="s">
        <v>76</v>
      </c>
      <c r="F6449" t="s">
        <v>596</v>
      </c>
      <c r="G6449" t="s">
        <v>478</v>
      </c>
      <c r="H6449">
        <v>10</v>
      </c>
      <c r="I6449">
        <v>3</v>
      </c>
      <c r="J6449" s="102"/>
      <c r="K6449" s="102">
        <v>43039.348229166702</v>
      </c>
      <c r="L6449" s="104">
        <v>0.34822916666666698</v>
      </c>
      <c r="O6449">
        <v>1</v>
      </c>
    </row>
    <row r="6450" spans="1:15" x14ac:dyDescent="0.25">
      <c r="A6450" t="s">
        <v>12</v>
      </c>
      <c r="B6450" t="s">
        <v>142</v>
      </c>
      <c r="C6450" t="s">
        <v>12</v>
      </c>
      <c r="D6450" t="s">
        <v>50</v>
      </c>
      <c r="E6450" t="s">
        <v>76</v>
      </c>
      <c r="F6450" t="s">
        <v>649</v>
      </c>
      <c r="G6450" t="s">
        <v>650</v>
      </c>
      <c r="H6450">
        <v>100</v>
      </c>
      <c r="I6450">
        <v>1</v>
      </c>
      <c r="J6450" s="102"/>
      <c r="K6450" s="102">
        <v>42983.510798611103</v>
      </c>
      <c r="L6450" s="104">
        <v>0.51079861111111102</v>
      </c>
      <c r="O6450">
        <v>1</v>
      </c>
    </row>
    <row r="6451" spans="1:15" x14ac:dyDescent="0.25">
      <c r="A6451" t="s">
        <v>12</v>
      </c>
      <c r="B6451" t="s">
        <v>142</v>
      </c>
      <c r="C6451" t="s">
        <v>12</v>
      </c>
      <c r="D6451" t="s">
        <v>50</v>
      </c>
      <c r="E6451" t="s">
        <v>76</v>
      </c>
      <c r="F6451" t="s">
        <v>649</v>
      </c>
      <c r="G6451" t="s">
        <v>650</v>
      </c>
      <c r="H6451">
        <v>100</v>
      </c>
      <c r="I6451">
        <v>2</v>
      </c>
      <c r="J6451" s="102"/>
      <c r="K6451" s="102">
        <v>43035.852349537003</v>
      </c>
      <c r="L6451" s="104">
        <v>0.85234953703703698</v>
      </c>
      <c r="O6451">
        <v>1</v>
      </c>
    </row>
    <row r="6452" spans="1:15" x14ac:dyDescent="0.25">
      <c r="A6452" t="s">
        <v>12</v>
      </c>
      <c r="B6452" t="s">
        <v>142</v>
      </c>
      <c r="C6452" t="s">
        <v>12</v>
      </c>
      <c r="D6452" t="s">
        <v>50</v>
      </c>
      <c r="E6452" t="s">
        <v>76</v>
      </c>
      <c r="F6452" t="s">
        <v>649</v>
      </c>
      <c r="G6452" t="s">
        <v>650</v>
      </c>
      <c r="H6452">
        <v>100</v>
      </c>
      <c r="I6452">
        <v>3</v>
      </c>
      <c r="J6452" s="102"/>
      <c r="K6452" s="102">
        <v>43035.853692129604</v>
      </c>
      <c r="L6452" s="104">
        <v>0.85369212962963004</v>
      </c>
      <c r="O6452">
        <v>1</v>
      </c>
    </row>
    <row r="6453" spans="1:15" x14ac:dyDescent="0.25">
      <c r="A6453" t="s">
        <v>12</v>
      </c>
      <c r="B6453" t="s">
        <v>142</v>
      </c>
      <c r="C6453" t="s">
        <v>12</v>
      </c>
      <c r="D6453" t="s">
        <v>50</v>
      </c>
      <c r="E6453" t="s">
        <v>76</v>
      </c>
      <c r="F6453" t="s">
        <v>649</v>
      </c>
      <c r="G6453" t="s">
        <v>650</v>
      </c>
      <c r="H6453">
        <v>80</v>
      </c>
      <c r="I6453">
        <v>4</v>
      </c>
      <c r="J6453" s="102"/>
      <c r="K6453" s="102">
        <v>43035.870763888903</v>
      </c>
      <c r="L6453" s="104">
        <v>0.870763888888889</v>
      </c>
      <c r="O6453">
        <v>1</v>
      </c>
    </row>
    <row r="6454" spans="1:15" x14ac:dyDescent="0.25">
      <c r="A6454" t="s">
        <v>12</v>
      </c>
      <c r="B6454" t="s">
        <v>142</v>
      </c>
      <c r="C6454" t="s">
        <v>12</v>
      </c>
      <c r="D6454" t="s">
        <v>50</v>
      </c>
      <c r="E6454" t="s">
        <v>76</v>
      </c>
      <c r="F6454" t="s">
        <v>649</v>
      </c>
      <c r="G6454" t="s">
        <v>650</v>
      </c>
      <c r="H6454">
        <v>100</v>
      </c>
      <c r="I6454">
        <v>5</v>
      </c>
      <c r="J6454" s="102"/>
      <c r="K6454" s="102">
        <v>43035.871828703697</v>
      </c>
      <c r="L6454" s="104">
        <v>0.87182870370370402</v>
      </c>
      <c r="O6454">
        <v>1</v>
      </c>
    </row>
    <row r="6455" spans="1:15" x14ac:dyDescent="0.25">
      <c r="A6455" t="s">
        <v>12</v>
      </c>
      <c r="B6455" t="s">
        <v>142</v>
      </c>
      <c r="C6455" t="s">
        <v>12</v>
      </c>
      <c r="D6455" t="s">
        <v>50</v>
      </c>
      <c r="E6455" t="s">
        <v>76</v>
      </c>
      <c r="F6455" t="s">
        <v>649</v>
      </c>
      <c r="G6455" t="s">
        <v>650</v>
      </c>
      <c r="H6455">
        <v>100</v>
      </c>
      <c r="I6455">
        <v>6</v>
      </c>
      <c r="J6455" s="102"/>
      <c r="K6455" s="102">
        <v>43111.652951388904</v>
      </c>
      <c r="L6455" s="104">
        <v>0.65295138888888904</v>
      </c>
      <c r="O6455">
        <v>1</v>
      </c>
    </row>
    <row r="6456" spans="1:15" x14ac:dyDescent="0.25">
      <c r="A6456" t="s">
        <v>12</v>
      </c>
      <c r="B6456" t="s">
        <v>142</v>
      </c>
      <c r="C6456" t="s">
        <v>12</v>
      </c>
      <c r="D6456" t="s">
        <v>50</v>
      </c>
      <c r="E6456" t="s">
        <v>76</v>
      </c>
      <c r="F6456" t="s">
        <v>607</v>
      </c>
      <c r="G6456" t="s">
        <v>532</v>
      </c>
      <c r="H6456">
        <v>70</v>
      </c>
      <c r="I6456">
        <v>1</v>
      </c>
      <c r="J6456" s="102"/>
      <c r="K6456" s="102">
        <v>42983.502893518496</v>
      </c>
      <c r="L6456" s="104">
        <v>0.50289351851851805</v>
      </c>
      <c r="O6456">
        <v>1</v>
      </c>
    </row>
    <row r="6457" spans="1:15" x14ac:dyDescent="0.25">
      <c r="A6457" t="s">
        <v>12</v>
      </c>
      <c r="B6457" t="s">
        <v>142</v>
      </c>
      <c r="C6457" t="s">
        <v>12</v>
      </c>
      <c r="D6457" t="s">
        <v>50</v>
      </c>
      <c r="E6457" t="s">
        <v>76</v>
      </c>
      <c r="F6457" t="s">
        <v>607</v>
      </c>
      <c r="G6457" t="s">
        <v>532</v>
      </c>
      <c r="H6457">
        <v>90</v>
      </c>
      <c r="I6457">
        <v>2</v>
      </c>
      <c r="J6457" s="102"/>
      <c r="K6457" s="102">
        <v>42983.505416666703</v>
      </c>
      <c r="L6457" s="104">
        <v>0.50541666666666696</v>
      </c>
      <c r="O6457">
        <v>1</v>
      </c>
    </row>
    <row r="6458" spans="1:15" x14ac:dyDescent="0.25">
      <c r="A6458" t="s">
        <v>12</v>
      </c>
      <c r="B6458" t="s">
        <v>142</v>
      </c>
      <c r="C6458" t="s">
        <v>12</v>
      </c>
      <c r="D6458" t="s">
        <v>50</v>
      </c>
      <c r="E6458" t="s">
        <v>76</v>
      </c>
      <c r="F6458" t="s">
        <v>607</v>
      </c>
      <c r="G6458" t="s">
        <v>532</v>
      </c>
      <c r="H6458">
        <v>80</v>
      </c>
      <c r="I6458">
        <v>3</v>
      </c>
      <c r="J6458" s="102"/>
      <c r="K6458" s="102">
        <v>42992.6734027778</v>
      </c>
      <c r="L6458" s="104">
        <v>0.67340277777777802</v>
      </c>
      <c r="O6458">
        <v>1</v>
      </c>
    </row>
    <row r="6459" spans="1:15" x14ac:dyDescent="0.25">
      <c r="A6459" t="s">
        <v>12</v>
      </c>
      <c r="B6459" t="s">
        <v>142</v>
      </c>
      <c r="C6459" t="s">
        <v>12</v>
      </c>
      <c r="D6459" t="s">
        <v>50</v>
      </c>
      <c r="E6459" t="s">
        <v>76</v>
      </c>
      <c r="F6459" t="s">
        <v>607</v>
      </c>
      <c r="G6459" t="s">
        <v>532</v>
      </c>
      <c r="H6459">
        <v>100</v>
      </c>
      <c r="I6459">
        <v>4</v>
      </c>
      <c r="J6459" s="102"/>
      <c r="K6459" s="102">
        <v>43109.620787036998</v>
      </c>
      <c r="L6459" s="104">
        <v>0.62078703703703697</v>
      </c>
      <c r="O6459">
        <v>1</v>
      </c>
    </row>
    <row r="6460" spans="1:15" x14ac:dyDescent="0.25">
      <c r="A6460" t="s">
        <v>12</v>
      </c>
      <c r="B6460" t="s">
        <v>142</v>
      </c>
      <c r="C6460" t="s">
        <v>12</v>
      </c>
      <c r="D6460" t="s">
        <v>50</v>
      </c>
      <c r="E6460" t="s">
        <v>76</v>
      </c>
      <c r="F6460" t="s">
        <v>607</v>
      </c>
      <c r="G6460" t="s">
        <v>532</v>
      </c>
      <c r="H6460">
        <v>100</v>
      </c>
      <c r="I6460">
        <v>5</v>
      </c>
      <c r="J6460" s="102"/>
      <c r="K6460" s="102">
        <v>43138.434872685197</v>
      </c>
      <c r="L6460" s="104">
        <v>0.43487268518518502</v>
      </c>
      <c r="O6460">
        <v>1</v>
      </c>
    </row>
    <row r="6461" spans="1:15" x14ac:dyDescent="0.25">
      <c r="A6461" t="s">
        <v>12</v>
      </c>
      <c r="B6461" t="s">
        <v>142</v>
      </c>
      <c r="C6461" t="s">
        <v>12</v>
      </c>
      <c r="D6461" t="s">
        <v>50</v>
      </c>
      <c r="E6461" t="s">
        <v>76</v>
      </c>
      <c r="F6461" t="s">
        <v>603</v>
      </c>
      <c r="G6461" t="s">
        <v>624</v>
      </c>
      <c r="H6461">
        <v>90</v>
      </c>
      <c r="I6461">
        <v>1</v>
      </c>
      <c r="J6461" s="102"/>
      <c r="K6461" s="102">
        <v>42983.495613425897</v>
      </c>
      <c r="L6461" s="104">
        <v>0.495613425925926</v>
      </c>
      <c r="O6461">
        <v>1</v>
      </c>
    </row>
    <row r="6462" spans="1:15" x14ac:dyDescent="0.25">
      <c r="A6462" t="s">
        <v>12</v>
      </c>
      <c r="B6462" t="s">
        <v>142</v>
      </c>
      <c r="C6462" t="s">
        <v>12</v>
      </c>
      <c r="D6462" t="s">
        <v>50</v>
      </c>
      <c r="E6462" t="s">
        <v>76</v>
      </c>
      <c r="F6462" t="s">
        <v>603</v>
      </c>
      <c r="G6462" t="s">
        <v>624</v>
      </c>
      <c r="H6462">
        <v>100</v>
      </c>
      <c r="I6462">
        <v>2</v>
      </c>
      <c r="J6462" s="102"/>
      <c r="K6462" s="102">
        <v>42992.661967592598</v>
      </c>
      <c r="L6462" s="104">
        <v>0.66196759259259297</v>
      </c>
      <c r="O6462">
        <v>1</v>
      </c>
    </row>
    <row r="6463" spans="1:15" x14ac:dyDescent="0.25">
      <c r="A6463" t="s">
        <v>12</v>
      </c>
      <c r="B6463" t="s">
        <v>142</v>
      </c>
      <c r="C6463" t="s">
        <v>12</v>
      </c>
      <c r="D6463" t="s">
        <v>50</v>
      </c>
      <c r="E6463" t="s">
        <v>76</v>
      </c>
      <c r="F6463" t="s">
        <v>603</v>
      </c>
      <c r="G6463" t="s">
        <v>624</v>
      </c>
      <c r="H6463">
        <v>100</v>
      </c>
      <c r="I6463">
        <v>3</v>
      </c>
      <c r="J6463" s="102"/>
      <c r="K6463" s="102">
        <v>42999.645231481503</v>
      </c>
      <c r="L6463" s="104">
        <v>0.64523148148148102</v>
      </c>
      <c r="O6463">
        <v>1</v>
      </c>
    </row>
    <row r="6464" spans="1:15" x14ac:dyDescent="0.25">
      <c r="A6464" t="s">
        <v>12</v>
      </c>
      <c r="B6464" t="s">
        <v>142</v>
      </c>
      <c r="C6464" t="s">
        <v>12</v>
      </c>
      <c r="D6464" t="s">
        <v>50</v>
      </c>
      <c r="E6464" t="s">
        <v>76</v>
      </c>
      <c r="F6464" t="s">
        <v>603</v>
      </c>
      <c r="G6464" t="s">
        <v>624</v>
      </c>
      <c r="H6464">
        <v>70</v>
      </c>
      <c r="I6464">
        <v>4</v>
      </c>
      <c r="J6464" s="102"/>
      <c r="K6464" s="102">
        <v>43048.658159722203</v>
      </c>
      <c r="L6464" s="104">
        <v>0.65815972222222197</v>
      </c>
      <c r="O6464">
        <v>1</v>
      </c>
    </row>
    <row r="6465" spans="1:15" x14ac:dyDescent="0.25">
      <c r="A6465" t="s">
        <v>12</v>
      </c>
      <c r="B6465" t="s">
        <v>142</v>
      </c>
      <c r="C6465" t="s">
        <v>12</v>
      </c>
      <c r="D6465" t="s">
        <v>50</v>
      </c>
      <c r="E6465" t="s">
        <v>76</v>
      </c>
      <c r="F6465" t="s">
        <v>603</v>
      </c>
      <c r="G6465" t="s">
        <v>624</v>
      </c>
      <c r="H6465">
        <v>100</v>
      </c>
      <c r="I6465">
        <v>5</v>
      </c>
      <c r="J6465" s="102"/>
      <c r="K6465" s="102">
        <v>43053.844131944403</v>
      </c>
      <c r="L6465" s="104">
        <v>0.84413194444444395</v>
      </c>
      <c r="O6465">
        <v>1</v>
      </c>
    </row>
    <row r="6466" spans="1:15" x14ac:dyDescent="0.25">
      <c r="A6466" t="s">
        <v>12</v>
      </c>
      <c r="B6466" t="s">
        <v>142</v>
      </c>
      <c r="C6466" t="s">
        <v>12</v>
      </c>
      <c r="D6466" t="s">
        <v>50</v>
      </c>
      <c r="E6466" t="s">
        <v>76</v>
      </c>
      <c r="F6466" t="s">
        <v>603</v>
      </c>
      <c r="G6466" t="s">
        <v>624</v>
      </c>
      <c r="H6466">
        <v>100</v>
      </c>
      <c r="I6466">
        <v>6</v>
      </c>
      <c r="J6466" s="102"/>
      <c r="K6466" s="102">
        <v>43069.660266203697</v>
      </c>
      <c r="L6466" s="104">
        <v>0.66026620370370404</v>
      </c>
      <c r="O6466">
        <v>1</v>
      </c>
    </row>
    <row r="6467" spans="1:15" x14ac:dyDescent="0.25">
      <c r="A6467" t="s">
        <v>12</v>
      </c>
      <c r="B6467" t="s">
        <v>142</v>
      </c>
      <c r="C6467" t="s">
        <v>12</v>
      </c>
      <c r="D6467" t="s">
        <v>50</v>
      </c>
      <c r="E6467" t="s">
        <v>76</v>
      </c>
      <c r="F6467" t="s">
        <v>603</v>
      </c>
      <c r="G6467" t="s">
        <v>624</v>
      </c>
      <c r="H6467">
        <v>100</v>
      </c>
      <c r="I6467">
        <v>7</v>
      </c>
      <c r="J6467" s="102"/>
      <c r="K6467" s="102">
        <v>43111.660393518498</v>
      </c>
      <c r="L6467" s="104">
        <v>0.66039351851851802</v>
      </c>
      <c r="O6467">
        <v>1</v>
      </c>
    </row>
    <row r="6468" spans="1:15" x14ac:dyDescent="0.25">
      <c r="A6468" t="s">
        <v>12</v>
      </c>
      <c r="B6468" t="s">
        <v>142</v>
      </c>
      <c r="C6468" t="s">
        <v>12</v>
      </c>
      <c r="D6468" t="s">
        <v>50</v>
      </c>
      <c r="E6468" t="s">
        <v>76</v>
      </c>
      <c r="F6468" t="s">
        <v>603</v>
      </c>
      <c r="G6468" t="s">
        <v>624</v>
      </c>
      <c r="H6468">
        <v>100</v>
      </c>
      <c r="I6468">
        <v>8</v>
      </c>
      <c r="J6468" s="102"/>
      <c r="K6468" s="102">
        <v>43124.472708333298</v>
      </c>
      <c r="L6468" s="104">
        <v>0.47270833333333301</v>
      </c>
      <c r="O6468">
        <v>1</v>
      </c>
    </row>
    <row r="6469" spans="1:15" x14ac:dyDescent="0.25">
      <c r="A6469" t="s">
        <v>12</v>
      </c>
      <c r="B6469" t="s">
        <v>142</v>
      </c>
      <c r="C6469" t="s">
        <v>12</v>
      </c>
      <c r="D6469" t="s">
        <v>50</v>
      </c>
      <c r="E6469" t="s">
        <v>76</v>
      </c>
      <c r="F6469" t="s">
        <v>603</v>
      </c>
      <c r="G6469" t="s">
        <v>624</v>
      </c>
      <c r="H6469">
        <v>70</v>
      </c>
      <c r="I6469">
        <v>9</v>
      </c>
      <c r="J6469" s="102"/>
      <c r="K6469" s="102">
        <v>43138.436863425901</v>
      </c>
      <c r="L6469" s="104">
        <v>0.43686342592592597</v>
      </c>
      <c r="O6469">
        <v>1</v>
      </c>
    </row>
    <row r="6470" spans="1:15" x14ac:dyDescent="0.25">
      <c r="A6470" t="s">
        <v>12</v>
      </c>
      <c r="B6470" t="s">
        <v>142</v>
      </c>
      <c r="C6470" t="s">
        <v>12</v>
      </c>
      <c r="D6470" t="s">
        <v>50</v>
      </c>
      <c r="E6470" t="s">
        <v>76</v>
      </c>
      <c r="F6470" t="s">
        <v>603</v>
      </c>
      <c r="G6470" t="s">
        <v>624</v>
      </c>
      <c r="H6470">
        <v>100</v>
      </c>
      <c r="I6470">
        <v>10</v>
      </c>
      <c r="J6470" s="102"/>
      <c r="K6470" s="102">
        <v>43138.438425925902</v>
      </c>
      <c r="L6470" s="104">
        <v>0.438425925925926</v>
      </c>
      <c r="O6470">
        <v>1</v>
      </c>
    </row>
    <row r="6471" spans="1:15" x14ac:dyDescent="0.25">
      <c r="A6471" t="s">
        <v>12</v>
      </c>
      <c r="B6471" t="s">
        <v>142</v>
      </c>
      <c r="C6471" t="s">
        <v>12</v>
      </c>
      <c r="D6471" t="s">
        <v>50</v>
      </c>
      <c r="E6471" t="s">
        <v>76</v>
      </c>
      <c r="F6471" t="s">
        <v>603</v>
      </c>
      <c r="G6471" t="s">
        <v>624</v>
      </c>
      <c r="H6471">
        <v>100</v>
      </c>
      <c r="I6471">
        <v>11</v>
      </c>
      <c r="J6471" s="102"/>
      <c r="K6471" s="102">
        <v>43186.509618055599</v>
      </c>
      <c r="L6471" s="104">
        <v>0.50961805555555595</v>
      </c>
      <c r="O6471">
        <v>1</v>
      </c>
    </row>
    <row r="6472" spans="1:15" x14ac:dyDescent="0.25">
      <c r="A6472" t="s">
        <v>12</v>
      </c>
      <c r="B6472" t="s">
        <v>142</v>
      </c>
      <c r="C6472" t="s">
        <v>12</v>
      </c>
      <c r="D6472" t="s">
        <v>50</v>
      </c>
      <c r="E6472" t="s">
        <v>76</v>
      </c>
      <c r="F6472" t="s">
        <v>603</v>
      </c>
      <c r="G6472" t="s">
        <v>604</v>
      </c>
      <c r="H6472">
        <v>60</v>
      </c>
      <c r="I6472">
        <v>1</v>
      </c>
      <c r="J6472" s="102">
        <v>42986.328460648103</v>
      </c>
      <c r="K6472" s="102">
        <v>42992.657766203702</v>
      </c>
      <c r="L6472" s="104">
        <v>0.65776620370370398</v>
      </c>
      <c r="O6472">
        <v>1</v>
      </c>
    </row>
    <row r="6473" spans="1:15" x14ac:dyDescent="0.25">
      <c r="A6473" t="s">
        <v>12</v>
      </c>
      <c r="B6473" t="s">
        <v>142</v>
      </c>
      <c r="C6473" t="s">
        <v>12</v>
      </c>
      <c r="D6473" t="s">
        <v>50</v>
      </c>
      <c r="E6473" t="s">
        <v>76</v>
      </c>
      <c r="F6473" t="s">
        <v>603</v>
      </c>
      <c r="G6473" t="s">
        <v>604</v>
      </c>
      <c r="H6473">
        <v>60</v>
      </c>
      <c r="I6473">
        <v>2</v>
      </c>
      <c r="J6473" s="102">
        <v>43009.930428240703</v>
      </c>
      <c r="K6473" s="102">
        <v>43013.649236111101</v>
      </c>
      <c r="L6473" s="104">
        <v>0.64923611111111101</v>
      </c>
      <c r="O6473">
        <v>1</v>
      </c>
    </row>
    <row r="6474" spans="1:15" x14ac:dyDescent="0.25">
      <c r="A6474" t="s">
        <v>12</v>
      </c>
      <c r="B6474" t="s">
        <v>142</v>
      </c>
      <c r="C6474" t="s">
        <v>12</v>
      </c>
      <c r="D6474" t="s">
        <v>50</v>
      </c>
      <c r="E6474" t="s">
        <v>76</v>
      </c>
      <c r="F6474" t="s">
        <v>603</v>
      </c>
      <c r="G6474" t="s">
        <v>604</v>
      </c>
      <c r="H6474">
        <v>90</v>
      </c>
      <c r="I6474">
        <v>3</v>
      </c>
      <c r="J6474" s="102"/>
      <c r="K6474" s="102">
        <v>43036.362314814804</v>
      </c>
      <c r="L6474" s="104">
        <v>0.36231481481481498</v>
      </c>
    </row>
    <row r="6475" spans="1:15" x14ac:dyDescent="0.25">
      <c r="A6475" t="s">
        <v>12</v>
      </c>
      <c r="B6475" t="s">
        <v>142</v>
      </c>
      <c r="C6475" t="s">
        <v>12</v>
      </c>
      <c r="D6475" t="s">
        <v>50</v>
      </c>
      <c r="E6475" t="s">
        <v>76</v>
      </c>
      <c r="F6475" t="s">
        <v>603</v>
      </c>
      <c r="G6475" t="s">
        <v>604</v>
      </c>
      <c r="H6475">
        <v>90</v>
      </c>
      <c r="I6475">
        <v>4</v>
      </c>
      <c r="J6475" s="102"/>
      <c r="K6475" s="102">
        <v>43036.363865740699</v>
      </c>
      <c r="L6475" s="104">
        <v>0.36386574074074102</v>
      </c>
    </row>
    <row r="6476" spans="1:15" x14ac:dyDescent="0.25">
      <c r="A6476" t="s">
        <v>12</v>
      </c>
      <c r="B6476" t="s">
        <v>142</v>
      </c>
      <c r="C6476" t="s">
        <v>12</v>
      </c>
      <c r="D6476" t="s">
        <v>50</v>
      </c>
      <c r="E6476" t="s">
        <v>76</v>
      </c>
      <c r="F6476" t="s">
        <v>603</v>
      </c>
      <c r="G6476" t="s">
        <v>617</v>
      </c>
      <c r="H6476">
        <v>100</v>
      </c>
      <c r="I6476">
        <v>1</v>
      </c>
      <c r="J6476" s="102"/>
      <c r="K6476" s="102">
        <v>42992.675347222197</v>
      </c>
      <c r="L6476" s="104">
        <v>0.67534722222222199</v>
      </c>
      <c r="O6476">
        <v>1</v>
      </c>
    </row>
    <row r="6477" spans="1:15" x14ac:dyDescent="0.25">
      <c r="A6477" t="s">
        <v>12</v>
      </c>
      <c r="B6477" t="s">
        <v>142</v>
      </c>
      <c r="C6477" t="s">
        <v>12</v>
      </c>
      <c r="D6477" t="s">
        <v>50</v>
      </c>
      <c r="E6477" t="s">
        <v>76</v>
      </c>
      <c r="F6477" t="s">
        <v>603</v>
      </c>
      <c r="G6477" t="s">
        <v>617</v>
      </c>
      <c r="H6477">
        <v>100</v>
      </c>
      <c r="I6477">
        <v>2</v>
      </c>
      <c r="J6477" s="102"/>
      <c r="K6477" s="102">
        <v>42999.636342592603</v>
      </c>
      <c r="L6477" s="104">
        <v>0.63634259259259296</v>
      </c>
      <c r="O6477">
        <v>1</v>
      </c>
    </row>
    <row r="6478" spans="1:15" x14ac:dyDescent="0.25">
      <c r="A6478" t="s">
        <v>12</v>
      </c>
      <c r="B6478" t="s">
        <v>142</v>
      </c>
      <c r="C6478" t="s">
        <v>12</v>
      </c>
      <c r="D6478" t="s">
        <v>50</v>
      </c>
      <c r="E6478" t="s">
        <v>76</v>
      </c>
      <c r="F6478" t="s">
        <v>603</v>
      </c>
      <c r="G6478" t="s">
        <v>617</v>
      </c>
      <c r="H6478">
        <v>90</v>
      </c>
      <c r="I6478">
        <v>3</v>
      </c>
      <c r="J6478" s="102"/>
      <c r="K6478" s="102">
        <v>42999.636886574102</v>
      </c>
      <c r="L6478" s="104">
        <v>0.63688657407407401</v>
      </c>
      <c r="O6478">
        <v>1</v>
      </c>
    </row>
    <row r="6479" spans="1:15" x14ac:dyDescent="0.25">
      <c r="A6479" t="s">
        <v>12</v>
      </c>
      <c r="B6479" t="s">
        <v>142</v>
      </c>
      <c r="C6479" t="s">
        <v>12</v>
      </c>
      <c r="D6479" t="s">
        <v>50</v>
      </c>
      <c r="E6479" t="s">
        <v>76</v>
      </c>
      <c r="F6479" t="s">
        <v>603</v>
      </c>
      <c r="G6479" t="s">
        <v>617</v>
      </c>
      <c r="H6479">
        <v>100</v>
      </c>
      <c r="I6479">
        <v>4</v>
      </c>
      <c r="J6479" s="102"/>
      <c r="K6479" s="102">
        <v>42999.637442129599</v>
      </c>
      <c r="L6479" s="104">
        <v>0.63744212962962998</v>
      </c>
      <c r="O6479">
        <v>1</v>
      </c>
    </row>
    <row r="6480" spans="1:15" x14ac:dyDescent="0.25">
      <c r="A6480" t="s">
        <v>12</v>
      </c>
      <c r="B6480" t="s">
        <v>142</v>
      </c>
      <c r="C6480" t="s">
        <v>12</v>
      </c>
      <c r="D6480" t="s">
        <v>50</v>
      </c>
      <c r="E6480" t="s">
        <v>76</v>
      </c>
      <c r="F6480" t="s">
        <v>603</v>
      </c>
      <c r="G6480" t="s">
        <v>617</v>
      </c>
      <c r="H6480">
        <v>100</v>
      </c>
      <c r="I6480">
        <v>5</v>
      </c>
      <c r="J6480" s="102"/>
      <c r="K6480" s="102">
        <v>42999.657500000001</v>
      </c>
      <c r="L6480" s="104">
        <v>0.65749999999999997</v>
      </c>
      <c r="O6480">
        <v>1</v>
      </c>
    </row>
    <row r="6481" spans="1:15" x14ac:dyDescent="0.25">
      <c r="A6481" t="s">
        <v>12</v>
      </c>
      <c r="B6481" t="s">
        <v>142</v>
      </c>
      <c r="C6481" t="s">
        <v>12</v>
      </c>
      <c r="D6481" t="s">
        <v>50</v>
      </c>
      <c r="E6481" t="s">
        <v>76</v>
      </c>
      <c r="F6481" t="s">
        <v>603</v>
      </c>
      <c r="G6481" t="s">
        <v>617</v>
      </c>
      <c r="H6481">
        <v>100</v>
      </c>
      <c r="I6481">
        <v>6</v>
      </c>
      <c r="J6481" s="102"/>
      <c r="K6481" s="102">
        <v>43035.803854166697</v>
      </c>
      <c r="L6481" s="104">
        <v>0.80385416666666698</v>
      </c>
      <c r="O6481">
        <v>1</v>
      </c>
    </row>
    <row r="6482" spans="1:15" x14ac:dyDescent="0.25">
      <c r="A6482" t="s">
        <v>12</v>
      </c>
      <c r="B6482" t="s">
        <v>142</v>
      </c>
      <c r="C6482" t="s">
        <v>12</v>
      </c>
      <c r="D6482" t="s">
        <v>50</v>
      </c>
      <c r="E6482" t="s">
        <v>76</v>
      </c>
      <c r="F6482" t="s">
        <v>603</v>
      </c>
      <c r="G6482" t="s">
        <v>617</v>
      </c>
      <c r="H6482">
        <v>100</v>
      </c>
      <c r="I6482">
        <v>7</v>
      </c>
      <c r="J6482" s="102"/>
      <c r="K6482" s="102">
        <v>43035.807546296302</v>
      </c>
      <c r="L6482" s="104">
        <v>0.80754629629629604</v>
      </c>
      <c r="O6482">
        <v>1</v>
      </c>
    </row>
    <row r="6483" spans="1:15" x14ac:dyDescent="0.25">
      <c r="A6483" t="s">
        <v>12</v>
      </c>
      <c r="B6483" t="s">
        <v>142</v>
      </c>
      <c r="C6483" t="s">
        <v>12</v>
      </c>
      <c r="D6483" t="s">
        <v>50</v>
      </c>
      <c r="E6483" t="s">
        <v>76</v>
      </c>
      <c r="F6483" t="s">
        <v>603</v>
      </c>
      <c r="G6483" t="s">
        <v>617</v>
      </c>
      <c r="H6483">
        <v>20</v>
      </c>
      <c r="I6483">
        <v>8</v>
      </c>
      <c r="J6483" s="102"/>
      <c r="K6483" s="102">
        <v>43035.824745370403</v>
      </c>
      <c r="L6483" s="104">
        <v>0.82474537037036999</v>
      </c>
      <c r="O6483">
        <v>1</v>
      </c>
    </row>
    <row r="6484" spans="1:15" x14ac:dyDescent="0.25">
      <c r="A6484" t="s">
        <v>12</v>
      </c>
      <c r="B6484" t="s">
        <v>142</v>
      </c>
      <c r="C6484" t="s">
        <v>12</v>
      </c>
      <c r="D6484" t="s">
        <v>50</v>
      </c>
      <c r="E6484" t="s">
        <v>76</v>
      </c>
      <c r="F6484" t="s">
        <v>603</v>
      </c>
      <c r="G6484" t="s">
        <v>617</v>
      </c>
      <c r="H6484">
        <v>100</v>
      </c>
      <c r="I6484">
        <v>9</v>
      </c>
      <c r="J6484" s="102"/>
      <c r="K6484" s="102">
        <v>43035.826527777797</v>
      </c>
      <c r="L6484" s="104">
        <v>0.82652777777777797</v>
      </c>
      <c r="O6484">
        <v>1</v>
      </c>
    </row>
    <row r="6485" spans="1:15" x14ac:dyDescent="0.25">
      <c r="A6485" t="s">
        <v>12</v>
      </c>
      <c r="B6485" t="s">
        <v>142</v>
      </c>
      <c r="C6485" t="s">
        <v>12</v>
      </c>
      <c r="D6485" t="s">
        <v>50</v>
      </c>
      <c r="E6485" t="s">
        <v>76</v>
      </c>
      <c r="F6485" t="s">
        <v>603</v>
      </c>
      <c r="G6485" t="s">
        <v>617</v>
      </c>
      <c r="H6485">
        <v>100</v>
      </c>
      <c r="I6485">
        <v>10</v>
      </c>
      <c r="J6485" s="102"/>
      <c r="K6485" s="102">
        <v>43035.8292939815</v>
      </c>
      <c r="L6485" s="104">
        <v>0.82929398148148104</v>
      </c>
      <c r="O6485">
        <v>1</v>
      </c>
    </row>
    <row r="6486" spans="1:15" x14ac:dyDescent="0.25">
      <c r="A6486" t="s">
        <v>12</v>
      </c>
      <c r="B6486" t="s">
        <v>142</v>
      </c>
      <c r="C6486" t="s">
        <v>12</v>
      </c>
      <c r="D6486" t="s">
        <v>50</v>
      </c>
      <c r="E6486" t="s">
        <v>76</v>
      </c>
      <c r="F6486" t="s">
        <v>603</v>
      </c>
      <c r="G6486" t="s">
        <v>617</v>
      </c>
      <c r="H6486">
        <v>100</v>
      </c>
      <c r="I6486">
        <v>11</v>
      </c>
      <c r="J6486" s="102"/>
      <c r="K6486" s="102">
        <v>43035.874178240701</v>
      </c>
      <c r="L6486" s="104">
        <v>0.87417824074074102</v>
      </c>
      <c r="O6486">
        <v>1</v>
      </c>
    </row>
    <row r="6487" spans="1:15" x14ac:dyDescent="0.25">
      <c r="A6487" t="s">
        <v>12</v>
      </c>
      <c r="B6487" t="s">
        <v>142</v>
      </c>
      <c r="C6487" t="s">
        <v>12</v>
      </c>
      <c r="D6487" t="s">
        <v>50</v>
      </c>
      <c r="E6487" t="s">
        <v>76</v>
      </c>
      <c r="F6487" t="s">
        <v>603</v>
      </c>
      <c r="G6487" t="s">
        <v>617</v>
      </c>
      <c r="H6487">
        <v>100</v>
      </c>
      <c r="I6487">
        <v>12</v>
      </c>
      <c r="J6487" s="102"/>
      <c r="K6487" s="102">
        <v>43039.344212962998</v>
      </c>
      <c r="L6487" s="104">
        <v>0.344212962962963</v>
      </c>
      <c r="O6487">
        <v>1</v>
      </c>
    </row>
    <row r="6488" spans="1:15" x14ac:dyDescent="0.25">
      <c r="A6488" t="s">
        <v>12</v>
      </c>
      <c r="B6488" t="s">
        <v>142</v>
      </c>
      <c r="C6488" t="s">
        <v>12</v>
      </c>
      <c r="D6488" t="s">
        <v>50</v>
      </c>
      <c r="E6488" t="s">
        <v>76</v>
      </c>
      <c r="F6488" t="s">
        <v>603</v>
      </c>
      <c r="G6488" t="s">
        <v>617</v>
      </c>
      <c r="H6488">
        <v>100</v>
      </c>
      <c r="I6488">
        <v>13</v>
      </c>
      <c r="J6488" s="102"/>
      <c r="K6488" s="102">
        <v>43124.466122685197</v>
      </c>
      <c r="L6488" s="104">
        <v>0.46612268518518502</v>
      </c>
      <c r="O6488">
        <v>1</v>
      </c>
    </row>
    <row r="6489" spans="1:15" x14ac:dyDescent="0.25">
      <c r="A6489" t="s">
        <v>12</v>
      </c>
      <c r="B6489" t="s">
        <v>142</v>
      </c>
      <c r="C6489" t="s">
        <v>12</v>
      </c>
      <c r="D6489" t="s">
        <v>50</v>
      </c>
      <c r="E6489" t="s">
        <v>76</v>
      </c>
      <c r="F6489" t="s">
        <v>603</v>
      </c>
      <c r="G6489" t="s">
        <v>617</v>
      </c>
      <c r="H6489">
        <v>100</v>
      </c>
      <c r="I6489">
        <v>14</v>
      </c>
      <c r="J6489" s="102"/>
      <c r="K6489" s="102">
        <v>43186.5143634259</v>
      </c>
      <c r="L6489" s="104">
        <v>0.51436342592592599</v>
      </c>
      <c r="O6489">
        <v>1</v>
      </c>
    </row>
    <row r="6490" spans="1:15" x14ac:dyDescent="0.25">
      <c r="A6490" t="s">
        <v>12</v>
      </c>
      <c r="B6490" t="s">
        <v>142</v>
      </c>
      <c r="C6490" t="s">
        <v>12</v>
      </c>
      <c r="D6490" t="s">
        <v>50</v>
      </c>
      <c r="E6490" t="s">
        <v>76</v>
      </c>
      <c r="F6490" t="s">
        <v>603</v>
      </c>
      <c r="G6490" t="s">
        <v>618</v>
      </c>
      <c r="H6490">
        <v>90</v>
      </c>
      <c r="I6490">
        <v>1</v>
      </c>
      <c r="J6490" s="102"/>
      <c r="K6490" s="102">
        <v>42992.677291666703</v>
      </c>
      <c r="L6490" s="104">
        <v>0.67729166666666696</v>
      </c>
      <c r="O6490">
        <v>1</v>
      </c>
    </row>
    <row r="6491" spans="1:15" x14ac:dyDescent="0.25">
      <c r="A6491" t="s">
        <v>12</v>
      </c>
      <c r="B6491" t="s">
        <v>142</v>
      </c>
      <c r="C6491" t="s">
        <v>12</v>
      </c>
      <c r="D6491" t="s">
        <v>50</v>
      </c>
      <c r="E6491" t="s">
        <v>76</v>
      </c>
      <c r="F6491" t="s">
        <v>603</v>
      </c>
      <c r="G6491" t="s">
        <v>618</v>
      </c>
      <c r="H6491">
        <v>10</v>
      </c>
      <c r="I6491">
        <v>2</v>
      </c>
      <c r="J6491" s="102"/>
      <c r="K6491" s="102">
        <v>42999.638124999998</v>
      </c>
      <c r="L6491" s="104">
        <v>0.63812500000000005</v>
      </c>
      <c r="O6491">
        <v>1</v>
      </c>
    </row>
    <row r="6492" spans="1:15" x14ac:dyDescent="0.25">
      <c r="A6492" t="s">
        <v>12</v>
      </c>
      <c r="B6492" t="s">
        <v>142</v>
      </c>
      <c r="C6492" t="s">
        <v>12</v>
      </c>
      <c r="D6492" t="s">
        <v>50</v>
      </c>
      <c r="E6492" t="s">
        <v>76</v>
      </c>
      <c r="F6492" t="s">
        <v>603</v>
      </c>
      <c r="G6492" t="s">
        <v>618</v>
      </c>
      <c r="H6492">
        <v>100</v>
      </c>
      <c r="I6492">
        <v>3</v>
      </c>
      <c r="J6492" s="102"/>
      <c r="K6492" s="102">
        <v>42999.6405324074</v>
      </c>
      <c r="L6492" s="104">
        <v>0.64053240740740702</v>
      </c>
      <c r="O6492">
        <v>1</v>
      </c>
    </row>
    <row r="6493" spans="1:15" x14ac:dyDescent="0.25">
      <c r="A6493" t="s">
        <v>12</v>
      </c>
      <c r="B6493" t="s">
        <v>142</v>
      </c>
      <c r="C6493" t="s">
        <v>12</v>
      </c>
      <c r="D6493" t="s">
        <v>50</v>
      </c>
      <c r="E6493" t="s">
        <v>76</v>
      </c>
      <c r="F6493" t="s">
        <v>603</v>
      </c>
      <c r="G6493" t="s">
        <v>618</v>
      </c>
      <c r="H6493">
        <v>30</v>
      </c>
      <c r="I6493">
        <v>4</v>
      </c>
      <c r="J6493" s="102"/>
      <c r="K6493" s="102">
        <v>43035.8047800926</v>
      </c>
      <c r="L6493" s="104">
        <v>0.80478009259259298</v>
      </c>
      <c r="O6493">
        <v>1</v>
      </c>
    </row>
    <row r="6494" spans="1:15" x14ac:dyDescent="0.25">
      <c r="A6494" t="s">
        <v>12</v>
      </c>
      <c r="B6494" t="s">
        <v>142</v>
      </c>
      <c r="C6494" t="s">
        <v>12</v>
      </c>
      <c r="D6494" t="s">
        <v>50</v>
      </c>
      <c r="E6494" t="s">
        <v>76</v>
      </c>
      <c r="F6494" t="s">
        <v>603</v>
      </c>
      <c r="G6494" t="s">
        <v>618</v>
      </c>
      <c r="H6494">
        <v>100</v>
      </c>
      <c r="I6494">
        <v>5</v>
      </c>
      <c r="J6494" s="102"/>
      <c r="K6494" s="102">
        <v>43035.808912036999</v>
      </c>
      <c r="L6494" s="104">
        <v>0.80891203703703696</v>
      </c>
      <c r="O6494">
        <v>1</v>
      </c>
    </row>
    <row r="6495" spans="1:15" x14ac:dyDescent="0.25">
      <c r="A6495" t="s">
        <v>12</v>
      </c>
      <c r="B6495" t="s">
        <v>142</v>
      </c>
      <c r="C6495" t="s">
        <v>12</v>
      </c>
      <c r="D6495" t="s">
        <v>50</v>
      </c>
      <c r="E6495" t="s">
        <v>76</v>
      </c>
      <c r="F6495" t="s">
        <v>603</v>
      </c>
      <c r="G6495" t="s">
        <v>618</v>
      </c>
      <c r="H6495">
        <v>20</v>
      </c>
      <c r="I6495">
        <v>6</v>
      </c>
      <c r="J6495" s="102"/>
      <c r="K6495" s="102">
        <v>43035.827881944402</v>
      </c>
      <c r="L6495" s="104">
        <v>0.82788194444444396</v>
      </c>
      <c r="O6495">
        <v>1</v>
      </c>
    </row>
    <row r="6496" spans="1:15" x14ac:dyDescent="0.25">
      <c r="A6496" t="s">
        <v>12</v>
      </c>
      <c r="B6496" t="s">
        <v>142</v>
      </c>
      <c r="C6496" t="s">
        <v>12</v>
      </c>
      <c r="D6496" t="s">
        <v>50</v>
      </c>
      <c r="E6496" t="s">
        <v>76</v>
      </c>
      <c r="F6496" t="s">
        <v>603</v>
      </c>
      <c r="G6496" t="s">
        <v>618</v>
      </c>
      <c r="H6496">
        <v>100</v>
      </c>
      <c r="I6496">
        <v>7</v>
      </c>
      <c r="J6496" s="102"/>
      <c r="K6496" s="102">
        <v>43035.830381944397</v>
      </c>
      <c r="L6496" s="104">
        <v>0.83038194444444402</v>
      </c>
      <c r="O6496">
        <v>1</v>
      </c>
    </row>
    <row r="6497" spans="1:15" x14ac:dyDescent="0.25">
      <c r="A6497" t="s">
        <v>12</v>
      </c>
      <c r="B6497" t="s">
        <v>142</v>
      </c>
      <c r="C6497" t="s">
        <v>12</v>
      </c>
      <c r="D6497" t="s">
        <v>50</v>
      </c>
      <c r="E6497" t="s">
        <v>76</v>
      </c>
      <c r="F6497" t="s">
        <v>603</v>
      </c>
      <c r="G6497" t="s">
        <v>618</v>
      </c>
      <c r="H6497">
        <v>80</v>
      </c>
      <c r="I6497">
        <v>8</v>
      </c>
      <c r="J6497" s="102"/>
      <c r="K6497" s="102">
        <v>43035.873368055603</v>
      </c>
      <c r="L6497" s="104">
        <v>0.87336805555555597</v>
      </c>
      <c r="O6497">
        <v>1</v>
      </c>
    </row>
    <row r="6498" spans="1:15" x14ac:dyDescent="0.25">
      <c r="A6498" t="s">
        <v>12</v>
      </c>
      <c r="B6498" t="s">
        <v>142</v>
      </c>
      <c r="C6498" t="s">
        <v>12</v>
      </c>
      <c r="D6498" t="s">
        <v>50</v>
      </c>
      <c r="E6498" t="s">
        <v>76</v>
      </c>
      <c r="F6498" t="s">
        <v>603</v>
      </c>
      <c r="G6498" t="s">
        <v>618</v>
      </c>
      <c r="H6498">
        <v>100</v>
      </c>
      <c r="I6498">
        <v>9</v>
      </c>
      <c r="J6498" s="102"/>
      <c r="K6498" s="102">
        <v>43035.879363425898</v>
      </c>
      <c r="L6498" s="104">
        <v>0.87936342592592598</v>
      </c>
      <c r="O6498">
        <v>1</v>
      </c>
    </row>
    <row r="6499" spans="1:15" x14ac:dyDescent="0.25">
      <c r="A6499" t="s">
        <v>12</v>
      </c>
      <c r="B6499" t="s">
        <v>142</v>
      </c>
      <c r="C6499" t="s">
        <v>12</v>
      </c>
      <c r="D6499" t="s">
        <v>50</v>
      </c>
      <c r="E6499" t="s">
        <v>76</v>
      </c>
      <c r="F6499" t="s">
        <v>603</v>
      </c>
      <c r="G6499" t="s">
        <v>618</v>
      </c>
      <c r="H6499">
        <v>100</v>
      </c>
      <c r="I6499">
        <v>10</v>
      </c>
      <c r="J6499" s="102"/>
      <c r="K6499" s="102">
        <v>43035.880347222199</v>
      </c>
      <c r="L6499" s="104">
        <v>0.88034722222222195</v>
      </c>
      <c r="O6499">
        <v>1</v>
      </c>
    </row>
    <row r="6500" spans="1:15" x14ac:dyDescent="0.25">
      <c r="A6500" t="s">
        <v>12</v>
      </c>
      <c r="B6500" t="s">
        <v>142</v>
      </c>
      <c r="C6500" t="s">
        <v>12</v>
      </c>
      <c r="D6500" t="s">
        <v>50</v>
      </c>
      <c r="E6500" t="s">
        <v>76</v>
      </c>
      <c r="F6500" t="s">
        <v>603</v>
      </c>
      <c r="G6500" t="s">
        <v>618</v>
      </c>
      <c r="H6500">
        <v>100</v>
      </c>
      <c r="I6500">
        <v>11</v>
      </c>
      <c r="J6500" s="102"/>
      <c r="K6500" s="102">
        <v>43039.358726851897</v>
      </c>
      <c r="L6500" s="104">
        <v>0.35872685185185199</v>
      </c>
      <c r="O6500">
        <v>1</v>
      </c>
    </row>
    <row r="6501" spans="1:15" x14ac:dyDescent="0.25">
      <c r="A6501" t="s">
        <v>12</v>
      </c>
      <c r="B6501" t="s">
        <v>142</v>
      </c>
      <c r="C6501" t="s">
        <v>12</v>
      </c>
      <c r="D6501" t="s">
        <v>50</v>
      </c>
      <c r="E6501" t="s">
        <v>76</v>
      </c>
      <c r="F6501" t="s">
        <v>603</v>
      </c>
      <c r="G6501" t="s">
        <v>618</v>
      </c>
      <c r="H6501">
        <v>100</v>
      </c>
      <c r="I6501">
        <v>12</v>
      </c>
      <c r="J6501" s="102"/>
      <c r="K6501" s="102">
        <v>43047.425509259301</v>
      </c>
      <c r="L6501" s="104">
        <v>0.42550925925925898</v>
      </c>
      <c r="O6501">
        <v>1</v>
      </c>
    </row>
    <row r="6502" spans="1:15" x14ac:dyDescent="0.25">
      <c r="A6502" t="s">
        <v>12</v>
      </c>
      <c r="B6502" t="s">
        <v>142</v>
      </c>
      <c r="C6502" t="s">
        <v>12</v>
      </c>
      <c r="D6502" t="s">
        <v>50</v>
      </c>
      <c r="E6502" t="s">
        <v>76</v>
      </c>
      <c r="F6502" t="s">
        <v>603</v>
      </c>
      <c r="G6502" t="s">
        <v>606</v>
      </c>
      <c r="H6502">
        <v>90</v>
      </c>
      <c r="I6502">
        <v>1</v>
      </c>
      <c r="J6502" s="102">
        <v>42986.328611111101</v>
      </c>
      <c r="K6502" s="102">
        <v>42992.645590277803</v>
      </c>
      <c r="L6502" s="104">
        <v>0.645590277777778</v>
      </c>
      <c r="O6502">
        <v>1</v>
      </c>
    </row>
    <row r="6503" spans="1:15" x14ac:dyDescent="0.25">
      <c r="A6503" t="s">
        <v>12</v>
      </c>
      <c r="B6503" t="s">
        <v>142</v>
      </c>
      <c r="C6503" t="s">
        <v>12</v>
      </c>
      <c r="D6503" t="s">
        <v>50</v>
      </c>
      <c r="E6503" t="s">
        <v>76</v>
      </c>
      <c r="F6503" t="s">
        <v>603</v>
      </c>
      <c r="G6503" t="s">
        <v>606</v>
      </c>
      <c r="H6503">
        <v>90</v>
      </c>
      <c r="I6503">
        <v>2</v>
      </c>
      <c r="J6503" s="102"/>
      <c r="K6503" s="102">
        <v>43035.833831018499</v>
      </c>
      <c r="L6503" s="104">
        <v>0.83383101851851804</v>
      </c>
      <c r="O6503">
        <v>1</v>
      </c>
    </row>
    <row r="6504" spans="1:15" x14ac:dyDescent="0.25">
      <c r="A6504" t="s">
        <v>12</v>
      </c>
      <c r="B6504" t="s">
        <v>142</v>
      </c>
      <c r="C6504" t="s">
        <v>12</v>
      </c>
      <c r="D6504" t="s">
        <v>50</v>
      </c>
      <c r="E6504" t="s">
        <v>76</v>
      </c>
      <c r="F6504" t="s">
        <v>603</v>
      </c>
      <c r="G6504" t="s">
        <v>606</v>
      </c>
      <c r="H6504">
        <v>10</v>
      </c>
      <c r="I6504">
        <v>3</v>
      </c>
      <c r="J6504" s="102"/>
      <c r="K6504" s="102">
        <v>43035.835208333301</v>
      </c>
      <c r="L6504" s="104">
        <v>0.835208333333333</v>
      </c>
      <c r="O6504">
        <v>1</v>
      </c>
    </row>
    <row r="6505" spans="1:15" x14ac:dyDescent="0.25">
      <c r="A6505" t="s">
        <v>12</v>
      </c>
      <c r="B6505" t="s">
        <v>142</v>
      </c>
      <c r="C6505" t="s">
        <v>12</v>
      </c>
      <c r="D6505" t="s">
        <v>50</v>
      </c>
      <c r="E6505" t="s">
        <v>76</v>
      </c>
      <c r="F6505" t="s">
        <v>603</v>
      </c>
      <c r="G6505" t="s">
        <v>606</v>
      </c>
      <c r="H6505">
        <v>100</v>
      </c>
      <c r="I6505">
        <v>4</v>
      </c>
      <c r="J6505" s="102"/>
      <c r="K6505" s="102">
        <v>43035.8379166667</v>
      </c>
      <c r="L6505" s="104">
        <v>0.83791666666666698</v>
      </c>
      <c r="O6505">
        <v>1</v>
      </c>
    </row>
    <row r="6506" spans="1:15" x14ac:dyDescent="0.25">
      <c r="A6506" t="s">
        <v>12</v>
      </c>
      <c r="B6506" t="s">
        <v>142</v>
      </c>
      <c r="C6506" t="s">
        <v>12</v>
      </c>
      <c r="D6506" t="s">
        <v>50</v>
      </c>
      <c r="E6506" t="s">
        <v>76</v>
      </c>
      <c r="F6506" t="s">
        <v>603</v>
      </c>
      <c r="G6506" t="s">
        <v>606</v>
      </c>
      <c r="H6506">
        <v>100</v>
      </c>
      <c r="I6506">
        <v>5</v>
      </c>
      <c r="J6506" s="102"/>
      <c r="K6506" s="102">
        <v>43047.841689814799</v>
      </c>
      <c r="L6506" s="104">
        <v>0.84168981481481497</v>
      </c>
      <c r="O6506">
        <v>1</v>
      </c>
    </row>
    <row r="6507" spans="1:15" x14ac:dyDescent="0.25">
      <c r="A6507" t="s">
        <v>12</v>
      </c>
      <c r="B6507" t="s">
        <v>142</v>
      </c>
      <c r="C6507" t="s">
        <v>12</v>
      </c>
      <c r="D6507" t="s">
        <v>50</v>
      </c>
      <c r="E6507" t="s">
        <v>76</v>
      </c>
      <c r="F6507" t="s">
        <v>603</v>
      </c>
      <c r="G6507" t="s">
        <v>615</v>
      </c>
      <c r="H6507">
        <v>100</v>
      </c>
      <c r="I6507">
        <v>1</v>
      </c>
      <c r="J6507" s="102">
        <v>43009.930659722202</v>
      </c>
      <c r="K6507" s="102">
        <v>43013.653587963003</v>
      </c>
      <c r="L6507" s="104">
        <v>0.65358796296296295</v>
      </c>
      <c r="O6507">
        <v>1</v>
      </c>
    </row>
    <row r="6508" spans="1:15" x14ac:dyDescent="0.25">
      <c r="A6508" t="s">
        <v>12</v>
      </c>
      <c r="B6508" t="s">
        <v>142</v>
      </c>
      <c r="C6508" t="s">
        <v>12</v>
      </c>
      <c r="D6508" t="s">
        <v>50</v>
      </c>
      <c r="E6508" t="s">
        <v>76</v>
      </c>
      <c r="F6508" t="s">
        <v>603</v>
      </c>
      <c r="G6508" t="s">
        <v>616</v>
      </c>
      <c r="H6508">
        <v>90</v>
      </c>
      <c r="I6508">
        <v>1</v>
      </c>
      <c r="J6508" s="102">
        <v>43009.930717592601</v>
      </c>
      <c r="K6508" s="102">
        <v>43013.662268518499</v>
      </c>
      <c r="L6508" s="104">
        <v>0.66226851851851898</v>
      </c>
      <c r="O6508">
        <v>1</v>
      </c>
    </row>
    <row r="6509" spans="1:15" x14ac:dyDescent="0.25">
      <c r="A6509" t="s">
        <v>12</v>
      </c>
      <c r="B6509" t="s">
        <v>142</v>
      </c>
      <c r="C6509" t="s">
        <v>12</v>
      </c>
      <c r="D6509" t="s">
        <v>50</v>
      </c>
      <c r="E6509" t="s">
        <v>76</v>
      </c>
      <c r="F6509" t="s">
        <v>603</v>
      </c>
      <c r="G6509" t="s">
        <v>616</v>
      </c>
      <c r="H6509">
        <v>100</v>
      </c>
      <c r="I6509">
        <v>2</v>
      </c>
      <c r="J6509" s="102"/>
      <c r="K6509" s="102">
        <v>43036.360381944403</v>
      </c>
      <c r="L6509" s="104">
        <v>0.36038194444444399</v>
      </c>
    </row>
    <row r="6510" spans="1:15" x14ac:dyDescent="0.25">
      <c r="A6510" t="s">
        <v>12</v>
      </c>
      <c r="B6510" t="s">
        <v>142</v>
      </c>
      <c r="C6510" t="s">
        <v>12</v>
      </c>
      <c r="D6510" t="s">
        <v>50</v>
      </c>
      <c r="E6510" t="s">
        <v>76</v>
      </c>
      <c r="F6510" t="s">
        <v>603</v>
      </c>
      <c r="G6510" t="s">
        <v>529</v>
      </c>
      <c r="H6510">
        <v>80</v>
      </c>
      <c r="I6510">
        <v>1</v>
      </c>
      <c r="J6510" s="102">
        <v>43009.9309953704</v>
      </c>
      <c r="K6510" s="102">
        <v>43020.641504629602</v>
      </c>
      <c r="L6510" s="104">
        <v>0.64150462962962995</v>
      </c>
      <c r="O6510">
        <v>1</v>
      </c>
    </row>
    <row r="6511" spans="1:15" x14ac:dyDescent="0.25">
      <c r="A6511" t="s">
        <v>12</v>
      </c>
      <c r="B6511" t="s">
        <v>142</v>
      </c>
      <c r="C6511" t="s">
        <v>12</v>
      </c>
      <c r="D6511" t="s">
        <v>50</v>
      </c>
      <c r="E6511" t="s">
        <v>76</v>
      </c>
      <c r="F6511" t="s">
        <v>603</v>
      </c>
      <c r="G6511" t="s">
        <v>529</v>
      </c>
      <c r="H6511">
        <v>100</v>
      </c>
      <c r="I6511">
        <v>2</v>
      </c>
      <c r="J6511" s="102"/>
      <c r="K6511" s="102">
        <v>43020.643726851798</v>
      </c>
      <c r="L6511" s="104">
        <v>0.64372685185185197</v>
      </c>
      <c r="O6511">
        <v>1</v>
      </c>
    </row>
    <row r="6512" spans="1:15" x14ac:dyDescent="0.25">
      <c r="A6512" t="s">
        <v>12</v>
      </c>
      <c r="B6512" t="s">
        <v>142</v>
      </c>
      <c r="C6512" t="s">
        <v>12</v>
      </c>
      <c r="D6512" t="s">
        <v>50</v>
      </c>
      <c r="E6512" t="s">
        <v>76</v>
      </c>
      <c r="F6512" t="s">
        <v>649</v>
      </c>
      <c r="G6512" t="s">
        <v>662</v>
      </c>
      <c r="H6512">
        <v>80</v>
      </c>
      <c r="I6512">
        <v>1</v>
      </c>
      <c r="J6512" s="102"/>
      <c r="K6512" s="102">
        <v>43020.653043981503</v>
      </c>
      <c r="L6512" s="104">
        <v>0.65304398148148102</v>
      </c>
      <c r="O6512">
        <v>1</v>
      </c>
    </row>
    <row r="6513" spans="1:15" x14ac:dyDescent="0.25">
      <c r="A6513" t="s">
        <v>12</v>
      </c>
      <c r="B6513" t="s">
        <v>142</v>
      </c>
      <c r="C6513" t="s">
        <v>12</v>
      </c>
      <c r="D6513" t="s">
        <v>50</v>
      </c>
      <c r="E6513" t="s">
        <v>76</v>
      </c>
      <c r="F6513" t="s">
        <v>649</v>
      </c>
      <c r="G6513" t="s">
        <v>662</v>
      </c>
      <c r="H6513">
        <v>100</v>
      </c>
      <c r="I6513">
        <v>2</v>
      </c>
      <c r="J6513" s="102"/>
      <c r="K6513" s="102">
        <v>43020.654143518499</v>
      </c>
      <c r="L6513" s="104">
        <v>0.65414351851851804</v>
      </c>
      <c r="O6513">
        <v>1</v>
      </c>
    </row>
    <row r="6514" spans="1:15" x14ac:dyDescent="0.25">
      <c r="A6514" t="s">
        <v>12</v>
      </c>
      <c r="B6514" t="s">
        <v>142</v>
      </c>
      <c r="C6514" t="s">
        <v>12</v>
      </c>
      <c r="D6514" t="s">
        <v>50</v>
      </c>
      <c r="E6514" t="s">
        <v>76</v>
      </c>
      <c r="F6514" t="s">
        <v>649</v>
      </c>
      <c r="G6514" t="s">
        <v>662</v>
      </c>
      <c r="H6514">
        <v>100</v>
      </c>
      <c r="I6514">
        <v>3</v>
      </c>
      <c r="J6514" s="102"/>
      <c r="K6514" s="102">
        <v>43035.810324074097</v>
      </c>
      <c r="L6514" s="104">
        <v>0.81032407407407403</v>
      </c>
      <c r="O6514">
        <v>1</v>
      </c>
    </row>
    <row r="6515" spans="1:15" x14ac:dyDescent="0.25">
      <c r="A6515" t="s">
        <v>12</v>
      </c>
      <c r="B6515" t="s">
        <v>142</v>
      </c>
      <c r="C6515" t="s">
        <v>12</v>
      </c>
      <c r="D6515" t="s">
        <v>50</v>
      </c>
      <c r="E6515" t="s">
        <v>76</v>
      </c>
      <c r="F6515" t="s">
        <v>649</v>
      </c>
      <c r="G6515" t="s">
        <v>662</v>
      </c>
      <c r="H6515">
        <v>100</v>
      </c>
      <c r="I6515">
        <v>4</v>
      </c>
      <c r="J6515" s="102"/>
      <c r="K6515" s="102">
        <v>43035.846921296303</v>
      </c>
      <c r="L6515" s="104">
        <v>0.84692129629629598</v>
      </c>
      <c r="O6515">
        <v>1</v>
      </c>
    </row>
    <row r="6516" spans="1:15" x14ac:dyDescent="0.25">
      <c r="A6516" t="s">
        <v>12</v>
      </c>
      <c r="B6516" t="s">
        <v>142</v>
      </c>
      <c r="C6516" t="s">
        <v>12</v>
      </c>
      <c r="D6516" t="s">
        <v>50</v>
      </c>
      <c r="E6516" t="s">
        <v>76</v>
      </c>
      <c r="F6516" t="s">
        <v>649</v>
      </c>
      <c r="G6516" t="s">
        <v>662</v>
      </c>
      <c r="H6516">
        <v>100</v>
      </c>
      <c r="I6516">
        <v>5</v>
      </c>
      <c r="J6516" s="102"/>
      <c r="K6516" s="102">
        <v>43035.848472222198</v>
      </c>
      <c r="L6516" s="104">
        <v>0.84847222222222196</v>
      </c>
      <c r="O6516">
        <v>1</v>
      </c>
    </row>
    <row r="6517" spans="1:15" x14ac:dyDescent="0.25">
      <c r="A6517" t="s">
        <v>12</v>
      </c>
      <c r="B6517" t="s">
        <v>142</v>
      </c>
      <c r="C6517" t="s">
        <v>12</v>
      </c>
      <c r="D6517" t="s">
        <v>50</v>
      </c>
      <c r="E6517" t="s">
        <v>76</v>
      </c>
      <c r="F6517" t="s">
        <v>649</v>
      </c>
      <c r="G6517" t="s">
        <v>662</v>
      </c>
      <c r="H6517">
        <v>70</v>
      </c>
      <c r="I6517">
        <v>6</v>
      </c>
      <c r="J6517" s="102"/>
      <c r="K6517" s="102">
        <v>43125.669687499998</v>
      </c>
      <c r="L6517" s="104">
        <v>0.66968749999999999</v>
      </c>
      <c r="O6517">
        <v>1</v>
      </c>
    </row>
    <row r="6518" spans="1:15" x14ac:dyDescent="0.25">
      <c r="A6518" t="s">
        <v>12</v>
      </c>
      <c r="B6518" t="s">
        <v>142</v>
      </c>
      <c r="C6518" t="s">
        <v>12</v>
      </c>
      <c r="D6518" t="s">
        <v>50</v>
      </c>
      <c r="E6518" t="s">
        <v>76</v>
      </c>
      <c r="F6518" t="s">
        <v>649</v>
      </c>
      <c r="G6518" t="s">
        <v>662</v>
      </c>
      <c r="H6518">
        <v>100</v>
      </c>
      <c r="I6518">
        <v>7</v>
      </c>
      <c r="J6518" s="102"/>
      <c r="K6518" s="102">
        <v>43125.670891203699</v>
      </c>
      <c r="L6518" s="104">
        <v>0.67089120370370403</v>
      </c>
      <c r="O6518">
        <v>1</v>
      </c>
    </row>
    <row r="6519" spans="1:15" x14ac:dyDescent="0.25">
      <c r="A6519" t="s">
        <v>12</v>
      </c>
      <c r="B6519" t="s">
        <v>142</v>
      </c>
      <c r="C6519" t="s">
        <v>12</v>
      </c>
      <c r="D6519" t="s">
        <v>50</v>
      </c>
      <c r="E6519" t="s">
        <v>76</v>
      </c>
      <c r="F6519" t="s">
        <v>603</v>
      </c>
      <c r="G6519" t="s">
        <v>619</v>
      </c>
      <c r="H6519">
        <v>20</v>
      </c>
      <c r="I6519">
        <v>1</v>
      </c>
      <c r="J6519" s="102">
        <v>43009.931006944404</v>
      </c>
      <c r="K6519" s="102">
        <v>43020.6460532407</v>
      </c>
      <c r="L6519" s="104">
        <v>0.646053240740741</v>
      </c>
      <c r="O6519">
        <v>1</v>
      </c>
    </row>
    <row r="6520" spans="1:15" x14ac:dyDescent="0.25">
      <c r="A6520" t="s">
        <v>12</v>
      </c>
      <c r="B6520" t="s">
        <v>142</v>
      </c>
      <c r="C6520" t="s">
        <v>12</v>
      </c>
      <c r="D6520" t="s">
        <v>50</v>
      </c>
      <c r="E6520" t="s">
        <v>76</v>
      </c>
      <c r="F6520" t="s">
        <v>603</v>
      </c>
      <c r="G6520" t="s">
        <v>619</v>
      </c>
      <c r="H6520">
        <v>40</v>
      </c>
      <c r="I6520">
        <v>2</v>
      </c>
      <c r="J6520" s="102"/>
      <c r="K6520" s="102">
        <v>43035.864837963003</v>
      </c>
      <c r="L6520" s="104">
        <v>0.864837962962963</v>
      </c>
      <c r="O6520">
        <v>1</v>
      </c>
    </row>
    <row r="6521" spans="1:15" x14ac:dyDescent="0.25">
      <c r="A6521" t="s">
        <v>12</v>
      </c>
      <c r="B6521" t="s">
        <v>142</v>
      </c>
      <c r="C6521" t="s">
        <v>12</v>
      </c>
      <c r="D6521" t="s">
        <v>50</v>
      </c>
      <c r="E6521" t="s">
        <v>76</v>
      </c>
      <c r="F6521" t="s">
        <v>649</v>
      </c>
      <c r="G6521" t="s">
        <v>652</v>
      </c>
      <c r="H6521">
        <v>90</v>
      </c>
      <c r="I6521">
        <v>1</v>
      </c>
      <c r="J6521" s="102"/>
      <c r="K6521" s="102">
        <v>43035.811296296299</v>
      </c>
      <c r="L6521" s="104">
        <v>0.81129629629629596</v>
      </c>
      <c r="O6521">
        <v>1</v>
      </c>
    </row>
    <row r="6522" spans="1:15" x14ac:dyDescent="0.25">
      <c r="A6522" t="s">
        <v>12</v>
      </c>
      <c r="B6522" t="s">
        <v>142</v>
      </c>
      <c r="C6522" t="s">
        <v>12</v>
      </c>
      <c r="D6522" t="s">
        <v>50</v>
      </c>
      <c r="E6522" t="s">
        <v>76</v>
      </c>
      <c r="F6522" t="s">
        <v>649</v>
      </c>
      <c r="G6522" t="s">
        <v>652</v>
      </c>
      <c r="H6522">
        <v>10</v>
      </c>
      <c r="I6522">
        <v>2</v>
      </c>
      <c r="J6522" s="102"/>
      <c r="K6522" s="102">
        <v>43035.812118055597</v>
      </c>
      <c r="L6522" s="104">
        <v>0.81211805555555605</v>
      </c>
      <c r="O6522">
        <v>1</v>
      </c>
    </row>
    <row r="6523" spans="1:15" x14ac:dyDescent="0.25">
      <c r="A6523" t="s">
        <v>12</v>
      </c>
      <c r="B6523" t="s">
        <v>142</v>
      </c>
      <c r="C6523" t="s">
        <v>12</v>
      </c>
      <c r="D6523" t="s">
        <v>50</v>
      </c>
      <c r="E6523" t="s">
        <v>76</v>
      </c>
      <c r="F6523" t="s">
        <v>649</v>
      </c>
      <c r="G6523" t="s">
        <v>652</v>
      </c>
      <c r="H6523">
        <v>100</v>
      </c>
      <c r="I6523">
        <v>3</v>
      </c>
      <c r="J6523" s="102"/>
      <c r="K6523" s="102">
        <v>43035.8134027778</v>
      </c>
      <c r="L6523" s="104">
        <v>0.81340277777777803</v>
      </c>
      <c r="O6523">
        <v>1</v>
      </c>
    </row>
    <row r="6524" spans="1:15" x14ac:dyDescent="0.25">
      <c r="A6524" t="s">
        <v>12</v>
      </c>
      <c r="B6524" t="s">
        <v>142</v>
      </c>
      <c r="C6524" t="s">
        <v>12</v>
      </c>
      <c r="D6524" t="s">
        <v>50</v>
      </c>
      <c r="E6524" t="s">
        <v>76</v>
      </c>
      <c r="F6524" t="s">
        <v>649</v>
      </c>
      <c r="G6524" t="s">
        <v>652</v>
      </c>
      <c r="H6524">
        <v>90</v>
      </c>
      <c r="I6524">
        <v>4</v>
      </c>
      <c r="J6524" s="102"/>
      <c r="K6524" s="102">
        <v>43035.840162036999</v>
      </c>
      <c r="L6524" s="104">
        <v>0.84016203703703696</v>
      </c>
      <c r="O6524">
        <v>1</v>
      </c>
    </row>
    <row r="6525" spans="1:15" x14ac:dyDescent="0.25">
      <c r="A6525" t="s">
        <v>12</v>
      </c>
      <c r="B6525" t="s">
        <v>142</v>
      </c>
      <c r="C6525" t="s">
        <v>12</v>
      </c>
      <c r="D6525" t="s">
        <v>50</v>
      </c>
      <c r="E6525" t="s">
        <v>76</v>
      </c>
      <c r="F6525" t="s">
        <v>649</v>
      </c>
      <c r="G6525" t="s">
        <v>652</v>
      </c>
      <c r="H6525">
        <v>10</v>
      </c>
      <c r="I6525">
        <v>5</v>
      </c>
      <c r="J6525" s="102"/>
      <c r="K6525" s="102">
        <v>43035.843506944402</v>
      </c>
      <c r="L6525" s="104">
        <v>0.84350694444444396</v>
      </c>
      <c r="O6525">
        <v>1</v>
      </c>
    </row>
    <row r="6526" spans="1:15" x14ac:dyDescent="0.25">
      <c r="A6526" t="s">
        <v>12</v>
      </c>
      <c r="B6526" t="s">
        <v>142</v>
      </c>
      <c r="C6526" t="s">
        <v>12</v>
      </c>
      <c r="D6526" t="s">
        <v>50</v>
      </c>
      <c r="E6526" t="s">
        <v>76</v>
      </c>
      <c r="F6526" t="s">
        <v>649</v>
      </c>
      <c r="G6526" t="s">
        <v>652</v>
      </c>
      <c r="H6526">
        <v>100</v>
      </c>
      <c r="I6526">
        <v>6</v>
      </c>
      <c r="J6526" s="102"/>
      <c r="K6526" s="102">
        <v>43035.844884259299</v>
      </c>
      <c r="L6526" s="104">
        <v>0.84488425925925903</v>
      </c>
      <c r="O6526">
        <v>1</v>
      </c>
    </row>
    <row r="6527" spans="1:15" x14ac:dyDescent="0.25">
      <c r="A6527" t="s">
        <v>12</v>
      </c>
      <c r="B6527" t="s">
        <v>142</v>
      </c>
      <c r="C6527" t="s">
        <v>12</v>
      </c>
      <c r="D6527" t="s">
        <v>50</v>
      </c>
      <c r="E6527" t="s">
        <v>76</v>
      </c>
      <c r="F6527" t="s">
        <v>649</v>
      </c>
      <c r="G6527" t="s">
        <v>652</v>
      </c>
      <c r="H6527">
        <v>100</v>
      </c>
      <c r="I6527">
        <v>7</v>
      </c>
      <c r="J6527" s="102"/>
      <c r="K6527" s="102">
        <v>43125.664212962998</v>
      </c>
      <c r="L6527" s="104">
        <v>0.66421296296296295</v>
      </c>
      <c r="O6527">
        <v>1</v>
      </c>
    </row>
    <row r="6528" spans="1:15" x14ac:dyDescent="0.25">
      <c r="A6528" t="s">
        <v>12</v>
      </c>
      <c r="B6528" t="s">
        <v>142</v>
      </c>
      <c r="C6528" t="s">
        <v>12</v>
      </c>
      <c r="D6528" t="s">
        <v>50</v>
      </c>
      <c r="E6528" t="s">
        <v>76</v>
      </c>
      <c r="F6528" t="s">
        <v>649</v>
      </c>
      <c r="G6528" t="s">
        <v>652</v>
      </c>
      <c r="H6528">
        <v>100</v>
      </c>
      <c r="I6528">
        <v>8</v>
      </c>
      <c r="J6528" s="102"/>
      <c r="K6528" s="102">
        <v>43125.671956018501</v>
      </c>
      <c r="L6528" s="104">
        <v>0.67195601851851805</v>
      </c>
      <c r="O6528">
        <v>1</v>
      </c>
    </row>
    <row r="6529" spans="1:15" x14ac:dyDescent="0.25">
      <c r="A6529" t="s">
        <v>12</v>
      </c>
      <c r="B6529" t="s">
        <v>142</v>
      </c>
      <c r="C6529" t="s">
        <v>12</v>
      </c>
      <c r="D6529" t="s">
        <v>50</v>
      </c>
      <c r="E6529" t="s">
        <v>76</v>
      </c>
      <c r="F6529" t="s">
        <v>649</v>
      </c>
      <c r="G6529" t="s">
        <v>652</v>
      </c>
      <c r="H6529">
        <v>90</v>
      </c>
      <c r="I6529">
        <v>9</v>
      </c>
      <c r="J6529" s="102"/>
      <c r="K6529" s="102">
        <v>43125.6730902778</v>
      </c>
      <c r="L6529" s="104">
        <v>0.67309027777777797</v>
      </c>
      <c r="O6529">
        <v>1</v>
      </c>
    </row>
    <row r="6530" spans="1:15" x14ac:dyDescent="0.25">
      <c r="A6530" t="s">
        <v>12</v>
      </c>
      <c r="B6530" t="s">
        <v>142</v>
      </c>
      <c r="C6530" t="s">
        <v>12</v>
      </c>
      <c r="D6530" t="s">
        <v>50</v>
      </c>
      <c r="E6530" t="s">
        <v>76</v>
      </c>
      <c r="F6530" t="s">
        <v>649</v>
      </c>
      <c r="G6530" t="s">
        <v>652</v>
      </c>
      <c r="H6530">
        <v>100</v>
      </c>
      <c r="I6530">
        <v>10</v>
      </c>
      <c r="J6530" s="102"/>
      <c r="K6530" s="102">
        <v>43186.506377314799</v>
      </c>
      <c r="L6530" s="104">
        <v>0.50637731481481496</v>
      </c>
      <c r="O6530">
        <v>1</v>
      </c>
    </row>
    <row r="6531" spans="1:15" x14ac:dyDescent="0.25">
      <c r="A6531" t="s">
        <v>12</v>
      </c>
      <c r="B6531" t="s">
        <v>142</v>
      </c>
      <c r="C6531" t="s">
        <v>12</v>
      </c>
      <c r="D6531" t="s">
        <v>50</v>
      </c>
      <c r="E6531" t="s">
        <v>76</v>
      </c>
      <c r="F6531" t="s">
        <v>603</v>
      </c>
      <c r="G6531" t="s">
        <v>653</v>
      </c>
      <c r="H6531">
        <v>80</v>
      </c>
      <c r="I6531">
        <v>1</v>
      </c>
      <c r="J6531" s="102"/>
      <c r="K6531" s="102">
        <v>43036.3680902778</v>
      </c>
      <c r="L6531" s="104">
        <v>0.36809027777777797</v>
      </c>
    </row>
    <row r="6532" spans="1:15" x14ac:dyDescent="0.25">
      <c r="A6532" t="s">
        <v>12</v>
      </c>
      <c r="B6532" t="s">
        <v>142</v>
      </c>
      <c r="C6532" t="s">
        <v>12</v>
      </c>
      <c r="D6532" t="s">
        <v>50</v>
      </c>
      <c r="E6532" t="s">
        <v>76</v>
      </c>
      <c r="F6532" t="s">
        <v>603</v>
      </c>
      <c r="G6532" t="s">
        <v>653</v>
      </c>
      <c r="H6532">
        <v>90</v>
      </c>
      <c r="I6532">
        <v>2</v>
      </c>
      <c r="J6532" s="102"/>
      <c r="K6532" s="102">
        <v>43036.369791666701</v>
      </c>
      <c r="L6532" s="104">
        <v>0.36979166666666702</v>
      </c>
    </row>
    <row r="6533" spans="1:15" x14ac:dyDescent="0.25">
      <c r="A6533" t="s">
        <v>12</v>
      </c>
      <c r="B6533" t="s">
        <v>142</v>
      </c>
      <c r="C6533" t="s">
        <v>12</v>
      </c>
      <c r="D6533" t="s">
        <v>50</v>
      </c>
      <c r="E6533" t="s">
        <v>76</v>
      </c>
      <c r="F6533" t="s">
        <v>603</v>
      </c>
      <c r="G6533" t="s">
        <v>653</v>
      </c>
      <c r="H6533">
        <v>90</v>
      </c>
      <c r="I6533">
        <v>3</v>
      </c>
      <c r="J6533" s="102"/>
      <c r="K6533" s="102">
        <v>43047.673726851899</v>
      </c>
      <c r="L6533" s="104">
        <v>0.67372685185185199</v>
      </c>
      <c r="O6533">
        <v>1</v>
      </c>
    </row>
    <row r="6534" spans="1:15" x14ac:dyDescent="0.25">
      <c r="A6534" t="s">
        <v>12</v>
      </c>
      <c r="B6534" t="s">
        <v>142</v>
      </c>
      <c r="C6534" t="s">
        <v>12</v>
      </c>
      <c r="D6534" t="s">
        <v>50</v>
      </c>
      <c r="E6534" t="s">
        <v>76</v>
      </c>
      <c r="F6534" t="s">
        <v>603</v>
      </c>
      <c r="G6534" t="s">
        <v>653</v>
      </c>
      <c r="H6534">
        <v>100</v>
      </c>
      <c r="I6534">
        <v>4</v>
      </c>
      <c r="J6534" s="102"/>
      <c r="K6534" s="102">
        <v>43047.838865740698</v>
      </c>
      <c r="L6534" s="104">
        <v>0.83886574074074105</v>
      </c>
      <c r="O6534">
        <v>1</v>
      </c>
    </row>
    <row r="6535" spans="1:15" x14ac:dyDescent="0.25">
      <c r="A6535" t="s">
        <v>12</v>
      </c>
      <c r="B6535" t="s">
        <v>142</v>
      </c>
      <c r="C6535" t="s">
        <v>12</v>
      </c>
      <c r="D6535" t="s">
        <v>50</v>
      </c>
      <c r="E6535" t="s">
        <v>76</v>
      </c>
      <c r="F6535" t="s">
        <v>603</v>
      </c>
      <c r="G6535" t="s">
        <v>653</v>
      </c>
      <c r="H6535">
        <v>40</v>
      </c>
      <c r="I6535">
        <v>5</v>
      </c>
      <c r="J6535" s="102"/>
      <c r="K6535" s="102">
        <v>43048.673460648097</v>
      </c>
      <c r="L6535" s="104">
        <v>0.67346064814814799</v>
      </c>
      <c r="O6535">
        <v>1</v>
      </c>
    </row>
    <row r="6536" spans="1:15" x14ac:dyDescent="0.25">
      <c r="A6536" t="s">
        <v>12</v>
      </c>
      <c r="B6536" t="s">
        <v>142</v>
      </c>
      <c r="C6536" t="s">
        <v>12</v>
      </c>
      <c r="D6536" t="s">
        <v>50</v>
      </c>
      <c r="E6536" t="s">
        <v>76</v>
      </c>
      <c r="F6536" t="s">
        <v>244</v>
      </c>
      <c r="G6536" t="s">
        <v>671</v>
      </c>
      <c r="H6536">
        <v>90</v>
      </c>
      <c r="I6536">
        <v>1</v>
      </c>
      <c r="J6536" s="102"/>
      <c r="K6536" s="102">
        <v>43035.867789351898</v>
      </c>
      <c r="L6536" s="104">
        <v>0.86778935185185202</v>
      </c>
      <c r="O6536">
        <v>1</v>
      </c>
    </row>
    <row r="6537" spans="1:15" x14ac:dyDescent="0.25">
      <c r="A6537" t="s">
        <v>12</v>
      </c>
      <c r="B6537" t="s">
        <v>142</v>
      </c>
      <c r="C6537" t="s">
        <v>12</v>
      </c>
      <c r="D6537" t="s">
        <v>50</v>
      </c>
      <c r="E6537" t="s">
        <v>76</v>
      </c>
      <c r="F6537" t="s">
        <v>244</v>
      </c>
      <c r="G6537" t="s">
        <v>671</v>
      </c>
      <c r="H6537">
        <v>100</v>
      </c>
      <c r="I6537">
        <v>2</v>
      </c>
      <c r="J6537" s="102"/>
      <c r="K6537" s="102">
        <v>43042.906087962998</v>
      </c>
      <c r="L6537" s="104">
        <v>0.90608796296296301</v>
      </c>
      <c r="O6537">
        <v>1</v>
      </c>
    </row>
    <row r="6538" spans="1:15" x14ac:dyDescent="0.25">
      <c r="A6538" t="s">
        <v>12</v>
      </c>
      <c r="B6538" t="s">
        <v>142</v>
      </c>
      <c r="C6538" t="s">
        <v>12</v>
      </c>
      <c r="D6538" t="s">
        <v>50</v>
      </c>
      <c r="E6538" t="s">
        <v>76</v>
      </c>
      <c r="F6538" t="s">
        <v>244</v>
      </c>
      <c r="G6538" t="s">
        <v>671</v>
      </c>
      <c r="H6538">
        <v>90</v>
      </c>
      <c r="I6538">
        <v>3</v>
      </c>
      <c r="J6538" s="102"/>
      <c r="K6538" s="102">
        <v>43055.650520833296</v>
      </c>
      <c r="L6538" s="104">
        <v>0.65052083333333299</v>
      </c>
      <c r="O6538">
        <v>1</v>
      </c>
    </row>
    <row r="6539" spans="1:15" x14ac:dyDescent="0.25">
      <c r="A6539" t="s">
        <v>12</v>
      </c>
      <c r="B6539" t="s">
        <v>142</v>
      </c>
      <c r="C6539" t="s">
        <v>12</v>
      </c>
      <c r="D6539" t="s">
        <v>50</v>
      </c>
      <c r="E6539" t="s">
        <v>76</v>
      </c>
      <c r="F6539" t="s">
        <v>244</v>
      </c>
      <c r="G6539" t="s">
        <v>671</v>
      </c>
      <c r="H6539">
        <v>90</v>
      </c>
      <c r="I6539">
        <v>4</v>
      </c>
      <c r="J6539" s="102"/>
      <c r="K6539" s="102">
        <v>43057.899548611102</v>
      </c>
      <c r="L6539" s="104">
        <v>0.89954861111111095</v>
      </c>
    </row>
    <row r="6540" spans="1:15" x14ac:dyDescent="0.25">
      <c r="A6540" t="s">
        <v>12</v>
      </c>
      <c r="B6540" t="s">
        <v>142</v>
      </c>
      <c r="C6540" t="s">
        <v>12</v>
      </c>
      <c r="D6540" t="s">
        <v>50</v>
      </c>
      <c r="E6540" t="s">
        <v>76</v>
      </c>
      <c r="F6540" t="s">
        <v>244</v>
      </c>
      <c r="G6540" t="s">
        <v>671</v>
      </c>
      <c r="H6540">
        <v>100</v>
      </c>
      <c r="I6540">
        <v>5</v>
      </c>
      <c r="J6540" s="102"/>
      <c r="K6540" s="102">
        <v>43057.901307870401</v>
      </c>
      <c r="L6540" s="104">
        <v>0.90130787037036997</v>
      </c>
    </row>
    <row r="6541" spans="1:15" x14ac:dyDescent="0.25">
      <c r="A6541" t="s">
        <v>12</v>
      </c>
      <c r="B6541" t="s">
        <v>142</v>
      </c>
      <c r="C6541" t="s">
        <v>12</v>
      </c>
      <c r="D6541" t="s">
        <v>50</v>
      </c>
      <c r="E6541" t="s">
        <v>76</v>
      </c>
      <c r="F6541" t="s">
        <v>244</v>
      </c>
      <c r="G6541" t="s">
        <v>671</v>
      </c>
      <c r="H6541">
        <v>100</v>
      </c>
      <c r="I6541">
        <v>6</v>
      </c>
      <c r="J6541" s="102"/>
      <c r="K6541" s="102">
        <v>43108.860891203702</v>
      </c>
      <c r="L6541" s="104">
        <v>0.86089120370370398</v>
      </c>
      <c r="O6541">
        <v>1</v>
      </c>
    </row>
    <row r="6542" spans="1:15" x14ac:dyDescent="0.25">
      <c r="A6542" t="s">
        <v>12</v>
      </c>
      <c r="B6542" t="s">
        <v>142</v>
      </c>
      <c r="C6542" t="s">
        <v>12</v>
      </c>
      <c r="D6542" t="s">
        <v>50</v>
      </c>
      <c r="E6542" t="s">
        <v>76</v>
      </c>
      <c r="F6542" t="s">
        <v>244</v>
      </c>
      <c r="G6542" t="s">
        <v>671</v>
      </c>
      <c r="H6542">
        <v>100</v>
      </c>
      <c r="I6542">
        <v>7</v>
      </c>
      <c r="J6542" s="102"/>
      <c r="K6542" s="102">
        <v>43281.953912037003</v>
      </c>
      <c r="L6542" s="104">
        <v>0.95391203703703698</v>
      </c>
    </row>
    <row r="6543" spans="1:15" x14ac:dyDescent="0.25">
      <c r="A6543" t="s">
        <v>12</v>
      </c>
      <c r="B6543" t="s">
        <v>142</v>
      </c>
      <c r="C6543" t="s">
        <v>12</v>
      </c>
      <c r="D6543" t="s">
        <v>50</v>
      </c>
      <c r="E6543" t="s">
        <v>76</v>
      </c>
      <c r="F6543" t="s">
        <v>244</v>
      </c>
      <c r="G6543" t="s">
        <v>671</v>
      </c>
      <c r="H6543">
        <v>100</v>
      </c>
      <c r="I6543">
        <v>8</v>
      </c>
      <c r="J6543" s="102"/>
      <c r="K6543" s="102">
        <v>43281.956157407403</v>
      </c>
      <c r="L6543" s="104">
        <v>0.95615740740740696</v>
      </c>
    </row>
    <row r="6544" spans="1:15" x14ac:dyDescent="0.25">
      <c r="A6544" t="s">
        <v>12</v>
      </c>
      <c r="B6544" t="s">
        <v>142</v>
      </c>
      <c r="C6544" t="s">
        <v>12</v>
      </c>
      <c r="D6544" t="s">
        <v>50</v>
      </c>
      <c r="E6544" t="s">
        <v>76</v>
      </c>
      <c r="F6544" t="s">
        <v>244</v>
      </c>
      <c r="G6544" t="s">
        <v>671</v>
      </c>
      <c r="H6544">
        <v>100</v>
      </c>
      <c r="I6544">
        <v>9</v>
      </c>
      <c r="J6544" s="102"/>
      <c r="K6544" s="102">
        <v>43281.9589583333</v>
      </c>
      <c r="L6544" s="104">
        <v>0.95895833333333302</v>
      </c>
    </row>
    <row r="6545" spans="1:15" x14ac:dyDescent="0.25">
      <c r="A6545" t="s">
        <v>12</v>
      </c>
      <c r="B6545" t="s">
        <v>142</v>
      </c>
      <c r="C6545" t="s">
        <v>12</v>
      </c>
      <c r="D6545" t="s">
        <v>50</v>
      </c>
      <c r="E6545" t="s">
        <v>76</v>
      </c>
      <c r="F6545" t="s">
        <v>244</v>
      </c>
      <c r="G6545" t="s">
        <v>671</v>
      </c>
      <c r="H6545">
        <v>50</v>
      </c>
      <c r="I6545">
        <v>10</v>
      </c>
      <c r="J6545" s="102"/>
      <c r="K6545" s="102">
        <v>43281.971724536997</v>
      </c>
      <c r="L6545" s="104">
        <v>0.97172453703703698</v>
      </c>
    </row>
    <row r="6546" spans="1:15" x14ac:dyDescent="0.25">
      <c r="A6546" t="s">
        <v>12</v>
      </c>
      <c r="B6546" t="s">
        <v>142</v>
      </c>
      <c r="C6546" t="s">
        <v>12</v>
      </c>
      <c r="D6546" t="s">
        <v>50</v>
      </c>
      <c r="E6546" t="s">
        <v>76</v>
      </c>
      <c r="F6546" t="s">
        <v>244</v>
      </c>
      <c r="G6546" t="s">
        <v>671</v>
      </c>
      <c r="H6546">
        <v>50</v>
      </c>
      <c r="I6546">
        <v>11</v>
      </c>
      <c r="J6546" s="102"/>
      <c r="K6546" s="102">
        <v>43281.973032407397</v>
      </c>
      <c r="L6546" s="104">
        <v>0.97303240740740704</v>
      </c>
    </row>
    <row r="6547" spans="1:15" x14ac:dyDescent="0.25">
      <c r="A6547" t="s">
        <v>12</v>
      </c>
      <c r="B6547" t="s">
        <v>142</v>
      </c>
      <c r="C6547" t="s">
        <v>12</v>
      </c>
      <c r="D6547" t="s">
        <v>50</v>
      </c>
      <c r="E6547" t="s">
        <v>76</v>
      </c>
      <c r="F6547" t="s">
        <v>649</v>
      </c>
      <c r="G6547" t="s">
        <v>685</v>
      </c>
      <c r="H6547">
        <v>60</v>
      </c>
      <c r="I6547">
        <v>1</v>
      </c>
      <c r="J6547" s="102"/>
      <c r="K6547" s="102">
        <v>43035.815636574102</v>
      </c>
      <c r="L6547" s="104">
        <v>0.81563657407407397</v>
      </c>
      <c r="O6547">
        <v>1</v>
      </c>
    </row>
    <row r="6548" spans="1:15" x14ac:dyDescent="0.25">
      <c r="A6548" t="s">
        <v>12</v>
      </c>
      <c r="B6548" t="s">
        <v>142</v>
      </c>
      <c r="C6548" t="s">
        <v>12</v>
      </c>
      <c r="D6548" t="s">
        <v>50</v>
      </c>
      <c r="E6548" t="s">
        <v>76</v>
      </c>
      <c r="F6548" t="s">
        <v>649</v>
      </c>
      <c r="G6548" t="s">
        <v>685</v>
      </c>
      <c r="H6548">
        <v>40</v>
      </c>
      <c r="I6548">
        <v>2</v>
      </c>
      <c r="J6548" s="102"/>
      <c r="K6548" s="102">
        <v>43035.817442129599</v>
      </c>
      <c r="L6548" s="104">
        <v>0.81744212962963003</v>
      </c>
      <c r="O6548">
        <v>1</v>
      </c>
    </row>
    <row r="6549" spans="1:15" x14ac:dyDescent="0.25">
      <c r="A6549" t="s">
        <v>12</v>
      </c>
      <c r="B6549" t="s">
        <v>142</v>
      </c>
      <c r="C6549" t="s">
        <v>12</v>
      </c>
      <c r="D6549" t="s">
        <v>50</v>
      </c>
      <c r="E6549" t="s">
        <v>76</v>
      </c>
      <c r="F6549" t="s">
        <v>649</v>
      </c>
      <c r="G6549" t="s">
        <v>685</v>
      </c>
      <c r="H6549">
        <v>60</v>
      </c>
      <c r="I6549">
        <v>3</v>
      </c>
      <c r="J6549" s="102"/>
      <c r="K6549" s="102">
        <v>43035.819467592599</v>
      </c>
      <c r="L6549" s="104">
        <v>0.81946759259259305</v>
      </c>
      <c r="O6549">
        <v>1</v>
      </c>
    </row>
    <row r="6550" spans="1:15" x14ac:dyDescent="0.25">
      <c r="A6550" t="s">
        <v>12</v>
      </c>
      <c r="B6550" t="s">
        <v>142</v>
      </c>
      <c r="C6550" t="s">
        <v>12</v>
      </c>
      <c r="D6550" t="s">
        <v>50</v>
      </c>
      <c r="E6550" t="s">
        <v>76</v>
      </c>
      <c r="F6550" t="s">
        <v>649</v>
      </c>
      <c r="G6550" t="s">
        <v>685</v>
      </c>
      <c r="H6550">
        <v>40</v>
      </c>
      <c r="I6550">
        <v>4</v>
      </c>
      <c r="J6550" s="102"/>
      <c r="K6550" s="102">
        <v>43035.8206712963</v>
      </c>
      <c r="L6550" s="104">
        <v>0.82067129629629598</v>
      </c>
      <c r="O6550">
        <v>1</v>
      </c>
    </row>
    <row r="6551" spans="1:15" x14ac:dyDescent="0.25">
      <c r="A6551" t="s">
        <v>12</v>
      </c>
      <c r="B6551" t="s">
        <v>142</v>
      </c>
      <c r="C6551" t="s">
        <v>12</v>
      </c>
      <c r="D6551" t="s">
        <v>50</v>
      </c>
      <c r="E6551" t="s">
        <v>76</v>
      </c>
      <c r="F6551" t="s">
        <v>649</v>
      </c>
      <c r="G6551" t="s">
        <v>685</v>
      </c>
      <c r="H6551">
        <v>80</v>
      </c>
      <c r="I6551">
        <v>5</v>
      </c>
      <c r="J6551" s="102"/>
      <c r="K6551" s="102">
        <v>43035.823807870402</v>
      </c>
      <c r="L6551" s="104">
        <v>0.82380787037036995</v>
      </c>
      <c r="O6551">
        <v>1</v>
      </c>
    </row>
    <row r="6552" spans="1:15" x14ac:dyDescent="0.25">
      <c r="A6552" t="s">
        <v>12</v>
      </c>
      <c r="B6552" t="s">
        <v>142</v>
      </c>
      <c r="C6552" t="s">
        <v>12</v>
      </c>
      <c r="D6552" t="s">
        <v>50</v>
      </c>
      <c r="E6552" t="s">
        <v>76</v>
      </c>
      <c r="F6552" t="s">
        <v>649</v>
      </c>
      <c r="G6552" t="s">
        <v>685</v>
      </c>
      <c r="H6552">
        <v>100</v>
      </c>
      <c r="I6552">
        <v>6</v>
      </c>
      <c r="J6552" s="102"/>
      <c r="K6552" s="102">
        <v>43035.869594907403</v>
      </c>
      <c r="L6552" s="104">
        <v>0.86959490740740697</v>
      </c>
      <c r="O6552">
        <v>1</v>
      </c>
    </row>
    <row r="6553" spans="1:15" x14ac:dyDescent="0.25">
      <c r="A6553" t="s">
        <v>12</v>
      </c>
      <c r="B6553" t="s">
        <v>142</v>
      </c>
      <c r="C6553" t="s">
        <v>12</v>
      </c>
      <c r="D6553" t="s">
        <v>50</v>
      </c>
      <c r="E6553" t="s">
        <v>76</v>
      </c>
      <c r="F6553" t="s">
        <v>649</v>
      </c>
      <c r="G6553" t="s">
        <v>685</v>
      </c>
      <c r="H6553">
        <v>80</v>
      </c>
      <c r="I6553">
        <v>7</v>
      </c>
      <c r="J6553" s="102"/>
      <c r="K6553" s="102">
        <v>43047.405370370398</v>
      </c>
      <c r="L6553" s="104">
        <v>0.40537037037036999</v>
      </c>
      <c r="O6553">
        <v>1</v>
      </c>
    </row>
    <row r="6554" spans="1:15" x14ac:dyDescent="0.25">
      <c r="A6554" t="s">
        <v>12</v>
      </c>
      <c r="B6554" t="s">
        <v>142</v>
      </c>
      <c r="C6554" t="s">
        <v>12</v>
      </c>
      <c r="D6554" t="s">
        <v>50</v>
      </c>
      <c r="E6554" t="s">
        <v>76</v>
      </c>
      <c r="F6554" t="s">
        <v>649</v>
      </c>
      <c r="G6554" t="s">
        <v>685</v>
      </c>
      <c r="H6554">
        <v>90</v>
      </c>
      <c r="I6554">
        <v>8</v>
      </c>
      <c r="J6554" s="102"/>
      <c r="K6554" s="102">
        <v>43053.826261574097</v>
      </c>
      <c r="L6554" s="104">
        <v>0.82626157407407397</v>
      </c>
      <c r="O6554">
        <v>1</v>
      </c>
    </row>
    <row r="6555" spans="1:15" x14ac:dyDescent="0.25">
      <c r="A6555" t="s">
        <v>12</v>
      </c>
      <c r="B6555" t="s">
        <v>142</v>
      </c>
      <c r="C6555" t="s">
        <v>12</v>
      </c>
      <c r="D6555" t="s">
        <v>50</v>
      </c>
      <c r="E6555" t="s">
        <v>76</v>
      </c>
      <c r="F6555" t="s">
        <v>649</v>
      </c>
      <c r="G6555" t="s">
        <v>685</v>
      </c>
      <c r="H6555">
        <v>100</v>
      </c>
      <c r="I6555">
        <v>9</v>
      </c>
      <c r="J6555" s="102"/>
      <c r="K6555" s="102">
        <v>43053.828101851897</v>
      </c>
      <c r="L6555" s="104">
        <v>0.82810185185185203</v>
      </c>
      <c r="O6555">
        <v>1</v>
      </c>
    </row>
    <row r="6556" spans="1:15" x14ac:dyDescent="0.25">
      <c r="A6556" t="s">
        <v>12</v>
      </c>
      <c r="B6556" t="s">
        <v>142</v>
      </c>
      <c r="C6556" t="s">
        <v>12</v>
      </c>
      <c r="D6556" t="s">
        <v>50</v>
      </c>
      <c r="E6556" t="s">
        <v>76</v>
      </c>
      <c r="F6556" t="s">
        <v>320</v>
      </c>
      <c r="G6556" t="s">
        <v>623</v>
      </c>
      <c r="H6556">
        <v>100</v>
      </c>
      <c r="I6556">
        <v>1</v>
      </c>
      <c r="J6556" s="102"/>
      <c r="K6556" s="102">
        <v>43035.856435185196</v>
      </c>
      <c r="L6556" s="104">
        <v>0.85643518518518502</v>
      </c>
      <c r="O6556">
        <v>1</v>
      </c>
    </row>
    <row r="6557" spans="1:15" x14ac:dyDescent="0.25">
      <c r="A6557" t="s">
        <v>12</v>
      </c>
      <c r="B6557" t="s">
        <v>142</v>
      </c>
      <c r="C6557" t="s">
        <v>12</v>
      </c>
      <c r="D6557" t="s">
        <v>50</v>
      </c>
      <c r="E6557" t="s">
        <v>76</v>
      </c>
      <c r="F6557" t="s">
        <v>320</v>
      </c>
      <c r="G6557" t="s">
        <v>623</v>
      </c>
      <c r="H6557">
        <v>90</v>
      </c>
      <c r="I6557">
        <v>2</v>
      </c>
      <c r="J6557" s="102"/>
      <c r="K6557" s="102">
        <v>43281.962974536997</v>
      </c>
      <c r="L6557" s="104">
        <v>0.96297453703703695</v>
      </c>
    </row>
    <row r="6558" spans="1:15" x14ac:dyDescent="0.25">
      <c r="A6558" t="s">
        <v>12</v>
      </c>
      <c r="B6558" t="s">
        <v>142</v>
      </c>
      <c r="C6558" t="s">
        <v>12</v>
      </c>
      <c r="D6558" t="s">
        <v>50</v>
      </c>
      <c r="E6558" t="s">
        <v>76</v>
      </c>
      <c r="F6558" t="s">
        <v>320</v>
      </c>
      <c r="G6558" t="s">
        <v>623</v>
      </c>
      <c r="H6558">
        <v>90</v>
      </c>
      <c r="I6558">
        <v>3</v>
      </c>
      <c r="J6558" s="102"/>
      <c r="K6558" s="102">
        <v>43281.964479166701</v>
      </c>
      <c r="L6558" s="104">
        <v>0.964479166666667</v>
      </c>
    </row>
    <row r="6559" spans="1:15" x14ac:dyDescent="0.25">
      <c r="A6559" t="s">
        <v>12</v>
      </c>
      <c r="B6559" t="s">
        <v>142</v>
      </c>
      <c r="C6559" t="s">
        <v>12</v>
      </c>
      <c r="D6559" t="s">
        <v>50</v>
      </c>
      <c r="E6559" t="s">
        <v>76</v>
      </c>
      <c r="F6559" t="s">
        <v>320</v>
      </c>
      <c r="G6559" t="s">
        <v>623</v>
      </c>
      <c r="H6559">
        <v>100</v>
      </c>
      <c r="I6559">
        <v>4</v>
      </c>
      <c r="J6559" s="102"/>
      <c r="K6559" s="102">
        <v>43281.965937499997</v>
      </c>
      <c r="L6559" s="104">
        <v>0.9659375</v>
      </c>
    </row>
    <row r="6560" spans="1:15" x14ac:dyDescent="0.25">
      <c r="A6560" t="s">
        <v>12</v>
      </c>
      <c r="B6560" t="s">
        <v>142</v>
      </c>
      <c r="C6560" t="s">
        <v>12</v>
      </c>
      <c r="D6560" t="s">
        <v>50</v>
      </c>
      <c r="E6560" t="s">
        <v>76</v>
      </c>
      <c r="F6560" t="s">
        <v>603</v>
      </c>
      <c r="G6560" t="s">
        <v>654</v>
      </c>
      <c r="H6560">
        <v>70</v>
      </c>
      <c r="I6560">
        <v>1</v>
      </c>
      <c r="J6560" s="102"/>
      <c r="K6560" s="102">
        <v>43035.885115740697</v>
      </c>
      <c r="L6560" s="104">
        <v>0.88511574074074095</v>
      </c>
      <c r="O6560">
        <v>1</v>
      </c>
    </row>
    <row r="6561" spans="1:15" x14ac:dyDescent="0.25">
      <c r="A6561" t="s">
        <v>12</v>
      </c>
      <c r="B6561" t="s">
        <v>142</v>
      </c>
      <c r="C6561" t="s">
        <v>12</v>
      </c>
      <c r="D6561" t="s">
        <v>50</v>
      </c>
      <c r="E6561" t="s">
        <v>76</v>
      </c>
      <c r="F6561" t="s">
        <v>603</v>
      </c>
      <c r="G6561" t="s">
        <v>654</v>
      </c>
      <c r="H6561">
        <v>100</v>
      </c>
      <c r="I6561">
        <v>2</v>
      </c>
      <c r="J6561" s="102"/>
      <c r="K6561" s="102">
        <v>43048.6635185185</v>
      </c>
      <c r="L6561" s="104">
        <v>0.66351851851851895</v>
      </c>
      <c r="O6561">
        <v>1</v>
      </c>
    </row>
    <row r="6562" spans="1:15" x14ac:dyDescent="0.25">
      <c r="A6562" t="s">
        <v>12</v>
      </c>
      <c r="B6562" t="s">
        <v>142</v>
      </c>
      <c r="C6562" t="s">
        <v>12</v>
      </c>
      <c r="D6562" t="s">
        <v>50</v>
      </c>
      <c r="E6562" t="s">
        <v>76</v>
      </c>
      <c r="F6562" t="s">
        <v>603</v>
      </c>
      <c r="G6562" t="s">
        <v>657</v>
      </c>
      <c r="H6562">
        <v>70</v>
      </c>
      <c r="I6562">
        <v>1</v>
      </c>
      <c r="J6562" s="102"/>
      <c r="K6562" s="102">
        <v>43035.716168981497</v>
      </c>
      <c r="L6562" s="104">
        <v>0.716168981481481</v>
      </c>
      <c r="O6562">
        <v>1</v>
      </c>
    </row>
    <row r="6563" spans="1:15" x14ac:dyDescent="0.25">
      <c r="A6563" t="s">
        <v>12</v>
      </c>
      <c r="B6563" t="s">
        <v>142</v>
      </c>
      <c r="C6563" t="s">
        <v>12</v>
      </c>
      <c r="D6563" t="s">
        <v>50</v>
      </c>
      <c r="E6563" t="s">
        <v>76</v>
      </c>
      <c r="F6563" t="s">
        <v>603</v>
      </c>
      <c r="G6563" t="s">
        <v>657</v>
      </c>
      <c r="H6563">
        <v>90</v>
      </c>
      <c r="I6563">
        <v>2</v>
      </c>
      <c r="J6563" s="102"/>
      <c r="K6563" s="102">
        <v>43054.358356481498</v>
      </c>
      <c r="L6563" s="104">
        <v>0.35835648148148103</v>
      </c>
      <c r="O6563">
        <v>1</v>
      </c>
    </row>
    <row r="6564" spans="1:15" x14ac:dyDescent="0.25">
      <c r="A6564" t="s">
        <v>12</v>
      </c>
      <c r="B6564" t="s">
        <v>142</v>
      </c>
      <c r="C6564" t="s">
        <v>12</v>
      </c>
      <c r="D6564" t="s">
        <v>50</v>
      </c>
      <c r="E6564" t="s">
        <v>76</v>
      </c>
      <c r="F6564" t="s">
        <v>603</v>
      </c>
      <c r="G6564" t="s">
        <v>584</v>
      </c>
      <c r="H6564">
        <v>90</v>
      </c>
      <c r="I6564">
        <v>1</v>
      </c>
      <c r="J6564" s="102"/>
      <c r="K6564" s="102">
        <v>43035.878333333298</v>
      </c>
      <c r="L6564" s="104">
        <v>0.87833333333333297</v>
      </c>
      <c r="O6564">
        <v>1</v>
      </c>
    </row>
    <row r="6565" spans="1:15" x14ac:dyDescent="0.25">
      <c r="A6565" t="s">
        <v>12</v>
      </c>
      <c r="B6565" t="s">
        <v>142</v>
      </c>
      <c r="C6565" t="s">
        <v>12</v>
      </c>
      <c r="D6565" t="s">
        <v>50</v>
      </c>
      <c r="E6565" t="s">
        <v>76</v>
      </c>
      <c r="F6565" t="s">
        <v>603</v>
      </c>
      <c r="G6565" t="s">
        <v>681</v>
      </c>
      <c r="H6565">
        <v>70</v>
      </c>
      <c r="I6565">
        <v>1</v>
      </c>
      <c r="J6565" s="102"/>
      <c r="K6565" s="102">
        <v>43035.882395833301</v>
      </c>
      <c r="L6565" s="104">
        <v>0.88239583333333305</v>
      </c>
      <c r="O6565">
        <v>1</v>
      </c>
    </row>
    <row r="6566" spans="1:15" x14ac:dyDescent="0.25">
      <c r="A6566" t="s">
        <v>12</v>
      </c>
      <c r="B6566" t="s">
        <v>142</v>
      </c>
      <c r="C6566" t="s">
        <v>12</v>
      </c>
      <c r="D6566" t="s">
        <v>50</v>
      </c>
      <c r="E6566" t="s">
        <v>76</v>
      </c>
      <c r="F6566" t="s">
        <v>603</v>
      </c>
      <c r="G6566" t="s">
        <v>681</v>
      </c>
      <c r="H6566">
        <v>100</v>
      </c>
      <c r="I6566">
        <v>2</v>
      </c>
      <c r="J6566" s="102"/>
      <c r="K6566" s="102">
        <v>43048.661898148202</v>
      </c>
      <c r="L6566" s="104">
        <v>0.66189814814814796</v>
      </c>
      <c r="O6566">
        <v>1</v>
      </c>
    </row>
    <row r="6567" spans="1:15" x14ac:dyDescent="0.25">
      <c r="A6567" t="s">
        <v>12</v>
      </c>
      <c r="B6567" t="s">
        <v>142</v>
      </c>
      <c r="C6567" t="s">
        <v>12</v>
      </c>
      <c r="D6567" t="s">
        <v>50</v>
      </c>
      <c r="E6567" t="s">
        <v>76</v>
      </c>
      <c r="F6567" t="s">
        <v>603</v>
      </c>
      <c r="G6567" t="s">
        <v>656</v>
      </c>
      <c r="H6567">
        <v>100</v>
      </c>
      <c r="I6567">
        <v>1</v>
      </c>
      <c r="J6567" s="102"/>
      <c r="K6567" s="102">
        <v>43035.706886574102</v>
      </c>
      <c r="L6567" s="104">
        <v>0.70688657407407396</v>
      </c>
      <c r="O6567">
        <v>1</v>
      </c>
    </row>
    <row r="6568" spans="1:15" x14ac:dyDescent="0.25">
      <c r="A6568" t="s">
        <v>12</v>
      </c>
      <c r="B6568" t="s">
        <v>142</v>
      </c>
      <c r="C6568" t="s">
        <v>12</v>
      </c>
      <c r="D6568" t="s">
        <v>50</v>
      </c>
      <c r="E6568" t="s">
        <v>76</v>
      </c>
      <c r="F6568" t="s">
        <v>603</v>
      </c>
      <c r="G6568" t="s">
        <v>656</v>
      </c>
      <c r="H6568">
        <v>100</v>
      </c>
      <c r="I6568">
        <v>2</v>
      </c>
      <c r="J6568" s="102"/>
      <c r="K6568" s="102">
        <v>43039.343287037002</v>
      </c>
      <c r="L6568" s="104">
        <v>0.343287037037037</v>
      </c>
      <c r="O6568">
        <v>1</v>
      </c>
    </row>
    <row r="6569" spans="1:15" x14ac:dyDescent="0.25">
      <c r="A6569" t="s">
        <v>12</v>
      </c>
      <c r="B6569" t="s">
        <v>142</v>
      </c>
      <c r="C6569" t="s">
        <v>12</v>
      </c>
      <c r="D6569" t="s">
        <v>50</v>
      </c>
      <c r="E6569" t="s">
        <v>76</v>
      </c>
      <c r="F6569" t="s">
        <v>603</v>
      </c>
      <c r="G6569" t="s">
        <v>656</v>
      </c>
      <c r="H6569">
        <v>30</v>
      </c>
      <c r="I6569">
        <v>3</v>
      </c>
      <c r="J6569" s="102"/>
      <c r="K6569" s="102">
        <v>43048.655868055597</v>
      </c>
      <c r="L6569" s="104">
        <v>0.65586805555555605</v>
      </c>
      <c r="O6569">
        <v>1</v>
      </c>
    </row>
    <row r="6570" spans="1:15" x14ac:dyDescent="0.25">
      <c r="A6570" t="s">
        <v>12</v>
      </c>
      <c r="B6570" t="s">
        <v>142</v>
      </c>
      <c r="C6570" t="s">
        <v>12</v>
      </c>
      <c r="D6570" t="s">
        <v>50</v>
      </c>
      <c r="E6570" t="s">
        <v>76</v>
      </c>
      <c r="F6570" t="s">
        <v>603</v>
      </c>
      <c r="G6570" t="s">
        <v>656</v>
      </c>
      <c r="H6570">
        <v>100</v>
      </c>
      <c r="I6570">
        <v>4</v>
      </c>
      <c r="J6570" s="102"/>
      <c r="K6570" s="102">
        <v>43053.840787036999</v>
      </c>
      <c r="L6570" s="104">
        <v>0.84078703703703705</v>
      </c>
      <c r="O6570">
        <v>1</v>
      </c>
    </row>
    <row r="6571" spans="1:15" x14ac:dyDescent="0.25">
      <c r="A6571" t="s">
        <v>12</v>
      </c>
      <c r="B6571" t="s">
        <v>142</v>
      </c>
      <c r="C6571" t="s">
        <v>12</v>
      </c>
      <c r="D6571" t="s">
        <v>50</v>
      </c>
      <c r="E6571" t="s">
        <v>76</v>
      </c>
      <c r="F6571" t="s">
        <v>603</v>
      </c>
      <c r="G6571" t="s">
        <v>656</v>
      </c>
      <c r="H6571">
        <v>70</v>
      </c>
      <c r="I6571">
        <v>5</v>
      </c>
      <c r="J6571" s="102"/>
      <c r="K6571" s="102">
        <v>43186.513761574097</v>
      </c>
      <c r="L6571" s="104">
        <v>0.51376157407407397</v>
      </c>
      <c r="O6571">
        <v>1</v>
      </c>
    </row>
    <row r="6572" spans="1:15" x14ac:dyDescent="0.25">
      <c r="A6572" t="s">
        <v>12</v>
      </c>
      <c r="B6572" t="s">
        <v>142</v>
      </c>
      <c r="C6572" t="s">
        <v>12</v>
      </c>
      <c r="D6572" t="s">
        <v>50</v>
      </c>
      <c r="E6572" t="s">
        <v>76</v>
      </c>
      <c r="F6572" t="s">
        <v>468</v>
      </c>
      <c r="G6572" t="s">
        <v>457</v>
      </c>
      <c r="H6572">
        <v>100</v>
      </c>
      <c r="I6572">
        <v>1</v>
      </c>
      <c r="J6572" s="102"/>
      <c r="K6572" s="102">
        <v>43039.779328703698</v>
      </c>
      <c r="L6572" s="104">
        <v>0.779328703703704</v>
      </c>
      <c r="O6572">
        <v>1</v>
      </c>
    </row>
    <row r="6573" spans="1:15" x14ac:dyDescent="0.25">
      <c r="A6573" t="s">
        <v>12</v>
      </c>
      <c r="B6573" t="s">
        <v>142</v>
      </c>
      <c r="C6573" t="s">
        <v>12</v>
      </c>
      <c r="D6573" t="s">
        <v>50</v>
      </c>
      <c r="E6573" t="s">
        <v>76</v>
      </c>
      <c r="F6573" t="s">
        <v>468</v>
      </c>
      <c r="G6573" t="s">
        <v>693</v>
      </c>
      <c r="H6573">
        <v>100</v>
      </c>
      <c r="I6573">
        <v>1</v>
      </c>
      <c r="J6573" s="102"/>
      <c r="K6573" s="102">
        <v>43039.780925925901</v>
      </c>
      <c r="L6573" s="104">
        <v>0.78092592592592602</v>
      </c>
      <c r="O6573">
        <v>1</v>
      </c>
    </row>
    <row r="6574" spans="1:15" x14ac:dyDescent="0.25">
      <c r="A6574" t="s">
        <v>12</v>
      </c>
      <c r="B6574" t="s">
        <v>142</v>
      </c>
      <c r="C6574" t="s">
        <v>12</v>
      </c>
      <c r="D6574" t="s">
        <v>50</v>
      </c>
      <c r="E6574" t="s">
        <v>76</v>
      </c>
      <c r="F6574" t="s">
        <v>468</v>
      </c>
      <c r="G6574" t="s">
        <v>693</v>
      </c>
      <c r="H6574">
        <v>90</v>
      </c>
      <c r="I6574">
        <v>2</v>
      </c>
      <c r="J6574" s="102"/>
      <c r="K6574" s="102">
        <v>43053.857592592598</v>
      </c>
      <c r="L6574" s="104">
        <v>0.85759259259259302</v>
      </c>
      <c r="O6574">
        <v>1</v>
      </c>
    </row>
    <row r="6575" spans="1:15" x14ac:dyDescent="0.25">
      <c r="A6575" t="s">
        <v>12</v>
      </c>
      <c r="B6575" t="s">
        <v>142</v>
      </c>
      <c r="C6575" t="s">
        <v>12</v>
      </c>
      <c r="D6575" t="s">
        <v>50</v>
      </c>
      <c r="E6575" t="s">
        <v>76</v>
      </c>
      <c r="F6575" t="s">
        <v>256</v>
      </c>
      <c r="G6575" t="s">
        <v>613</v>
      </c>
      <c r="H6575">
        <v>30</v>
      </c>
      <c r="I6575">
        <v>1</v>
      </c>
      <c r="J6575" s="102"/>
      <c r="K6575" s="102">
        <v>43047.843680555598</v>
      </c>
      <c r="L6575" s="104">
        <v>0.84368055555555599</v>
      </c>
      <c r="O6575">
        <v>1</v>
      </c>
    </row>
    <row r="6576" spans="1:15" x14ac:dyDescent="0.25">
      <c r="A6576" t="s">
        <v>12</v>
      </c>
      <c r="B6576" t="s">
        <v>142</v>
      </c>
      <c r="C6576" t="s">
        <v>12</v>
      </c>
      <c r="D6576" t="s">
        <v>50</v>
      </c>
      <c r="E6576" t="s">
        <v>76</v>
      </c>
      <c r="F6576" t="s">
        <v>244</v>
      </c>
      <c r="G6576" t="s">
        <v>670</v>
      </c>
      <c r="H6576">
        <v>100</v>
      </c>
      <c r="I6576">
        <v>1</v>
      </c>
      <c r="J6576" s="102"/>
      <c r="K6576" s="102">
        <v>43047.677106481497</v>
      </c>
      <c r="L6576" s="104">
        <v>0.677106481481481</v>
      </c>
      <c r="O6576">
        <v>1</v>
      </c>
    </row>
    <row r="6577" spans="1:15" x14ac:dyDescent="0.25">
      <c r="A6577" t="s">
        <v>12</v>
      </c>
      <c r="B6577" t="s">
        <v>142</v>
      </c>
      <c r="C6577" t="s">
        <v>12</v>
      </c>
      <c r="D6577" t="s">
        <v>50</v>
      </c>
      <c r="E6577" t="s">
        <v>76</v>
      </c>
      <c r="F6577" t="s">
        <v>244</v>
      </c>
      <c r="G6577" t="s">
        <v>670</v>
      </c>
      <c r="H6577">
        <v>90</v>
      </c>
      <c r="I6577">
        <v>2</v>
      </c>
      <c r="J6577" s="102"/>
      <c r="K6577" s="102">
        <v>43060.656238425901</v>
      </c>
      <c r="L6577" s="104">
        <v>0.65623842592592596</v>
      </c>
      <c r="O6577">
        <v>1</v>
      </c>
    </row>
    <row r="6578" spans="1:15" x14ac:dyDescent="0.25">
      <c r="A6578" t="s">
        <v>12</v>
      </c>
      <c r="B6578" t="s">
        <v>142</v>
      </c>
      <c r="C6578" t="s">
        <v>12</v>
      </c>
      <c r="D6578" t="s">
        <v>50</v>
      </c>
      <c r="E6578" t="s">
        <v>76</v>
      </c>
      <c r="F6578" t="s">
        <v>244</v>
      </c>
      <c r="G6578" t="s">
        <v>670</v>
      </c>
      <c r="H6578">
        <v>100</v>
      </c>
      <c r="I6578">
        <v>3</v>
      </c>
      <c r="J6578" s="102"/>
      <c r="K6578" s="102">
        <v>43060.660578703697</v>
      </c>
      <c r="L6578" s="104">
        <v>0.66057870370370397</v>
      </c>
      <c r="O6578">
        <v>1</v>
      </c>
    </row>
    <row r="6579" spans="1:15" x14ac:dyDescent="0.25">
      <c r="A6579" t="s">
        <v>12</v>
      </c>
      <c r="B6579" t="s">
        <v>142</v>
      </c>
      <c r="C6579" t="s">
        <v>12</v>
      </c>
      <c r="D6579" t="s">
        <v>50</v>
      </c>
      <c r="E6579" t="s">
        <v>76</v>
      </c>
      <c r="F6579" t="s">
        <v>244</v>
      </c>
      <c r="G6579" t="s">
        <v>670</v>
      </c>
      <c r="H6579">
        <v>90</v>
      </c>
      <c r="I6579">
        <v>4</v>
      </c>
      <c r="J6579" s="102"/>
      <c r="K6579" s="102">
        <v>43069.6501041667</v>
      </c>
      <c r="L6579" s="104">
        <v>0.65010416666666704</v>
      </c>
      <c r="O6579">
        <v>1</v>
      </c>
    </row>
    <row r="6580" spans="1:15" x14ac:dyDescent="0.25">
      <c r="A6580" t="s">
        <v>12</v>
      </c>
      <c r="B6580" t="s">
        <v>142</v>
      </c>
      <c r="C6580" t="s">
        <v>12</v>
      </c>
      <c r="D6580" t="s">
        <v>50</v>
      </c>
      <c r="E6580" t="s">
        <v>76</v>
      </c>
      <c r="F6580" t="s">
        <v>244</v>
      </c>
      <c r="G6580" t="s">
        <v>670</v>
      </c>
      <c r="H6580">
        <v>100</v>
      </c>
      <c r="I6580">
        <v>5</v>
      </c>
      <c r="J6580" s="102"/>
      <c r="K6580" s="102">
        <v>43069.654050925899</v>
      </c>
      <c r="L6580" s="104">
        <v>0.65405092592592595</v>
      </c>
      <c r="O6580">
        <v>1</v>
      </c>
    </row>
    <row r="6581" spans="1:15" x14ac:dyDescent="0.25">
      <c r="A6581" t="s">
        <v>12</v>
      </c>
      <c r="B6581" t="s">
        <v>142</v>
      </c>
      <c r="C6581" t="s">
        <v>12</v>
      </c>
      <c r="D6581" t="s">
        <v>50</v>
      </c>
      <c r="E6581" t="s">
        <v>76</v>
      </c>
      <c r="F6581" t="s">
        <v>244</v>
      </c>
      <c r="G6581" t="s">
        <v>670</v>
      </c>
      <c r="H6581">
        <v>90</v>
      </c>
      <c r="I6581">
        <v>6</v>
      </c>
      <c r="J6581" s="102"/>
      <c r="K6581" s="102">
        <v>43109.609942129602</v>
      </c>
      <c r="L6581" s="104">
        <v>0.60994212962963001</v>
      </c>
      <c r="O6581">
        <v>1</v>
      </c>
    </row>
    <row r="6582" spans="1:15" x14ac:dyDescent="0.25">
      <c r="A6582" t="s">
        <v>12</v>
      </c>
      <c r="B6582" t="s">
        <v>142</v>
      </c>
      <c r="C6582" t="s">
        <v>12</v>
      </c>
      <c r="D6582" t="s">
        <v>50</v>
      </c>
      <c r="E6582" t="s">
        <v>76</v>
      </c>
      <c r="F6582" t="s">
        <v>244</v>
      </c>
      <c r="G6582" t="s">
        <v>670</v>
      </c>
      <c r="H6582">
        <v>100</v>
      </c>
      <c r="I6582">
        <v>7</v>
      </c>
      <c r="J6582" s="102"/>
      <c r="K6582" s="102">
        <v>43109.612233796302</v>
      </c>
      <c r="L6582" s="104">
        <v>0.61223379629629604</v>
      </c>
      <c r="O6582">
        <v>1</v>
      </c>
    </row>
    <row r="6583" spans="1:15" x14ac:dyDescent="0.25">
      <c r="A6583" t="s">
        <v>12</v>
      </c>
      <c r="B6583" t="s">
        <v>142</v>
      </c>
      <c r="C6583" t="s">
        <v>12</v>
      </c>
      <c r="D6583" t="s">
        <v>50</v>
      </c>
      <c r="E6583" t="s">
        <v>76</v>
      </c>
      <c r="F6583" t="s">
        <v>244</v>
      </c>
      <c r="G6583" t="s">
        <v>670</v>
      </c>
      <c r="H6583">
        <v>90</v>
      </c>
      <c r="I6583">
        <v>8</v>
      </c>
      <c r="J6583" s="102"/>
      <c r="K6583" s="102">
        <v>43221.476145833301</v>
      </c>
      <c r="L6583" s="104">
        <v>0.47614583333333299</v>
      </c>
      <c r="O6583">
        <v>1</v>
      </c>
    </row>
    <row r="6584" spans="1:15" x14ac:dyDescent="0.25">
      <c r="A6584" t="s">
        <v>12</v>
      </c>
      <c r="B6584" t="s">
        <v>142</v>
      </c>
      <c r="C6584" t="s">
        <v>12</v>
      </c>
      <c r="D6584" t="s">
        <v>50</v>
      </c>
      <c r="E6584" t="s">
        <v>76</v>
      </c>
      <c r="F6584" t="s">
        <v>244</v>
      </c>
      <c r="G6584" t="s">
        <v>543</v>
      </c>
      <c r="H6584">
        <v>80</v>
      </c>
      <c r="I6584">
        <v>1</v>
      </c>
      <c r="J6584" s="102"/>
      <c r="K6584" s="102">
        <v>43047.680798611102</v>
      </c>
      <c r="L6584" s="104">
        <v>0.68079861111111095</v>
      </c>
      <c r="O6584">
        <v>1</v>
      </c>
    </row>
    <row r="6585" spans="1:15" x14ac:dyDescent="0.25">
      <c r="A6585" t="s">
        <v>12</v>
      </c>
      <c r="B6585" t="s">
        <v>142</v>
      </c>
      <c r="C6585" t="s">
        <v>12</v>
      </c>
      <c r="D6585" t="s">
        <v>50</v>
      </c>
      <c r="E6585" t="s">
        <v>76</v>
      </c>
      <c r="F6585" t="s">
        <v>244</v>
      </c>
      <c r="G6585" t="s">
        <v>543</v>
      </c>
      <c r="H6585">
        <v>100</v>
      </c>
      <c r="I6585">
        <v>2</v>
      </c>
      <c r="J6585" s="102"/>
      <c r="K6585" s="102">
        <v>43053.831030092602</v>
      </c>
      <c r="L6585" s="104">
        <v>0.83103009259259297</v>
      </c>
      <c r="O6585">
        <v>1</v>
      </c>
    </row>
    <row r="6586" spans="1:15" x14ac:dyDescent="0.25">
      <c r="A6586" t="s">
        <v>12</v>
      </c>
      <c r="B6586" t="s">
        <v>142</v>
      </c>
      <c r="C6586" t="s">
        <v>12</v>
      </c>
      <c r="D6586" t="s">
        <v>50</v>
      </c>
      <c r="E6586" t="s">
        <v>76</v>
      </c>
      <c r="F6586" t="s">
        <v>244</v>
      </c>
      <c r="G6586" t="s">
        <v>543</v>
      </c>
      <c r="H6586">
        <v>60</v>
      </c>
      <c r="I6586">
        <v>3</v>
      </c>
      <c r="J6586" s="102"/>
      <c r="K6586" s="102">
        <v>43055.656018518501</v>
      </c>
      <c r="L6586" s="104">
        <v>0.656018518518519</v>
      </c>
      <c r="O6586">
        <v>1</v>
      </c>
    </row>
    <row r="6587" spans="1:15" x14ac:dyDescent="0.25">
      <c r="A6587" t="s">
        <v>12</v>
      </c>
      <c r="B6587" t="s">
        <v>142</v>
      </c>
      <c r="C6587" t="s">
        <v>12</v>
      </c>
      <c r="D6587" t="s">
        <v>50</v>
      </c>
      <c r="E6587" t="s">
        <v>76</v>
      </c>
      <c r="F6587" t="s">
        <v>244</v>
      </c>
      <c r="G6587" t="s">
        <v>543</v>
      </c>
      <c r="H6587">
        <v>100</v>
      </c>
      <c r="I6587">
        <v>4</v>
      </c>
      <c r="J6587" s="102"/>
      <c r="K6587" s="102">
        <v>43057.889537037001</v>
      </c>
      <c r="L6587" s="104">
        <v>0.88953703703703701</v>
      </c>
    </row>
    <row r="6588" spans="1:15" x14ac:dyDescent="0.25">
      <c r="A6588" t="s">
        <v>12</v>
      </c>
      <c r="B6588" t="s">
        <v>142</v>
      </c>
      <c r="C6588" t="s">
        <v>12</v>
      </c>
      <c r="D6588" t="s">
        <v>50</v>
      </c>
      <c r="E6588" t="s">
        <v>76</v>
      </c>
      <c r="F6588" t="s">
        <v>244</v>
      </c>
      <c r="G6588" t="s">
        <v>543</v>
      </c>
      <c r="H6588">
        <v>50</v>
      </c>
      <c r="I6588">
        <v>5</v>
      </c>
      <c r="J6588" s="102"/>
      <c r="K6588" s="102">
        <v>43109.631585648101</v>
      </c>
      <c r="L6588" s="104">
        <v>0.63158564814814799</v>
      </c>
      <c r="O6588">
        <v>1</v>
      </c>
    </row>
    <row r="6589" spans="1:15" x14ac:dyDescent="0.25">
      <c r="A6589" t="s">
        <v>12</v>
      </c>
      <c r="B6589" t="s">
        <v>142</v>
      </c>
      <c r="C6589" t="s">
        <v>12</v>
      </c>
      <c r="D6589" t="s">
        <v>50</v>
      </c>
      <c r="E6589" t="s">
        <v>76</v>
      </c>
      <c r="F6589" t="s">
        <v>244</v>
      </c>
      <c r="G6589" t="s">
        <v>543</v>
      </c>
      <c r="H6589">
        <v>100</v>
      </c>
      <c r="I6589">
        <v>6</v>
      </c>
      <c r="J6589" s="102"/>
      <c r="K6589" s="102">
        <v>43115.882025462997</v>
      </c>
      <c r="L6589" s="104">
        <v>0.88202546296296302</v>
      </c>
      <c r="O6589">
        <v>1</v>
      </c>
    </row>
    <row r="6590" spans="1:15" x14ac:dyDescent="0.25">
      <c r="A6590" t="s">
        <v>12</v>
      </c>
      <c r="B6590" t="s">
        <v>142</v>
      </c>
      <c r="C6590" t="s">
        <v>12</v>
      </c>
      <c r="D6590" t="s">
        <v>50</v>
      </c>
      <c r="E6590" t="s">
        <v>76</v>
      </c>
      <c r="F6590" t="s">
        <v>603</v>
      </c>
      <c r="G6590" t="s">
        <v>672</v>
      </c>
      <c r="H6590">
        <v>100</v>
      </c>
      <c r="I6590">
        <v>1</v>
      </c>
      <c r="J6590" s="102"/>
      <c r="K6590" s="102">
        <v>43048.667442129597</v>
      </c>
      <c r="L6590" s="104">
        <v>0.66744212962963001</v>
      </c>
      <c r="O6590">
        <v>1</v>
      </c>
    </row>
    <row r="6591" spans="1:15" x14ac:dyDescent="0.25">
      <c r="A6591" t="s">
        <v>12</v>
      </c>
      <c r="B6591" t="s">
        <v>142</v>
      </c>
      <c r="C6591" t="s">
        <v>12</v>
      </c>
      <c r="D6591" t="s">
        <v>50</v>
      </c>
      <c r="E6591" t="s">
        <v>76</v>
      </c>
      <c r="F6591" t="s">
        <v>603</v>
      </c>
      <c r="G6591" t="s">
        <v>673</v>
      </c>
      <c r="H6591">
        <v>80</v>
      </c>
      <c r="I6591">
        <v>1</v>
      </c>
      <c r="J6591" s="102"/>
      <c r="K6591" s="102">
        <v>43048.669861111099</v>
      </c>
      <c r="L6591" s="104">
        <v>0.66986111111111102</v>
      </c>
      <c r="O6591">
        <v>1</v>
      </c>
    </row>
    <row r="6592" spans="1:15" x14ac:dyDescent="0.25">
      <c r="A6592" t="s">
        <v>12</v>
      </c>
      <c r="B6592" t="s">
        <v>142</v>
      </c>
      <c r="C6592" t="s">
        <v>12</v>
      </c>
      <c r="D6592" t="s">
        <v>50</v>
      </c>
      <c r="E6592" t="s">
        <v>76</v>
      </c>
      <c r="F6592" t="s">
        <v>603</v>
      </c>
      <c r="G6592" t="s">
        <v>673</v>
      </c>
      <c r="H6592">
        <v>100</v>
      </c>
      <c r="I6592">
        <v>2</v>
      </c>
      <c r="J6592" s="102"/>
      <c r="K6592" s="102">
        <v>43080.719131944403</v>
      </c>
      <c r="L6592" s="104">
        <v>0.71913194444444395</v>
      </c>
      <c r="O6592">
        <v>1</v>
      </c>
    </row>
    <row r="6593" spans="1:15" x14ac:dyDescent="0.25">
      <c r="A6593" t="s">
        <v>12</v>
      </c>
      <c r="B6593" t="s">
        <v>142</v>
      </c>
      <c r="C6593" t="s">
        <v>12</v>
      </c>
      <c r="D6593" t="s">
        <v>50</v>
      </c>
      <c r="E6593" t="s">
        <v>76</v>
      </c>
      <c r="F6593" t="s">
        <v>603</v>
      </c>
      <c r="G6593" t="s">
        <v>635</v>
      </c>
      <c r="H6593">
        <v>100</v>
      </c>
      <c r="I6593">
        <v>1</v>
      </c>
      <c r="J6593" s="102"/>
      <c r="K6593" s="102">
        <v>43048.664050925901</v>
      </c>
      <c r="L6593" s="104">
        <v>0.66405092592592596</v>
      </c>
      <c r="O6593">
        <v>1</v>
      </c>
    </row>
    <row r="6594" spans="1:15" x14ac:dyDescent="0.25">
      <c r="A6594" t="s">
        <v>12</v>
      </c>
      <c r="B6594" t="s">
        <v>142</v>
      </c>
      <c r="C6594" t="s">
        <v>12</v>
      </c>
      <c r="D6594" t="s">
        <v>50</v>
      </c>
      <c r="E6594" t="s">
        <v>76</v>
      </c>
      <c r="F6594" t="s">
        <v>603</v>
      </c>
      <c r="G6594" t="s">
        <v>635</v>
      </c>
      <c r="H6594">
        <v>100</v>
      </c>
      <c r="I6594">
        <v>2</v>
      </c>
      <c r="J6594" s="102"/>
      <c r="K6594" s="102">
        <v>43069.662245370397</v>
      </c>
      <c r="L6594" s="104">
        <v>0.66224537037037001</v>
      </c>
      <c r="O6594">
        <v>1</v>
      </c>
    </row>
    <row r="6595" spans="1:15" x14ac:dyDescent="0.25">
      <c r="A6595" t="s">
        <v>12</v>
      </c>
      <c r="B6595" t="s">
        <v>142</v>
      </c>
      <c r="C6595" t="s">
        <v>12</v>
      </c>
      <c r="D6595" t="s">
        <v>50</v>
      </c>
      <c r="E6595" t="s">
        <v>76</v>
      </c>
      <c r="F6595" t="s">
        <v>603</v>
      </c>
      <c r="G6595" t="s">
        <v>635</v>
      </c>
      <c r="H6595">
        <v>100</v>
      </c>
      <c r="I6595">
        <v>3</v>
      </c>
      <c r="J6595" s="102"/>
      <c r="K6595" s="102">
        <v>43186.511863425898</v>
      </c>
      <c r="L6595" s="104">
        <v>0.51186342592592604</v>
      </c>
      <c r="O6595">
        <v>1</v>
      </c>
    </row>
    <row r="6596" spans="1:15" x14ac:dyDescent="0.25">
      <c r="A6596" t="s">
        <v>12</v>
      </c>
      <c r="B6596" t="s">
        <v>142</v>
      </c>
      <c r="C6596" t="s">
        <v>12</v>
      </c>
      <c r="D6596" t="s">
        <v>50</v>
      </c>
      <c r="E6596" t="s">
        <v>76</v>
      </c>
      <c r="F6596" t="s">
        <v>603</v>
      </c>
      <c r="G6596" t="s">
        <v>636</v>
      </c>
      <c r="H6596">
        <v>100</v>
      </c>
      <c r="I6596">
        <v>1</v>
      </c>
      <c r="J6596" s="102"/>
      <c r="K6596" s="102">
        <v>43048.664699074099</v>
      </c>
      <c r="L6596" s="104">
        <v>0.66469907407407403</v>
      </c>
      <c r="O6596">
        <v>1</v>
      </c>
    </row>
    <row r="6597" spans="1:15" x14ac:dyDescent="0.25">
      <c r="A6597" t="s">
        <v>12</v>
      </c>
      <c r="B6597" t="s">
        <v>142</v>
      </c>
      <c r="C6597" t="s">
        <v>12</v>
      </c>
      <c r="D6597" t="s">
        <v>50</v>
      </c>
      <c r="E6597" t="s">
        <v>76</v>
      </c>
      <c r="F6597" t="s">
        <v>603</v>
      </c>
      <c r="G6597" t="s">
        <v>636</v>
      </c>
      <c r="H6597">
        <v>100</v>
      </c>
      <c r="I6597">
        <v>2</v>
      </c>
      <c r="J6597" s="102"/>
      <c r="K6597" s="102">
        <v>43069.6637037037</v>
      </c>
      <c r="L6597" s="104">
        <v>0.66370370370370402</v>
      </c>
      <c r="O6597">
        <v>1</v>
      </c>
    </row>
    <row r="6598" spans="1:15" x14ac:dyDescent="0.25">
      <c r="A6598" t="s">
        <v>12</v>
      </c>
      <c r="B6598" t="s">
        <v>142</v>
      </c>
      <c r="C6598" t="s">
        <v>12</v>
      </c>
      <c r="D6598" t="s">
        <v>50</v>
      </c>
      <c r="E6598" t="s">
        <v>76</v>
      </c>
      <c r="F6598" t="s">
        <v>603</v>
      </c>
      <c r="G6598" t="s">
        <v>636</v>
      </c>
      <c r="H6598">
        <v>100</v>
      </c>
      <c r="I6598">
        <v>3</v>
      </c>
      <c r="J6598" s="102"/>
      <c r="K6598" s="102">
        <v>43186.511423611097</v>
      </c>
      <c r="L6598" s="104">
        <v>0.51142361111111101</v>
      </c>
      <c r="O6598">
        <v>1</v>
      </c>
    </row>
    <row r="6599" spans="1:15" x14ac:dyDescent="0.25">
      <c r="A6599" t="s">
        <v>12</v>
      </c>
      <c r="B6599" t="s">
        <v>142</v>
      </c>
      <c r="C6599" t="s">
        <v>12</v>
      </c>
      <c r="D6599" t="s">
        <v>50</v>
      </c>
      <c r="E6599" t="s">
        <v>76</v>
      </c>
      <c r="F6599" t="s">
        <v>603</v>
      </c>
      <c r="G6599" t="s">
        <v>675</v>
      </c>
      <c r="H6599">
        <v>100</v>
      </c>
      <c r="I6599">
        <v>1</v>
      </c>
      <c r="J6599" s="102"/>
      <c r="K6599" s="102">
        <v>43048.660266203697</v>
      </c>
      <c r="L6599" s="104">
        <v>0.66026620370370404</v>
      </c>
      <c r="O6599">
        <v>1</v>
      </c>
    </row>
    <row r="6600" spans="1:15" x14ac:dyDescent="0.25">
      <c r="A6600" t="s">
        <v>12</v>
      </c>
      <c r="B6600" t="s">
        <v>142</v>
      </c>
      <c r="C6600" t="s">
        <v>12</v>
      </c>
      <c r="D6600" t="s">
        <v>50</v>
      </c>
      <c r="E6600" t="s">
        <v>76</v>
      </c>
      <c r="F6600" t="s">
        <v>603</v>
      </c>
      <c r="G6600" t="s">
        <v>675</v>
      </c>
      <c r="H6600">
        <v>100</v>
      </c>
      <c r="I6600">
        <v>2</v>
      </c>
      <c r="J6600" s="102"/>
      <c r="K6600" s="102">
        <v>43060.663368055597</v>
      </c>
      <c r="L6600" s="104">
        <v>0.663368055555556</v>
      </c>
      <c r="O6600">
        <v>1</v>
      </c>
    </row>
    <row r="6601" spans="1:15" x14ac:dyDescent="0.25">
      <c r="A6601" t="s">
        <v>12</v>
      </c>
      <c r="B6601" t="s">
        <v>142</v>
      </c>
      <c r="C6601" t="s">
        <v>12</v>
      </c>
      <c r="D6601" t="s">
        <v>50</v>
      </c>
      <c r="E6601" t="s">
        <v>76</v>
      </c>
      <c r="F6601" t="s">
        <v>603</v>
      </c>
      <c r="G6601" t="s">
        <v>675</v>
      </c>
      <c r="H6601">
        <v>100</v>
      </c>
      <c r="I6601">
        <v>3</v>
      </c>
      <c r="J6601" s="102"/>
      <c r="K6601" s="102">
        <v>43138.439456018503</v>
      </c>
      <c r="L6601" s="104">
        <v>0.43945601851851901</v>
      </c>
      <c r="O6601">
        <v>1</v>
      </c>
    </row>
    <row r="6602" spans="1:15" x14ac:dyDescent="0.25">
      <c r="A6602" t="s">
        <v>12</v>
      </c>
      <c r="B6602" t="s">
        <v>142</v>
      </c>
      <c r="C6602" t="s">
        <v>12</v>
      </c>
      <c r="D6602" t="s">
        <v>50</v>
      </c>
      <c r="E6602" t="s">
        <v>76</v>
      </c>
      <c r="F6602" t="s">
        <v>603</v>
      </c>
      <c r="G6602" t="s">
        <v>675</v>
      </c>
      <c r="H6602">
        <v>100</v>
      </c>
      <c r="I6602">
        <v>4</v>
      </c>
      <c r="J6602" s="102"/>
      <c r="K6602" s="102">
        <v>43138.470196759299</v>
      </c>
      <c r="L6602" s="104">
        <v>0.47019675925925902</v>
      </c>
      <c r="O6602">
        <v>1</v>
      </c>
    </row>
    <row r="6603" spans="1:15" x14ac:dyDescent="0.25">
      <c r="A6603" t="s">
        <v>12</v>
      </c>
      <c r="B6603" t="s">
        <v>142</v>
      </c>
      <c r="C6603" t="s">
        <v>12</v>
      </c>
      <c r="D6603" t="s">
        <v>50</v>
      </c>
      <c r="E6603" t="s">
        <v>76</v>
      </c>
      <c r="F6603" t="s">
        <v>603</v>
      </c>
      <c r="G6603" t="s">
        <v>675</v>
      </c>
      <c r="H6603">
        <v>100</v>
      </c>
      <c r="I6603">
        <v>5</v>
      </c>
      <c r="J6603" s="102"/>
      <c r="K6603" s="102">
        <v>43186.510821759301</v>
      </c>
      <c r="L6603" s="104">
        <v>0.51082175925925899</v>
      </c>
      <c r="O6603">
        <v>1</v>
      </c>
    </row>
    <row r="6604" spans="1:15" x14ac:dyDescent="0.25">
      <c r="A6604" t="s">
        <v>12</v>
      </c>
      <c r="B6604" t="s">
        <v>142</v>
      </c>
      <c r="C6604" t="s">
        <v>12</v>
      </c>
      <c r="D6604" t="s">
        <v>50</v>
      </c>
      <c r="E6604" t="s">
        <v>76</v>
      </c>
      <c r="F6604" t="s">
        <v>603</v>
      </c>
      <c r="G6604" t="s">
        <v>721</v>
      </c>
      <c r="H6604">
        <v>80</v>
      </c>
      <c r="I6604">
        <v>1</v>
      </c>
      <c r="J6604" s="102"/>
      <c r="K6604" s="102">
        <v>43048.671898148103</v>
      </c>
      <c r="L6604" s="104">
        <v>0.67189814814814797</v>
      </c>
      <c r="O6604">
        <v>1</v>
      </c>
    </row>
    <row r="6605" spans="1:15" x14ac:dyDescent="0.25">
      <c r="A6605" t="s">
        <v>12</v>
      </c>
      <c r="B6605" t="s">
        <v>142</v>
      </c>
      <c r="C6605" t="s">
        <v>12</v>
      </c>
      <c r="D6605" t="s">
        <v>50</v>
      </c>
      <c r="E6605" t="s">
        <v>76</v>
      </c>
      <c r="F6605" t="s">
        <v>603</v>
      </c>
      <c r="G6605" t="s">
        <v>655</v>
      </c>
      <c r="H6605">
        <v>100</v>
      </c>
      <c r="I6605">
        <v>1</v>
      </c>
      <c r="J6605" s="102"/>
      <c r="K6605" s="102">
        <v>43048.666481481501</v>
      </c>
      <c r="L6605" s="104">
        <v>0.66648148148148101</v>
      </c>
      <c r="O6605">
        <v>1</v>
      </c>
    </row>
    <row r="6606" spans="1:15" x14ac:dyDescent="0.25">
      <c r="A6606" t="s">
        <v>12</v>
      </c>
      <c r="B6606" t="s">
        <v>142</v>
      </c>
      <c r="C6606" t="s">
        <v>12</v>
      </c>
      <c r="D6606" t="s">
        <v>50</v>
      </c>
      <c r="E6606" t="s">
        <v>76</v>
      </c>
      <c r="F6606" t="s">
        <v>603</v>
      </c>
      <c r="G6606" t="s">
        <v>655</v>
      </c>
      <c r="H6606">
        <v>100</v>
      </c>
      <c r="I6606">
        <v>2</v>
      </c>
      <c r="J6606" s="102"/>
      <c r="K6606" s="102">
        <v>43080.715046296304</v>
      </c>
      <c r="L6606" s="104">
        <v>0.71504629629629601</v>
      </c>
      <c r="O6606">
        <v>1</v>
      </c>
    </row>
    <row r="6607" spans="1:15" x14ac:dyDescent="0.25">
      <c r="A6607" t="s">
        <v>12</v>
      </c>
      <c r="B6607" t="s">
        <v>142</v>
      </c>
      <c r="C6607" t="s">
        <v>12</v>
      </c>
      <c r="D6607" t="s">
        <v>50</v>
      </c>
      <c r="E6607" t="s">
        <v>76</v>
      </c>
      <c r="F6607" t="s">
        <v>244</v>
      </c>
      <c r="G6607" t="s">
        <v>547</v>
      </c>
      <c r="H6607">
        <v>100</v>
      </c>
      <c r="I6607">
        <v>1</v>
      </c>
      <c r="J6607" s="102"/>
      <c r="K6607" s="102">
        <v>43057.894340277802</v>
      </c>
      <c r="L6607" s="104">
        <v>0.89434027777777803</v>
      </c>
    </row>
    <row r="6608" spans="1:15" x14ac:dyDescent="0.25">
      <c r="A6608" t="s">
        <v>12</v>
      </c>
      <c r="B6608" t="s">
        <v>142</v>
      </c>
      <c r="C6608" t="s">
        <v>12</v>
      </c>
      <c r="D6608" t="s">
        <v>50</v>
      </c>
      <c r="E6608" t="s">
        <v>76</v>
      </c>
      <c r="F6608" t="s">
        <v>244</v>
      </c>
      <c r="G6608" t="s">
        <v>640</v>
      </c>
      <c r="H6608">
        <v>100</v>
      </c>
      <c r="I6608">
        <v>1</v>
      </c>
      <c r="J6608" s="102"/>
      <c r="K6608" s="102">
        <v>43057.8972685185</v>
      </c>
      <c r="L6608" s="104">
        <v>0.89726851851851896</v>
      </c>
    </row>
    <row r="6609" spans="1:15" x14ac:dyDescent="0.25">
      <c r="A6609" t="s">
        <v>12</v>
      </c>
      <c r="B6609" t="s">
        <v>142</v>
      </c>
      <c r="C6609" t="s">
        <v>12</v>
      </c>
      <c r="D6609" t="s">
        <v>50</v>
      </c>
      <c r="E6609" t="s">
        <v>76</v>
      </c>
      <c r="F6609" t="s">
        <v>481</v>
      </c>
      <c r="G6609" t="s">
        <v>730</v>
      </c>
      <c r="H6609">
        <v>80</v>
      </c>
      <c r="I6609">
        <v>1</v>
      </c>
      <c r="J6609" s="102"/>
      <c r="K6609" s="102">
        <v>43055.659351851798</v>
      </c>
      <c r="L6609" s="104">
        <v>0.65935185185185197</v>
      </c>
      <c r="O6609">
        <v>1</v>
      </c>
    </row>
    <row r="6610" spans="1:15" x14ac:dyDescent="0.25">
      <c r="A6610" t="s">
        <v>12</v>
      </c>
      <c r="B6610" t="s">
        <v>142</v>
      </c>
      <c r="C6610" t="s">
        <v>12</v>
      </c>
      <c r="D6610" t="s">
        <v>50</v>
      </c>
      <c r="E6610" t="s">
        <v>76</v>
      </c>
      <c r="F6610" t="s">
        <v>481</v>
      </c>
      <c r="G6610" t="s">
        <v>730</v>
      </c>
      <c r="H6610">
        <v>100</v>
      </c>
      <c r="I6610">
        <v>2</v>
      </c>
      <c r="J6610" s="102"/>
      <c r="K6610" s="102">
        <v>43055.662974537001</v>
      </c>
      <c r="L6610" s="104">
        <v>0.66297453703703701</v>
      </c>
      <c r="O6610">
        <v>1</v>
      </c>
    </row>
    <row r="6611" spans="1:15" x14ac:dyDescent="0.25">
      <c r="A6611" t="s">
        <v>12</v>
      </c>
      <c r="B6611" t="s">
        <v>142</v>
      </c>
      <c r="C6611" t="s">
        <v>12</v>
      </c>
      <c r="D6611" t="s">
        <v>50</v>
      </c>
      <c r="E6611" t="s">
        <v>76</v>
      </c>
      <c r="F6611" t="s">
        <v>320</v>
      </c>
      <c r="G6611" t="s">
        <v>593</v>
      </c>
      <c r="H6611">
        <v>100</v>
      </c>
      <c r="I6611">
        <v>1</v>
      </c>
      <c r="J6611" s="102"/>
      <c r="K6611" s="102">
        <v>43055.669004629599</v>
      </c>
      <c r="L6611" s="104">
        <v>0.66900462962963003</v>
      </c>
      <c r="O6611">
        <v>1</v>
      </c>
    </row>
    <row r="6612" spans="1:15" x14ac:dyDescent="0.25">
      <c r="A6612" t="s">
        <v>12</v>
      </c>
      <c r="B6612" t="s">
        <v>142</v>
      </c>
      <c r="C6612" t="s">
        <v>12</v>
      </c>
      <c r="D6612" t="s">
        <v>50</v>
      </c>
      <c r="E6612" t="s">
        <v>76</v>
      </c>
      <c r="F6612" t="s">
        <v>320</v>
      </c>
      <c r="G6612" t="s">
        <v>593</v>
      </c>
      <c r="H6612">
        <v>90</v>
      </c>
      <c r="I6612">
        <v>2</v>
      </c>
      <c r="J6612" s="102"/>
      <c r="K6612" s="102">
        <v>43069.637592592597</v>
      </c>
      <c r="L6612" s="104">
        <v>0.63759259259259304</v>
      </c>
      <c r="O6612">
        <v>1</v>
      </c>
    </row>
    <row r="6613" spans="1:15" x14ac:dyDescent="0.25">
      <c r="A6613" t="s">
        <v>12</v>
      </c>
      <c r="B6613" t="s">
        <v>142</v>
      </c>
      <c r="C6613" t="s">
        <v>12</v>
      </c>
      <c r="D6613" t="s">
        <v>50</v>
      </c>
      <c r="E6613" t="s">
        <v>76</v>
      </c>
      <c r="F6613" t="s">
        <v>320</v>
      </c>
      <c r="G6613" t="s">
        <v>593</v>
      </c>
      <c r="H6613">
        <v>100</v>
      </c>
      <c r="I6613">
        <v>3</v>
      </c>
      <c r="J6613" s="102"/>
      <c r="K6613" s="102">
        <v>43069.640798611101</v>
      </c>
      <c r="L6613" s="104">
        <v>0.64079861111111103</v>
      </c>
      <c r="O6613">
        <v>1</v>
      </c>
    </row>
    <row r="6614" spans="1:15" x14ac:dyDescent="0.25">
      <c r="A6614" t="s">
        <v>12</v>
      </c>
      <c r="B6614" t="s">
        <v>142</v>
      </c>
      <c r="C6614" t="s">
        <v>12</v>
      </c>
      <c r="D6614" t="s">
        <v>50</v>
      </c>
      <c r="E6614" t="s">
        <v>76</v>
      </c>
      <c r="F6614" t="s">
        <v>320</v>
      </c>
      <c r="G6614" t="s">
        <v>593</v>
      </c>
      <c r="H6614">
        <v>90</v>
      </c>
      <c r="I6614">
        <v>4</v>
      </c>
      <c r="J6614" s="102"/>
      <c r="K6614" s="102">
        <v>43069.675416666701</v>
      </c>
      <c r="L6614" s="104">
        <v>0.675416666666667</v>
      </c>
      <c r="O6614">
        <v>1</v>
      </c>
    </row>
    <row r="6615" spans="1:15" x14ac:dyDescent="0.25">
      <c r="A6615" t="s">
        <v>12</v>
      </c>
      <c r="B6615" t="s">
        <v>142</v>
      </c>
      <c r="C6615" t="s">
        <v>12</v>
      </c>
      <c r="D6615" t="s">
        <v>50</v>
      </c>
      <c r="E6615" t="s">
        <v>76</v>
      </c>
      <c r="F6615" t="s">
        <v>320</v>
      </c>
      <c r="G6615" t="s">
        <v>593</v>
      </c>
      <c r="H6615">
        <v>100</v>
      </c>
      <c r="I6615">
        <v>5</v>
      </c>
      <c r="J6615" s="102"/>
      <c r="K6615" s="102">
        <v>43069.677118055602</v>
      </c>
      <c r="L6615" s="104">
        <v>0.67711805555555604</v>
      </c>
      <c r="O6615">
        <v>1</v>
      </c>
    </row>
    <row r="6616" spans="1:15" x14ac:dyDescent="0.25">
      <c r="A6616" t="s">
        <v>12</v>
      </c>
      <c r="B6616" t="s">
        <v>142</v>
      </c>
      <c r="C6616" t="s">
        <v>12</v>
      </c>
      <c r="D6616" t="s">
        <v>50</v>
      </c>
      <c r="E6616" t="s">
        <v>76</v>
      </c>
      <c r="F6616" t="s">
        <v>320</v>
      </c>
      <c r="G6616" t="s">
        <v>593</v>
      </c>
      <c r="H6616">
        <v>90</v>
      </c>
      <c r="I6616">
        <v>6</v>
      </c>
      <c r="J6616" s="102"/>
      <c r="K6616" s="102">
        <v>43124.462384259299</v>
      </c>
      <c r="L6616" s="104">
        <v>0.46238425925925902</v>
      </c>
      <c r="O6616">
        <v>1</v>
      </c>
    </row>
    <row r="6617" spans="1:15" x14ac:dyDescent="0.25">
      <c r="A6617" t="s">
        <v>12</v>
      </c>
      <c r="B6617" t="s">
        <v>142</v>
      </c>
      <c r="C6617" t="s">
        <v>12</v>
      </c>
      <c r="D6617" t="s">
        <v>50</v>
      </c>
      <c r="E6617" t="s">
        <v>76</v>
      </c>
      <c r="F6617" t="s">
        <v>244</v>
      </c>
      <c r="G6617" t="s">
        <v>669</v>
      </c>
      <c r="H6617">
        <v>100</v>
      </c>
      <c r="I6617">
        <v>1</v>
      </c>
      <c r="J6617" s="102"/>
      <c r="K6617" s="102">
        <v>43055.654039351903</v>
      </c>
      <c r="L6617" s="104">
        <v>0.65403935185185202</v>
      </c>
      <c r="O6617">
        <v>1</v>
      </c>
    </row>
    <row r="6618" spans="1:15" x14ac:dyDescent="0.25">
      <c r="A6618" t="s">
        <v>12</v>
      </c>
      <c r="B6618" t="s">
        <v>142</v>
      </c>
      <c r="C6618" t="s">
        <v>12</v>
      </c>
      <c r="D6618" t="s">
        <v>50</v>
      </c>
      <c r="E6618" t="s">
        <v>76</v>
      </c>
      <c r="F6618" t="s">
        <v>244</v>
      </c>
      <c r="G6618" t="s">
        <v>505</v>
      </c>
      <c r="H6618">
        <v>10</v>
      </c>
      <c r="I6618">
        <v>1</v>
      </c>
      <c r="J6618" s="102"/>
      <c r="K6618" s="102">
        <v>43053.832534722198</v>
      </c>
      <c r="L6618" s="104">
        <v>0.83253472222222202</v>
      </c>
      <c r="O6618">
        <v>1</v>
      </c>
    </row>
    <row r="6619" spans="1:15" x14ac:dyDescent="0.25">
      <c r="A6619" t="s">
        <v>12</v>
      </c>
      <c r="B6619" t="s">
        <v>142</v>
      </c>
      <c r="C6619" t="s">
        <v>12</v>
      </c>
      <c r="D6619" t="s">
        <v>50</v>
      </c>
      <c r="E6619" t="s">
        <v>76</v>
      </c>
      <c r="F6619" t="s">
        <v>244</v>
      </c>
      <c r="G6619" t="s">
        <v>505</v>
      </c>
      <c r="H6619">
        <v>80</v>
      </c>
      <c r="I6619">
        <v>2</v>
      </c>
      <c r="J6619" s="102"/>
      <c r="K6619" s="102">
        <v>43053.846828703703</v>
      </c>
      <c r="L6619" s="104">
        <v>0.846828703703704</v>
      </c>
      <c r="O6619">
        <v>1</v>
      </c>
    </row>
    <row r="6620" spans="1:15" x14ac:dyDescent="0.25">
      <c r="A6620" t="s">
        <v>12</v>
      </c>
      <c r="B6620" t="s">
        <v>142</v>
      </c>
      <c r="C6620" t="s">
        <v>12</v>
      </c>
      <c r="D6620" t="s">
        <v>50</v>
      </c>
      <c r="E6620" t="s">
        <v>76</v>
      </c>
      <c r="F6620" t="s">
        <v>244</v>
      </c>
      <c r="G6620" t="s">
        <v>505</v>
      </c>
      <c r="H6620">
        <v>20</v>
      </c>
      <c r="I6620">
        <v>3</v>
      </c>
      <c r="J6620" s="102"/>
      <c r="K6620" s="102">
        <v>43053.848518518498</v>
      </c>
      <c r="L6620" s="104">
        <v>0.848518518518519</v>
      </c>
      <c r="O6620">
        <v>1</v>
      </c>
    </row>
    <row r="6621" spans="1:15" x14ac:dyDescent="0.25">
      <c r="A6621" t="s">
        <v>12</v>
      </c>
      <c r="B6621" t="s">
        <v>142</v>
      </c>
      <c r="C6621" t="s">
        <v>12</v>
      </c>
      <c r="D6621" t="s">
        <v>50</v>
      </c>
      <c r="E6621" t="s">
        <v>76</v>
      </c>
      <c r="F6621" t="s">
        <v>244</v>
      </c>
      <c r="G6621" t="s">
        <v>505</v>
      </c>
      <c r="H6621">
        <v>90</v>
      </c>
      <c r="I6621">
        <v>4</v>
      </c>
      <c r="J6621" s="102"/>
      <c r="K6621" s="102">
        <v>43054.910462963002</v>
      </c>
      <c r="L6621" s="104">
        <v>0.91046296296296303</v>
      </c>
      <c r="O6621">
        <v>1</v>
      </c>
    </row>
    <row r="6622" spans="1:15" x14ac:dyDescent="0.25">
      <c r="A6622" t="s">
        <v>12</v>
      </c>
      <c r="B6622" t="s">
        <v>142</v>
      </c>
      <c r="C6622" t="s">
        <v>12</v>
      </c>
      <c r="D6622" t="s">
        <v>50</v>
      </c>
      <c r="E6622" t="s">
        <v>76</v>
      </c>
      <c r="F6622" t="s">
        <v>244</v>
      </c>
      <c r="G6622" t="s">
        <v>505</v>
      </c>
      <c r="H6622">
        <v>10</v>
      </c>
      <c r="I6622">
        <v>5</v>
      </c>
      <c r="J6622" s="102"/>
      <c r="K6622" s="102">
        <v>43080.697083333303</v>
      </c>
      <c r="L6622" s="104">
        <v>0.69708333333333306</v>
      </c>
      <c r="O6622">
        <v>1</v>
      </c>
    </row>
    <row r="6623" spans="1:15" x14ac:dyDescent="0.25">
      <c r="A6623" t="s">
        <v>12</v>
      </c>
      <c r="B6623" t="s">
        <v>142</v>
      </c>
      <c r="C6623" t="s">
        <v>12</v>
      </c>
      <c r="D6623" t="s">
        <v>50</v>
      </c>
      <c r="E6623" t="s">
        <v>76</v>
      </c>
      <c r="F6623" t="s">
        <v>244</v>
      </c>
      <c r="G6623" t="s">
        <v>505</v>
      </c>
      <c r="H6623">
        <v>90</v>
      </c>
      <c r="I6623">
        <v>6</v>
      </c>
      <c r="J6623" s="102"/>
      <c r="K6623" s="102">
        <v>43080.702025462997</v>
      </c>
      <c r="L6623" s="104">
        <v>0.70202546296296298</v>
      </c>
      <c r="O6623">
        <v>1</v>
      </c>
    </row>
    <row r="6624" spans="1:15" x14ac:dyDescent="0.25">
      <c r="A6624" t="s">
        <v>12</v>
      </c>
      <c r="B6624" t="s">
        <v>142</v>
      </c>
      <c r="C6624" t="s">
        <v>12</v>
      </c>
      <c r="D6624" t="s">
        <v>50</v>
      </c>
      <c r="E6624" t="s">
        <v>76</v>
      </c>
      <c r="F6624" t="s">
        <v>244</v>
      </c>
      <c r="G6624" t="s">
        <v>505</v>
      </c>
      <c r="H6624">
        <v>100</v>
      </c>
      <c r="I6624">
        <v>7</v>
      </c>
      <c r="J6624" s="102"/>
      <c r="K6624" s="102">
        <v>43115.888067129599</v>
      </c>
      <c r="L6624" s="104">
        <v>0.88806712962962997</v>
      </c>
      <c r="O6624">
        <v>1</v>
      </c>
    </row>
    <row r="6625" spans="1:15" x14ac:dyDescent="0.25">
      <c r="A6625" t="s">
        <v>12</v>
      </c>
      <c r="B6625" t="s">
        <v>142</v>
      </c>
      <c r="C6625" t="s">
        <v>12</v>
      </c>
      <c r="D6625" t="s">
        <v>50</v>
      </c>
      <c r="E6625" t="s">
        <v>76</v>
      </c>
      <c r="F6625" t="s">
        <v>468</v>
      </c>
      <c r="G6625" t="s">
        <v>520</v>
      </c>
      <c r="H6625">
        <v>70</v>
      </c>
      <c r="I6625">
        <v>1</v>
      </c>
      <c r="J6625" s="102">
        <v>43054.943310185197</v>
      </c>
      <c r="K6625" s="102">
        <v>43055.639895833301</v>
      </c>
      <c r="L6625" s="104">
        <v>0.639895833333333</v>
      </c>
      <c r="O6625">
        <v>1</v>
      </c>
    </row>
    <row r="6626" spans="1:15" x14ac:dyDescent="0.25">
      <c r="A6626" t="s">
        <v>12</v>
      </c>
      <c r="B6626" t="s">
        <v>142</v>
      </c>
      <c r="C6626" t="s">
        <v>12</v>
      </c>
      <c r="D6626" t="s">
        <v>50</v>
      </c>
      <c r="E6626" t="s">
        <v>76</v>
      </c>
      <c r="F6626" t="s">
        <v>244</v>
      </c>
      <c r="G6626" t="s">
        <v>439</v>
      </c>
      <c r="H6626">
        <v>80</v>
      </c>
      <c r="I6626">
        <v>1</v>
      </c>
      <c r="J6626" s="102"/>
      <c r="K6626" s="102">
        <v>43054.899988425903</v>
      </c>
      <c r="L6626" s="104">
        <v>0.89998842592592598</v>
      </c>
      <c r="O6626">
        <v>1</v>
      </c>
    </row>
    <row r="6627" spans="1:15" x14ac:dyDescent="0.25">
      <c r="A6627" t="s">
        <v>12</v>
      </c>
      <c r="B6627" t="s">
        <v>142</v>
      </c>
      <c r="C6627" t="s">
        <v>12</v>
      </c>
      <c r="D6627" t="s">
        <v>50</v>
      </c>
      <c r="E6627" t="s">
        <v>76</v>
      </c>
      <c r="F6627" t="s">
        <v>244</v>
      </c>
      <c r="G6627" t="s">
        <v>439</v>
      </c>
      <c r="H6627">
        <v>100</v>
      </c>
      <c r="I6627">
        <v>2</v>
      </c>
      <c r="J6627" s="102"/>
      <c r="K6627" s="102">
        <v>43115.884618055599</v>
      </c>
      <c r="L6627" s="104">
        <v>0.88461805555555595</v>
      </c>
      <c r="O6627">
        <v>1</v>
      </c>
    </row>
    <row r="6628" spans="1:15" x14ac:dyDescent="0.25">
      <c r="A6628" t="s">
        <v>12</v>
      </c>
      <c r="B6628" t="s">
        <v>142</v>
      </c>
      <c r="C6628" t="s">
        <v>12</v>
      </c>
      <c r="D6628" t="s">
        <v>50</v>
      </c>
      <c r="E6628" t="s">
        <v>76</v>
      </c>
      <c r="F6628" t="s">
        <v>244</v>
      </c>
      <c r="G6628" t="s">
        <v>544</v>
      </c>
      <c r="H6628">
        <v>80</v>
      </c>
      <c r="I6628">
        <v>1</v>
      </c>
      <c r="J6628" s="102"/>
      <c r="K6628" s="102">
        <v>43054.895567129599</v>
      </c>
      <c r="L6628" s="104">
        <v>0.89556712962963003</v>
      </c>
      <c r="O6628">
        <v>1</v>
      </c>
    </row>
    <row r="6629" spans="1:15" x14ac:dyDescent="0.25">
      <c r="A6629" t="s">
        <v>12</v>
      </c>
      <c r="B6629" t="s">
        <v>142</v>
      </c>
      <c r="C6629" t="s">
        <v>12</v>
      </c>
      <c r="D6629" t="s">
        <v>50</v>
      </c>
      <c r="E6629" t="s">
        <v>76</v>
      </c>
      <c r="F6629" t="s">
        <v>244</v>
      </c>
      <c r="G6629" t="s">
        <v>544</v>
      </c>
      <c r="H6629">
        <v>100</v>
      </c>
      <c r="I6629">
        <v>2</v>
      </c>
      <c r="J6629" s="102"/>
      <c r="K6629" s="102">
        <v>43054.897870370398</v>
      </c>
      <c r="L6629" s="104">
        <v>0.89787037037036999</v>
      </c>
      <c r="O6629">
        <v>1</v>
      </c>
    </row>
    <row r="6630" spans="1:15" x14ac:dyDescent="0.25">
      <c r="A6630" t="s">
        <v>12</v>
      </c>
      <c r="B6630" t="s">
        <v>142</v>
      </c>
      <c r="C6630" t="s">
        <v>12</v>
      </c>
      <c r="D6630" t="s">
        <v>50</v>
      </c>
      <c r="E6630" t="s">
        <v>76</v>
      </c>
      <c r="F6630" t="s">
        <v>667</v>
      </c>
      <c r="G6630" t="s">
        <v>511</v>
      </c>
      <c r="H6630">
        <v>100</v>
      </c>
      <c r="I6630">
        <v>1</v>
      </c>
      <c r="J6630" s="102"/>
      <c r="K6630" s="102">
        <v>43055.673368055599</v>
      </c>
      <c r="L6630" s="104">
        <v>0.67336805555555601</v>
      </c>
      <c r="O6630">
        <v>1</v>
      </c>
    </row>
    <row r="6631" spans="1:15" x14ac:dyDescent="0.25">
      <c r="A6631" t="s">
        <v>12</v>
      </c>
      <c r="B6631" t="s">
        <v>142</v>
      </c>
      <c r="C6631" t="s">
        <v>12</v>
      </c>
      <c r="D6631" t="s">
        <v>50</v>
      </c>
      <c r="E6631" t="s">
        <v>76</v>
      </c>
      <c r="F6631" t="s">
        <v>468</v>
      </c>
      <c r="G6631" t="s">
        <v>625</v>
      </c>
      <c r="H6631">
        <v>70</v>
      </c>
      <c r="I6631">
        <v>1</v>
      </c>
      <c r="J6631" s="102">
        <v>43054.9433796296</v>
      </c>
      <c r="K6631" s="102">
        <v>43055.351817129602</v>
      </c>
      <c r="L6631" s="104">
        <v>0.35181712962963002</v>
      </c>
      <c r="O6631">
        <v>1</v>
      </c>
    </row>
    <row r="6632" spans="1:15" x14ac:dyDescent="0.25">
      <c r="A6632" t="s">
        <v>12</v>
      </c>
      <c r="B6632" t="s">
        <v>142</v>
      </c>
      <c r="C6632" t="s">
        <v>12</v>
      </c>
      <c r="D6632" t="s">
        <v>50</v>
      </c>
      <c r="E6632" t="s">
        <v>76</v>
      </c>
      <c r="F6632" t="s">
        <v>667</v>
      </c>
      <c r="G6632" t="s">
        <v>678</v>
      </c>
      <c r="H6632">
        <v>90</v>
      </c>
      <c r="I6632">
        <v>1</v>
      </c>
      <c r="J6632" s="102"/>
      <c r="K6632" s="102">
        <v>43054.432939814797</v>
      </c>
      <c r="L6632" s="104">
        <v>0.43293981481481503</v>
      </c>
      <c r="O6632">
        <v>1</v>
      </c>
    </row>
    <row r="6633" spans="1:15" x14ac:dyDescent="0.25">
      <c r="A6633" t="s">
        <v>12</v>
      </c>
      <c r="B6633" t="s">
        <v>142</v>
      </c>
      <c r="C6633" t="s">
        <v>12</v>
      </c>
      <c r="D6633" t="s">
        <v>50</v>
      </c>
      <c r="E6633" t="s">
        <v>76</v>
      </c>
      <c r="F6633" t="s">
        <v>667</v>
      </c>
      <c r="G6633" t="s">
        <v>678</v>
      </c>
      <c r="H6633">
        <v>80</v>
      </c>
      <c r="I6633">
        <v>2</v>
      </c>
      <c r="J6633" s="102"/>
      <c r="K6633" s="102">
        <v>43054.436747685198</v>
      </c>
      <c r="L6633" s="104">
        <v>0.43674768518518498</v>
      </c>
      <c r="O6633">
        <v>1</v>
      </c>
    </row>
    <row r="6634" spans="1:15" x14ac:dyDescent="0.25">
      <c r="A6634" t="s">
        <v>12</v>
      </c>
      <c r="B6634" t="s">
        <v>142</v>
      </c>
      <c r="C6634" t="s">
        <v>12</v>
      </c>
      <c r="D6634" t="s">
        <v>50</v>
      </c>
      <c r="E6634" t="s">
        <v>76</v>
      </c>
      <c r="F6634" t="s">
        <v>244</v>
      </c>
      <c r="G6634" t="s">
        <v>638</v>
      </c>
      <c r="H6634">
        <v>100</v>
      </c>
      <c r="I6634">
        <v>1</v>
      </c>
      <c r="J6634" s="102"/>
      <c r="K6634" s="102">
        <v>43054.902291666702</v>
      </c>
      <c r="L6634" s="104">
        <v>0.90229166666666705</v>
      </c>
      <c r="O6634">
        <v>1</v>
      </c>
    </row>
    <row r="6635" spans="1:15" x14ac:dyDescent="0.25">
      <c r="A6635" t="s">
        <v>12</v>
      </c>
      <c r="B6635" t="s">
        <v>142</v>
      </c>
      <c r="C6635" t="s">
        <v>12</v>
      </c>
      <c r="D6635" t="s">
        <v>50</v>
      </c>
      <c r="E6635" t="s">
        <v>76</v>
      </c>
      <c r="F6635" t="s">
        <v>244</v>
      </c>
      <c r="G6635" t="s">
        <v>638</v>
      </c>
      <c r="H6635">
        <v>90</v>
      </c>
      <c r="I6635">
        <v>2</v>
      </c>
      <c r="J6635" s="102"/>
      <c r="K6635" s="102">
        <v>43080.693368055603</v>
      </c>
      <c r="L6635" s="104">
        <v>0.69336805555555603</v>
      </c>
      <c r="O6635">
        <v>1</v>
      </c>
    </row>
    <row r="6636" spans="1:15" x14ac:dyDescent="0.25">
      <c r="A6636" t="s">
        <v>12</v>
      </c>
      <c r="B6636" t="s">
        <v>142</v>
      </c>
      <c r="C6636" t="s">
        <v>12</v>
      </c>
      <c r="D6636" t="s">
        <v>50</v>
      </c>
      <c r="E6636" t="s">
        <v>76</v>
      </c>
      <c r="F6636" t="s">
        <v>244</v>
      </c>
      <c r="G6636" t="s">
        <v>638</v>
      </c>
      <c r="H6636">
        <v>100</v>
      </c>
      <c r="I6636">
        <v>3</v>
      </c>
      <c r="J6636" s="102"/>
      <c r="K6636" s="102">
        <v>43080.695428240702</v>
      </c>
      <c r="L6636" s="104">
        <v>0.69542824074074105</v>
      </c>
      <c r="O6636">
        <v>1</v>
      </c>
    </row>
    <row r="6637" spans="1:15" x14ac:dyDescent="0.25">
      <c r="A6637" t="s">
        <v>12</v>
      </c>
      <c r="B6637" t="s">
        <v>142</v>
      </c>
      <c r="C6637" t="s">
        <v>12</v>
      </c>
      <c r="D6637" t="s">
        <v>50</v>
      </c>
      <c r="E6637" t="s">
        <v>76</v>
      </c>
      <c r="F6637" t="s">
        <v>468</v>
      </c>
      <c r="G6637" t="s">
        <v>704</v>
      </c>
      <c r="H6637">
        <v>100</v>
      </c>
      <c r="I6637">
        <v>1</v>
      </c>
      <c r="J6637" s="102"/>
      <c r="K6637" s="102">
        <v>43053.859502314801</v>
      </c>
      <c r="L6637" s="104">
        <v>0.85950231481481498</v>
      </c>
      <c r="O6637">
        <v>1</v>
      </c>
    </row>
    <row r="6638" spans="1:15" x14ac:dyDescent="0.25">
      <c r="A6638" t="s">
        <v>12</v>
      </c>
      <c r="B6638" t="s">
        <v>142</v>
      </c>
      <c r="C6638" t="s">
        <v>12</v>
      </c>
      <c r="D6638" t="s">
        <v>50</v>
      </c>
      <c r="E6638" t="s">
        <v>76</v>
      </c>
      <c r="F6638" t="s">
        <v>244</v>
      </c>
      <c r="G6638" t="s">
        <v>733</v>
      </c>
      <c r="H6638">
        <v>0</v>
      </c>
      <c r="I6638">
        <v>1</v>
      </c>
      <c r="J6638" s="102"/>
      <c r="K6638" s="102">
        <v>43057.893310185202</v>
      </c>
      <c r="L6638" s="104">
        <v>0.89331018518518501</v>
      </c>
    </row>
    <row r="6639" spans="1:15" x14ac:dyDescent="0.25">
      <c r="A6639" t="s">
        <v>12</v>
      </c>
      <c r="B6639" t="s">
        <v>142</v>
      </c>
      <c r="C6639" t="s">
        <v>12</v>
      </c>
      <c r="D6639" t="s">
        <v>50</v>
      </c>
      <c r="E6639" t="s">
        <v>76</v>
      </c>
      <c r="F6639" t="s">
        <v>468</v>
      </c>
      <c r="G6639" t="s">
        <v>626</v>
      </c>
      <c r="H6639">
        <v>80</v>
      </c>
      <c r="I6639">
        <v>1</v>
      </c>
      <c r="J6639" s="102">
        <v>43054.943437499998</v>
      </c>
      <c r="K6639" s="102">
        <v>43055.347708333298</v>
      </c>
      <c r="L6639" s="104">
        <v>0.34770833333333301</v>
      </c>
      <c r="O6639">
        <v>1</v>
      </c>
    </row>
    <row r="6640" spans="1:15" x14ac:dyDescent="0.25">
      <c r="A6640" t="s">
        <v>12</v>
      </c>
      <c r="B6640" t="s">
        <v>142</v>
      </c>
      <c r="C6640" t="s">
        <v>12</v>
      </c>
      <c r="D6640" t="s">
        <v>50</v>
      </c>
      <c r="E6640" t="s">
        <v>76</v>
      </c>
      <c r="F6640" t="s">
        <v>320</v>
      </c>
      <c r="G6640" t="s">
        <v>420</v>
      </c>
      <c r="H6640">
        <v>50</v>
      </c>
      <c r="I6640">
        <v>1</v>
      </c>
      <c r="J6640" s="102"/>
      <c r="K6640" s="102">
        <v>43069.644398148201</v>
      </c>
      <c r="L6640" s="104">
        <v>0.644398148148148</v>
      </c>
      <c r="O6640">
        <v>1</v>
      </c>
    </row>
    <row r="6641" spans="1:15" x14ac:dyDescent="0.25">
      <c r="A6641" t="s">
        <v>12</v>
      </c>
      <c r="B6641" t="s">
        <v>142</v>
      </c>
      <c r="C6641" t="s">
        <v>12</v>
      </c>
      <c r="D6641" t="s">
        <v>50</v>
      </c>
      <c r="E6641" t="s">
        <v>76</v>
      </c>
      <c r="F6641" t="s">
        <v>320</v>
      </c>
      <c r="G6641" t="s">
        <v>420</v>
      </c>
      <c r="H6641">
        <v>60</v>
      </c>
      <c r="I6641">
        <v>2</v>
      </c>
      <c r="J6641" s="102">
        <v>43138.420891203699</v>
      </c>
      <c r="K6641" s="102">
        <v>43138.433553240699</v>
      </c>
      <c r="L6641" s="104">
        <v>0.43355324074074097</v>
      </c>
      <c r="O6641">
        <v>1</v>
      </c>
    </row>
    <row r="6642" spans="1:15" x14ac:dyDescent="0.25">
      <c r="A6642" t="s">
        <v>12</v>
      </c>
      <c r="B6642" t="s">
        <v>142</v>
      </c>
      <c r="C6642" t="s">
        <v>12</v>
      </c>
      <c r="D6642" t="s">
        <v>50</v>
      </c>
      <c r="E6642" t="s">
        <v>76</v>
      </c>
      <c r="F6642" t="s">
        <v>244</v>
      </c>
      <c r="G6642" t="s">
        <v>526</v>
      </c>
      <c r="H6642">
        <v>90</v>
      </c>
      <c r="I6642">
        <v>1</v>
      </c>
      <c r="J6642" s="102"/>
      <c r="K6642" s="102">
        <v>43080.704780092601</v>
      </c>
      <c r="L6642" s="104">
        <v>0.704780092592593</v>
      </c>
      <c r="O6642">
        <v>1</v>
      </c>
    </row>
    <row r="6643" spans="1:15" x14ac:dyDescent="0.25">
      <c r="A6643" t="s">
        <v>12</v>
      </c>
      <c r="B6643" t="s">
        <v>142</v>
      </c>
      <c r="C6643" t="s">
        <v>12</v>
      </c>
      <c r="D6643" t="s">
        <v>50</v>
      </c>
      <c r="E6643" t="s">
        <v>76</v>
      </c>
      <c r="F6643" t="s">
        <v>244</v>
      </c>
      <c r="G6643" t="s">
        <v>526</v>
      </c>
      <c r="H6643">
        <v>100</v>
      </c>
      <c r="I6643">
        <v>2</v>
      </c>
      <c r="J6643" s="102"/>
      <c r="K6643" s="102">
        <v>43080.707013888903</v>
      </c>
      <c r="L6643" s="104">
        <v>0.70701388888888905</v>
      </c>
      <c r="O6643">
        <v>1</v>
      </c>
    </row>
    <row r="6644" spans="1:15" x14ac:dyDescent="0.25">
      <c r="A6644" t="s">
        <v>12</v>
      </c>
      <c r="B6644" t="s">
        <v>142</v>
      </c>
      <c r="C6644" t="s">
        <v>12</v>
      </c>
      <c r="D6644" t="s">
        <v>50</v>
      </c>
      <c r="E6644" t="s">
        <v>76</v>
      </c>
      <c r="F6644" t="s">
        <v>607</v>
      </c>
      <c r="G6644" t="s">
        <v>628</v>
      </c>
      <c r="H6644">
        <v>30</v>
      </c>
      <c r="I6644">
        <v>1</v>
      </c>
      <c r="J6644" s="102">
        <v>43084.277893518498</v>
      </c>
      <c r="K6644" s="102">
        <v>43108.698356481502</v>
      </c>
      <c r="L6644" s="104">
        <v>0.698356481481481</v>
      </c>
      <c r="O6644">
        <v>1</v>
      </c>
    </row>
    <row r="6645" spans="1:15" x14ac:dyDescent="0.25">
      <c r="A6645" t="s">
        <v>12</v>
      </c>
      <c r="B6645" t="s">
        <v>142</v>
      </c>
      <c r="C6645" t="s">
        <v>12</v>
      </c>
      <c r="D6645" t="s">
        <v>50</v>
      </c>
      <c r="E6645" t="s">
        <v>76</v>
      </c>
      <c r="F6645" t="s">
        <v>607</v>
      </c>
      <c r="G6645" t="s">
        <v>629</v>
      </c>
      <c r="H6645">
        <v>90</v>
      </c>
      <c r="I6645">
        <v>1</v>
      </c>
      <c r="J6645" s="102">
        <v>43084.277835648201</v>
      </c>
      <c r="K6645" s="102">
        <v>43108.843784722201</v>
      </c>
      <c r="L6645" s="104">
        <v>0.84378472222222201</v>
      </c>
      <c r="O6645">
        <v>1</v>
      </c>
    </row>
    <row r="6646" spans="1:15" x14ac:dyDescent="0.25">
      <c r="A6646" t="s">
        <v>12</v>
      </c>
      <c r="B6646" t="s">
        <v>142</v>
      </c>
      <c r="C6646" t="s">
        <v>12</v>
      </c>
      <c r="D6646" t="s">
        <v>50</v>
      </c>
      <c r="E6646" t="s">
        <v>76</v>
      </c>
      <c r="F6646" t="s">
        <v>607</v>
      </c>
      <c r="G6646" t="s">
        <v>630</v>
      </c>
      <c r="H6646">
        <v>100</v>
      </c>
      <c r="I6646">
        <v>1</v>
      </c>
      <c r="J6646" s="102">
        <v>43084.277453703697</v>
      </c>
      <c r="K6646" s="102">
        <v>43108.846643518496</v>
      </c>
      <c r="L6646" s="104">
        <v>0.84664351851851805</v>
      </c>
      <c r="O6646">
        <v>1</v>
      </c>
    </row>
    <row r="6647" spans="1:15" x14ac:dyDescent="0.25">
      <c r="A6647" t="s">
        <v>12</v>
      </c>
      <c r="B6647" t="s">
        <v>142</v>
      </c>
      <c r="C6647" t="s">
        <v>12</v>
      </c>
      <c r="D6647" t="s">
        <v>50</v>
      </c>
      <c r="E6647" t="s">
        <v>76</v>
      </c>
      <c r="F6647" t="s">
        <v>607</v>
      </c>
      <c r="G6647" t="s">
        <v>631</v>
      </c>
      <c r="H6647">
        <v>90</v>
      </c>
      <c r="I6647">
        <v>1</v>
      </c>
      <c r="J6647" s="102">
        <v>43084.277523148201</v>
      </c>
      <c r="K6647" s="102">
        <v>43108.849756944401</v>
      </c>
      <c r="L6647" s="104">
        <v>0.84975694444444505</v>
      </c>
      <c r="O6647">
        <v>1</v>
      </c>
    </row>
    <row r="6648" spans="1:15" x14ac:dyDescent="0.25">
      <c r="A6648" t="s">
        <v>12</v>
      </c>
      <c r="B6648" t="s">
        <v>142</v>
      </c>
      <c r="C6648" t="s">
        <v>12</v>
      </c>
      <c r="D6648" t="s">
        <v>50</v>
      </c>
      <c r="E6648" t="s">
        <v>76</v>
      </c>
      <c r="F6648" t="s">
        <v>607</v>
      </c>
      <c r="G6648" t="s">
        <v>632</v>
      </c>
      <c r="H6648">
        <v>90</v>
      </c>
      <c r="I6648">
        <v>1</v>
      </c>
      <c r="J6648" s="102">
        <v>43084.277789351901</v>
      </c>
      <c r="K6648" s="102">
        <v>43108.852789351899</v>
      </c>
      <c r="L6648" s="104">
        <v>0.85278935185185201</v>
      </c>
      <c r="O6648">
        <v>1</v>
      </c>
    </row>
    <row r="6649" spans="1:15" x14ac:dyDescent="0.25">
      <c r="A6649" t="s">
        <v>12</v>
      </c>
      <c r="B6649" t="s">
        <v>142</v>
      </c>
      <c r="C6649" t="s">
        <v>12</v>
      </c>
      <c r="D6649" t="s">
        <v>50</v>
      </c>
      <c r="E6649" t="s">
        <v>76</v>
      </c>
      <c r="F6649" t="s">
        <v>607</v>
      </c>
      <c r="G6649" t="s">
        <v>633</v>
      </c>
      <c r="H6649">
        <v>100</v>
      </c>
      <c r="I6649">
        <v>1</v>
      </c>
      <c r="J6649" s="102">
        <v>43084.277650463002</v>
      </c>
      <c r="K6649" s="102">
        <v>43108.854444444398</v>
      </c>
      <c r="L6649" s="104">
        <v>0.85444444444444401</v>
      </c>
      <c r="O6649">
        <v>1</v>
      </c>
    </row>
    <row r="6650" spans="1:15" x14ac:dyDescent="0.25">
      <c r="A6650" t="s">
        <v>12</v>
      </c>
      <c r="B6650" t="s">
        <v>142</v>
      </c>
      <c r="C6650" t="s">
        <v>12</v>
      </c>
      <c r="D6650" t="s">
        <v>50</v>
      </c>
      <c r="E6650" t="s">
        <v>76</v>
      </c>
      <c r="F6650" t="s">
        <v>596</v>
      </c>
      <c r="G6650" t="s">
        <v>597</v>
      </c>
      <c r="H6650">
        <v>90</v>
      </c>
      <c r="I6650">
        <v>1</v>
      </c>
      <c r="J6650" s="102"/>
      <c r="K6650" s="102">
        <v>43109.623275462996</v>
      </c>
      <c r="L6650" s="104">
        <v>0.62327546296296299</v>
      </c>
      <c r="O6650">
        <v>1</v>
      </c>
    </row>
    <row r="6651" spans="1:15" x14ac:dyDescent="0.25">
      <c r="A6651" t="s">
        <v>12</v>
      </c>
      <c r="B6651" t="s">
        <v>142</v>
      </c>
      <c r="C6651" t="s">
        <v>12</v>
      </c>
      <c r="D6651" t="s">
        <v>50</v>
      </c>
      <c r="E6651" t="s">
        <v>76</v>
      </c>
      <c r="F6651" t="s">
        <v>596</v>
      </c>
      <c r="G6651" t="s">
        <v>597</v>
      </c>
      <c r="H6651">
        <v>100</v>
      </c>
      <c r="I6651">
        <v>2</v>
      </c>
      <c r="J6651" s="102"/>
      <c r="K6651" s="102">
        <v>43109.6249074074</v>
      </c>
      <c r="L6651" s="104">
        <v>0.62490740740740702</v>
      </c>
      <c r="O6651">
        <v>1</v>
      </c>
    </row>
    <row r="6652" spans="1:15" x14ac:dyDescent="0.25">
      <c r="A6652" t="s">
        <v>12</v>
      </c>
      <c r="B6652" t="s">
        <v>142</v>
      </c>
      <c r="C6652" t="s">
        <v>12</v>
      </c>
      <c r="D6652" t="s">
        <v>50</v>
      </c>
      <c r="E6652" t="s">
        <v>76</v>
      </c>
      <c r="F6652" t="s">
        <v>596</v>
      </c>
      <c r="G6652" t="s">
        <v>263</v>
      </c>
      <c r="H6652">
        <v>70</v>
      </c>
      <c r="I6652">
        <v>1</v>
      </c>
      <c r="J6652" s="102"/>
      <c r="K6652" s="102">
        <v>43109.627233796302</v>
      </c>
      <c r="L6652" s="104">
        <v>0.62723379629629605</v>
      </c>
      <c r="O6652">
        <v>1</v>
      </c>
    </row>
    <row r="6653" spans="1:15" x14ac:dyDescent="0.25">
      <c r="A6653" t="s">
        <v>12</v>
      </c>
      <c r="B6653" t="s">
        <v>142</v>
      </c>
      <c r="C6653" t="s">
        <v>12</v>
      </c>
      <c r="D6653" t="s">
        <v>50</v>
      </c>
      <c r="E6653" t="s">
        <v>76</v>
      </c>
      <c r="F6653" t="s">
        <v>596</v>
      </c>
      <c r="G6653" t="s">
        <v>263</v>
      </c>
      <c r="H6653">
        <v>90</v>
      </c>
      <c r="I6653">
        <v>2</v>
      </c>
      <c r="J6653" s="102"/>
      <c r="K6653" s="102">
        <v>43109.629212963002</v>
      </c>
      <c r="L6653" s="104">
        <v>0.62921296296296303</v>
      </c>
      <c r="O6653">
        <v>1</v>
      </c>
    </row>
    <row r="6654" spans="1:15" x14ac:dyDescent="0.25">
      <c r="A6654" t="s">
        <v>12</v>
      </c>
      <c r="B6654" t="s">
        <v>142</v>
      </c>
      <c r="C6654" t="s">
        <v>12</v>
      </c>
      <c r="D6654" t="s">
        <v>50</v>
      </c>
      <c r="E6654" t="s">
        <v>76</v>
      </c>
      <c r="F6654" t="s">
        <v>596</v>
      </c>
      <c r="G6654" t="s">
        <v>263</v>
      </c>
      <c r="H6654">
        <v>100</v>
      </c>
      <c r="I6654">
        <v>3</v>
      </c>
      <c r="J6654" s="102"/>
      <c r="K6654" s="102">
        <v>43109.630243055602</v>
      </c>
      <c r="L6654" s="104">
        <v>0.63024305555555604</v>
      </c>
      <c r="O6654">
        <v>1</v>
      </c>
    </row>
    <row r="6655" spans="1:15" x14ac:dyDescent="0.25">
      <c r="A6655" t="s">
        <v>12</v>
      </c>
      <c r="B6655" t="s">
        <v>142</v>
      </c>
      <c r="C6655" t="s">
        <v>12</v>
      </c>
      <c r="D6655" t="s">
        <v>50</v>
      </c>
      <c r="E6655" t="s">
        <v>76</v>
      </c>
      <c r="F6655" t="s">
        <v>596</v>
      </c>
      <c r="G6655" t="s">
        <v>598</v>
      </c>
      <c r="H6655">
        <v>100</v>
      </c>
      <c r="I6655">
        <v>1</v>
      </c>
      <c r="J6655" s="102"/>
      <c r="K6655" s="102">
        <v>43109.625914351898</v>
      </c>
      <c r="L6655" s="104">
        <v>0.62591435185185196</v>
      </c>
      <c r="O6655">
        <v>1</v>
      </c>
    </row>
    <row r="6656" spans="1:15" x14ac:dyDescent="0.25">
      <c r="A6656" t="s">
        <v>12</v>
      </c>
      <c r="B6656" t="s">
        <v>142</v>
      </c>
      <c r="C6656" t="s">
        <v>12</v>
      </c>
      <c r="D6656" t="s">
        <v>50</v>
      </c>
      <c r="E6656" t="s">
        <v>76</v>
      </c>
      <c r="F6656" t="s">
        <v>255</v>
      </c>
      <c r="G6656" t="s">
        <v>641</v>
      </c>
      <c r="H6656">
        <v>0</v>
      </c>
      <c r="I6656">
        <v>1</v>
      </c>
      <c r="J6656" s="102"/>
      <c r="K6656" s="102">
        <v>43109.622002314798</v>
      </c>
      <c r="L6656" s="104">
        <v>0.62200231481481505</v>
      </c>
      <c r="O6656">
        <v>1</v>
      </c>
    </row>
    <row r="6657" spans="1:15" x14ac:dyDescent="0.25">
      <c r="A6657" t="s">
        <v>12</v>
      </c>
      <c r="B6657" t="s">
        <v>142</v>
      </c>
      <c r="C6657" t="s">
        <v>12</v>
      </c>
      <c r="D6657" t="s">
        <v>50</v>
      </c>
      <c r="E6657" t="s">
        <v>76</v>
      </c>
      <c r="F6657" t="s">
        <v>255</v>
      </c>
      <c r="G6657" t="s">
        <v>421</v>
      </c>
      <c r="H6657">
        <v>80</v>
      </c>
      <c r="I6657">
        <v>1</v>
      </c>
      <c r="J6657" s="102"/>
      <c r="K6657" s="102">
        <v>43111.648263888899</v>
      </c>
      <c r="L6657" s="104">
        <v>0.64826388888888897</v>
      </c>
      <c r="O6657">
        <v>1</v>
      </c>
    </row>
    <row r="6658" spans="1:15" x14ac:dyDescent="0.25">
      <c r="A6658" t="s">
        <v>12</v>
      </c>
      <c r="B6658" t="s">
        <v>142</v>
      </c>
      <c r="C6658" t="s">
        <v>12</v>
      </c>
      <c r="D6658" t="s">
        <v>50</v>
      </c>
      <c r="E6658" t="s">
        <v>76</v>
      </c>
      <c r="F6658" t="s">
        <v>255</v>
      </c>
      <c r="G6658" t="s">
        <v>421</v>
      </c>
      <c r="H6658">
        <v>90</v>
      </c>
      <c r="I6658">
        <v>2</v>
      </c>
      <c r="J6658" s="102"/>
      <c r="K6658" s="102">
        <v>43111.651400463001</v>
      </c>
      <c r="L6658" s="104">
        <v>0.65140046296296295</v>
      </c>
      <c r="O6658">
        <v>1</v>
      </c>
    </row>
    <row r="6659" spans="1:15" x14ac:dyDescent="0.25">
      <c r="A6659" t="s">
        <v>12</v>
      </c>
      <c r="B6659" t="s">
        <v>142</v>
      </c>
      <c r="C6659" t="s">
        <v>12</v>
      </c>
      <c r="D6659" t="s">
        <v>50</v>
      </c>
      <c r="E6659" t="s">
        <v>76</v>
      </c>
      <c r="F6659" t="s">
        <v>255</v>
      </c>
      <c r="G6659" t="s">
        <v>421</v>
      </c>
      <c r="H6659">
        <v>100</v>
      </c>
      <c r="I6659">
        <v>3</v>
      </c>
      <c r="J6659" s="102"/>
      <c r="K6659" s="102">
        <v>43111.6567939815</v>
      </c>
      <c r="L6659" s="104">
        <v>0.65679398148148105</v>
      </c>
      <c r="O6659">
        <v>1</v>
      </c>
    </row>
    <row r="6660" spans="1:15" x14ac:dyDescent="0.25">
      <c r="A6660" t="s">
        <v>12</v>
      </c>
      <c r="B6660" t="s">
        <v>142</v>
      </c>
      <c r="C6660" t="s">
        <v>12</v>
      </c>
      <c r="D6660" t="s">
        <v>50</v>
      </c>
      <c r="E6660" t="s">
        <v>76</v>
      </c>
      <c r="F6660" t="s">
        <v>255</v>
      </c>
      <c r="G6660" t="s">
        <v>594</v>
      </c>
      <c r="H6660">
        <v>100</v>
      </c>
      <c r="I6660">
        <v>1</v>
      </c>
      <c r="J6660" s="102"/>
      <c r="K6660" s="102">
        <v>43111.655243055597</v>
      </c>
      <c r="L6660" s="104">
        <v>0.65524305555555595</v>
      </c>
      <c r="O6660">
        <v>1</v>
      </c>
    </row>
    <row r="6661" spans="1:15" x14ac:dyDescent="0.25">
      <c r="A6661" t="s">
        <v>12</v>
      </c>
      <c r="B6661" t="s">
        <v>142</v>
      </c>
      <c r="C6661" t="s">
        <v>12</v>
      </c>
      <c r="D6661" t="s">
        <v>50</v>
      </c>
      <c r="E6661" t="s">
        <v>76</v>
      </c>
      <c r="F6661" t="s">
        <v>255</v>
      </c>
      <c r="G6661" t="s">
        <v>611</v>
      </c>
      <c r="H6661">
        <v>100</v>
      </c>
      <c r="I6661">
        <v>1</v>
      </c>
      <c r="J6661" s="102"/>
      <c r="K6661" s="102">
        <v>43111.658935185202</v>
      </c>
      <c r="L6661" s="104">
        <v>0.65893518518518501</v>
      </c>
      <c r="O6661">
        <v>1</v>
      </c>
    </row>
    <row r="6662" spans="1:15" x14ac:dyDescent="0.25">
      <c r="A6662" t="s">
        <v>12</v>
      </c>
      <c r="B6662" t="s">
        <v>142</v>
      </c>
      <c r="C6662" t="s">
        <v>12</v>
      </c>
      <c r="D6662" t="s">
        <v>50</v>
      </c>
      <c r="E6662" t="s">
        <v>76</v>
      </c>
      <c r="F6662" t="s">
        <v>255</v>
      </c>
      <c r="G6662" t="s">
        <v>595</v>
      </c>
      <c r="H6662">
        <v>100</v>
      </c>
      <c r="I6662">
        <v>1</v>
      </c>
      <c r="J6662" s="102"/>
      <c r="K6662" s="102">
        <v>43111.657638888901</v>
      </c>
      <c r="L6662" s="104">
        <v>0.65763888888888899</v>
      </c>
      <c r="O6662">
        <v>1</v>
      </c>
    </row>
    <row r="6663" spans="1:15" x14ac:dyDescent="0.25">
      <c r="A6663" t="s">
        <v>12</v>
      </c>
      <c r="B6663" t="s">
        <v>142</v>
      </c>
      <c r="C6663" t="s">
        <v>12</v>
      </c>
      <c r="D6663" t="s">
        <v>50</v>
      </c>
      <c r="E6663" t="s">
        <v>76</v>
      </c>
      <c r="F6663" t="s">
        <v>244</v>
      </c>
      <c r="G6663" t="s">
        <v>734</v>
      </c>
      <c r="H6663">
        <v>80</v>
      </c>
      <c r="I6663">
        <v>1</v>
      </c>
      <c r="J6663" s="102"/>
      <c r="K6663" s="102">
        <v>43108.858634259297</v>
      </c>
      <c r="L6663" s="104">
        <v>0.85863425925925896</v>
      </c>
      <c r="O6663">
        <v>1</v>
      </c>
    </row>
    <row r="6664" spans="1:15" x14ac:dyDescent="0.25">
      <c r="A6664" t="s">
        <v>12</v>
      </c>
      <c r="B6664" t="s">
        <v>142</v>
      </c>
      <c r="C6664" t="s">
        <v>12</v>
      </c>
      <c r="D6664" t="s">
        <v>50</v>
      </c>
      <c r="E6664" t="s">
        <v>76</v>
      </c>
      <c r="F6664" t="s">
        <v>481</v>
      </c>
      <c r="G6664" t="s">
        <v>621</v>
      </c>
      <c r="H6664">
        <v>60</v>
      </c>
      <c r="I6664">
        <v>1</v>
      </c>
      <c r="J6664" s="102"/>
      <c r="K6664" s="102">
        <v>43116.574884259302</v>
      </c>
      <c r="L6664" s="104">
        <v>0.57488425925925901</v>
      </c>
      <c r="O6664">
        <v>1</v>
      </c>
    </row>
    <row r="6665" spans="1:15" x14ac:dyDescent="0.25">
      <c r="A6665" t="s">
        <v>12</v>
      </c>
      <c r="B6665" t="s">
        <v>142</v>
      </c>
      <c r="C6665" t="s">
        <v>12</v>
      </c>
      <c r="D6665" t="s">
        <v>50</v>
      </c>
      <c r="E6665" t="s">
        <v>76</v>
      </c>
      <c r="F6665" t="s">
        <v>481</v>
      </c>
      <c r="G6665" t="s">
        <v>621</v>
      </c>
      <c r="H6665">
        <v>50</v>
      </c>
      <c r="I6665">
        <v>2</v>
      </c>
      <c r="J6665" s="102">
        <v>43186.446539351899</v>
      </c>
      <c r="K6665" s="102">
        <v>43186.502037036997</v>
      </c>
      <c r="L6665" s="104">
        <v>0.50203703703703695</v>
      </c>
      <c r="O6665">
        <v>1</v>
      </c>
    </row>
    <row r="6666" spans="1:15" x14ac:dyDescent="0.25">
      <c r="A6666" t="s">
        <v>12</v>
      </c>
      <c r="B6666" t="s">
        <v>142</v>
      </c>
      <c r="C6666" t="s">
        <v>12</v>
      </c>
      <c r="D6666" t="s">
        <v>50</v>
      </c>
      <c r="E6666" t="s">
        <v>76</v>
      </c>
      <c r="F6666" t="s">
        <v>252</v>
      </c>
      <c r="G6666" t="s">
        <v>539</v>
      </c>
      <c r="H6666">
        <v>60</v>
      </c>
      <c r="I6666">
        <v>1</v>
      </c>
      <c r="J6666" s="102"/>
      <c r="K6666" s="102">
        <v>43116.567372685196</v>
      </c>
      <c r="L6666" s="104">
        <v>0.56737268518518502</v>
      </c>
      <c r="O6666">
        <v>1</v>
      </c>
    </row>
    <row r="6667" spans="1:15" x14ac:dyDescent="0.25">
      <c r="A6667" t="s">
        <v>12</v>
      </c>
      <c r="B6667" t="s">
        <v>142</v>
      </c>
      <c r="C6667" t="s">
        <v>12</v>
      </c>
      <c r="D6667" t="s">
        <v>50</v>
      </c>
      <c r="E6667" t="s">
        <v>76</v>
      </c>
      <c r="F6667" t="s">
        <v>481</v>
      </c>
      <c r="G6667" t="s">
        <v>717</v>
      </c>
      <c r="H6667">
        <v>60</v>
      </c>
      <c r="I6667">
        <v>1</v>
      </c>
      <c r="J6667" s="102"/>
      <c r="K6667" s="102">
        <v>43116.571759259299</v>
      </c>
      <c r="L6667" s="104">
        <v>0.57175925925925897</v>
      </c>
      <c r="O6667">
        <v>1</v>
      </c>
    </row>
    <row r="6668" spans="1:15" x14ac:dyDescent="0.25">
      <c r="A6668" t="s">
        <v>12</v>
      </c>
      <c r="B6668" t="s">
        <v>142</v>
      </c>
      <c r="C6668" t="s">
        <v>12</v>
      </c>
      <c r="D6668" t="s">
        <v>50</v>
      </c>
      <c r="E6668" t="s">
        <v>76</v>
      </c>
      <c r="F6668" t="s">
        <v>255</v>
      </c>
      <c r="G6668" t="s">
        <v>622</v>
      </c>
      <c r="H6668">
        <v>100</v>
      </c>
      <c r="I6668">
        <v>1</v>
      </c>
      <c r="J6668" s="102"/>
      <c r="K6668" s="102">
        <v>43115.890046296299</v>
      </c>
      <c r="L6668" s="104">
        <v>0.89004629629629595</v>
      </c>
      <c r="O6668">
        <v>1</v>
      </c>
    </row>
    <row r="6669" spans="1:15" x14ac:dyDescent="0.25">
      <c r="A6669" t="s">
        <v>12</v>
      </c>
      <c r="B6669" t="s">
        <v>142</v>
      </c>
      <c r="C6669" t="s">
        <v>12</v>
      </c>
      <c r="D6669" t="s">
        <v>50</v>
      </c>
      <c r="E6669" t="s">
        <v>76</v>
      </c>
      <c r="F6669" t="s">
        <v>256</v>
      </c>
      <c r="G6669" t="s">
        <v>605</v>
      </c>
      <c r="H6669">
        <v>60</v>
      </c>
      <c r="I6669">
        <v>1</v>
      </c>
      <c r="J6669" s="102"/>
      <c r="K6669" s="102">
        <v>43117.528645833299</v>
      </c>
      <c r="L6669" s="104">
        <v>0.52864583333333304</v>
      </c>
      <c r="O6669">
        <v>1</v>
      </c>
    </row>
    <row r="6670" spans="1:15" x14ac:dyDescent="0.25">
      <c r="A6670" t="s">
        <v>12</v>
      </c>
      <c r="B6670" t="s">
        <v>142</v>
      </c>
      <c r="C6670" t="s">
        <v>12</v>
      </c>
      <c r="D6670" t="s">
        <v>50</v>
      </c>
      <c r="E6670" t="s">
        <v>76</v>
      </c>
      <c r="F6670" t="s">
        <v>256</v>
      </c>
      <c r="G6670" t="s">
        <v>605</v>
      </c>
      <c r="H6670">
        <v>80</v>
      </c>
      <c r="I6670">
        <v>2</v>
      </c>
      <c r="J6670" s="102"/>
      <c r="K6670" s="102">
        <v>43117.530763888899</v>
      </c>
      <c r="L6670" s="104">
        <v>0.53076388888888903</v>
      </c>
      <c r="O6670">
        <v>1</v>
      </c>
    </row>
    <row r="6671" spans="1:15" x14ac:dyDescent="0.25">
      <c r="A6671" t="s">
        <v>12</v>
      </c>
      <c r="B6671" t="s">
        <v>142</v>
      </c>
      <c r="C6671" t="s">
        <v>12</v>
      </c>
      <c r="D6671" t="s">
        <v>50</v>
      </c>
      <c r="E6671" t="s">
        <v>76</v>
      </c>
      <c r="F6671" t="s">
        <v>256</v>
      </c>
      <c r="G6671" t="s">
        <v>605</v>
      </c>
      <c r="H6671">
        <v>80</v>
      </c>
      <c r="I6671">
        <v>3</v>
      </c>
      <c r="J6671" s="102"/>
      <c r="K6671" s="102">
        <v>43117.652083333298</v>
      </c>
      <c r="L6671" s="104">
        <v>0.65208333333333302</v>
      </c>
      <c r="O6671">
        <v>1</v>
      </c>
    </row>
    <row r="6672" spans="1:15" x14ac:dyDescent="0.25">
      <c r="A6672" t="s">
        <v>12</v>
      </c>
      <c r="B6672" t="s">
        <v>142</v>
      </c>
      <c r="C6672" t="s">
        <v>12</v>
      </c>
      <c r="D6672" t="s">
        <v>50</v>
      </c>
      <c r="E6672" t="s">
        <v>76</v>
      </c>
      <c r="F6672" t="s">
        <v>252</v>
      </c>
      <c r="G6672" t="s">
        <v>722</v>
      </c>
      <c r="H6672">
        <v>100</v>
      </c>
      <c r="I6672">
        <v>1</v>
      </c>
      <c r="J6672" s="102"/>
      <c r="K6672" s="102">
        <v>43116.563541666699</v>
      </c>
      <c r="L6672" s="104">
        <v>0.56354166666666705</v>
      </c>
      <c r="O6672">
        <v>1</v>
      </c>
    </row>
    <row r="6673" spans="1:15" x14ac:dyDescent="0.25">
      <c r="A6673" t="s">
        <v>12</v>
      </c>
      <c r="B6673" t="s">
        <v>142</v>
      </c>
      <c r="C6673" t="s">
        <v>12</v>
      </c>
      <c r="D6673" t="s">
        <v>50</v>
      </c>
      <c r="E6673" t="s">
        <v>76</v>
      </c>
      <c r="F6673" t="s">
        <v>603</v>
      </c>
      <c r="G6673" t="s">
        <v>697</v>
      </c>
      <c r="H6673">
        <v>60</v>
      </c>
      <c r="I6673">
        <v>1</v>
      </c>
      <c r="J6673" s="102"/>
      <c r="K6673" s="102">
        <v>43124.470185185201</v>
      </c>
      <c r="L6673" s="104">
        <v>0.47018518518518498</v>
      </c>
      <c r="O6673">
        <v>1</v>
      </c>
    </row>
    <row r="6674" spans="1:15" x14ac:dyDescent="0.25">
      <c r="A6674" t="s">
        <v>12</v>
      </c>
      <c r="B6674" t="s">
        <v>142</v>
      </c>
      <c r="C6674" t="s">
        <v>12</v>
      </c>
      <c r="D6674" t="s">
        <v>50</v>
      </c>
      <c r="E6674" t="s">
        <v>76</v>
      </c>
      <c r="F6674" t="s">
        <v>603</v>
      </c>
      <c r="G6674" t="s">
        <v>697</v>
      </c>
      <c r="H6674">
        <v>80</v>
      </c>
      <c r="I6674">
        <v>2</v>
      </c>
      <c r="J6674" s="102"/>
      <c r="K6674" s="102">
        <v>43186.507430555597</v>
      </c>
      <c r="L6674" s="104">
        <v>0.50743055555555605</v>
      </c>
      <c r="O6674">
        <v>1</v>
      </c>
    </row>
    <row r="6675" spans="1:15" x14ac:dyDescent="0.25">
      <c r="A6675" t="s">
        <v>12</v>
      </c>
      <c r="B6675" t="s">
        <v>142</v>
      </c>
      <c r="C6675" t="s">
        <v>12</v>
      </c>
      <c r="D6675" t="s">
        <v>50</v>
      </c>
      <c r="E6675" t="s">
        <v>76</v>
      </c>
      <c r="F6675" t="s">
        <v>603</v>
      </c>
      <c r="G6675" t="s">
        <v>697</v>
      </c>
      <c r="H6675">
        <v>60</v>
      </c>
      <c r="I6675">
        <v>3</v>
      </c>
      <c r="J6675" s="102"/>
      <c r="K6675" s="102">
        <v>43186.508321759298</v>
      </c>
      <c r="L6675" s="104">
        <v>0.50832175925925904</v>
      </c>
      <c r="O6675">
        <v>1</v>
      </c>
    </row>
    <row r="6676" spans="1:15" x14ac:dyDescent="0.25">
      <c r="A6676" t="s">
        <v>12</v>
      </c>
      <c r="B6676" t="s">
        <v>142</v>
      </c>
      <c r="C6676" t="s">
        <v>12</v>
      </c>
      <c r="D6676" t="s">
        <v>50</v>
      </c>
      <c r="E6676" t="s">
        <v>76</v>
      </c>
      <c r="F6676" t="s">
        <v>603</v>
      </c>
      <c r="G6676" t="s">
        <v>697</v>
      </c>
      <c r="H6676">
        <v>80</v>
      </c>
      <c r="I6676">
        <v>4</v>
      </c>
      <c r="J6676" s="102"/>
      <c r="K6676" s="102">
        <v>43221.474016203698</v>
      </c>
      <c r="L6676" s="104">
        <v>0.47401620370370401</v>
      </c>
      <c r="O6676">
        <v>1</v>
      </c>
    </row>
    <row r="6677" spans="1:15" x14ac:dyDescent="0.25">
      <c r="A6677" t="s">
        <v>12</v>
      </c>
      <c r="B6677" t="s">
        <v>142</v>
      </c>
      <c r="C6677" t="s">
        <v>12</v>
      </c>
      <c r="D6677" t="s">
        <v>50</v>
      </c>
      <c r="E6677" t="s">
        <v>76</v>
      </c>
      <c r="F6677" t="s">
        <v>291</v>
      </c>
      <c r="G6677" t="s">
        <v>496</v>
      </c>
      <c r="H6677">
        <v>90</v>
      </c>
      <c r="I6677">
        <v>1</v>
      </c>
      <c r="J6677" s="102"/>
      <c r="K6677" s="102">
        <v>43125.660474536999</v>
      </c>
      <c r="L6677" s="104">
        <v>0.66047453703703696</v>
      </c>
      <c r="O6677">
        <v>1</v>
      </c>
    </row>
    <row r="6678" spans="1:15" x14ac:dyDescent="0.25">
      <c r="A6678" t="s">
        <v>12</v>
      </c>
      <c r="B6678" t="s">
        <v>142</v>
      </c>
      <c r="C6678" t="s">
        <v>12</v>
      </c>
      <c r="D6678" t="s">
        <v>50</v>
      </c>
      <c r="E6678" t="s">
        <v>76</v>
      </c>
      <c r="F6678" t="s">
        <v>607</v>
      </c>
      <c r="G6678" t="s">
        <v>639</v>
      </c>
      <c r="H6678">
        <v>90</v>
      </c>
      <c r="I6678">
        <v>1</v>
      </c>
      <c r="J6678" s="102">
        <v>43126.478888888902</v>
      </c>
      <c r="K6678" s="102">
        <v>43138.4289236111</v>
      </c>
      <c r="L6678" s="104">
        <v>0.42892361111111099</v>
      </c>
      <c r="O6678">
        <v>1</v>
      </c>
    </row>
    <row r="6679" spans="1:15" x14ac:dyDescent="0.25">
      <c r="A6679" t="s">
        <v>12</v>
      </c>
      <c r="B6679" t="s">
        <v>142</v>
      </c>
      <c r="C6679" t="s">
        <v>12</v>
      </c>
      <c r="D6679" t="s">
        <v>50</v>
      </c>
      <c r="E6679" t="s">
        <v>76</v>
      </c>
      <c r="F6679" t="s">
        <v>596</v>
      </c>
      <c r="G6679" t="s">
        <v>608</v>
      </c>
      <c r="H6679">
        <v>90</v>
      </c>
      <c r="I6679">
        <v>1</v>
      </c>
      <c r="J6679" s="102">
        <v>43163.854166666701</v>
      </c>
      <c r="K6679" s="102">
        <v>43164.828553240703</v>
      </c>
      <c r="L6679" s="104">
        <v>0.82855324074074099</v>
      </c>
      <c r="O6679">
        <v>1</v>
      </c>
    </row>
    <row r="6680" spans="1:15" x14ac:dyDescent="0.25">
      <c r="A6680" t="s">
        <v>12</v>
      </c>
      <c r="B6680" t="s">
        <v>142</v>
      </c>
      <c r="C6680" t="s">
        <v>12</v>
      </c>
      <c r="D6680" t="s">
        <v>50</v>
      </c>
      <c r="E6680" t="s">
        <v>76</v>
      </c>
      <c r="F6680" t="s">
        <v>481</v>
      </c>
      <c r="G6680" t="s">
        <v>644</v>
      </c>
      <c r="H6680">
        <v>0</v>
      </c>
      <c r="I6680">
        <v>1</v>
      </c>
      <c r="J6680" s="102">
        <v>43186.446597222202</v>
      </c>
      <c r="K6680" s="102">
        <v>43186.499849537002</v>
      </c>
      <c r="L6680" s="104">
        <v>0.499849537037037</v>
      </c>
      <c r="O6680">
        <v>1</v>
      </c>
    </row>
    <row r="6681" spans="1:15" x14ac:dyDescent="0.25">
      <c r="A6681" t="s">
        <v>12</v>
      </c>
      <c r="B6681" t="s">
        <v>142</v>
      </c>
      <c r="C6681" t="s">
        <v>12</v>
      </c>
      <c r="D6681" t="s">
        <v>50</v>
      </c>
      <c r="E6681" t="s">
        <v>76</v>
      </c>
      <c r="F6681" t="s">
        <v>481</v>
      </c>
      <c r="G6681" t="s">
        <v>530</v>
      </c>
      <c r="H6681">
        <v>40</v>
      </c>
      <c r="I6681">
        <v>1</v>
      </c>
      <c r="J6681" s="102">
        <v>43186.446412037003</v>
      </c>
      <c r="K6681" s="102">
        <v>43186.504131944399</v>
      </c>
      <c r="L6681" s="104">
        <v>0.50413194444444398</v>
      </c>
      <c r="O6681">
        <v>1</v>
      </c>
    </row>
    <row r="6682" spans="1:15" x14ac:dyDescent="0.25">
      <c r="A6682" t="s">
        <v>12</v>
      </c>
      <c r="B6682" t="s">
        <v>142</v>
      </c>
      <c r="C6682" t="s">
        <v>12</v>
      </c>
      <c r="D6682" t="s">
        <v>50</v>
      </c>
      <c r="E6682" t="s">
        <v>76</v>
      </c>
      <c r="F6682" t="s">
        <v>596</v>
      </c>
      <c r="G6682" t="s">
        <v>642</v>
      </c>
      <c r="H6682">
        <v>80</v>
      </c>
      <c r="I6682">
        <v>1</v>
      </c>
      <c r="J6682" s="102">
        <v>43199.675659722197</v>
      </c>
      <c r="K6682" s="102">
        <v>43200.523634259298</v>
      </c>
      <c r="L6682" s="104">
        <v>0.52363425925925899</v>
      </c>
      <c r="O6682">
        <v>1</v>
      </c>
    </row>
    <row r="6683" spans="1:15" x14ac:dyDescent="0.25">
      <c r="A6683" t="s">
        <v>12</v>
      </c>
      <c r="B6683" t="s">
        <v>142</v>
      </c>
      <c r="C6683" t="s">
        <v>12</v>
      </c>
      <c r="D6683" t="s">
        <v>50</v>
      </c>
      <c r="E6683" t="s">
        <v>76</v>
      </c>
      <c r="F6683" t="s">
        <v>596</v>
      </c>
      <c r="G6683" t="s">
        <v>643</v>
      </c>
      <c r="H6683">
        <v>0</v>
      </c>
      <c r="I6683">
        <v>1</v>
      </c>
      <c r="J6683" s="102">
        <v>43199.675763888903</v>
      </c>
      <c r="K6683" s="102">
        <v>43200.522384259297</v>
      </c>
      <c r="L6683" s="104">
        <v>0.52238425925925902</v>
      </c>
      <c r="O6683">
        <v>1</v>
      </c>
    </row>
    <row r="6684" spans="1:15" x14ac:dyDescent="0.25">
      <c r="A6684" t="s">
        <v>12</v>
      </c>
      <c r="B6684" t="s">
        <v>142</v>
      </c>
      <c r="C6684" t="s">
        <v>12</v>
      </c>
      <c r="D6684" t="s">
        <v>50</v>
      </c>
      <c r="E6684" t="s">
        <v>76</v>
      </c>
      <c r="F6684" t="s">
        <v>596</v>
      </c>
      <c r="G6684" t="s">
        <v>647</v>
      </c>
      <c r="H6684">
        <v>20</v>
      </c>
      <c r="I6684">
        <v>1</v>
      </c>
      <c r="J6684" s="102">
        <v>43236.596192129597</v>
      </c>
      <c r="K6684" s="102">
        <v>43270.500532407401</v>
      </c>
      <c r="L6684" s="104">
        <v>0.50053240740740701</v>
      </c>
      <c r="O6684">
        <v>1</v>
      </c>
    </row>
    <row r="6685" spans="1:15" x14ac:dyDescent="0.25">
      <c r="A6685" t="s">
        <v>12</v>
      </c>
      <c r="B6685" t="s">
        <v>142</v>
      </c>
      <c r="C6685" t="s">
        <v>12</v>
      </c>
      <c r="D6685" t="s">
        <v>50</v>
      </c>
      <c r="E6685" t="s">
        <v>76</v>
      </c>
      <c r="F6685" t="s">
        <v>252</v>
      </c>
      <c r="G6685" t="s">
        <v>651</v>
      </c>
      <c r="H6685">
        <v>60</v>
      </c>
      <c r="I6685">
        <v>1</v>
      </c>
      <c r="J6685" s="102">
        <v>43256.530821759297</v>
      </c>
      <c r="K6685" s="102">
        <v>43270.498530092598</v>
      </c>
      <c r="L6685" s="104">
        <v>0.49853009259259301</v>
      </c>
      <c r="O6685">
        <v>1</v>
      </c>
    </row>
    <row r="6686" spans="1:15" x14ac:dyDescent="0.25">
      <c r="A6686" t="s">
        <v>12</v>
      </c>
      <c r="B6686" t="s">
        <v>142</v>
      </c>
      <c r="C6686" t="s">
        <v>12</v>
      </c>
      <c r="D6686" t="s">
        <v>50</v>
      </c>
      <c r="E6686" t="s">
        <v>76</v>
      </c>
      <c r="F6686" t="s">
        <v>603</v>
      </c>
      <c r="G6686" s="101" t="s">
        <v>242</v>
      </c>
      <c r="H6686">
        <v>72</v>
      </c>
      <c r="I6686">
        <v>1</v>
      </c>
      <c r="J6686" s="102">
        <v>42986.328414351898</v>
      </c>
      <c r="K6686" s="102">
        <v>42992.650601851798</v>
      </c>
      <c r="L6686" s="104">
        <v>0.65060185185185204</v>
      </c>
      <c r="O6686">
        <v>1</v>
      </c>
    </row>
    <row r="6687" spans="1:15" x14ac:dyDescent="0.25">
      <c r="A6687" t="s">
        <v>12</v>
      </c>
      <c r="B6687" t="s">
        <v>142</v>
      </c>
      <c r="C6687" t="s">
        <v>12</v>
      </c>
      <c r="D6687" t="s">
        <v>50</v>
      </c>
      <c r="E6687" t="s">
        <v>76</v>
      </c>
      <c r="F6687" t="s">
        <v>603</v>
      </c>
      <c r="G6687" s="101" t="s">
        <v>242</v>
      </c>
      <c r="H6687">
        <v>50</v>
      </c>
      <c r="I6687">
        <v>2</v>
      </c>
      <c r="J6687" s="102">
        <v>43009.9303587963</v>
      </c>
      <c r="K6687" s="102">
        <v>43020.651284722197</v>
      </c>
      <c r="L6687" s="104">
        <v>0.651284722222222</v>
      </c>
      <c r="O6687">
        <v>1</v>
      </c>
    </row>
    <row r="6688" spans="1:15" x14ac:dyDescent="0.25">
      <c r="A6688" t="s">
        <v>12</v>
      </c>
      <c r="B6688" t="s">
        <v>142</v>
      </c>
      <c r="C6688" t="s">
        <v>12</v>
      </c>
      <c r="D6688" t="s">
        <v>50</v>
      </c>
      <c r="E6688" t="s">
        <v>76</v>
      </c>
      <c r="F6688" t="s">
        <v>603</v>
      </c>
      <c r="G6688" s="101" t="s">
        <v>242</v>
      </c>
      <c r="H6688">
        <v>88</v>
      </c>
      <c r="I6688">
        <v>3</v>
      </c>
      <c r="J6688" s="102"/>
      <c r="K6688" s="102">
        <v>43042.914166666698</v>
      </c>
      <c r="L6688" s="104">
        <v>0.91416666666666702</v>
      </c>
      <c r="O6688">
        <v>1</v>
      </c>
    </row>
    <row r="6689" spans="1:15" x14ac:dyDescent="0.25">
      <c r="A6689" t="s">
        <v>12</v>
      </c>
      <c r="B6689" t="s">
        <v>142</v>
      </c>
      <c r="C6689" t="s">
        <v>12</v>
      </c>
      <c r="D6689" t="s">
        <v>50</v>
      </c>
      <c r="E6689" t="s">
        <v>76</v>
      </c>
      <c r="F6689" t="s">
        <v>649</v>
      </c>
      <c r="G6689" s="101" t="s">
        <v>222</v>
      </c>
      <c r="H6689">
        <v>100</v>
      </c>
      <c r="I6689">
        <v>1</v>
      </c>
      <c r="J6689" s="102"/>
      <c r="K6689" s="102">
        <v>43039.350729166697</v>
      </c>
      <c r="L6689" s="104">
        <v>0.35072916666666698</v>
      </c>
      <c r="O6689">
        <v>1</v>
      </c>
    </row>
    <row r="6690" spans="1:15" x14ac:dyDescent="0.25">
      <c r="A6690" t="s">
        <v>12</v>
      </c>
      <c r="B6690" t="s">
        <v>142</v>
      </c>
      <c r="C6690" t="s">
        <v>12</v>
      </c>
      <c r="D6690" t="s">
        <v>50</v>
      </c>
      <c r="E6690" t="s">
        <v>76</v>
      </c>
      <c r="F6690" t="s">
        <v>649</v>
      </c>
      <c r="G6690" s="101" t="s">
        <v>222</v>
      </c>
      <c r="H6690">
        <v>100</v>
      </c>
      <c r="I6690">
        <v>2</v>
      </c>
      <c r="J6690" s="102"/>
      <c r="K6690" s="102">
        <v>43039.357013888897</v>
      </c>
      <c r="L6690" s="104">
        <v>0.35701388888888902</v>
      </c>
      <c r="O6690">
        <v>1</v>
      </c>
    </row>
    <row r="6691" spans="1:15" x14ac:dyDescent="0.25">
      <c r="A6691" t="s">
        <v>12</v>
      </c>
      <c r="B6691" t="s">
        <v>142</v>
      </c>
      <c r="C6691" t="s">
        <v>12</v>
      </c>
      <c r="D6691" t="s">
        <v>50</v>
      </c>
      <c r="E6691" t="s">
        <v>76</v>
      </c>
      <c r="F6691" t="s">
        <v>649</v>
      </c>
      <c r="G6691" s="101" t="s">
        <v>222</v>
      </c>
      <c r="H6691">
        <v>100</v>
      </c>
      <c r="I6691">
        <v>3</v>
      </c>
      <c r="J6691" s="102"/>
      <c r="K6691" s="102">
        <v>43039.762523148202</v>
      </c>
      <c r="L6691" s="104">
        <v>0.76252314814814803</v>
      </c>
      <c r="O6691">
        <v>1</v>
      </c>
    </row>
    <row r="6692" spans="1:15" x14ac:dyDescent="0.25">
      <c r="A6692" t="s">
        <v>12</v>
      </c>
      <c r="B6692" t="s">
        <v>142</v>
      </c>
      <c r="C6692" t="s">
        <v>12</v>
      </c>
      <c r="D6692" t="s">
        <v>50</v>
      </c>
      <c r="E6692" t="s">
        <v>76</v>
      </c>
      <c r="F6692" t="s">
        <v>649</v>
      </c>
      <c r="G6692" s="101" t="s">
        <v>222</v>
      </c>
      <c r="H6692">
        <v>93</v>
      </c>
      <c r="I6692">
        <v>4</v>
      </c>
      <c r="J6692" s="102"/>
      <c r="K6692" s="102">
        <v>43042.908275463</v>
      </c>
      <c r="L6692" s="104">
        <v>0.90827546296296302</v>
      </c>
      <c r="O6692">
        <v>1</v>
      </c>
    </row>
    <row r="6693" spans="1:15" x14ac:dyDescent="0.25">
      <c r="A6693" t="s">
        <v>12</v>
      </c>
      <c r="B6693" t="s">
        <v>142</v>
      </c>
      <c r="C6693" t="s">
        <v>12</v>
      </c>
      <c r="D6693" t="s">
        <v>50</v>
      </c>
      <c r="E6693" t="s">
        <v>76</v>
      </c>
      <c r="F6693" t="s">
        <v>649</v>
      </c>
      <c r="G6693" s="101" t="s">
        <v>222</v>
      </c>
      <c r="H6693">
        <v>100</v>
      </c>
      <c r="I6693">
        <v>5</v>
      </c>
      <c r="J6693" s="102"/>
      <c r="K6693" s="102">
        <v>43042.910370370402</v>
      </c>
      <c r="L6693" s="104">
        <v>0.91037037037037005</v>
      </c>
      <c r="O6693">
        <v>1</v>
      </c>
    </row>
    <row r="6694" spans="1:15" x14ac:dyDescent="0.25">
      <c r="A6694" t="s">
        <v>12</v>
      </c>
      <c r="B6694" t="s">
        <v>142</v>
      </c>
      <c r="C6694" t="s">
        <v>12</v>
      </c>
      <c r="D6694" t="s">
        <v>50</v>
      </c>
      <c r="E6694" t="s">
        <v>76</v>
      </c>
      <c r="F6694" t="s">
        <v>649</v>
      </c>
      <c r="G6694" s="101" t="s">
        <v>222</v>
      </c>
      <c r="H6694">
        <v>100</v>
      </c>
      <c r="I6694">
        <v>6</v>
      </c>
      <c r="J6694" s="102"/>
      <c r="K6694" s="102">
        <v>43047.419618055603</v>
      </c>
      <c r="L6694" s="104">
        <v>0.41961805555555598</v>
      </c>
      <c r="O6694">
        <v>1</v>
      </c>
    </row>
    <row r="6695" spans="1:15" x14ac:dyDescent="0.25">
      <c r="A6695" t="s">
        <v>12</v>
      </c>
      <c r="B6695" t="s">
        <v>142</v>
      </c>
      <c r="C6695" t="s">
        <v>12</v>
      </c>
      <c r="D6695" t="s">
        <v>50</v>
      </c>
      <c r="E6695" t="s">
        <v>76</v>
      </c>
      <c r="F6695" t="s">
        <v>649</v>
      </c>
      <c r="G6695" s="101" t="s">
        <v>222</v>
      </c>
      <c r="H6695">
        <v>81</v>
      </c>
      <c r="I6695">
        <v>7</v>
      </c>
      <c r="J6695" s="102"/>
      <c r="K6695" s="102">
        <v>43221.472777777803</v>
      </c>
      <c r="L6695" s="104">
        <v>0.47277777777777802</v>
      </c>
      <c r="O6695">
        <v>1</v>
      </c>
    </row>
    <row r="6696" spans="1:15" x14ac:dyDescent="0.25">
      <c r="A6696" t="s">
        <v>12</v>
      </c>
      <c r="B6696" t="s">
        <v>142</v>
      </c>
      <c r="C6696" t="s">
        <v>12</v>
      </c>
      <c r="D6696" t="s">
        <v>50</v>
      </c>
      <c r="E6696" t="s">
        <v>76</v>
      </c>
      <c r="F6696" t="s">
        <v>603</v>
      </c>
      <c r="G6696" s="101" t="s">
        <v>222</v>
      </c>
      <c r="H6696">
        <v>82</v>
      </c>
      <c r="I6696">
        <v>1</v>
      </c>
      <c r="J6696" s="102"/>
      <c r="K6696" s="102">
        <v>43039.768449074101</v>
      </c>
      <c r="L6696" s="104">
        <v>0.76844907407407403</v>
      </c>
      <c r="O6696">
        <v>1</v>
      </c>
    </row>
    <row r="6697" spans="1:15" x14ac:dyDescent="0.25">
      <c r="A6697" t="s">
        <v>12</v>
      </c>
      <c r="B6697" t="s">
        <v>142</v>
      </c>
      <c r="C6697" t="s">
        <v>12</v>
      </c>
      <c r="D6697" t="s">
        <v>50</v>
      </c>
      <c r="E6697" t="s">
        <v>76</v>
      </c>
      <c r="F6697" t="s">
        <v>468</v>
      </c>
      <c r="G6697" s="101" t="s">
        <v>222</v>
      </c>
      <c r="H6697">
        <v>50</v>
      </c>
      <c r="I6697">
        <v>1</v>
      </c>
      <c r="J6697" s="102"/>
      <c r="K6697" s="102">
        <v>43039.772256944401</v>
      </c>
      <c r="L6697" s="104">
        <v>0.77225694444444404</v>
      </c>
      <c r="O6697">
        <v>1</v>
      </c>
    </row>
    <row r="6698" spans="1:15" x14ac:dyDescent="0.25">
      <c r="A6698" t="s">
        <v>12</v>
      </c>
      <c r="B6698" t="s">
        <v>142</v>
      </c>
      <c r="C6698" t="s">
        <v>12</v>
      </c>
      <c r="D6698" t="s">
        <v>50</v>
      </c>
      <c r="E6698" t="s">
        <v>76</v>
      </c>
      <c r="F6698" t="s">
        <v>667</v>
      </c>
      <c r="G6698" s="101" t="s">
        <v>222</v>
      </c>
      <c r="H6698">
        <v>21</v>
      </c>
      <c r="I6698">
        <v>1</v>
      </c>
      <c r="J6698" s="102"/>
      <c r="K6698" s="102">
        <v>43040.330277777801</v>
      </c>
      <c r="L6698" s="104">
        <v>0.330277777777778</v>
      </c>
      <c r="O6698">
        <v>1</v>
      </c>
    </row>
    <row r="6699" spans="1:15" x14ac:dyDescent="0.25">
      <c r="A6699" t="s">
        <v>12</v>
      </c>
      <c r="B6699" t="s">
        <v>142</v>
      </c>
      <c r="C6699" t="s">
        <v>12</v>
      </c>
      <c r="D6699" t="s">
        <v>50</v>
      </c>
      <c r="E6699" t="s">
        <v>76</v>
      </c>
      <c r="F6699" t="s">
        <v>607</v>
      </c>
      <c r="G6699" s="101" t="s">
        <v>222</v>
      </c>
      <c r="H6699">
        <v>50</v>
      </c>
      <c r="I6699">
        <v>1</v>
      </c>
      <c r="J6699" s="102"/>
      <c r="K6699" s="102">
        <v>43040.3380092593</v>
      </c>
      <c r="L6699" s="104">
        <v>0.33800925925925901</v>
      </c>
      <c r="O6699">
        <v>1</v>
      </c>
    </row>
    <row r="6700" spans="1:15" x14ac:dyDescent="0.25">
      <c r="A6700" t="s">
        <v>12</v>
      </c>
      <c r="B6700" t="s">
        <v>142</v>
      </c>
      <c r="C6700" t="s">
        <v>12</v>
      </c>
      <c r="D6700" t="s">
        <v>50</v>
      </c>
      <c r="E6700" t="s">
        <v>76</v>
      </c>
      <c r="F6700" t="s">
        <v>291</v>
      </c>
      <c r="G6700" s="101" t="s">
        <v>222</v>
      </c>
      <c r="H6700">
        <v>31</v>
      </c>
      <c r="I6700">
        <v>1</v>
      </c>
      <c r="J6700" s="102"/>
      <c r="K6700" s="102">
        <v>43041.921249999999</v>
      </c>
      <c r="L6700" s="104">
        <v>0.92125000000000001</v>
      </c>
      <c r="O6700">
        <v>1</v>
      </c>
    </row>
    <row r="6701" spans="1:15" x14ac:dyDescent="0.25">
      <c r="A6701" t="s">
        <v>12</v>
      </c>
      <c r="B6701" t="s">
        <v>142</v>
      </c>
      <c r="C6701" t="s">
        <v>12</v>
      </c>
      <c r="D6701" t="s">
        <v>50</v>
      </c>
      <c r="E6701" t="s">
        <v>76</v>
      </c>
      <c r="F6701" t="s">
        <v>481</v>
      </c>
      <c r="G6701" s="101" t="s">
        <v>222</v>
      </c>
      <c r="H6701">
        <v>53</v>
      </c>
      <c r="I6701">
        <v>1</v>
      </c>
      <c r="J6701" s="102"/>
      <c r="K6701" s="102">
        <v>43041.925173611096</v>
      </c>
      <c r="L6701" s="104">
        <v>0.92517361111111096</v>
      </c>
      <c r="O6701">
        <v>1</v>
      </c>
    </row>
    <row r="6702" spans="1:15" x14ac:dyDescent="0.25">
      <c r="A6702" t="s">
        <v>12</v>
      </c>
      <c r="B6702" t="s">
        <v>142</v>
      </c>
      <c r="C6702" t="s">
        <v>12</v>
      </c>
      <c r="D6702" t="s">
        <v>50</v>
      </c>
      <c r="E6702" t="s">
        <v>76</v>
      </c>
      <c r="F6702" t="s">
        <v>320</v>
      </c>
      <c r="G6702" s="101" t="s">
        <v>222</v>
      </c>
      <c r="H6702">
        <v>22</v>
      </c>
      <c r="I6702">
        <v>1</v>
      </c>
      <c r="J6702" s="102"/>
      <c r="K6702" s="102">
        <v>43042.898958333302</v>
      </c>
      <c r="L6702" s="104">
        <v>0.89895833333333297</v>
      </c>
      <c r="O6702">
        <v>1</v>
      </c>
    </row>
    <row r="6703" spans="1:15" x14ac:dyDescent="0.25">
      <c r="A6703" t="s">
        <v>12</v>
      </c>
      <c r="B6703" t="s">
        <v>142</v>
      </c>
      <c r="C6703" t="s">
        <v>12</v>
      </c>
      <c r="D6703" t="s">
        <v>50</v>
      </c>
      <c r="E6703" t="s">
        <v>76</v>
      </c>
      <c r="F6703" t="s">
        <v>609</v>
      </c>
      <c r="G6703" s="101" t="s">
        <v>222</v>
      </c>
      <c r="H6703">
        <v>75</v>
      </c>
      <c r="I6703">
        <v>1</v>
      </c>
      <c r="J6703" s="102"/>
      <c r="K6703" s="102">
        <v>43042.9007291667</v>
      </c>
      <c r="L6703" s="104">
        <v>0.90072916666666702</v>
      </c>
      <c r="O6703">
        <v>1</v>
      </c>
    </row>
    <row r="6704" spans="1:15" x14ac:dyDescent="0.25">
      <c r="A6704" t="s">
        <v>12</v>
      </c>
      <c r="B6704" t="s">
        <v>142</v>
      </c>
      <c r="C6704" t="s">
        <v>12</v>
      </c>
      <c r="D6704" t="s">
        <v>50</v>
      </c>
      <c r="E6704" t="s">
        <v>76</v>
      </c>
      <c r="F6704" t="s">
        <v>667</v>
      </c>
      <c r="G6704" s="101" t="s">
        <v>242</v>
      </c>
      <c r="H6704">
        <v>66</v>
      </c>
      <c r="I6704">
        <v>1</v>
      </c>
      <c r="J6704" s="102"/>
      <c r="K6704" s="102">
        <v>43054.890601851897</v>
      </c>
      <c r="L6704" s="104">
        <v>0.89060185185185203</v>
      </c>
      <c r="O6704">
        <v>1</v>
      </c>
    </row>
    <row r="6705" spans="1:15" x14ac:dyDescent="0.25">
      <c r="A6705" t="s">
        <v>12</v>
      </c>
      <c r="B6705" t="s">
        <v>142</v>
      </c>
      <c r="C6705" t="s">
        <v>12</v>
      </c>
      <c r="D6705" t="s">
        <v>50</v>
      </c>
      <c r="E6705" t="s">
        <v>76</v>
      </c>
      <c r="F6705" t="s">
        <v>244</v>
      </c>
      <c r="G6705" s="101" t="s">
        <v>242</v>
      </c>
      <c r="H6705">
        <v>94</v>
      </c>
      <c r="I6705">
        <v>1</v>
      </c>
      <c r="J6705" s="102"/>
      <c r="K6705" s="102">
        <v>43054.907407407401</v>
      </c>
      <c r="L6705" s="104">
        <v>0.907407407407407</v>
      </c>
      <c r="O6705">
        <v>1</v>
      </c>
    </row>
    <row r="6706" spans="1:15" x14ac:dyDescent="0.25">
      <c r="A6706" t="s">
        <v>12</v>
      </c>
      <c r="B6706" t="s">
        <v>142</v>
      </c>
      <c r="C6706" t="s">
        <v>12</v>
      </c>
      <c r="D6706" t="s">
        <v>50</v>
      </c>
      <c r="E6706" t="s">
        <v>76</v>
      </c>
      <c r="F6706" t="s">
        <v>244</v>
      </c>
      <c r="G6706" s="101" t="s">
        <v>242</v>
      </c>
      <c r="H6706">
        <v>100</v>
      </c>
      <c r="I6706">
        <v>2</v>
      </c>
      <c r="J6706" s="102"/>
      <c r="K6706" s="102">
        <v>43117.526527777802</v>
      </c>
      <c r="L6706" s="104">
        <v>0.52652777777777804</v>
      </c>
      <c r="O6706">
        <v>1</v>
      </c>
    </row>
    <row r="6707" spans="1:15" x14ac:dyDescent="0.25">
      <c r="A6707" t="s">
        <v>12</v>
      </c>
      <c r="B6707" t="s">
        <v>142</v>
      </c>
      <c r="C6707" t="s">
        <v>12</v>
      </c>
      <c r="D6707" t="s">
        <v>50</v>
      </c>
      <c r="E6707" t="s">
        <v>76</v>
      </c>
      <c r="F6707" t="s">
        <v>468</v>
      </c>
      <c r="G6707" s="101" t="s">
        <v>242</v>
      </c>
      <c r="H6707">
        <v>75</v>
      </c>
      <c r="I6707">
        <v>1</v>
      </c>
      <c r="J6707" s="102">
        <v>43054.943275463003</v>
      </c>
      <c r="K6707" s="102">
        <v>43055.643773148098</v>
      </c>
      <c r="L6707" s="104">
        <v>0.64377314814814801</v>
      </c>
      <c r="O6707">
        <v>1</v>
      </c>
    </row>
    <row r="6708" spans="1:15" x14ac:dyDescent="0.25">
      <c r="A6708" t="s">
        <v>12</v>
      </c>
      <c r="B6708" t="s">
        <v>142</v>
      </c>
      <c r="C6708" t="s">
        <v>12</v>
      </c>
      <c r="D6708" t="s">
        <v>50</v>
      </c>
      <c r="E6708" t="s">
        <v>76</v>
      </c>
      <c r="F6708" t="s">
        <v>607</v>
      </c>
      <c r="G6708" s="101" t="s">
        <v>242</v>
      </c>
      <c r="H6708">
        <v>56</v>
      </c>
      <c r="I6708">
        <v>1</v>
      </c>
      <c r="J6708" s="102">
        <v>43084.277407407397</v>
      </c>
      <c r="K6708" s="102">
        <v>43108.6941898148</v>
      </c>
      <c r="L6708" s="104">
        <v>0.69418981481481501</v>
      </c>
      <c r="O6708">
        <v>1</v>
      </c>
    </row>
    <row r="6709" spans="1:15" x14ac:dyDescent="0.25">
      <c r="A6709" t="s">
        <v>12</v>
      </c>
      <c r="B6709" t="s">
        <v>142</v>
      </c>
      <c r="C6709" t="s">
        <v>12</v>
      </c>
      <c r="D6709" t="s">
        <v>50</v>
      </c>
      <c r="E6709" t="s">
        <v>76</v>
      </c>
      <c r="F6709" t="s">
        <v>607</v>
      </c>
      <c r="G6709" s="101" t="s">
        <v>242</v>
      </c>
      <c r="H6709">
        <v>93</v>
      </c>
      <c r="I6709">
        <v>2</v>
      </c>
      <c r="J6709" s="102">
        <v>43126.4786805556</v>
      </c>
      <c r="K6709" s="102">
        <v>43138.425937499997</v>
      </c>
      <c r="L6709" s="104">
        <v>0.42593750000000002</v>
      </c>
      <c r="O6709">
        <v>1</v>
      </c>
    </row>
    <row r="6710" spans="1:15" x14ac:dyDescent="0.25">
      <c r="A6710" t="s">
        <v>12</v>
      </c>
      <c r="B6710" t="s">
        <v>142</v>
      </c>
      <c r="C6710" t="s">
        <v>12</v>
      </c>
      <c r="D6710" t="s">
        <v>50</v>
      </c>
      <c r="E6710" t="s">
        <v>76</v>
      </c>
      <c r="F6710" t="s">
        <v>244</v>
      </c>
      <c r="G6710" s="101" t="s">
        <v>222</v>
      </c>
      <c r="H6710">
        <v>72</v>
      </c>
      <c r="I6710">
        <v>1</v>
      </c>
      <c r="J6710" s="102"/>
      <c r="K6710" s="102">
        <v>43109.6188541667</v>
      </c>
      <c r="L6710" s="104">
        <v>0.61885416666666704</v>
      </c>
      <c r="O6710">
        <v>1</v>
      </c>
    </row>
    <row r="6711" spans="1:15" x14ac:dyDescent="0.25">
      <c r="A6711" t="s">
        <v>12</v>
      </c>
      <c r="B6711" t="s">
        <v>142</v>
      </c>
      <c r="C6711" t="s">
        <v>12</v>
      </c>
      <c r="D6711" t="s">
        <v>50</v>
      </c>
      <c r="E6711" t="s">
        <v>76</v>
      </c>
      <c r="F6711" t="s">
        <v>255</v>
      </c>
      <c r="G6711" s="101" t="s">
        <v>222</v>
      </c>
      <c r="H6711">
        <v>86</v>
      </c>
      <c r="I6711">
        <v>1</v>
      </c>
      <c r="J6711" s="102"/>
      <c r="K6711" s="102">
        <v>43111.644224536998</v>
      </c>
      <c r="L6711" s="104">
        <v>0.64422453703703697</v>
      </c>
      <c r="O6711">
        <v>1</v>
      </c>
    </row>
    <row r="6712" spans="1:15" x14ac:dyDescent="0.25">
      <c r="A6712" t="s">
        <v>12</v>
      </c>
      <c r="B6712" t="s">
        <v>142</v>
      </c>
      <c r="C6712" t="s">
        <v>12</v>
      </c>
      <c r="D6712" t="s">
        <v>50</v>
      </c>
      <c r="E6712" t="s">
        <v>76</v>
      </c>
      <c r="F6712" t="s">
        <v>255</v>
      </c>
      <c r="G6712" s="101" t="s">
        <v>222</v>
      </c>
      <c r="H6712">
        <v>93</v>
      </c>
      <c r="I6712">
        <v>2</v>
      </c>
      <c r="J6712" s="102"/>
      <c r="K6712" s="102">
        <v>43115.892500000002</v>
      </c>
      <c r="L6712" s="104">
        <v>0.89249999999999996</v>
      </c>
      <c r="O6712">
        <v>1</v>
      </c>
    </row>
    <row r="6713" spans="1:15" x14ac:dyDescent="0.25">
      <c r="A6713" t="s">
        <v>12</v>
      </c>
      <c r="B6713" t="s">
        <v>142</v>
      </c>
      <c r="C6713" t="s">
        <v>12</v>
      </c>
      <c r="D6713" t="s">
        <v>50</v>
      </c>
      <c r="E6713" t="s">
        <v>76</v>
      </c>
      <c r="F6713" t="s">
        <v>255</v>
      </c>
      <c r="G6713" s="101" t="s">
        <v>222</v>
      </c>
      <c r="H6713">
        <v>93</v>
      </c>
      <c r="I6713">
        <v>3</v>
      </c>
      <c r="J6713" s="102"/>
      <c r="K6713" s="102">
        <v>43115.896689814799</v>
      </c>
      <c r="L6713" s="104">
        <v>0.89668981481481502</v>
      </c>
      <c r="O6713">
        <v>1</v>
      </c>
    </row>
    <row r="6714" spans="1:15" x14ac:dyDescent="0.25">
      <c r="A6714" t="s">
        <v>12</v>
      </c>
      <c r="B6714" t="s">
        <v>142</v>
      </c>
      <c r="C6714" t="s">
        <v>12</v>
      </c>
      <c r="D6714" t="s">
        <v>50</v>
      </c>
      <c r="E6714" t="s">
        <v>76</v>
      </c>
      <c r="F6714" t="s">
        <v>255</v>
      </c>
      <c r="G6714" s="101" t="s">
        <v>222</v>
      </c>
      <c r="H6714">
        <v>100</v>
      </c>
      <c r="I6714">
        <v>4</v>
      </c>
      <c r="J6714" s="102"/>
      <c r="K6714" s="102">
        <v>43115.902199074102</v>
      </c>
      <c r="L6714" s="104">
        <v>0.90219907407407396</v>
      </c>
      <c r="O6714">
        <v>1</v>
      </c>
    </row>
    <row r="6715" spans="1:15" x14ac:dyDescent="0.25">
      <c r="A6715" t="s">
        <v>12</v>
      </c>
      <c r="B6715" t="s">
        <v>142</v>
      </c>
      <c r="C6715" t="s">
        <v>12</v>
      </c>
      <c r="D6715" t="s">
        <v>50</v>
      </c>
      <c r="E6715" t="s">
        <v>76</v>
      </c>
      <c r="F6715" t="s">
        <v>255</v>
      </c>
      <c r="G6715" s="101" t="s">
        <v>242</v>
      </c>
      <c r="H6715">
        <v>50</v>
      </c>
      <c r="I6715">
        <v>1</v>
      </c>
      <c r="J6715" s="102"/>
      <c r="K6715" s="102">
        <v>43115.893796296303</v>
      </c>
      <c r="L6715" s="104">
        <v>0.89379629629629598</v>
      </c>
      <c r="O6715">
        <v>1</v>
      </c>
    </row>
    <row r="6716" spans="1:15" x14ac:dyDescent="0.25">
      <c r="A6716" t="s">
        <v>12</v>
      </c>
      <c r="B6716" t="s">
        <v>142</v>
      </c>
      <c r="C6716" t="s">
        <v>12</v>
      </c>
      <c r="D6716" t="s">
        <v>50</v>
      </c>
      <c r="E6716" t="s">
        <v>76</v>
      </c>
      <c r="F6716" t="s">
        <v>291</v>
      </c>
      <c r="G6716" s="101" t="s">
        <v>242</v>
      </c>
      <c r="H6716">
        <v>100</v>
      </c>
      <c r="I6716">
        <v>1</v>
      </c>
      <c r="J6716" s="102"/>
      <c r="K6716" s="102">
        <v>43125.653900463003</v>
      </c>
      <c r="L6716" s="104">
        <v>0.653900462962963</v>
      </c>
      <c r="O6716">
        <v>1</v>
      </c>
    </row>
    <row r="6717" spans="1:15" x14ac:dyDescent="0.25">
      <c r="A6717" t="s">
        <v>12</v>
      </c>
      <c r="B6717" t="s">
        <v>142</v>
      </c>
      <c r="C6717" t="s">
        <v>12</v>
      </c>
      <c r="D6717" t="s">
        <v>50</v>
      </c>
      <c r="E6717" t="s">
        <v>76</v>
      </c>
      <c r="F6717" t="s">
        <v>320</v>
      </c>
      <c r="G6717" s="101" t="s">
        <v>242</v>
      </c>
      <c r="H6717">
        <v>81</v>
      </c>
      <c r="I6717">
        <v>1</v>
      </c>
      <c r="J6717" s="102">
        <v>43138.4205671296</v>
      </c>
      <c r="K6717" s="102">
        <v>43138.431400463</v>
      </c>
      <c r="L6717" s="104">
        <v>0.43140046296296303</v>
      </c>
      <c r="O6717">
        <v>1</v>
      </c>
    </row>
    <row r="6718" spans="1:15" x14ac:dyDescent="0.25">
      <c r="A6718" t="s">
        <v>12</v>
      </c>
      <c r="B6718" t="s">
        <v>142</v>
      </c>
      <c r="C6718" t="s">
        <v>12</v>
      </c>
      <c r="D6718" t="s">
        <v>50</v>
      </c>
      <c r="E6718" t="s">
        <v>76</v>
      </c>
      <c r="F6718" t="s">
        <v>596</v>
      </c>
      <c r="G6718" s="101" t="s">
        <v>242</v>
      </c>
      <c r="H6718">
        <v>100</v>
      </c>
      <c r="I6718">
        <v>1</v>
      </c>
      <c r="J6718" s="102">
        <v>43163.854097222204</v>
      </c>
      <c r="K6718" s="102">
        <v>43164.8273148148</v>
      </c>
      <c r="L6718" s="104">
        <v>0.82731481481481495</v>
      </c>
      <c r="O6718">
        <v>1</v>
      </c>
    </row>
    <row r="6719" spans="1:15" x14ac:dyDescent="0.25">
      <c r="A6719" t="s">
        <v>12</v>
      </c>
      <c r="B6719" t="s">
        <v>142</v>
      </c>
      <c r="C6719" t="s">
        <v>12</v>
      </c>
      <c r="D6719" t="s">
        <v>50</v>
      </c>
      <c r="E6719" t="s">
        <v>76</v>
      </c>
      <c r="F6719" t="s">
        <v>481</v>
      </c>
      <c r="G6719" s="101" t="s">
        <v>242</v>
      </c>
      <c r="H6719">
        <v>87</v>
      </c>
      <c r="I6719">
        <v>1</v>
      </c>
      <c r="J6719" s="102">
        <v>43186.446342592601</v>
      </c>
      <c r="K6719" s="102">
        <v>43186.505648148202</v>
      </c>
      <c r="L6719" s="104">
        <v>0.50564814814814796</v>
      </c>
      <c r="O6719">
        <v>1</v>
      </c>
    </row>
    <row r="6720" spans="1:15" x14ac:dyDescent="0.25">
      <c r="A6720" t="s">
        <v>12</v>
      </c>
      <c r="B6720" t="s">
        <v>143</v>
      </c>
      <c r="C6720" t="s">
        <v>12</v>
      </c>
      <c r="D6720" t="s">
        <v>50</v>
      </c>
      <c r="E6720" t="s">
        <v>76</v>
      </c>
      <c r="F6720" t="s">
        <v>603</v>
      </c>
      <c r="G6720" t="s">
        <v>672</v>
      </c>
      <c r="H6720">
        <v>20</v>
      </c>
      <c r="I6720">
        <v>1</v>
      </c>
      <c r="J6720" s="102"/>
      <c r="K6720" s="102">
        <v>42983.502719907403</v>
      </c>
      <c r="L6720" s="104">
        <v>0.50271990740740702</v>
      </c>
      <c r="O6720">
        <v>1</v>
      </c>
    </row>
    <row r="6721" spans="1:15" x14ac:dyDescent="0.25">
      <c r="A6721" t="s">
        <v>12</v>
      </c>
      <c r="B6721" t="s">
        <v>143</v>
      </c>
      <c r="C6721" t="s">
        <v>12</v>
      </c>
      <c r="D6721" t="s">
        <v>50</v>
      </c>
      <c r="E6721" t="s">
        <v>76</v>
      </c>
      <c r="F6721" t="s">
        <v>603</v>
      </c>
      <c r="G6721" t="s">
        <v>635</v>
      </c>
      <c r="H6721">
        <v>80</v>
      </c>
      <c r="I6721">
        <v>1</v>
      </c>
      <c r="J6721" s="102"/>
      <c r="K6721" s="102">
        <v>42983.495613425897</v>
      </c>
      <c r="L6721" s="104">
        <v>0.495613425925926</v>
      </c>
      <c r="O6721">
        <v>1</v>
      </c>
    </row>
    <row r="6722" spans="1:15" x14ac:dyDescent="0.25">
      <c r="A6722" t="s">
        <v>12</v>
      </c>
      <c r="B6722" t="s">
        <v>143</v>
      </c>
      <c r="C6722" t="s">
        <v>12</v>
      </c>
      <c r="D6722" t="s">
        <v>50</v>
      </c>
      <c r="E6722" t="s">
        <v>76</v>
      </c>
      <c r="F6722" t="s">
        <v>603</v>
      </c>
      <c r="G6722" t="s">
        <v>635</v>
      </c>
      <c r="H6722">
        <v>100</v>
      </c>
      <c r="I6722">
        <v>2</v>
      </c>
      <c r="J6722" s="102"/>
      <c r="K6722" s="102">
        <v>42983.497685185197</v>
      </c>
      <c r="L6722" s="104">
        <v>0.49768518518518501</v>
      </c>
      <c r="O6722">
        <v>1</v>
      </c>
    </row>
    <row r="6723" spans="1:15" x14ac:dyDescent="0.25">
      <c r="A6723" t="s">
        <v>12</v>
      </c>
      <c r="B6723" t="s">
        <v>143</v>
      </c>
      <c r="C6723" t="s">
        <v>12</v>
      </c>
      <c r="D6723" t="s">
        <v>50</v>
      </c>
      <c r="E6723" t="s">
        <v>76</v>
      </c>
      <c r="F6723" t="s">
        <v>603</v>
      </c>
      <c r="G6723" t="s">
        <v>635</v>
      </c>
      <c r="H6723">
        <v>100</v>
      </c>
      <c r="I6723">
        <v>3</v>
      </c>
      <c r="J6723" s="102"/>
      <c r="K6723" s="102">
        <v>43076.651585648098</v>
      </c>
      <c r="L6723" s="104">
        <v>0.65158564814814801</v>
      </c>
      <c r="O6723">
        <v>1</v>
      </c>
    </row>
    <row r="6724" spans="1:15" x14ac:dyDescent="0.25">
      <c r="A6724" t="s">
        <v>12</v>
      </c>
      <c r="B6724" t="s">
        <v>143</v>
      </c>
      <c r="C6724" t="s">
        <v>12</v>
      </c>
      <c r="D6724" t="s">
        <v>50</v>
      </c>
      <c r="E6724" t="s">
        <v>76</v>
      </c>
      <c r="F6724" t="s">
        <v>603</v>
      </c>
      <c r="G6724" t="s">
        <v>635</v>
      </c>
      <c r="H6724">
        <v>100</v>
      </c>
      <c r="I6724">
        <v>4</v>
      </c>
      <c r="J6724" s="102"/>
      <c r="K6724" s="102">
        <v>43076.653298611098</v>
      </c>
      <c r="L6724" s="104">
        <v>0.65329861111111098</v>
      </c>
      <c r="O6724">
        <v>1</v>
      </c>
    </row>
    <row r="6725" spans="1:15" x14ac:dyDescent="0.25">
      <c r="A6725" t="s">
        <v>12</v>
      </c>
      <c r="B6725" t="s">
        <v>143</v>
      </c>
      <c r="C6725" t="s">
        <v>12</v>
      </c>
      <c r="D6725" t="s">
        <v>50</v>
      </c>
      <c r="E6725" t="s">
        <v>76</v>
      </c>
      <c r="F6725" t="s">
        <v>603</v>
      </c>
      <c r="G6725" t="s">
        <v>635</v>
      </c>
      <c r="H6725">
        <v>100</v>
      </c>
      <c r="I6725">
        <v>5</v>
      </c>
      <c r="J6725" s="102"/>
      <c r="K6725" s="102">
        <v>43076.654108796298</v>
      </c>
      <c r="L6725" s="104">
        <v>0.65410879629629604</v>
      </c>
      <c r="O6725">
        <v>1</v>
      </c>
    </row>
    <row r="6726" spans="1:15" x14ac:dyDescent="0.25">
      <c r="A6726" t="s">
        <v>12</v>
      </c>
      <c r="B6726" t="s">
        <v>143</v>
      </c>
      <c r="C6726" t="s">
        <v>12</v>
      </c>
      <c r="D6726" t="s">
        <v>50</v>
      </c>
      <c r="E6726" t="s">
        <v>76</v>
      </c>
      <c r="F6726" t="s">
        <v>603</v>
      </c>
      <c r="G6726" t="s">
        <v>635</v>
      </c>
      <c r="H6726">
        <v>100</v>
      </c>
      <c r="I6726">
        <v>6</v>
      </c>
      <c r="J6726" s="102"/>
      <c r="K6726" s="102">
        <v>43076.655046296299</v>
      </c>
      <c r="L6726" s="104">
        <v>0.65504629629629596</v>
      </c>
      <c r="O6726">
        <v>1</v>
      </c>
    </row>
    <row r="6727" spans="1:15" x14ac:dyDescent="0.25">
      <c r="A6727" t="s">
        <v>12</v>
      </c>
      <c r="B6727" t="s">
        <v>143</v>
      </c>
      <c r="C6727" t="s">
        <v>12</v>
      </c>
      <c r="D6727" t="s">
        <v>50</v>
      </c>
      <c r="E6727" t="s">
        <v>76</v>
      </c>
      <c r="F6727" t="s">
        <v>603</v>
      </c>
      <c r="G6727" t="s">
        <v>635</v>
      </c>
      <c r="H6727">
        <v>90</v>
      </c>
      <c r="I6727">
        <v>7</v>
      </c>
      <c r="J6727" s="102"/>
      <c r="K6727" s="102">
        <v>43076.6555787037</v>
      </c>
      <c r="L6727" s="104">
        <v>0.65557870370370397</v>
      </c>
      <c r="O6727">
        <v>1</v>
      </c>
    </row>
    <row r="6728" spans="1:15" x14ac:dyDescent="0.25">
      <c r="A6728" t="s">
        <v>12</v>
      </c>
      <c r="B6728" t="s">
        <v>143</v>
      </c>
      <c r="C6728" t="s">
        <v>12</v>
      </c>
      <c r="D6728" t="s">
        <v>50</v>
      </c>
      <c r="E6728" t="s">
        <v>76</v>
      </c>
      <c r="F6728" t="s">
        <v>603</v>
      </c>
      <c r="G6728" t="s">
        <v>635</v>
      </c>
      <c r="H6728">
        <v>90</v>
      </c>
      <c r="I6728">
        <v>8</v>
      </c>
      <c r="J6728" s="102"/>
      <c r="K6728" s="102">
        <v>43076.656099537002</v>
      </c>
      <c r="L6728" s="104">
        <v>0.65609953703703705</v>
      </c>
      <c r="O6728">
        <v>1</v>
      </c>
    </row>
    <row r="6729" spans="1:15" x14ac:dyDescent="0.25">
      <c r="A6729" t="s">
        <v>12</v>
      </c>
      <c r="B6729" t="s">
        <v>143</v>
      </c>
      <c r="C6729" t="s">
        <v>12</v>
      </c>
      <c r="D6729" t="s">
        <v>50</v>
      </c>
      <c r="E6729" t="s">
        <v>76</v>
      </c>
      <c r="F6729" t="s">
        <v>603</v>
      </c>
      <c r="G6729" t="s">
        <v>635</v>
      </c>
      <c r="H6729">
        <v>90</v>
      </c>
      <c r="I6729">
        <v>9</v>
      </c>
      <c r="J6729" s="102"/>
      <c r="K6729" s="102">
        <v>43076.656666666699</v>
      </c>
      <c r="L6729" s="104">
        <v>0.65666666666666695</v>
      </c>
      <c r="O6729">
        <v>1</v>
      </c>
    </row>
    <row r="6730" spans="1:15" x14ac:dyDescent="0.25">
      <c r="A6730" t="s">
        <v>12</v>
      </c>
      <c r="B6730" t="s">
        <v>143</v>
      </c>
      <c r="C6730" t="s">
        <v>12</v>
      </c>
      <c r="D6730" t="s">
        <v>50</v>
      </c>
      <c r="E6730" t="s">
        <v>76</v>
      </c>
      <c r="F6730" t="s">
        <v>603</v>
      </c>
      <c r="G6730" t="s">
        <v>635</v>
      </c>
      <c r="H6730">
        <v>100</v>
      </c>
      <c r="I6730">
        <v>10</v>
      </c>
      <c r="J6730" s="102"/>
      <c r="K6730" s="102">
        <v>43076.657291666699</v>
      </c>
      <c r="L6730" s="104">
        <v>0.65729166666666705</v>
      </c>
      <c r="O6730">
        <v>1</v>
      </c>
    </row>
    <row r="6731" spans="1:15" x14ac:dyDescent="0.25">
      <c r="A6731" t="s">
        <v>12</v>
      </c>
      <c r="B6731" t="s">
        <v>143</v>
      </c>
      <c r="C6731" t="s">
        <v>12</v>
      </c>
      <c r="D6731" t="s">
        <v>50</v>
      </c>
      <c r="E6731" t="s">
        <v>76</v>
      </c>
      <c r="F6731" t="s">
        <v>603</v>
      </c>
      <c r="G6731" t="s">
        <v>635</v>
      </c>
      <c r="H6731">
        <v>100</v>
      </c>
      <c r="I6731">
        <v>11</v>
      </c>
      <c r="J6731" s="102"/>
      <c r="K6731" s="102">
        <v>43076.666851851798</v>
      </c>
      <c r="L6731" s="104">
        <v>0.66685185185185203</v>
      </c>
      <c r="O6731">
        <v>1</v>
      </c>
    </row>
    <row r="6732" spans="1:15" x14ac:dyDescent="0.25">
      <c r="A6732" t="s">
        <v>12</v>
      </c>
      <c r="B6732" t="s">
        <v>143</v>
      </c>
      <c r="C6732" t="s">
        <v>12</v>
      </c>
      <c r="D6732" t="s">
        <v>50</v>
      </c>
      <c r="E6732" t="s">
        <v>76</v>
      </c>
      <c r="F6732" t="s">
        <v>603</v>
      </c>
      <c r="G6732" t="s">
        <v>635</v>
      </c>
      <c r="H6732">
        <v>100</v>
      </c>
      <c r="I6732">
        <v>12</v>
      </c>
      <c r="J6732" s="102"/>
      <c r="K6732" s="102">
        <v>43111.668414351901</v>
      </c>
      <c r="L6732" s="104">
        <v>0.66841435185185205</v>
      </c>
      <c r="O6732">
        <v>1</v>
      </c>
    </row>
    <row r="6733" spans="1:15" x14ac:dyDescent="0.25">
      <c r="A6733" t="s">
        <v>12</v>
      </c>
      <c r="B6733" t="s">
        <v>143</v>
      </c>
      <c r="C6733" t="s">
        <v>12</v>
      </c>
      <c r="D6733" t="s">
        <v>50</v>
      </c>
      <c r="E6733" t="s">
        <v>76</v>
      </c>
      <c r="F6733" t="s">
        <v>603</v>
      </c>
      <c r="G6733" t="s">
        <v>635</v>
      </c>
      <c r="H6733">
        <v>80</v>
      </c>
      <c r="I6733">
        <v>13</v>
      </c>
      <c r="J6733" s="102"/>
      <c r="K6733" s="102">
        <v>43111.669016203698</v>
      </c>
      <c r="L6733" s="104">
        <v>0.66901620370370396</v>
      </c>
      <c r="O6733">
        <v>1</v>
      </c>
    </row>
    <row r="6734" spans="1:15" x14ac:dyDescent="0.25">
      <c r="A6734" t="s">
        <v>12</v>
      </c>
      <c r="B6734" t="s">
        <v>143</v>
      </c>
      <c r="C6734" t="s">
        <v>12</v>
      </c>
      <c r="D6734" t="s">
        <v>50</v>
      </c>
      <c r="E6734" t="s">
        <v>76</v>
      </c>
      <c r="F6734" t="s">
        <v>603</v>
      </c>
      <c r="G6734" t="s">
        <v>635</v>
      </c>
      <c r="H6734">
        <v>100</v>
      </c>
      <c r="I6734">
        <v>14</v>
      </c>
      <c r="J6734" s="102"/>
      <c r="K6734" s="102">
        <v>43111.669699074097</v>
      </c>
      <c r="L6734" s="104">
        <v>0.66969907407407403</v>
      </c>
      <c r="O6734">
        <v>1</v>
      </c>
    </row>
    <row r="6735" spans="1:15" x14ac:dyDescent="0.25">
      <c r="A6735" t="s">
        <v>12</v>
      </c>
      <c r="B6735" t="s">
        <v>143</v>
      </c>
      <c r="C6735" t="s">
        <v>12</v>
      </c>
      <c r="D6735" t="s">
        <v>50</v>
      </c>
      <c r="E6735" t="s">
        <v>76</v>
      </c>
      <c r="F6735" t="s">
        <v>603</v>
      </c>
      <c r="G6735" t="s">
        <v>635</v>
      </c>
      <c r="H6735">
        <v>100</v>
      </c>
      <c r="I6735">
        <v>15</v>
      </c>
      <c r="J6735" s="102"/>
      <c r="K6735" s="102">
        <v>43111.670370370397</v>
      </c>
      <c r="L6735" s="104">
        <v>0.67037037037036995</v>
      </c>
      <c r="O6735">
        <v>1</v>
      </c>
    </row>
    <row r="6736" spans="1:15" x14ac:dyDescent="0.25">
      <c r="A6736" t="s">
        <v>12</v>
      </c>
      <c r="B6736" t="s">
        <v>143</v>
      </c>
      <c r="C6736" t="s">
        <v>12</v>
      </c>
      <c r="D6736" t="s">
        <v>50</v>
      </c>
      <c r="E6736" t="s">
        <v>76</v>
      </c>
      <c r="F6736" t="s">
        <v>603</v>
      </c>
      <c r="G6736" t="s">
        <v>635</v>
      </c>
      <c r="H6736">
        <v>100</v>
      </c>
      <c r="I6736">
        <v>16</v>
      </c>
      <c r="J6736" s="102"/>
      <c r="K6736" s="102">
        <v>43111.6710185185</v>
      </c>
      <c r="L6736" s="104">
        <v>0.67101851851851901</v>
      </c>
      <c r="O6736">
        <v>1</v>
      </c>
    </row>
    <row r="6737" spans="1:15" x14ac:dyDescent="0.25">
      <c r="A6737" t="s">
        <v>12</v>
      </c>
      <c r="B6737" t="s">
        <v>143</v>
      </c>
      <c r="C6737" t="s">
        <v>12</v>
      </c>
      <c r="D6737" t="s">
        <v>50</v>
      </c>
      <c r="E6737" t="s">
        <v>76</v>
      </c>
      <c r="F6737" t="s">
        <v>603</v>
      </c>
      <c r="G6737" t="s">
        <v>635</v>
      </c>
      <c r="H6737">
        <v>90</v>
      </c>
      <c r="I6737">
        <v>17</v>
      </c>
      <c r="J6737" s="102"/>
      <c r="K6737" s="102">
        <v>43111.671550925901</v>
      </c>
      <c r="L6737" s="104">
        <v>0.67155092592592602</v>
      </c>
      <c r="O6737">
        <v>1</v>
      </c>
    </row>
    <row r="6738" spans="1:15" x14ac:dyDescent="0.25">
      <c r="A6738" t="s">
        <v>12</v>
      </c>
      <c r="B6738" t="s">
        <v>143</v>
      </c>
      <c r="C6738" t="s">
        <v>12</v>
      </c>
      <c r="D6738" t="s">
        <v>50</v>
      </c>
      <c r="E6738" t="s">
        <v>76</v>
      </c>
      <c r="F6738" t="s">
        <v>603</v>
      </c>
      <c r="G6738" t="s">
        <v>635</v>
      </c>
      <c r="H6738">
        <v>100</v>
      </c>
      <c r="I6738">
        <v>18</v>
      </c>
      <c r="J6738" s="102"/>
      <c r="K6738" s="102">
        <v>43111.672094907401</v>
      </c>
      <c r="L6738" s="104">
        <v>0.67209490740740696</v>
      </c>
      <c r="O6738">
        <v>1</v>
      </c>
    </row>
    <row r="6739" spans="1:15" x14ac:dyDescent="0.25">
      <c r="A6739" t="s">
        <v>12</v>
      </c>
      <c r="B6739" t="s">
        <v>143</v>
      </c>
      <c r="C6739" t="s">
        <v>12</v>
      </c>
      <c r="D6739" t="s">
        <v>50</v>
      </c>
      <c r="E6739" t="s">
        <v>76</v>
      </c>
      <c r="F6739" t="s">
        <v>603</v>
      </c>
      <c r="G6739" t="s">
        <v>635</v>
      </c>
      <c r="H6739">
        <v>100</v>
      </c>
      <c r="I6739">
        <v>19</v>
      </c>
      <c r="J6739" s="102"/>
      <c r="K6739" s="102">
        <v>43111.672916666699</v>
      </c>
      <c r="L6739" s="104">
        <v>0.67291666666666705</v>
      </c>
      <c r="O6739">
        <v>1</v>
      </c>
    </row>
    <row r="6740" spans="1:15" x14ac:dyDescent="0.25">
      <c r="A6740" t="s">
        <v>12</v>
      </c>
      <c r="B6740" t="s">
        <v>143</v>
      </c>
      <c r="C6740" t="s">
        <v>12</v>
      </c>
      <c r="D6740" t="s">
        <v>50</v>
      </c>
      <c r="E6740" t="s">
        <v>76</v>
      </c>
      <c r="F6740" t="s">
        <v>603</v>
      </c>
      <c r="G6740" t="s">
        <v>635</v>
      </c>
      <c r="H6740">
        <v>100</v>
      </c>
      <c r="I6740">
        <v>20</v>
      </c>
      <c r="J6740" s="102"/>
      <c r="K6740" s="102">
        <v>43125.654282407399</v>
      </c>
      <c r="L6740" s="104">
        <v>0.65428240740740695</v>
      </c>
      <c r="O6740">
        <v>1</v>
      </c>
    </row>
    <row r="6741" spans="1:15" x14ac:dyDescent="0.25">
      <c r="A6741" t="s">
        <v>12</v>
      </c>
      <c r="B6741" t="s">
        <v>143</v>
      </c>
      <c r="C6741" t="s">
        <v>12</v>
      </c>
      <c r="D6741" t="s">
        <v>50</v>
      </c>
      <c r="E6741" t="s">
        <v>76</v>
      </c>
      <c r="F6741" t="s">
        <v>603</v>
      </c>
      <c r="G6741" t="s">
        <v>635</v>
      </c>
      <c r="H6741">
        <v>100</v>
      </c>
      <c r="I6741">
        <v>21</v>
      </c>
      <c r="J6741" s="102"/>
      <c r="K6741" s="102">
        <v>43125.655162037001</v>
      </c>
      <c r="L6741" s="104">
        <v>0.65516203703703701</v>
      </c>
      <c r="O6741">
        <v>1</v>
      </c>
    </row>
    <row r="6742" spans="1:15" x14ac:dyDescent="0.25">
      <c r="A6742" t="s">
        <v>12</v>
      </c>
      <c r="B6742" t="s">
        <v>143</v>
      </c>
      <c r="C6742" t="s">
        <v>12</v>
      </c>
      <c r="D6742" t="s">
        <v>50</v>
      </c>
      <c r="E6742" t="s">
        <v>76</v>
      </c>
      <c r="F6742" t="s">
        <v>603</v>
      </c>
      <c r="G6742" t="s">
        <v>635</v>
      </c>
      <c r="H6742">
        <v>100</v>
      </c>
      <c r="I6742">
        <v>22</v>
      </c>
      <c r="J6742" s="102"/>
      <c r="K6742" s="102">
        <v>43125.655810185199</v>
      </c>
      <c r="L6742" s="104">
        <v>0.65581018518518497</v>
      </c>
      <c r="O6742">
        <v>1</v>
      </c>
    </row>
    <row r="6743" spans="1:15" x14ac:dyDescent="0.25">
      <c r="A6743" t="s">
        <v>12</v>
      </c>
      <c r="B6743" t="s">
        <v>143</v>
      </c>
      <c r="C6743" t="s">
        <v>12</v>
      </c>
      <c r="D6743" t="s">
        <v>50</v>
      </c>
      <c r="E6743" t="s">
        <v>76</v>
      </c>
      <c r="F6743" t="s">
        <v>603</v>
      </c>
      <c r="G6743" t="s">
        <v>635</v>
      </c>
      <c r="H6743">
        <v>100</v>
      </c>
      <c r="I6743">
        <v>23</v>
      </c>
      <c r="J6743" s="102"/>
      <c r="K6743" s="102">
        <v>43125.656932870399</v>
      </c>
      <c r="L6743" s="104">
        <v>0.65693287037036996</v>
      </c>
      <c r="O6743">
        <v>1</v>
      </c>
    </row>
    <row r="6744" spans="1:15" x14ac:dyDescent="0.25">
      <c r="A6744" t="s">
        <v>12</v>
      </c>
      <c r="B6744" t="s">
        <v>143</v>
      </c>
      <c r="C6744" t="s">
        <v>12</v>
      </c>
      <c r="D6744" t="s">
        <v>50</v>
      </c>
      <c r="E6744" t="s">
        <v>76</v>
      </c>
      <c r="F6744" t="s">
        <v>603</v>
      </c>
      <c r="G6744" t="s">
        <v>635</v>
      </c>
      <c r="H6744">
        <v>90</v>
      </c>
      <c r="I6744">
        <v>24</v>
      </c>
      <c r="J6744" s="102"/>
      <c r="K6744" s="102">
        <v>43125.660821759302</v>
      </c>
      <c r="L6744" s="104">
        <v>0.66082175925925901</v>
      </c>
      <c r="O6744">
        <v>1</v>
      </c>
    </row>
    <row r="6745" spans="1:15" x14ac:dyDescent="0.25">
      <c r="A6745" t="s">
        <v>12</v>
      </c>
      <c r="B6745" t="s">
        <v>143</v>
      </c>
      <c r="C6745" t="s">
        <v>12</v>
      </c>
      <c r="D6745" t="s">
        <v>50</v>
      </c>
      <c r="E6745" t="s">
        <v>76</v>
      </c>
      <c r="F6745" t="s">
        <v>603</v>
      </c>
      <c r="G6745" t="s">
        <v>635</v>
      </c>
      <c r="H6745">
        <v>100</v>
      </c>
      <c r="I6745">
        <v>25</v>
      </c>
      <c r="J6745" s="102"/>
      <c r="K6745" s="102">
        <v>43125.661655092597</v>
      </c>
      <c r="L6745" s="104">
        <v>0.66165509259259303</v>
      </c>
      <c r="O6745">
        <v>1</v>
      </c>
    </row>
    <row r="6746" spans="1:15" x14ac:dyDescent="0.25">
      <c r="A6746" t="s">
        <v>12</v>
      </c>
      <c r="B6746" t="s">
        <v>143</v>
      </c>
      <c r="C6746" t="s">
        <v>12</v>
      </c>
      <c r="D6746" t="s">
        <v>50</v>
      </c>
      <c r="E6746" t="s">
        <v>76</v>
      </c>
      <c r="F6746" t="s">
        <v>603</v>
      </c>
      <c r="G6746" t="s">
        <v>635</v>
      </c>
      <c r="H6746">
        <v>100</v>
      </c>
      <c r="I6746">
        <v>26</v>
      </c>
      <c r="J6746" s="102"/>
      <c r="K6746" s="102">
        <v>43125.663831018501</v>
      </c>
      <c r="L6746" s="104">
        <v>0.663831018518519</v>
      </c>
      <c r="O6746">
        <v>1</v>
      </c>
    </row>
    <row r="6747" spans="1:15" x14ac:dyDescent="0.25">
      <c r="A6747" t="s">
        <v>12</v>
      </c>
      <c r="B6747" t="s">
        <v>143</v>
      </c>
      <c r="C6747" t="s">
        <v>12</v>
      </c>
      <c r="D6747" t="s">
        <v>50</v>
      </c>
      <c r="E6747" t="s">
        <v>76</v>
      </c>
      <c r="F6747" t="s">
        <v>603</v>
      </c>
      <c r="G6747" t="s">
        <v>635</v>
      </c>
      <c r="H6747">
        <v>90</v>
      </c>
      <c r="I6747">
        <v>27</v>
      </c>
      <c r="J6747" s="102"/>
      <c r="K6747" s="102">
        <v>43125.667743055601</v>
      </c>
      <c r="L6747" s="104">
        <v>0.66774305555555602</v>
      </c>
      <c r="O6747">
        <v>1</v>
      </c>
    </row>
    <row r="6748" spans="1:15" x14ac:dyDescent="0.25">
      <c r="A6748" t="s">
        <v>12</v>
      </c>
      <c r="B6748" t="s">
        <v>143</v>
      </c>
      <c r="C6748" t="s">
        <v>12</v>
      </c>
      <c r="D6748" t="s">
        <v>50</v>
      </c>
      <c r="E6748" t="s">
        <v>76</v>
      </c>
      <c r="F6748" t="s">
        <v>603</v>
      </c>
      <c r="G6748" t="s">
        <v>635</v>
      </c>
      <c r="H6748">
        <v>100</v>
      </c>
      <c r="I6748">
        <v>28</v>
      </c>
      <c r="J6748" s="102"/>
      <c r="K6748" s="102">
        <v>43132.644490740699</v>
      </c>
      <c r="L6748" s="104">
        <v>0.64449074074074097</v>
      </c>
      <c r="O6748">
        <v>1</v>
      </c>
    </row>
    <row r="6749" spans="1:15" x14ac:dyDescent="0.25">
      <c r="A6749" t="s">
        <v>12</v>
      </c>
      <c r="B6749" t="s">
        <v>143</v>
      </c>
      <c r="C6749" t="s">
        <v>12</v>
      </c>
      <c r="D6749" t="s">
        <v>50</v>
      </c>
      <c r="E6749" t="s">
        <v>76</v>
      </c>
      <c r="F6749" t="s">
        <v>603</v>
      </c>
      <c r="G6749" t="s">
        <v>635</v>
      </c>
      <c r="H6749">
        <v>100</v>
      </c>
      <c r="I6749">
        <v>29</v>
      </c>
      <c r="J6749" s="102"/>
      <c r="K6749" s="102">
        <v>43132.645497685196</v>
      </c>
      <c r="L6749" s="104">
        <v>0.64549768518518502</v>
      </c>
      <c r="O6749">
        <v>1</v>
      </c>
    </row>
    <row r="6750" spans="1:15" x14ac:dyDescent="0.25">
      <c r="A6750" t="s">
        <v>12</v>
      </c>
      <c r="B6750" t="s">
        <v>143</v>
      </c>
      <c r="C6750" t="s">
        <v>12</v>
      </c>
      <c r="D6750" t="s">
        <v>50</v>
      </c>
      <c r="E6750" t="s">
        <v>76</v>
      </c>
      <c r="F6750" t="s">
        <v>603</v>
      </c>
      <c r="G6750" t="s">
        <v>635</v>
      </c>
      <c r="H6750">
        <v>100</v>
      </c>
      <c r="I6750">
        <v>30</v>
      </c>
      <c r="J6750" s="102"/>
      <c r="K6750" s="102">
        <v>43138.446365740703</v>
      </c>
      <c r="L6750" s="104">
        <v>0.44636574074074098</v>
      </c>
      <c r="O6750">
        <v>1</v>
      </c>
    </row>
    <row r="6751" spans="1:15" x14ac:dyDescent="0.25">
      <c r="A6751" t="s">
        <v>12</v>
      </c>
      <c r="B6751" t="s">
        <v>143</v>
      </c>
      <c r="C6751" t="s">
        <v>12</v>
      </c>
      <c r="D6751" t="s">
        <v>50</v>
      </c>
      <c r="E6751" t="s">
        <v>76</v>
      </c>
      <c r="F6751" t="s">
        <v>603</v>
      </c>
      <c r="G6751" t="s">
        <v>635</v>
      </c>
      <c r="H6751">
        <v>80</v>
      </c>
      <c r="I6751">
        <v>31</v>
      </c>
      <c r="J6751" s="102"/>
      <c r="K6751" s="102">
        <v>43138.449444444399</v>
      </c>
      <c r="L6751" s="104">
        <v>0.44944444444444398</v>
      </c>
      <c r="O6751">
        <v>1</v>
      </c>
    </row>
    <row r="6752" spans="1:15" x14ac:dyDescent="0.25">
      <c r="A6752" t="s">
        <v>12</v>
      </c>
      <c r="B6752" t="s">
        <v>143</v>
      </c>
      <c r="C6752" t="s">
        <v>12</v>
      </c>
      <c r="D6752" t="s">
        <v>50</v>
      </c>
      <c r="E6752" t="s">
        <v>76</v>
      </c>
      <c r="F6752" t="s">
        <v>603</v>
      </c>
      <c r="G6752" t="s">
        <v>635</v>
      </c>
      <c r="H6752">
        <v>100</v>
      </c>
      <c r="I6752">
        <v>32</v>
      </c>
      <c r="J6752" s="102"/>
      <c r="K6752" s="102">
        <v>43139.650173611102</v>
      </c>
      <c r="L6752" s="104">
        <v>0.65017361111111105</v>
      </c>
      <c r="O6752">
        <v>1</v>
      </c>
    </row>
    <row r="6753" spans="1:15" x14ac:dyDescent="0.25">
      <c r="A6753" t="s">
        <v>12</v>
      </c>
      <c r="B6753" t="s">
        <v>143</v>
      </c>
      <c r="C6753" t="s">
        <v>12</v>
      </c>
      <c r="D6753" t="s">
        <v>50</v>
      </c>
      <c r="E6753" t="s">
        <v>76</v>
      </c>
      <c r="F6753" t="s">
        <v>603</v>
      </c>
      <c r="G6753" t="s">
        <v>635</v>
      </c>
      <c r="H6753">
        <v>100</v>
      </c>
      <c r="I6753">
        <v>33</v>
      </c>
      <c r="J6753" s="102"/>
      <c r="K6753" s="102">
        <v>43165.492164351897</v>
      </c>
      <c r="L6753" s="104">
        <v>0.49216435185185198</v>
      </c>
      <c r="O6753">
        <v>1</v>
      </c>
    </row>
    <row r="6754" spans="1:15" x14ac:dyDescent="0.25">
      <c r="A6754" t="s">
        <v>12</v>
      </c>
      <c r="B6754" t="s">
        <v>143</v>
      </c>
      <c r="C6754" t="s">
        <v>12</v>
      </c>
      <c r="D6754" t="s">
        <v>50</v>
      </c>
      <c r="E6754" t="s">
        <v>76</v>
      </c>
      <c r="F6754" t="s">
        <v>603</v>
      </c>
      <c r="G6754" t="s">
        <v>635</v>
      </c>
      <c r="H6754">
        <v>100</v>
      </c>
      <c r="I6754">
        <v>34</v>
      </c>
      <c r="J6754" s="102"/>
      <c r="K6754" s="102">
        <v>43165.496550925898</v>
      </c>
      <c r="L6754" s="104">
        <v>0.49655092592592598</v>
      </c>
      <c r="O6754">
        <v>1</v>
      </c>
    </row>
    <row r="6755" spans="1:15" x14ac:dyDescent="0.25">
      <c r="A6755" t="s">
        <v>12</v>
      </c>
      <c r="B6755" t="s">
        <v>143</v>
      </c>
      <c r="C6755" t="s">
        <v>12</v>
      </c>
      <c r="D6755" t="s">
        <v>50</v>
      </c>
      <c r="E6755" t="s">
        <v>76</v>
      </c>
      <c r="F6755" t="s">
        <v>603</v>
      </c>
      <c r="G6755" t="s">
        <v>636</v>
      </c>
      <c r="H6755">
        <v>90</v>
      </c>
      <c r="I6755">
        <v>1</v>
      </c>
      <c r="J6755" s="102"/>
      <c r="K6755" s="102">
        <v>42983.494699074101</v>
      </c>
      <c r="L6755" s="104">
        <v>0.49469907407407399</v>
      </c>
      <c r="O6755">
        <v>1</v>
      </c>
    </row>
    <row r="6756" spans="1:15" x14ac:dyDescent="0.25">
      <c r="A6756" t="s">
        <v>12</v>
      </c>
      <c r="B6756" t="s">
        <v>143</v>
      </c>
      <c r="C6756" t="s">
        <v>12</v>
      </c>
      <c r="D6756" t="s">
        <v>50</v>
      </c>
      <c r="E6756" t="s">
        <v>76</v>
      </c>
      <c r="F6756" t="s">
        <v>603</v>
      </c>
      <c r="G6756" t="s">
        <v>636</v>
      </c>
      <c r="H6756">
        <v>100</v>
      </c>
      <c r="I6756">
        <v>2</v>
      </c>
      <c r="J6756" s="102"/>
      <c r="K6756" s="102">
        <v>42983.4985185185</v>
      </c>
      <c r="L6756" s="104">
        <v>0.49851851851851903</v>
      </c>
      <c r="O6756">
        <v>1</v>
      </c>
    </row>
    <row r="6757" spans="1:15" x14ac:dyDescent="0.25">
      <c r="A6757" t="s">
        <v>12</v>
      </c>
      <c r="B6757" t="s">
        <v>143</v>
      </c>
      <c r="C6757" t="s">
        <v>12</v>
      </c>
      <c r="D6757" t="s">
        <v>50</v>
      </c>
      <c r="E6757" t="s">
        <v>76</v>
      </c>
      <c r="F6757" t="s">
        <v>603</v>
      </c>
      <c r="G6757" t="s">
        <v>636</v>
      </c>
      <c r="H6757">
        <v>100</v>
      </c>
      <c r="I6757">
        <v>3</v>
      </c>
      <c r="J6757" s="102"/>
      <c r="K6757" s="102">
        <v>43076.649398148104</v>
      </c>
      <c r="L6757" s="104">
        <v>0.649398148148148</v>
      </c>
      <c r="O6757">
        <v>1</v>
      </c>
    </row>
    <row r="6758" spans="1:15" x14ac:dyDescent="0.25">
      <c r="A6758" t="s">
        <v>12</v>
      </c>
      <c r="B6758" t="s">
        <v>143</v>
      </c>
      <c r="C6758" t="s">
        <v>12</v>
      </c>
      <c r="D6758" t="s">
        <v>50</v>
      </c>
      <c r="E6758" t="s">
        <v>76</v>
      </c>
      <c r="F6758" t="s">
        <v>603</v>
      </c>
      <c r="G6758" t="s">
        <v>636</v>
      </c>
      <c r="H6758">
        <v>100</v>
      </c>
      <c r="I6758">
        <v>4</v>
      </c>
      <c r="J6758" s="102"/>
      <c r="K6758" s="102">
        <v>43076.6500578704</v>
      </c>
      <c r="L6758" s="104">
        <v>0.65005787037036999</v>
      </c>
      <c r="O6758">
        <v>1</v>
      </c>
    </row>
    <row r="6759" spans="1:15" x14ac:dyDescent="0.25">
      <c r="A6759" t="s">
        <v>12</v>
      </c>
      <c r="B6759" t="s">
        <v>143</v>
      </c>
      <c r="C6759" t="s">
        <v>12</v>
      </c>
      <c r="D6759" t="s">
        <v>50</v>
      </c>
      <c r="E6759" t="s">
        <v>76</v>
      </c>
      <c r="F6759" t="s">
        <v>603</v>
      </c>
      <c r="G6759" t="s">
        <v>636</v>
      </c>
      <c r="H6759">
        <v>90</v>
      </c>
      <c r="I6759">
        <v>5</v>
      </c>
      <c r="J6759" s="102"/>
      <c r="K6759" s="102">
        <v>43076.650798611103</v>
      </c>
      <c r="L6759" s="104">
        <v>0.65079861111111104</v>
      </c>
      <c r="O6759">
        <v>1</v>
      </c>
    </row>
    <row r="6760" spans="1:15" x14ac:dyDescent="0.25">
      <c r="A6760" t="s">
        <v>12</v>
      </c>
      <c r="B6760" t="s">
        <v>143</v>
      </c>
      <c r="C6760" t="s">
        <v>12</v>
      </c>
      <c r="D6760" t="s">
        <v>50</v>
      </c>
      <c r="E6760" t="s">
        <v>76</v>
      </c>
      <c r="F6760" t="s">
        <v>603</v>
      </c>
      <c r="G6760" t="s">
        <v>636</v>
      </c>
      <c r="H6760">
        <v>90</v>
      </c>
      <c r="I6760">
        <v>6</v>
      </c>
      <c r="J6760" s="102"/>
      <c r="K6760" s="102">
        <v>43076.652604166702</v>
      </c>
      <c r="L6760" s="104">
        <v>0.65260416666666698</v>
      </c>
      <c r="O6760">
        <v>1</v>
      </c>
    </row>
    <row r="6761" spans="1:15" x14ac:dyDescent="0.25">
      <c r="A6761" t="s">
        <v>12</v>
      </c>
      <c r="B6761" t="s">
        <v>143</v>
      </c>
      <c r="C6761" t="s">
        <v>12</v>
      </c>
      <c r="D6761" t="s">
        <v>50</v>
      </c>
      <c r="E6761" t="s">
        <v>76</v>
      </c>
      <c r="F6761" t="s">
        <v>603</v>
      </c>
      <c r="G6761" t="s">
        <v>636</v>
      </c>
      <c r="H6761">
        <v>90</v>
      </c>
      <c r="I6761">
        <v>7</v>
      </c>
      <c r="J6761" s="102"/>
      <c r="K6761" s="102">
        <v>43076.659409722197</v>
      </c>
      <c r="L6761" s="104">
        <v>0.65940972222222205</v>
      </c>
      <c r="O6761">
        <v>1</v>
      </c>
    </row>
    <row r="6762" spans="1:15" x14ac:dyDescent="0.25">
      <c r="A6762" t="s">
        <v>12</v>
      </c>
      <c r="B6762" t="s">
        <v>143</v>
      </c>
      <c r="C6762" t="s">
        <v>12</v>
      </c>
      <c r="D6762" t="s">
        <v>50</v>
      </c>
      <c r="E6762" t="s">
        <v>76</v>
      </c>
      <c r="F6762" t="s">
        <v>603</v>
      </c>
      <c r="G6762" t="s">
        <v>636</v>
      </c>
      <c r="H6762">
        <v>100</v>
      </c>
      <c r="I6762">
        <v>8</v>
      </c>
      <c r="J6762" s="102"/>
      <c r="K6762" s="102">
        <v>43076.660636574103</v>
      </c>
      <c r="L6762" s="104">
        <v>0.66063657407407395</v>
      </c>
      <c r="O6762">
        <v>1</v>
      </c>
    </row>
    <row r="6763" spans="1:15" x14ac:dyDescent="0.25">
      <c r="A6763" t="s">
        <v>12</v>
      </c>
      <c r="B6763" t="s">
        <v>143</v>
      </c>
      <c r="C6763" t="s">
        <v>12</v>
      </c>
      <c r="D6763" t="s">
        <v>50</v>
      </c>
      <c r="E6763" t="s">
        <v>76</v>
      </c>
      <c r="F6763" t="s">
        <v>603</v>
      </c>
      <c r="G6763" t="s">
        <v>636</v>
      </c>
      <c r="H6763">
        <v>90</v>
      </c>
      <c r="I6763">
        <v>9</v>
      </c>
      <c r="J6763" s="102"/>
      <c r="K6763" s="102">
        <v>43076.667546296303</v>
      </c>
      <c r="L6763" s="104">
        <v>0.66754629629629603</v>
      </c>
      <c r="O6763">
        <v>1</v>
      </c>
    </row>
    <row r="6764" spans="1:15" x14ac:dyDescent="0.25">
      <c r="A6764" t="s">
        <v>12</v>
      </c>
      <c r="B6764" t="s">
        <v>143</v>
      </c>
      <c r="C6764" t="s">
        <v>12</v>
      </c>
      <c r="D6764" t="s">
        <v>50</v>
      </c>
      <c r="E6764" t="s">
        <v>76</v>
      </c>
      <c r="F6764" t="s">
        <v>603</v>
      </c>
      <c r="G6764" t="s">
        <v>636</v>
      </c>
      <c r="H6764">
        <v>100</v>
      </c>
      <c r="I6764">
        <v>10</v>
      </c>
      <c r="J6764" s="102"/>
      <c r="K6764" s="102">
        <v>43076.668344907397</v>
      </c>
      <c r="L6764" s="104">
        <v>0.66834490740740704</v>
      </c>
      <c r="O6764">
        <v>1</v>
      </c>
    </row>
    <row r="6765" spans="1:15" x14ac:dyDescent="0.25">
      <c r="A6765" t="s">
        <v>12</v>
      </c>
      <c r="B6765" t="s">
        <v>143</v>
      </c>
      <c r="C6765" t="s">
        <v>12</v>
      </c>
      <c r="D6765" t="s">
        <v>50</v>
      </c>
      <c r="E6765" t="s">
        <v>76</v>
      </c>
      <c r="F6765" t="s">
        <v>603</v>
      </c>
      <c r="G6765" t="s">
        <v>636</v>
      </c>
      <c r="H6765">
        <v>100</v>
      </c>
      <c r="I6765">
        <v>11</v>
      </c>
      <c r="J6765" s="102"/>
      <c r="K6765" s="102">
        <v>43125.657696759299</v>
      </c>
      <c r="L6765" s="104">
        <v>0.65769675925925897</v>
      </c>
      <c r="O6765">
        <v>1</v>
      </c>
    </row>
    <row r="6766" spans="1:15" x14ac:dyDescent="0.25">
      <c r="A6766" t="s">
        <v>12</v>
      </c>
      <c r="B6766" t="s">
        <v>143</v>
      </c>
      <c r="C6766" t="s">
        <v>12</v>
      </c>
      <c r="D6766" t="s">
        <v>50</v>
      </c>
      <c r="E6766" t="s">
        <v>76</v>
      </c>
      <c r="F6766" t="s">
        <v>603</v>
      </c>
      <c r="G6766" t="s">
        <v>636</v>
      </c>
      <c r="H6766">
        <v>90</v>
      </c>
      <c r="I6766">
        <v>12</v>
      </c>
      <c r="J6766" s="102"/>
      <c r="K6766" s="102">
        <v>43125.658807870401</v>
      </c>
      <c r="L6766" s="104">
        <v>0.65880787037037003</v>
      </c>
      <c r="O6766">
        <v>1</v>
      </c>
    </row>
    <row r="6767" spans="1:15" x14ac:dyDescent="0.25">
      <c r="A6767" t="s">
        <v>12</v>
      </c>
      <c r="B6767" t="s">
        <v>143</v>
      </c>
      <c r="C6767" t="s">
        <v>12</v>
      </c>
      <c r="D6767" t="s">
        <v>50</v>
      </c>
      <c r="E6767" t="s">
        <v>76</v>
      </c>
      <c r="F6767" t="s">
        <v>603</v>
      </c>
      <c r="G6767" t="s">
        <v>636</v>
      </c>
      <c r="H6767">
        <v>90</v>
      </c>
      <c r="I6767">
        <v>13</v>
      </c>
      <c r="J6767" s="102"/>
      <c r="K6767" s="102">
        <v>43125.659861111097</v>
      </c>
      <c r="L6767" s="104">
        <v>0.65986111111111101</v>
      </c>
      <c r="O6767">
        <v>1</v>
      </c>
    </row>
    <row r="6768" spans="1:15" x14ac:dyDescent="0.25">
      <c r="A6768" t="s">
        <v>12</v>
      </c>
      <c r="B6768" t="s">
        <v>143</v>
      </c>
      <c r="C6768" t="s">
        <v>12</v>
      </c>
      <c r="D6768" t="s">
        <v>50</v>
      </c>
      <c r="E6768" t="s">
        <v>76</v>
      </c>
      <c r="F6768" t="s">
        <v>603</v>
      </c>
      <c r="G6768" t="s">
        <v>636</v>
      </c>
      <c r="H6768">
        <v>90</v>
      </c>
      <c r="I6768">
        <v>14</v>
      </c>
      <c r="J6768" s="102"/>
      <c r="K6768" s="102">
        <v>43125.664976851898</v>
      </c>
      <c r="L6768" s="104">
        <v>0.66497685185185196</v>
      </c>
      <c r="O6768">
        <v>1</v>
      </c>
    </row>
    <row r="6769" spans="1:15" x14ac:dyDescent="0.25">
      <c r="A6769" t="s">
        <v>12</v>
      </c>
      <c r="B6769" t="s">
        <v>143</v>
      </c>
      <c r="C6769" t="s">
        <v>12</v>
      </c>
      <c r="D6769" t="s">
        <v>50</v>
      </c>
      <c r="E6769" t="s">
        <v>76</v>
      </c>
      <c r="F6769" t="s">
        <v>603</v>
      </c>
      <c r="G6769" t="s">
        <v>636</v>
      </c>
      <c r="H6769">
        <v>100</v>
      </c>
      <c r="I6769">
        <v>15</v>
      </c>
      <c r="J6769" s="102"/>
      <c r="K6769" s="102">
        <v>43125.665706018503</v>
      </c>
      <c r="L6769" s="104">
        <v>0.66570601851851896</v>
      </c>
      <c r="O6769">
        <v>1</v>
      </c>
    </row>
    <row r="6770" spans="1:15" x14ac:dyDescent="0.25">
      <c r="A6770" t="s">
        <v>12</v>
      </c>
      <c r="B6770" t="s">
        <v>143</v>
      </c>
      <c r="C6770" t="s">
        <v>12</v>
      </c>
      <c r="D6770" t="s">
        <v>50</v>
      </c>
      <c r="E6770" t="s">
        <v>76</v>
      </c>
      <c r="F6770" t="s">
        <v>603</v>
      </c>
      <c r="G6770" t="s">
        <v>636</v>
      </c>
      <c r="H6770">
        <v>100</v>
      </c>
      <c r="I6770">
        <v>16</v>
      </c>
      <c r="J6770" s="102"/>
      <c r="K6770" s="102">
        <v>43132.659733796303</v>
      </c>
      <c r="L6770" s="104">
        <v>0.65973379629629603</v>
      </c>
      <c r="O6770">
        <v>1</v>
      </c>
    </row>
    <row r="6771" spans="1:15" x14ac:dyDescent="0.25">
      <c r="A6771" t="s">
        <v>12</v>
      </c>
      <c r="B6771" t="s">
        <v>143</v>
      </c>
      <c r="C6771" t="s">
        <v>12</v>
      </c>
      <c r="D6771" t="s">
        <v>50</v>
      </c>
      <c r="E6771" t="s">
        <v>76</v>
      </c>
      <c r="F6771" t="s">
        <v>603</v>
      </c>
      <c r="G6771" t="s">
        <v>636</v>
      </c>
      <c r="H6771">
        <v>90</v>
      </c>
      <c r="I6771">
        <v>17</v>
      </c>
      <c r="J6771" s="102"/>
      <c r="K6771" s="102">
        <v>43132.660532407397</v>
      </c>
      <c r="L6771" s="104">
        <v>0.66053240740740704</v>
      </c>
      <c r="O6771">
        <v>1</v>
      </c>
    </row>
    <row r="6772" spans="1:15" x14ac:dyDescent="0.25">
      <c r="A6772" t="s">
        <v>12</v>
      </c>
      <c r="B6772" t="s">
        <v>143</v>
      </c>
      <c r="C6772" t="s">
        <v>12</v>
      </c>
      <c r="D6772" t="s">
        <v>50</v>
      </c>
      <c r="E6772" t="s">
        <v>76</v>
      </c>
      <c r="F6772" t="s">
        <v>603</v>
      </c>
      <c r="G6772" t="s">
        <v>636</v>
      </c>
      <c r="H6772">
        <v>100</v>
      </c>
      <c r="I6772">
        <v>18</v>
      </c>
      <c r="J6772" s="102"/>
      <c r="K6772" s="102">
        <v>43138.444699074098</v>
      </c>
      <c r="L6772" s="104">
        <v>0.444699074074074</v>
      </c>
      <c r="O6772">
        <v>1</v>
      </c>
    </row>
    <row r="6773" spans="1:15" x14ac:dyDescent="0.25">
      <c r="A6773" t="s">
        <v>12</v>
      </c>
      <c r="B6773" t="s">
        <v>143</v>
      </c>
      <c r="C6773" t="s">
        <v>12</v>
      </c>
      <c r="D6773" t="s">
        <v>50</v>
      </c>
      <c r="E6773" t="s">
        <v>76</v>
      </c>
      <c r="F6773" t="s">
        <v>603</v>
      </c>
      <c r="G6773" t="s">
        <v>636</v>
      </c>
      <c r="H6773">
        <v>100</v>
      </c>
      <c r="I6773">
        <v>19</v>
      </c>
      <c r="J6773" s="102"/>
      <c r="K6773" s="102">
        <v>43138.445706018501</v>
      </c>
      <c r="L6773" s="104">
        <v>0.44570601851851899</v>
      </c>
      <c r="O6773">
        <v>1</v>
      </c>
    </row>
    <row r="6774" spans="1:15" x14ac:dyDescent="0.25">
      <c r="A6774" t="s">
        <v>12</v>
      </c>
      <c r="B6774" t="s">
        <v>143</v>
      </c>
      <c r="C6774" t="s">
        <v>12</v>
      </c>
      <c r="D6774" t="s">
        <v>50</v>
      </c>
      <c r="E6774" t="s">
        <v>76</v>
      </c>
      <c r="F6774" t="s">
        <v>603</v>
      </c>
      <c r="G6774" t="s">
        <v>636</v>
      </c>
      <c r="H6774">
        <v>100</v>
      </c>
      <c r="I6774">
        <v>20</v>
      </c>
      <c r="J6774" s="102"/>
      <c r="K6774" s="102">
        <v>43139.649120370399</v>
      </c>
      <c r="L6774" s="104">
        <v>0.64912037037036996</v>
      </c>
      <c r="O6774">
        <v>1</v>
      </c>
    </row>
    <row r="6775" spans="1:15" x14ac:dyDescent="0.25">
      <c r="A6775" t="s">
        <v>12</v>
      </c>
      <c r="B6775" t="s">
        <v>143</v>
      </c>
      <c r="C6775" t="s">
        <v>12</v>
      </c>
      <c r="D6775" t="s">
        <v>50</v>
      </c>
      <c r="E6775" t="s">
        <v>76</v>
      </c>
      <c r="F6775" t="s">
        <v>603</v>
      </c>
      <c r="G6775" t="s">
        <v>636</v>
      </c>
      <c r="H6775">
        <v>100</v>
      </c>
      <c r="I6775">
        <v>21</v>
      </c>
      <c r="J6775" s="102"/>
      <c r="K6775" s="102">
        <v>43165.4944328704</v>
      </c>
      <c r="L6775" s="104">
        <v>0.49443287037036998</v>
      </c>
      <c r="O6775">
        <v>1</v>
      </c>
    </row>
    <row r="6776" spans="1:15" x14ac:dyDescent="0.25">
      <c r="A6776" t="s">
        <v>12</v>
      </c>
      <c r="B6776" t="s">
        <v>143</v>
      </c>
      <c r="C6776" t="s">
        <v>12</v>
      </c>
      <c r="D6776" t="s">
        <v>50</v>
      </c>
      <c r="E6776" t="s">
        <v>76</v>
      </c>
      <c r="F6776" t="s">
        <v>603</v>
      </c>
      <c r="G6776" t="s">
        <v>675</v>
      </c>
      <c r="H6776">
        <v>90</v>
      </c>
      <c r="I6776">
        <v>1</v>
      </c>
      <c r="J6776" s="102"/>
      <c r="K6776" s="102">
        <v>42983.504537036999</v>
      </c>
      <c r="L6776" s="104">
        <v>0.50453703703703701</v>
      </c>
      <c r="O6776">
        <v>1</v>
      </c>
    </row>
    <row r="6777" spans="1:15" x14ac:dyDescent="0.25">
      <c r="A6777" t="s">
        <v>12</v>
      </c>
      <c r="B6777" t="s">
        <v>143</v>
      </c>
      <c r="C6777" t="s">
        <v>12</v>
      </c>
      <c r="D6777" t="s">
        <v>50</v>
      </c>
      <c r="E6777" t="s">
        <v>76</v>
      </c>
      <c r="F6777" t="s">
        <v>603</v>
      </c>
      <c r="G6777" t="s">
        <v>675</v>
      </c>
      <c r="H6777">
        <v>100</v>
      </c>
      <c r="I6777">
        <v>2</v>
      </c>
      <c r="J6777" s="102"/>
      <c r="K6777" s="102">
        <v>42983.506585648101</v>
      </c>
      <c r="L6777" s="104">
        <v>0.50658564814814799</v>
      </c>
      <c r="O6777">
        <v>1</v>
      </c>
    </row>
    <row r="6778" spans="1:15" x14ac:dyDescent="0.25">
      <c r="A6778" t="s">
        <v>12</v>
      </c>
      <c r="B6778" t="s">
        <v>143</v>
      </c>
      <c r="C6778" t="s">
        <v>12</v>
      </c>
      <c r="D6778" t="s">
        <v>50</v>
      </c>
      <c r="E6778" t="s">
        <v>76</v>
      </c>
      <c r="F6778" t="s">
        <v>603</v>
      </c>
      <c r="G6778" t="s">
        <v>675</v>
      </c>
      <c r="H6778">
        <v>100</v>
      </c>
      <c r="I6778">
        <v>3</v>
      </c>
      <c r="J6778" s="102"/>
      <c r="K6778" s="102">
        <v>43069.671168981498</v>
      </c>
      <c r="L6778" s="104">
        <v>0.67116898148148196</v>
      </c>
      <c r="O6778">
        <v>1</v>
      </c>
    </row>
    <row r="6779" spans="1:15" x14ac:dyDescent="0.25">
      <c r="A6779" t="s">
        <v>12</v>
      </c>
      <c r="B6779" t="s">
        <v>143</v>
      </c>
      <c r="C6779" t="s">
        <v>12</v>
      </c>
      <c r="D6779" t="s">
        <v>50</v>
      </c>
      <c r="E6779" t="s">
        <v>76</v>
      </c>
      <c r="F6779" t="s">
        <v>603</v>
      </c>
      <c r="G6779" t="s">
        <v>675</v>
      </c>
      <c r="H6779">
        <v>100</v>
      </c>
      <c r="I6779">
        <v>4</v>
      </c>
      <c r="J6779" s="102"/>
      <c r="K6779" s="102">
        <v>43076.643877314797</v>
      </c>
      <c r="L6779" s="104">
        <v>0.64387731481481503</v>
      </c>
      <c r="O6779">
        <v>1</v>
      </c>
    </row>
    <row r="6780" spans="1:15" x14ac:dyDescent="0.25">
      <c r="A6780" t="s">
        <v>12</v>
      </c>
      <c r="B6780" t="s">
        <v>143</v>
      </c>
      <c r="C6780" t="s">
        <v>12</v>
      </c>
      <c r="D6780" t="s">
        <v>50</v>
      </c>
      <c r="E6780" t="s">
        <v>76</v>
      </c>
      <c r="F6780" t="s">
        <v>603</v>
      </c>
      <c r="G6780" t="s">
        <v>675</v>
      </c>
      <c r="H6780">
        <v>100</v>
      </c>
      <c r="I6780">
        <v>5</v>
      </c>
      <c r="J6780" s="102"/>
      <c r="K6780" s="102">
        <v>43125.673020833303</v>
      </c>
      <c r="L6780" s="104">
        <v>0.67302083333333296</v>
      </c>
      <c r="O6780">
        <v>1</v>
      </c>
    </row>
    <row r="6781" spans="1:15" x14ac:dyDescent="0.25">
      <c r="A6781" t="s">
        <v>12</v>
      </c>
      <c r="B6781" t="s">
        <v>143</v>
      </c>
      <c r="C6781" t="s">
        <v>12</v>
      </c>
      <c r="D6781" t="s">
        <v>50</v>
      </c>
      <c r="E6781" t="s">
        <v>76</v>
      </c>
      <c r="F6781" t="s">
        <v>603</v>
      </c>
      <c r="G6781" t="s">
        <v>675</v>
      </c>
      <c r="H6781">
        <v>100</v>
      </c>
      <c r="I6781">
        <v>6</v>
      </c>
      <c r="J6781" s="102"/>
      <c r="K6781" s="102">
        <v>43125.674317129597</v>
      </c>
      <c r="L6781" s="104">
        <v>0.67431712962962997</v>
      </c>
      <c r="O6781">
        <v>1</v>
      </c>
    </row>
    <row r="6782" spans="1:15" x14ac:dyDescent="0.25">
      <c r="A6782" t="s">
        <v>12</v>
      </c>
      <c r="B6782" t="s">
        <v>143</v>
      </c>
      <c r="C6782" t="s">
        <v>12</v>
      </c>
      <c r="D6782" t="s">
        <v>50</v>
      </c>
      <c r="E6782" t="s">
        <v>76</v>
      </c>
      <c r="F6782" t="s">
        <v>603</v>
      </c>
      <c r="G6782" t="s">
        <v>675</v>
      </c>
      <c r="H6782">
        <v>100</v>
      </c>
      <c r="I6782">
        <v>7</v>
      </c>
      <c r="J6782" s="102"/>
      <c r="K6782" s="102">
        <v>43132.646643518499</v>
      </c>
      <c r="L6782" s="104">
        <v>0.64664351851851898</v>
      </c>
      <c r="O6782">
        <v>1</v>
      </c>
    </row>
    <row r="6783" spans="1:15" x14ac:dyDescent="0.25">
      <c r="A6783" t="s">
        <v>12</v>
      </c>
      <c r="B6783" t="s">
        <v>143</v>
      </c>
      <c r="C6783" t="s">
        <v>12</v>
      </c>
      <c r="D6783" t="s">
        <v>50</v>
      </c>
      <c r="E6783" t="s">
        <v>76</v>
      </c>
      <c r="F6783" t="s">
        <v>603</v>
      </c>
      <c r="G6783" t="s">
        <v>675</v>
      </c>
      <c r="H6783">
        <v>100</v>
      </c>
      <c r="I6783">
        <v>8</v>
      </c>
      <c r="J6783" s="102"/>
      <c r="K6783" s="102">
        <v>43132.655821759297</v>
      </c>
      <c r="L6783" s="104">
        <v>0.65582175925925901</v>
      </c>
      <c r="O6783">
        <v>1</v>
      </c>
    </row>
    <row r="6784" spans="1:15" x14ac:dyDescent="0.25">
      <c r="A6784" t="s">
        <v>12</v>
      </c>
      <c r="B6784" t="s">
        <v>143</v>
      </c>
      <c r="C6784" t="s">
        <v>12</v>
      </c>
      <c r="D6784" t="s">
        <v>50</v>
      </c>
      <c r="E6784" t="s">
        <v>76</v>
      </c>
      <c r="F6784" t="s">
        <v>603</v>
      </c>
      <c r="G6784" t="s">
        <v>675</v>
      </c>
      <c r="H6784">
        <v>100</v>
      </c>
      <c r="I6784">
        <v>9</v>
      </c>
      <c r="J6784" s="102"/>
      <c r="K6784" s="102">
        <v>43132.657488425903</v>
      </c>
      <c r="L6784" s="104">
        <v>0.65748842592592605</v>
      </c>
      <c r="O6784">
        <v>1</v>
      </c>
    </row>
    <row r="6785" spans="1:15" x14ac:dyDescent="0.25">
      <c r="A6785" t="s">
        <v>12</v>
      </c>
      <c r="B6785" t="s">
        <v>143</v>
      </c>
      <c r="C6785" t="s">
        <v>12</v>
      </c>
      <c r="D6785" t="s">
        <v>50</v>
      </c>
      <c r="E6785" t="s">
        <v>76</v>
      </c>
      <c r="F6785" t="s">
        <v>603</v>
      </c>
      <c r="G6785" t="s">
        <v>675</v>
      </c>
      <c r="H6785">
        <v>100</v>
      </c>
      <c r="I6785">
        <v>10</v>
      </c>
      <c r="J6785" s="102"/>
      <c r="K6785" s="102">
        <v>43132.658831018503</v>
      </c>
      <c r="L6785" s="104">
        <v>0.658831018518519</v>
      </c>
      <c r="O6785">
        <v>1</v>
      </c>
    </row>
    <row r="6786" spans="1:15" x14ac:dyDescent="0.25">
      <c r="A6786" t="s">
        <v>12</v>
      </c>
      <c r="B6786" t="s">
        <v>143</v>
      </c>
      <c r="C6786" t="s">
        <v>12</v>
      </c>
      <c r="D6786" t="s">
        <v>50</v>
      </c>
      <c r="E6786" t="s">
        <v>76</v>
      </c>
      <c r="F6786" t="s">
        <v>603</v>
      </c>
      <c r="G6786" t="s">
        <v>675</v>
      </c>
      <c r="H6786">
        <v>100</v>
      </c>
      <c r="I6786">
        <v>11</v>
      </c>
      <c r="J6786" s="102"/>
      <c r="K6786" s="102">
        <v>43138.447569444397</v>
      </c>
      <c r="L6786" s="104">
        <v>0.44756944444444402</v>
      </c>
      <c r="O6786">
        <v>1</v>
      </c>
    </row>
    <row r="6787" spans="1:15" x14ac:dyDescent="0.25">
      <c r="A6787" t="s">
        <v>12</v>
      </c>
      <c r="B6787" t="s">
        <v>143</v>
      </c>
      <c r="C6787" t="s">
        <v>12</v>
      </c>
      <c r="D6787" t="s">
        <v>50</v>
      </c>
      <c r="E6787" t="s">
        <v>76</v>
      </c>
      <c r="F6787" t="s">
        <v>603</v>
      </c>
      <c r="G6787" t="s">
        <v>675</v>
      </c>
      <c r="H6787">
        <v>100</v>
      </c>
      <c r="I6787">
        <v>12</v>
      </c>
      <c r="J6787" s="102"/>
      <c r="K6787" s="102">
        <v>43138.448784722197</v>
      </c>
      <c r="L6787" s="104">
        <v>0.44878472222222199</v>
      </c>
      <c r="O6787">
        <v>1</v>
      </c>
    </row>
    <row r="6788" spans="1:15" x14ac:dyDescent="0.25">
      <c r="A6788" t="s">
        <v>12</v>
      </c>
      <c r="B6788" t="s">
        <v>143</v>
      </c>
      <c r="C6788" t="s">
        <v>12</v>
      </c>
      <c r="D6788" t="s">
        <v>50</v>
      </c>
      <c r="E6788" t="s">
        <v>76</v>
      </c>
      <c r="F6788" t="s">
        <v>603</v>
      </c>
      <c r="G6788" t="s">
        <v>675</v>
      </c>
      <c r="H6788">
        <v>100</v>
      </c>
      <c r="I6788">
        <v>13</v>
      </c>
      <c r="J6788" s="102"/>
      <c r="K6788" s="102">
        <v>43139.651585648098</v>
      </c>
      <c r="L6788" s="104">
        <v>0.65158564814814801</v>
      </c>
      <c r="O6788">
        <v>1</v>
      </c>
    </row>
    <row r="6789" spans="1:15" x14ac:dyDescent="0.25">
      <c r="A6789" t="s">
        <v>12</v>
      </c>
      <c r="B6789" t="s">
        <v>143</v>
      </c>
      <c r="C6789" t="s">
        <v>12</v>
      </c>
      <c r="D6789" t="s">
        <v>50</v>
      </c>
      <c r="E6789" t="s">
        <v>76</v>
      </c>
      <c r="F6789" t="s">
        <v>603</v>
      </c>
      <c r="G6789" t="s">
        <v>675</v>
      </c>
      <c r="H6789">
        <v>100</v>
      </c>
      <c r="I6789">
        <v>14</v>
      </c>
      <c r="J6789" s="102"/>
      <c r="K6789" s="102">
        <v>43139.652835648201</v>
      </c>
      <c r="L6789" s="104">
        <v>0.65283564814814798</v>
      </c>
      <c r="O6789">
        <v>1</v>
      </c>
    </row>
    <row r="6790" spans="1:15" x14ac:dyDescent="0.25">
      <c r="A6790" t="s">
        <v>12</v>
      </c>
      <c r="B6790" t="s">
        <v>143</v>
      </c>
      <c r="C6790" t="s">
        <v>12</v>
      </c>
      <c r="D6790" t="s">
        <v>50</v>
      </c>
      <c r="E6790" t="s">
        <v>76</v>
      </c>
      <c r="F6790" t="s">
        <v>603</v>
      </c>
      <c r="G6790" t="s">
        <v>675</v>
      </c>
      <c r="H6790">
        <v>100</v>
      </c>
      <c r="I6790">
        <v>15</v>
      </c>
      <c r="J6790" s="102"/>
      <c r="K6790" s="102">
        <v>43165.495821759301</v>
      </c>
      <c r="L6790" s="104">
        <v>0.49582175925925898</v>
      </c>
      <c r="O6790">
        <v>1</v>
      </c>
    </row>
    <row r="6791" spans="1:15" x14ac:dyDescent="0.25">
      <c r="A6791" t="s">
        <v>12</v>
      </c>
      <c r="B6791" t="s">
        <v>143</v>
      </c>
      <c r="C6791" t="s">
        <v>12</v>
      </c>
      <c r="D6791" t="s">
        <v>50</v>
      </c>
      <c r="E6791" t="s">
        <v>76</v>
      </c>
      <c r="F6791" t="s">
        <v>603</v>
      </c>
      <c r="G6791" t="s">
        <v>624</v>
      </c>
      <c r="H6791">
        <v>100</v>
      </c>
      <c r="I6791">
        <v>1</v>
      </c>
      <c r="J6791" s="102"/>
      <c r="K6791" s="102">
        <v>42983.509421296301</v>
      </c>
      <c r="L6791" s="104">
        <v>0.50942129629629596</v>
      </c>
      <c r="O6791">
        <v>1</v>
      </c>
    </row>
    <row r="6792" spans="1:15" x14ac:dyDescent="0.25">
      <c r="A6792" t="s">
        <v>12</v>
      </c>
      <c r="B6792" t="s">
        <v>143</v>
      </c>
      <c r="C6792" t="s">
        <v>12</v>
      </c>
      <c r="D6792" t="s">
        <v>50</v>
      </c>
      <c r="E6792" t="s">
        <v>76</v>
      </c>
      <c r="F6792" t="s">
        <v>603</v>
      </c>
      <c r="G6792" t="s">
        <v>624</v>
      </c>
      <c r="H6792">
        <v>90</v>
      </c>
      <c r="I6792">
        <v>2</v>
      </c>
      <c r="J6792" s="102"/>
      <c r="K6792" s="102">
        <v>42999.661747685197</v>
      </c>
      <c r="L6792" s="104">
        <v>0.66174768518518501</v>
      </c>
      <c r="O6792">
        <v>1</v>
      </c>
    </row>
    <row r="6793" spans="1:15" x14ac:dyDescent="0.25">
      <c r="A6793" t="s">
        <v>12</v>
      </c>
      <c r="B6793" t="s">
        <v>143</v>
      </c>
      <c r="C6793" t="s">
        <v>12</v>
      </c>
      <c r="D6793" t="s">
        <v>50</v>
      </c>
      <c r="E6793" t="s">
        <v>76</v>
      </c>
      <c r="F6793" t="s">
        <v>603</v>
      </c>
      <c r="G6793" t="s">
        <v>624</v>
      </c>
      <c r="H6793">
        <v>100</v>
      </c>
      <c r="I6793">
        <v>3</v>
      </c>
      <c r="J6793" s="102"/>
      <c r="K6793" s="102">
        <v>42999.670833333301</v>
      </c>
      <c r="L6793" s="104">
        <v>0.67083333333333295</v>
      </c>
      <c r="O6793">
        <v>1</v>
      </c>
    </row>
    <row r="6794" spans="1:15" x14ac:dyDescent="0.25">
      <c r="A6794" t="s">
        <v>12</v>
      </c>
      <c r="B6794" t="s">
        <v>143</v>
      </c>
      <c r="C6794" t="s">
        <v>12</v>
      </c>
      <c r="D6794" t="s">
        <v>50</v>
      </c>
      <c r="E6794" t="s">
        <v>76</v>
      </c>
      <c r="F6794" t="s">
        <v>603</v>
      </c>
      <c r="G6794" t="s">
        <v>604</v>
      </c>
      <c r="H6794">
        <v>20</v>
      </c>
      <c r="I6794">
        <v>1</v>
      </c>
      <c r="J6794" s="102">
        <v>42986.328460648103</v>
      </c>
      <c r="K6794" s="102">
        <v>42992.675509259301</v>
      </c>
      <c r="L6794" s="104">
        <v>0.67550925925925898</v>
      </c>
      <c r="O6794">
        <v>1</v>
      </c>
    </row>
    <row r="6795" spans="1:15" x14ac:dyDescent="0.25">
      <c r="A6795" t="s">
        <v>12</v>
      </c>
      <c r="B6795" t="s">
        <v>143</v>
      </c>
      <c r="C6795" t="s">
        <v>12</v>
      </c>
      <c r="D6795" t="s">
        <v>50</v>
      </c>
      <c r="E6795" t="s">
        <v>76</v>
      </c>
      <c r="F6795" t="s">
        <v>603</v>
      </c>
      <c r="G6795" t="s">
        <v>604</v>
      </c>
      <c r="H6795">
        <v>30</v>
      </c>
      <c r="I6795">
        <v>2</v>
      </c>
      <c r="J6795" s="102">
        <v>43009.930428240703</v>
      </c>
      <c r="K6795" s="102">
        <v>43020.670057870397</v>
      </c>
      <c r="L6795" s="104">
        <v>0.67005787037037001</v>
      </c>
      <c r="O6795">
        <v>1</v>
      </c>
    </row>
    <row r="6796" spans="1:15" x14ac:dyDescent="0.25">
      <c r="A6796" t="s">
        <v>12</v>
      </c>
      <c r="B6796" t="s">
        <v>143</v>
      </c>
      <c r="C6796" t="s">
        <v>12</v>
      </c>
      <c r="D6796" t="s">
        <v>50</v>
      </c>
      <c r="E6796" t="s">
        <v>76</v>
      </c>
      <c r="F6796" t="s">
        <v>603</v>
      </c>
      <c r="G6796" t="s">
        <v>606</v>
      </c>
      <c r="H6796">
        <v>0</v>
      </c>
      <c r="I6796">
        <v>1</v>
      </c>
      <c r="J6796" s="102">
        <v>42986.328611111101</v>
      </c>
      <c r="K6796" s="102">
        <v>42992.674988425897</v>
      </c>
      <c r="L6796" s="104">
        <v>0.67498842592592601</v>
      </c>
      <c r="O6796">
        <v>1</v>
      </c>
    </row>
    <row r="6797" spans="1:15" x14ac:dyDescent="0.25">
      <c r="A6797" t="s">
        <v>12</v>
      </c>
      <c r="B6797" t="s">
        <v>143</v>
      </c>
      <c r="C6797" t="s">
        <v>12</v>
      </c>
      <c r="D6797" t="s">
        <v>50</v>
      </c>
      <c r="E6797" t="s">
        <v>76</v>
      </c>
      <c r="F6797" t="s">
        <v>603</v>
      </c>
      <c r="G6797" t="s">
        <v>606</v>
      </c>
      <c r="H6797">
        <v>40</v>
      </c>
      <c r="I6797">
        <v>2</v>
      </c>
      <c r="J6797" s="102">
        <v>43009.930462962999</v>
      </c>
      <c r="K6797" s="102">
        <v>43048.646469907399</v>
      </c>
      <c r="L6797" s="104">
        <v>0.64646990740740695</v>
      </c>
      <c r="O6797">
        <v>1</v>
      </c>
    </row>
    <row r="6798" spans="1:15" x14ac:dyDescent="0.25">
      <c r="A6798" t="s">
        <v>12</v>
      </c>
      <c r="B6798" t="s">
        <v>143</v>
      </c>
      <c r="C6798" t="s">
        <v>12</v>
      </c>
      <c r="D6798" t="s">
        <v>50</v>
      </c>
      <c r="E6798" t="s">
        <v>76</v>
      </c>
      <c r="F6798" t="s">
        <v>603</v>
      </c>
      <c r="G6798" t="s">
        <v>606</v>
      </c>
      <c r="H6798">
        <v>90</v>
      </c>
      <c r="I6798">
        <v>3</v>
      </c>
      <c r="J6798" s="102"/>
      <c r="K6798" s="102">
        <v>43048.657430555599</v>
      </c>
      <c r="L6798" s="104">
        <v>0.65743055555555596</v>
      </c>
      <c r="O6798">
        <v>1</v>
      </c>
    </row>
    <row r="6799" spans="1:15" x14ac:dyDescent="0.25">
      <c r="A6799" t="s">
        <v>12</v>
      </c>
      <c r="B6799" t="s">
        <v>143</v>
      </c>
      <c r="C6799" t="s">
        <v>12</v>
      </c>
      <c r="D6799" t="s">
        <v>50</v>
      </c>
      <c r="E6799" t="s">
        <v>76</v>
      </c>
      <c r="F6799" t="s">
        <v>603</v>
      </c>
      <c r="G6799" t="s">
        <v>606</v>
      </c>
      <c r="H6799">
        <v>100</v>
      </c>
      <c r="I6799">
        <v>4</v>
      </c>
      <c r="J6799" s="102"/>
      <c r="K6799" s="102">
        <v>43048.670324074097</v>
      </c>
      <c r="L6799" s="104">
        <v>0.67032407407407402</v>
      </c>
      <c r="O6799">
        <v>1</v>
      </c>
    </row>
    <row r="6800" spans="1:15" x14ac:dyDescent="0.25">
      <c r="A6800" t="s">
        <v>12</v>
      </c>
      <c r="B6800" t="s">
        <v>143</v>
      </c>
      <c r="C6800" t="s">
        <v>12</v>
      </c>
      <c r="D6800" t="s">
        <v>50</v>
      </c>
      <c r="E6800" t="s">
        <v>76</v>
      </c>
      <c r="F6800" t="s">
        <v>603</v>
      </c>
      <c r="G6800" t="s">
        <v>618</v>
      </c>
      <c r="H6800">
        <v>100</v>
      </c>
      <c r="I6800">
        <v>1</v>
      </c>
      <c r="J6800" s="102"/>
      <c r="K6800" s="102">
        <v>42999.662719907399</v>
      </c>
      <c r="L6800" s="104">
        <v>0.66271990740740705</v>
      </c>
      <c r="O6800">
        <v>1</v>
      </c>
    </row>
    <row r="6801" spans="1:15" x14ac:dyDescent="0.25">
      <c r="A6801" t="s">
        <v>12</v>
      </c>
      <c r="B6801" t="s">
        <v>143</v>
      </c>
      <c r="C6801" t="s">
        <v>12</v>
      </c>
      <c r="D6801" t="s">
        <v>50</v>
      </c>
      <c r="E6801" t="s">
        <v>76</v>
      </c>
      <c r="F6801" t="s">
        <v>603</v>
      </c>
      <c r="G6801" t="s">
        <v>618</v>
      </c>
      <c r="H6801">
        <v>100</v>
      </c>
      <c r="I6801">
        <v>2</v>
      </c>
      <c r="J6801" s="102"/>
      <c r="K6801" s="102">
        <v>42999.671631944402</v>
      </c>
      <c r="L6801" s="104">
        <v>0.67163194444444396</v>
      </c>
      <c r="O6801">
        <v>1</v>
      </c>
    </row>
    <row r="6802" spans="1:15" x14ac:dyDescent="0.25">
      <c r="A6802" t="s">
        <v>12</v>
      </c>
      <c r="B6802" t="s">
        <v>143</v>
      </c>
      <c r="C6802" t="s">
        <v>12</v>
      </c>
      <c r="D6802" t="s">
        <v>50</v>
      </c>
      <c r="E6802" t="s">
        <v>76</v>
      </c>
      <c r="F6802" t="s">
        <v>603</v>
      </c>
      <c r="G6802" t="s">
        <v>618</v>
      </c>
      <c r="H6802">
        <v>100</v>
      </c>
      <c r="I6802">
        <v>3</v>
      </c>
      <c r="J6802" s="102"/>
      <c r="K6802" s="102">
        <v>42999.6724189815</v>
      </c>
      <c r="L6802" s="104">
        <v>0.67241898148148105</v>
      </c>
      <c r="O6802">
        <v>1</v>
      </c>
    </row>
    <row r="6803" spans="1:15" x14ac:dyDescent="0.25">
      <c r="A6803" t="s">
        <v>12</v>
      </c>
      <c r="B6803" t="s">
        <v>143</v>
      </c>
      <c r="C6803" t="s">
        <v>12</v>
      </c>
      <c r="D6803" t="s">
        <v>50</v>
      </c>
      <c r="E6803" t="s">
        <v>76</v>
      </c>
      <c r="F6803" t="s">
        <v>603</v>
      </c>
      <c r="G6803" t="s">
        <v>618</v>
      </c>
      <c r="H6803">
        <v>100</v>
      </c>
      <c r="I6803">
        <v>4</v>
      </c>
      <c r="J6803" s="102"/>
      <c r="K6803" s="102">
        <v>42999.673159722202</v>
      </c>
      <c r="L6803" s="104">
        <v>0.67315972222222198</v>
      </c>
      <c r="O6803">
        <v>1</v>
      </c>
    </row>
    <row r="6804" spans="1:15" x14ac:dyDescent="0.25">
      <c r="A6804" t="s">
        <v>12</v>
      </c>
      <c r="B6804" t="s">
        <v>143</v>
      </c>
      <c r="C6804" t="s">
        <v>12</v>
      </c>
      <c r="D6804" t="s">
        <v>50</v>
      </c>
      <c r="E6804" t="s">
        <v>76</v>
      </c>
      <c r="F6804" t="s">
        <v>603</v>
      </c>
      <c r="G6804" t="s">
        <v>618</v>
      </c>
      <c r="H6804">
        <v>100</v>
      </c>
      <c r="I6804">
        <v>5</v>
      </c>
      <c r="J6804" s="102"/>
      <c r="K6804" s="102">
        <v>43076.675254629597</v>
      </c>
      <c r="L6804" s="104">
        <v>0.67525462962963001</v>
      </c>
      <c r="O6804">
        <v>1</v>
      </c>
    </row>
    <row r="6805" spans="1:15" x14ac:dyDescent="0.25">
      <c r="A6805" t="s">
        <v>12</v>
      </c>
      <c r="B6805" t="s">
        <v>143</v>
      </c>
      <c r="C6805" t="s">
        <v>12</v>
      </c>
      <c r="D6805" t="s">
        <v>50</v>
      </c>
      <c r="E6805" t="s">
        <v>76</v>
      </c>
      <c r="F6805" t="s">
        <v>603</v>
      </c>
      <c r="G6805" t="s">
        <v>618</v>
      </c>
      <c r="H6805">
        <v>100</v>
      </c>
      <c r="I6805">
        <v>6</v>
      </c>
      <c r="J6805" s="102"/>
      <c r="K6805" s="102">
        <v>43076.677673611099</v>
      </c>
      <c r="L6805" s="104">
        <v>0.67767361111111102</v>
      </c>
      <c r="O6805">
        <v>1</v>
      </c>
    </row>
    <row r="6806" spans="1:15" x14ac:dyDescent="0.25">
      <c r="A6806" t="s">
        <v>12</v>
      </c>
      <c r="B6806" t="s">
        <v>143</v>
      </c>
      <c r="C6806" t="s">
        <v>12</v>
      </c>
      <c r="D6806" t="s">
        <v>50</v>
      </c>
      <c r="E6806" t="s">
        <v>76</v>
      </c>
      <c r="F6806" t="s">
        <v>603</v>
      </c>
      <c r="G6806" t="s">
        <v>618</v>
      </c>
      <c r="H6806">
        <v>80</v>
      </c>
      <c r="I6806">
        <v>7</v>
      </c>
      <c r="J6806" s="102"/>
      <c r="K6806" s="102">
        <v>43076.678645833301</v>
      </c>
      <c r="L6806" s="104">
        <v>0.67864583333333295</v>
      </c>
      <c r="O6806">
        <v>1</v>
      </c>
    </row>
    <row r="6807" spans="1:15" x14ac:dyDescent="0.25">
      <c r="A6807" t="s">
        <v>12</v>
      </c>
      <c r="B6807" t="s">
        <v>143</v>
      </c>
      <c r="C6807" t="s">
        <v>12</v>
      </c>
      <c r="D6807" t="s">
        <v>50</v>
      </c>
      <c r="E6807" t="s">
        <v>76</v>
      </c>
      <c r="F6807" t="s">
        <v>603</v>
      </c>
      <c r="G6807" t="s">
        <v>618</v>
      </c>
      <c r="H6807">
        <v>90</v>
      </c>
      <c r="I6807">
        <v>8</v>
      </c>
      <c r="J6807" s="102"/>
      <c r="K6807" s="102">
        <v>43076.679293981499</v>
      </c>
      <c r="L6807" s="104">
        <v>0.67929398148148101</v>
      </c>
      <c r="O6807">
        <v>1</v>
      </c>
    </row>
    <row r="6808" spans="1:15" x14ac:dyDescent="0.25">
      <c r="A6808" t="s">
        <v>12</v>
      </c>
      <c r="B6808" t="s">
        <v>143</v>
      </c>
      <c r="C6808" t="s">
        <v>12</v>
      </c>
      <c r="D6808" t="s">
        <v>50</v>
      </c>
      <c r="E6808" t="s">
        <v>76</v>
      </c>
      <c r="F6808" t="s">
        <v>603</v>
      </c>
      <c r="G6808" t="s">
        <v>618</v>
      </c>
      <c r="H6808">
        <v>100</v>
      </c>
      <c r="I6808">
        <v>9</v>
      </c>
      <c r="J6808" s="102"/>
      <c r="K6808" s="102">
        <v>43076.680439814802</v>
      </c>
      <c r="L6808" s="104">
        <v>0.68043981481481497</v>
      </c>
      <c r="O6808">
        <v>1</v>
      </c>
    </row>
    <row r="6809" spans="1:15" x14ac:dyDescent="0.25">
      <c r="A6809" t="s">
        <v>12</v>
      </c>
      <c r="B6809" t="s">
        <v>143</v>
      </c>
      <c r="C6809" t="s">
        <v>12</v>
      </c>
      <c r="D6809" t="s">
        <v>50</v>
      </c>
      <c r="E6809" t="s">
        <v>76</v>
      </c>
      <c r="F6809" t="s">
        <v>603</v>
      </c>
      <c r="G6809" t="s">
        <v>618</v>
      </c>
      <c r="H6809">
        <v>90</v>
      </c>
      <c r="I6809">
        <v>10</v>
      </c>
      <c r="J6809" s="102"/>
      <c r="K6809" s="102">
        <v>43076.681238425903</v>
      </c>
      <c r="L6809" s="104">
        <v>0.68123842592592598</v>
      </c>
      <c r="O6809">
        <v>1</v>
      </c>
    </row>
    <row r="6810" spans="1:15" x14ac:dyDescent="0.25">
      <c r="A6810" t="s">
        <v>12</v>
      </c>
      <c r="B6810" t="s">
        <v>143</v>
      </c>
      <c r="C6810" t="s">
        <v>12</v>
      </c>
      <c r="D6810" t="s">
        <v>50</v>
      </c>
      <c r="E6810" t="s">
        <v>76</v>
      </c>
      <c r="F6810" t="s">
        <v>603</v>
      </c>
      <c r="G6810" t="s">
        <v>618</v>
      </c>
      <c r="H6810">
        <v>100</v>
      </c>
      <c r="I6810">
        <v>11</v>
      </c>
      <c r="J6810" s="102"/>
      <c r="K6810" s="102">
        <v>43076.682129629597</v>
      </c>
      <c r="L6810" s="104">
        <v>0.68212962962962997</v>
      </c>
      <c r="O6810">
        <v>1</v>
      </c>
    </row>
    <row r="6811" spans="1:15" x14ac:dyDescent="0.25">
      <c r="A6811" t="s">
        <v>12</v>
      </c>
      <c r="B6811" t="s">
        <v>143</v>
      </c>
      <c r="C6811" t="s">
        <v>12</v>
      </c>
      <c r="D6811" t="s">
        <v>50</v>
      </c>
      <c r="E6811" t="s">
        <v>76</v>
      </c>
      <c r="F6811" t="s">
        <v>603</v>
      </c>
      <c r="G6811" t="s">
        <v>618</v>
      </c>
      <c r="H6811">
        <v>90</v>
      </c>
      <c r="I6811">
        <v>12</v>
      </c>
      <c r="J6811" s="102"/>
      <c r="K6811" s="102">
        <v>43138.450601851902</v>
      </c>
      <c r="L6811" s="104">
        <v>0.45060185185185198</v>
      </c>
      <c r="O6811">
        <v>1</v>
      </c>
    </row>
    <row r="6812" spans="1:15" x14ac:dyDescent="0.25">
      <c r="A6812" t="s">
        <v>12</v>
      </c>
      <c r="B6812" t="s">
        <v>143</v>
      </c>
      <c r="C6812" t="s">
        <v>12</v>
      </c>
      <c r="D6812" t="s">
        <v>50</v>
      </c>
      <c r="E6812" t="s">
        <v>76</v>
      </c>
      <c r="F6812" t="s">
        <v>603</v>
      </c>
      <c r="G6812" t="s">
        <v>618</v>
      </c>
      <c r="H6812">
        <v>90</v>
      </c>
      <c r="I6812">
        <v>13</v>
      </c>
      <c r="J6812" s="102"/>
      <c r="K6812" s="102">
        <v>43138.466296296298</v>
      </c>
      <c r="L6812" s="104">
        <v>0.46629629629629599</v>
      </c>
      <c r="O6812">
        <v>1</v>
      </c>
    </row>
    <row r="6813" spans="1:15" x14ac:dyDescent="0.25">
      <c r="A6813" t="s">
        <v>12</v>
      </c>
      <c r="B6813" t="s">
        <v>143</v>
      </c>
      <c r="C6813" t="s">
        <v>12</v>
      </c>
      <c r="D6813" t="s">
        <v>50</v>
      </c>
      <c r="E6813" t="s">
        <v>76</v>
      </c>
      <c r="F6813" t="s">
        <v>603</v>
      </c>
      <c r="G6813" t="s">
        <v>618</v>
      </c>
      <c r="H6813">
        <v>90</v>
      </c>
      <c r="I6813">
        <v>14</v>
      </c>
      <c r="J6813" s="102"/>
      <c r="K6813" s="102">
        <v>43138.466990740701</v>
      </c>
      <c r="L6813" s="104">
        <v>0.46699074074074098</v>
      </c>
      <c r="O6813">
        <v>1</v>
      </c>
    </row>
    <row r="6814" spans="1:15" x14ac:dyDescent="0.25">
      <c r="A6814" t="s">
        <v>12</v>
      </c>
      <c r="B6814" t="s">
        <v>143</v>
      </c>
      <c r="C6814" t="s">
        <v>12</v>
      </c>
      <c r="D6814" t="s">
        <v>50</v>
      </c>
      <c r="E6814" t="s">
        <v>76</v>
      </c>
      <c r="F6814" t="s">
        <v>603</v>
      </c>
      <c r="G6814" t="s">
        <v>618</v>
      </c>
      <c r="H6814">
        <v>90</v>
      </c>
      <c r="I6814">
        <v>15</v>
      </c>
      <c r="J6814" s="102"/>
      <c r="K6814" s="102">
        <v>43139.6535532407</v>
      </c>
      <c r="L6814" s="104">
        <v>0.65355324074074095</v>
      </c>
      <c r="O6814">
        <v>1</v>
      </c>
    </row>
    <row r="6815" spans="1:15" x14ac:dyDescent="0.25">
      <c r="A6815" t="s">
        <v>12</v>
      </c>
      <c r="B6815" t="s">
        <v>143</v>
      </c>
      <c r="C6815" t="s">
        <v>12</v>
      </c>
      <c r="D6815" t="s">
        <v>50</v>
      </c>
      <c r="E6815" t="s">
        <v>76</v>
      </c>
      <c r="F6815" t="s">
        <v>603</v>
      </c>
      <c r="G6815" t="s">
        <v>618</v>
      </c>
      <c r="H6815">
        <v>100</v>
      </c>
      <c r="I6815">
        <v>16</v>
      </c>
      <c r="J6815" s="102"/>
      <c r="K6815" s="102">
        <v>43139.654432870397</v>
      </c>
      <c r="L6815" s="104">
        <v>0.65443287037037001</v>
      </c>
      <c r="O6815">
        <v>1</v>
      </c>
    </row>
    <row r="6816" spans="1:15" x14ac:dyDescent="0.25">
      <c r="A6816" t="s">
        <v>12</v>
      </c>
      <c r="B6816" t="s">
        <v>143</v>
      </c>
      <c r="C6816" t="s">
        <v>12</v>
      </c>
      <c r="D6816" t="s">
        <v>50</v>
      </c>
      <c r="E6816" t="s">
        <v>76</v>
      </c>
      <c r="F6816" t="s">
        <v>603</v>
      </c>
      <c r="G6816" t="s">
        <v>615</v>
      </c>
      <c r="H6816">
        <v>80</v>
      </c>
      <c r="I6816">
        <v>1</v>
      </c>
      <c r="J6816" s="102">
        <v>43009.930659722202</v>
      </c>
      <c r="K6816" s="102">
        <v>43034.635381944398</v>
      </c>
      <c r="L6816" s="104">
        <v>0.63538194444444396</v>
      </c>
      <c r="O6816">
        <v>1</v>
      </c>
    </row>
    <row r="6817" spans="1:15" x14ac:dyDescent="0.25">
      <c r="A6817" t="s">
        <v>12</v>
      </c>
      <c r="B6817" t="s">
        <v>143</v>
      </c>
      <c r="C6817" t="s">
        <v>12</v>
      </c>
      <c r="D6817" t="s">
        <v>50</v>
      </c>
      <c r="E6817" t="s">
        <v>76</v>
      </c>
      <c r="F6817" t="s">
        <v>603</v>
      </c>
      <c r="G6817" t="s">
        <v>653</v>
      </c>
      <c r="H6817">
        <v>0</v>
      </c>
      <c r="I6817">
        <v>1</v>
      </c>
      <c r="J6817" s="102">
        <v>43009.9313541667</v>
      </c>
      <c r="K6817" s="102">
        <v>43034.625509259298</v>
      </c>
      <c r="L6817" s="104">
        <v>0.62550925925925904</v>
      </c>
      <c r="O6817">
        <v>1</v>
      </c>
    </row>
    <row r="6818" spans="1:15" x14ac:dyDescent="0.25">
      <c r="A6818" t="s">
        <v>12</v>
      </c>
      <c r="B6818" t="s">
        <v>143</v>
      </c>
      <c r="C6818" t="s">
        <v>12</v>
      </c>
      <c r="D6818" t="s">
        <v>50</v>
      </c>
      <c r="E6818" t="s">
        <v>76</v>
      </c>
      <c r="F6818" t="s">
        <v>603</v>
      </c>
      <c r="G6818" t="s">
        <v>616</v>
      </c>
      <c r="H6818">
        <v>70</v>
      </c>
      <c r="I6818">
        <v>1</v>
      </c>
      <c r="J6818" s="102">
        <v>43009.930717592601</v>
      </c>
      <c r="K6818" s="102">
        <v>43034.634189814802</v>
      </c>
      <c r="L6818" s="104">
        <v>0.63418981481481496</v>
      </c>
      <c r="O6818">
        <v>1</v>
      </c>
    </row>
    <row r="6819" spans="1:15" x14ac:dyDescent="0.25">
      <c r="A6819" t="s">
        <v>12</v>
      </c>
      <c r="B6819" t="s">
        <v>143</v>
      </c>
      <c r="C6819" t="s">
        <v>12</v>
      </c>
      <c r="D6819" t="s">
        <v>50</v>
      </c>
      <c r="E6819" t="s">
        <v>76</v>
      </c>
      <c r="F6819" t="s">
        <v>603</v>
      </c>
      <c r="G6819" t="s">
        <v>617</v>
      </c>
      <c r="H6819">
        <v>100</v>
      </c>
      <c r="I6819">
        <v>1</v>
      </c>
      <c r="J6819" s="102">
        <v>43009.930520833303</v>
      </c>
      <c r="K6819" s="102">
        <v>43034.607210648202</v>
      </c>
      <c r="L6819" s="104">
        <v>0.60721064814814796</v>
      </c>
      <c r="O6819">
        <v>1</v>
      </c>
    </row>
    <row r="6820" spans="1:15" x14ac:dyDescent="0.25">
      <c r="A6820" t="s">
        <v>12</v>
      </c>
      <c r="B6820" t="s">
        <v>143</v>
      </c>
      <c r="C6820" t="s">
        <v>12</v>
      </c>
      <c r="D6820" t="s">
        <v>50</v>
      </c>
      <c r="E6820" t="s">
        <v>76</v>
      </c>
      <c r="F6820" t="s">
        <v>603</v>
      </c>
      <c r="G6820" t="s">
        <v>617</v>
      </c>
      <c r="H6820">
        <v>90</v>
      </c>
      <c r="I6820">
        <v>2</v>
      </c>
      <c r="J6820" s="102"/>
      <c r="K6820" s="102">
        <v>43076.669548611098</v>
      </c>
      <c r="L6820" s="104">
        <v>0.66954861111111097</v>
      </c>
      <c r="O6820">
        <v>1</v>
      </c>
    </row>
    <row r="6821" spans="1:15" x14ac:dyDescent="0.25">
      <c r="A6821" t="s">
        <v>12</v>
      </c>
      <c r="B6821" t="s">
        <v>143</v>
      </c>
      <c r="C6821" t="s">
        <v>12</v>
      </c>
      <c r="D6821" t="s">
        <v>50</v>
      </c>
      <c r="E6821" t="s">
        <v>76</v>
      </c>
      <c r="F6821" t="s">
        <v>603</v>
      </c>
      <c r="G6821" t="s">
        <v>617</v>
      </c>
      <c r="H6821">
        <v>100</v>
      </c>
      <c r="I6821">
        <v>3</v>
      </c>
      <c r="J6821" s="102"/>
      <c r="K6821" s="102">
        <v>43076.670277777797</v>
      </c>
      <c r="L6821" s="104">
        <v>0.67027777777777797</v>
      </c>
      <c r="O6821">
        <v>1</v>
      </c>
    </row>
    <row r="6822" spans="1:15" x14ac:dyDescent="0.25">
      <c r="A6822" t="s">
        <v>12</v>
      </c>
      <c r="B6822" t="s">
        <v>143</v>
      </c>
      <c r="C6822" t="s">
        <v>12</v>
      </c>
      <c r="D6822" t="s">
        <v>50</v>
      </c>
      <c r="E6822" t="s">
        <v>76</v>
      </c>
      <c r="F6822" t="s">
        <v>603</v>
      </c>
      <c r="G6822" t="s">
        <v>617</v>
      </c>
      <c r="H6822">
        <v>100</v>
      </c>
      <c r="I6822">
        <v>4</v>
      </c>
      <c r="J6822" s="102"/>
      <c r="K6822" s="102">
        <v>43076.671481481499</v>
      </c>
      <c r="L6822" s="104">
        <v>0.67148148148148101</v>
      </c>
      <c r="O6822">
        <v>1</v>
      </c>
    </row>
    <row r="6823" spans="1:15" x14ac:dyDescent="0.25">
      <c r="A6823" t="s">
        <v>12</v>
      </c>
      <c r="B6823" t="s">
        <v>143</v>
      </c>
      <c r="C6823" t="s">
        <v>12</v>
      </c>
      <c r="D6823" t="s">
        <v>50</v>
      </c>
      <c r="E6823" t="s">
        <v>76</v>
      </c>
      <c r="F6823" t="s">
        <v>603</v>
      </c>
      <c r="G6823" t="s">
        <v>617</v>
      </c>
      <c r="H6823">
        <v>90</v>
      </c>
      <c r="I6823">
        <v>5</v>
      </c>
      <c r="J6823" s="102"/>
      <c r="K6823" s="102">
        <v>43076.672465277799</v>
      </c>
      <c r="L6823" s="104">
        <v>0.67246527777777798</v>
      </c>
      <c r="O6823">
        <v>1</v>
      </c>
    </row>
    <row r="6824" spans="1:15" x14ac:dyDescent="0.25">
      <c r="A6824" t="s">
        <v>12</v>
      </c>
      <c r="B6824" t="s">
        <v>143</v>
      </c>
      <c r="C6824" t="s">
        <v>12</v>
      </c>
      <c r="D6824" t="s">
        <v>50</v>
      </c>
      <c r="E6824" t="s">
        <v>76</v>
      </c>
      <c r="F6824" t="s">
        <v>603</v>
      </c>
      <c r="G6824" t="s">
        <v>617</v>
      </c>
      <c r="H6824">
        <v>90</v>
      </c>
      <c r="I6824">
        <v>6</v>
      </c>
      <c r="J6824" s="102"/>
      <c r="K6824" s="102">
        <v>43076.673368055599</v>
      </c>
      <c r="L6824" s="104">
        <v>0.67336805555555601</v>
      </c>
      <c r="O6824">
        <v>1</v>
      </c>
    </row>
    <row r="6825" spans="1:15" x14ac:dyDescent="0.25">
      <c r="A6825" t="s">
        <v>12</v>
      </c>
      <c r="B6825" t="s">
        <v>143</v>
      </c>
      <c r="C6825" t="s">
        <v>12</v>
      </c>
      <c r="D6825" t="s">
        <v>50</v>
      </c>
      <c r="E6825" t="s">
        <v>76</v>
      </c>
      <c r="F6825" t="s">
        <v>603</v>
      </c>
      <c r="G6825" t="s">
        <v>617</v>
      </c>
      <c r="H6825">
        <v>100</v>
      </c>
      <c r="I6825">
        <v>7</v>
      </c>
      <c r="J6825" s="102"/>
      <c r="K6825" s="102">
        <v>43076.674097222203</v>
      </c>
      <c r="L6825" s="104">
        <v>0.67409722222222201</v>
      </c>
      <c r="O6825">
        <v>1</v>
      </c>
    </row>
    <row r="6826" spans="1:15" x14ac:dyDescent="0.25">
      <c r="A6826" t="s">
        <v>12</v>
      </c>
      <c r="B6826" t="s">
        <v>143</v>
      </c>
      <c r="C6826" t="s">
        <v>12</v>
      </c>
      <c r="D6826" t="s">
        <v>50</v>
      </c>
      <c r="E6826" t="s">
        <v>76</v>
      </c>
      <c r="F6826" t="s">
        <v>603</v>
      </c>
      <c r="G6826" t="s">
        <v>617</v>
      </c>
      <c r="H6826">
        <v>80</v>
      </c>
      <c r="I6826">
        <v>8</v>
      </c>
      <c r="J6826" s="102"/>
      <c r="K6826" s="102">
        <v>43076.675844907397</v>
      </c>
      <c r="L6826" s="104">
        <v>0.67584490740740699</v>
      </c>
      <c r="O6826">
        <v>1</v>
      </c>
    </row>
    <row r="6827" spans="1:15" x14ac:dyDescent="0.25">
      <c r="A6827" t="s">
        <v>12</v>
      </c>
      <c r="B6827" t="s">
        <v>143</v>
      </c>
      <c r="C6827" t="s">
        <v>12</v>
      </c>
      <c r="D6827" t="s">
        <v>50</v>
      </c>
      <c r="E6827" t="s">
        <v>76</v>
      </c>
      <c r="F6827" t="s">
        <v>603</v>
      </c>
      <c r="G6827" t="s">
        <v>617</v>
      </c>
      <c r="H6827">
        <v>100</v>
      </c>
      <c r="I6827">
        <v>9</v>
      </c>
      <c r="J6827" s="102"/>
      <c r="K6827" s="102">
        <v>43076.676608796297</v>
      </c>
      <c r="L6827" s="104">
        <v>0.676608796296296</v>
      </c>
      <c r="O6827">
        <v>1</v>
      </c>
    </row>
    <row r="6828" spans="1:15" x14ac:dyDescent="0.25">
      <c r="A6828" t="s">
        <v>12</v>
      </c>
      <c r="B6828" t="s">
        <v>143</v>
      </c>
      <c r="C6828" t="s">
        <v>12</v>
      </c>
      <c r="D6828" t="s">
        <v>50</v>
      </c>
      <c r="E6828" t="s">
        <v>76</v>
      </c>
      <c r="F6828" t="s">
        <v>603</v>
      </c>
      <c r="G6828" t="s">
        <v>619</v>
      </c>
      <c r="H6828">
        <v>30</v>
      </c>
      <c r="I6828">
        <v>1</v>
      </c>
      <c r="J6828" s="102">
        <v>43009.931296296301</v>
      </c>
      <c r="K6828" s="102">
        <v>43034.6313310185</v>
      </c>
      <c r="L6828" s="104">
        <v>0.63133101851851803</v>
      </c>
      <c r="O6828">
        <v>1</v>
      </c>
    </row>
    <row r="6829" spans="1:15" x14ac:dyDescent="0.25">
      <c r="A6829" t="s">
        <v>12</v>
      </c>
      <c r="B6829" t="s">
        <v>143</v>
      </c>
      <c r="C6829" t="s">
        <v>12</v>
      </c>
      <c r="D6829" t="s">
        <v>50</v>
      </c>
      <c r="E6829" t="s">
        <v>76</v>
      </c>
      <c r="F6829" t="s">
        <v>468</v>
      </c>
      <c r="G6829" t="s">
        <v>520</v>
      </c>
      <c r="H6829">
        <v>30</v>
      </c>
      <c r="I6829">
        <v>1</v>
      </c>
      <c r="J6829" s="102">
        <v>43054.943310185197</v>
      </c>
      <c r="K6829" s="102">
        <v>43069.671168981498</v>
      </c>
      <c r="L6829" s="104">
        <v>0.67116898148148196</v>
      </c>
      <c r="O6829">
        <v>1</v>
      </c>
    </row>
    <row r="6830" spans="1:15" x14ac:dyDescent="0.25">
      <c r="A6830" t="s">
        <v>12</v>
      </c>
      <c r="B6830" t="s">
        <v>143</v>
      </c>
      <c r="C6830" t="s">
        <v>12</v>
      </c>
      <c r="D6830" t="s">
        <v>50</v>
      </c>
      <c r="E6830" t="s">
        <v>76</v>
      </c>
      <c r="F6830" t="s">
        <v>468</v>
      </c>
      <c r="G6830" t="s">
        <v>625</v>
      </c>
      <c r="H6830">
        <v>40</v>
      </c>
      <c r="I6830">
        <v>1</v>
      </c>
      <c r="J6830" s="102">
        <v>43054.9433796296</v>
      </c>
      <c r="K6830" s="102">
        <v>43069.671168981498</v>
      </c>
      <c r="L6830" s="104">
        <v>0.67116898148148196</v>
      </c>
      <c r="O6830">
        <v>1</v>
      </c>
    </row>
    <row r="6831" spans="1:15" x14ac:dyDescent="0.25">
      <c r="A6831" t="s">
        <v>12</v>
      </c>
      <c r="B6831" t="s">
        <v>143</v>
      </c>
      <c r="C6831" t="s">
        <v>12</v>
      </c>
      <c r="D6831" t="s">
        <v>50</v>
      </c>
      <c r="E6831" t="s">
        <v>76</v>
      </c>
      <c r="F6831" t="s">
        <v>468</v>
      </c>
      <c r="G6831" t="s">
        <v>626</v>
      </c>
      <c r="H6831">
        <v>0</v>
      </c>
      <c r="I6831">
        <v>1</v>
      </c>
      <c r="J6831" s="102">
        <v>43054.943437499998</v>
      </c>
      <c r="K6831" s="102">
        <v>43069.671168981498</v>
      </c>
      <c r="L6831" s="104">
        <v>0.67116898148148196</v>
      </c>
      <c r="O6831">
        <v>1</v>
      </c>
    </row>
    <row r="6832" spans="1:15" x14ac:dyDescent="0.25">
      <c r="A6832" t="s">
        <v>12</v>
      </c>
      <c r="B6832" t="s">
        <v>143</v>
      </c>
      <c r="C6832" t="s">
        <v>12</v>
      </c>
      <c r="D6832" t="s">
        <v>50</v>
      </c>
      <c r="E6832" t="s">
        <v>76</v>
      </c>
      <c r="F6832" t="s">
        <v>603</v>
      </c>
      <c r="G6832" t="s">
        <v>656</v>
      </c>
      <c r="H6832">
        <v>60</v>
      </c>
      <c r="I6832">
        <v>1</v>
      </c>
      <c r="J6832" s="102"/>
      <c r="K6832" s="102">
        <v>43069.671168981498</v>
      </c>
      <c r="L6832" s="104">
        <v>0.67116898148148196</v>
      </c>
      <c r="O6832">
        <v>1</v>
      </c>
    </row>
    <row r="6833" spans="1:15" x14ac:dyDescent="0.25">
      <c r="A6833" t="s">
        <v>12</v>
      </c>
      <c r="B6833" t="s">
        <v>143</v>
      </c>
      <c r="C6833" t="s">
        <v>12</v>
      </c>
      <c r="D6833" t="s">
        <v>50</v>
      </c>
      <c r="E6833" t="s">
        <v>76</v>
      </c>
      <c r="F6833" t="s">
        <v>603</v>
      </c>
      <c r="G6833" t="s">
        <v>655</v>
      </c>
      <c r="H6833">
        <v>60</v>
      </c>
      <c r="I6833">
        <v>1</v>
      </c>
      <c r="J6833" s="102"/>
      <c r="K6833" s="102">
        <v>43076.6460532407</v>
      </c>
      <c r="L6833" s="104">
        <v>0.646053240740741</v>
      </c>
      <c r="O6833">
        <v>1</v>
      </c>
    </row>
    <row r="6834" spans="1:15" x14ac:dyDescent="0.25">
      <c r="A6834" t="s">
        <v>12</v>
      </c>
      <c r="B6834" t="s">
        <v>143</v>
      </c>
      <c r="C6834" t="s">
        <v>12</v>
      </c>
      <c r="D6834" t="s">
        <v>50</v>
      </c>
      <c r="E6834" t="s">
        <v>76</v>
      </c>
      <c r="F6834" t="s">
        <v>603</v>
      </c>
      <c r="G6834" t="s">
        <v>655</v>
      </c>
      <c r="H6834">
        <v>80</v>
      </c>
      <c r="I6834">
        <v>2</v>
      </c>
      <c r="J6834" s="102"/>
      <c r="K6834" s="102">
        <v>43076.6483912037</v>
      </c>
      <c r="L6834" s="104">
        <v>0.64839120370370396</v>
      </c>
      <c r="O6834">
        <v>1</v>
      </c>
    </row>
    <row r="6835" spans="1:15" x14ac:dyDescent="0.25">
      <c r="A6835" t="s">
        <v>12</v>
      </c>
      <c r="B6835" t="s">
        <v>143</v>
      </c>
      <c r="C6835" t="s">
        <v>12</v>
      </c>
      <c r="D6835" t="s">
        <v>50</v>
      </c>
      <c r="E6835" t="s">
        <v>76</v>
      </c>
      <c r="F6835" t="s">
        <v>607</v>
      </c>
      <c r="G6835" t="s">
        <v>628</v>
      </c>
      <c r="H6835">
        <v>0</v>
      </c>
      <c r="I6835">
        <v>1</v>
      </c>
      <c r="J6835" s="102">
        <v>43084.277893518498</v>
      </c>
      <c r="K6835" s="102">
        <v>43109.612905092603</v>
      </c>
      <c r="L6835" s="104">
        <v>0.61290509259259296</v>
      </c>
      <c r="O6835">
        <v>1</v>
      </c>
    </row>
    <row r="6836" spans="1:15" x14ac:dyDescent="0.25">
      <c r="A6836" t="s">
        <v>12</v>
      </c>
      <c r="B6836" t="s">
        <v>143</v>
      </c>
      <c r="C6836" t="s">
        <v>12</v>
      </c>
      <c r="D6836" t="s">
        <v>50</v>
      </c>
      <c r="E6836" t="s">
        <v>76</v>
      </c>
      <c r="F6836" t="s">
        <v>607</v>
      </c>
      <c r="G6836" t="s">
        <v>629</v>
      </c>
      <c r="H6836">
        <v>0</v>
      </c>
      <c r="I6836">
        <v>1</v>
      </c>
      <c r="J6836" s="102">
        <v>43084.277835648201</v>
      </c>
      <c r="K6836" s="102">
        <v>43109.613726851901</v>
      </c>
      <c r="L6836" s="104">
        <v>0.61372685185185205</v>
      </c>
      <c r="O6836">
        <v>1</v>
      </c>
    </row>
    <row r="6837" spans="1:15" x14ac:dyDescent="0.25">
      <c r="A6837" t="s">
        <v>12</v>
      </c>
      <c r="B6837" t="s">
        <v>143</v>
      </c>
      <c r="C6837" t="s">
        <v>12</v>
      </c>
      <c r="D6837" t="s">
        <v>50</v>
      </c>
      <c r="E6837" t="s">
        <v>76</v>
      </c>
      <c r="F6837" t="s">
        <v>607</v>
      </c>
      <c r="G6837" t="s">
        <v>630</v>
      </c>
      <c r="H6837">
        <v>0</v>
      </c>
      <c r="I6837">
        <v>1</v>
      </c>
      <c r="J6837" s="102">
        <v>43084.277453703697</v>
      </c>
      <c r="K6837" s="102">
        <v>43109.612685185202</v>
      </c>
      <c r="L6837" s="104">
        <v>0.612685185185185</v>
      </c>
      <c r="O6837">
        <v>1</v>
      </c>
    </row>
    <row r="6838" spans="1:15" x14ac:dyDescent="0.25">
      <c r="A6838" t="s">
        <v>12</v>
      </c>
      <c r="B6838" t="s">
        <v>143</v>
      </c>
      <c r="C6838" t="s">
        <v>12</v>
      </c>
      <c r="D6838" t="s">
        <v>50</v>
      </c>
      <c r="E6838" t="s">
        <v>76</v>
      </c>
      <c r="F6838" t="s">
        <v>607</v>
      </c>
      <c r="G6838" t="s">
        <v>630</v>
      </c>
      <c r="H6838">
        <v>0</v>
      </c>
      <c r="I6838">
        <v>2</v>
      </c>
      <c r="J6838" s="102">
        <v>43126.478726851798</v>
      </c>
      <c r="K6838" s="102">
        <v>43132.6409837963</v>
      </c>
      <c r="L6838" s="104">
        <v>0.64098379629629598</v>
      </c>
      <c r="O6838">
        <v>1</v>
      </c>
    </row>
    <row r="6839" spans="1:15" x14ac:dyDescent="0.25">
      <c r="A6839" t="s">
        <v>12</v>
      </c>
      <c r="B6839" t="s">
        <v>143</v>
      </c>
      <c r="C6839" t="s">
        <v>12</v>
      </c>
      <c r="D6839" t="s">
        <v>50</v>
      </c>
      <c r="E6839" t="s">
        <v>76</v>
      </c>
      <c r="F6839" t="s">
        <v>607</v>
      </c>
      <c r="G6839" t="s">
        <v>631</v>
      </c>
      <c r="H6839">
        <v>0</v>
      </c>
      <c r="I6839">
        <v>1</v>
      </c>
      <c r="J6839" s="102">
        <v>43084.277523148201</v>
      </c>
      <c r="K6839" s="102">
        <v>43109.619733796302</v>
      </c>
      <c r="L6839" s="104">
        <v>0.61973379629629599</v>
      </c>
      <c r="O6839">
        <v>1</v>
      </c>
    </row>
    <row r="6840" spans="1:15" x14ac:dyDescent="0.25">
      <c r="A6840" t="s">
        <v>12</v>
      </c>
      <c r="B6840" t="s">
        <v>143</v>
      </c>
      <c r="C6840" t="s">
        <v>12</v>
      </c>
      <c r="D6840" t="s">
        <v>50</v>
      </c>
      <c r="E6840" t="s">
        <v>76</v>
      </c>
      <c r="F6840" t="s">
        <v>607</v>
      </c>
      <c r="G6840" t="s">
        <v>631</v>
      </c>
      <c r="H6840">
        <v>0</v>
      </c>
      <c r="I6840">
        <v>2</v>
      </c>
      <c r="J6840" s="102">
        <v>43126.478784722203</v>
      </c>
      <c r="K6840" s="102">
        <v>43132.643842592603</v>
      </c>
      <c r="L6840" s="104">
        <v>0.64384259259259302</v>
      </c>
      <c r="O6840">
        <v>1</v>
      </c>
    </row>
    <row r="6841" spans="1:15" x14ac:dyDescent="0.25">
      <c r="A6841" t="s">
        <v>12</v>
      </c>
      <c r="B6841" t="s">
        <v>143</v>
      </c>
      <c r="C6841" t="s">
        <v>12</v>
      </c>
      <c r="D6841" t="s">
        <v>50</v>
      </c>
      <c r="E6841" t="s">
        <v>76</v>
      </c>
      <c r="F6841" t="s">
        <v>607</v>
      </c>
      <c r="G6841" t="s">
        <v>632</v>
      </c>
      <c r="H6841">
        <v>0</v>
      </c>
      <c r="I6841">
        <v>1</v>
      </c>
      <c r="J6841" s="102">
        <v>43084.277789351901</v>
      </c>
      <c r="K6841" s="102">
        <v>43109.617013888899</v>
      </c>
      <c r="L6841" s="104">
        <v>0.61701388888888897</v>
      </c>
      <c r="O6841">
        <v>1</v>
      </c>
    </row>
    <row r="6842" spans="1:15" x14ac:dyDescent="0.25">
      <c r="A6842" t="s">
        <v>12</v>
      </c>
      <c r="B6842" t="s">
        <v>143</v>
      </c>
      <c r="C6842" t="s">
        <v>12</v>
      </c>
      <c r="D6842" t="s">
        <v>50</v>
      </c>
      <c r="E6842" t="s">
        <v>76</v>
      </c>
      <c r="F6842" t="s">
        <v>607</v>
      </c>
      <c r="G6842" t="s">
        <v>633</v>
      </c>
      <c r="H6842">
        <v>0</v>
      </c>
      <c r="I6842">
        <v>1</v>
      </c>
      <c r="J6842" s="102">
        <v>43084.277650463002</v>
      </c>
      <c r="K6842" s="102">
        <v>43109.618773148097</v>
      </c>
      <c r="L6842" s="104">
        <v>0.61877314814814799</v>
      </c>
      <c r="O6842">
        <v>1</v>
      </c>
    </row>
    <row r="6843" spans="1:15" x14ac:dyDescent="0.25">
      <c r="A6843" t="s">
        <v>12</v>
      </c>
      <c r="B6843" t="s">
        <v>143</v>
      </c>
      <c r="C6843" t="s">
        <v>12</v>
      </c>
      <c r="D6843" t="s">
        <v>50</v>
      </c>
      <c r="E6843" t="s">
        <v>76</v>
      </c>
      <c r="F6843" t="s">
        <v>603</v>
      </c>
      <c r="G6843" t="s">
        <v>673</v>
      </c>
      <c r="H6843">
        <v>90</v>
      </c>
      <c r="I6843">
        <v>1</v>
      </c>
      <c r="J6843" s="102"/>
      <c r="K6843" s="102">
        <v>43111.667546296303</v>
      </c>
      <c r="L6843" s="104">
        <v>0.66754629629629603</v>
      </c>
      <c r="O6843">
        <v>1</v>
      </c>
    </row>
    <row r="6844" spans="1:15" x14ac:dyDescent="0.25">
      <c r="A6844" t="s">
        <v>12</v>
      </c>
      <c r="B6844" t="s">
        <v>143</v>
      </c>
      <c r="C6844" t="s">
        <v>12</v>
      </c>
      <c r="D6844" t="s">
        <v>50</v>
      </c>
      <c r="E6844" t="s">
        <v>76</v>
      </c>
      <c r="F6844" t="s">
        <v>603</v>
      </c>
      <c r="G6844" t="s">
        <v>673</v>
      </c>
      <c r="H6844">
        <v>70</v>
      </c>
      <c r="I6844">
        <v>2</v>
      </c>
      <c r="J6844" s="102"/>
      <c r="K6844" s="102">
        <v>43125.671759259298</v>
      </c>
      <c r="L6844" s="104">
        <v>0.67175925925925895</v>
      </c>
      <c r="O6844">
        <v>1</v>
      </c>
    </row>
    <row r="6845" spans="1:15" x14ac:dyDescent="0.25">
      <c r="A6845" t="s">
        <v>12</v>
      </c>
      <c r="B6845" t="s">
        <v>143</v>
      </c>
      <c r="C6845" t="s">
        <v>12</v>
      </c>
      <c r="D6845" t="s">
        <v>50</v>
      </c>
      <c r="E6845" t="s">
        <v>76</v>
      </c>
      <c r="F6845" t="s">
        <v>603</v>
      </c>
      <c r="G6845" t="s">
        <v>673</v>
      </c>
      <c r="H6845">
        <v>90</v>
      </c>
      <c r="I6845">
        <v>3</v>
      </c>
      <c r="J6845" s="102"/>
      <c r="K6845" s="102">
        <v>43132.648506944402</v>
      </c>
      <c r="L6845" s="104">
        <v>0.64850694444444401</v>
      </c>
      <c r="O6845">
        <v>1</v>
      </c>
    </row>
    <row r="6846" spans="1:15" x14ac:dyDescent="0.25">
      <c r="A6846" t="s">
        <v>12</v>
      </c>
      <c r="B6846" t="s">
        <v>143</v>
      </c>
      <c r="C6846" t="s">
        <v>12</v>
      </c>
      <c r="D6846" t="s">
        <v>50</v>
      </c>
      <c r="E6846" t="s">
        <v>76</v>
      </c>
      <c r="F6846" t="s">
        <v>603</v>
      </c>
      <c r="G6846" t="s">
        <v>673</v>
      </c>
      <c r="H6846">
        <v>90</v>
      </c>
      <c r="I6846">
        <v>4</v>
      </c>
      <c r="J6846" s="102"/>
      <c r="K6846" s="102">
        <v>43132.650300925903</v>
      </c>
      <c r="L6846" s="104">
        <v>0.65030092592592603</v>
      </c>
      <c r="O6846">
        <v>1</v>
      </c>
    </row>
    <row r="6847" spans="1:15" x14ac:dyDescent="0.25">
      <c r="A6847" t="s">
        <v>12</v>
      </c>
      <c r="B6847" t="s">
        <v>143</v>
      </c>
      <c r="C6847" t="s">
        <v>12</v>
      </c>
      <c r="D6847" t="s">
        <v>50</v>
      </c>
      <c r="E6847" t="s">
        <v>76</v>
      </c>
      <c r="F6847" t="s">
        <v>603</v>
      </c>
      <c r="G6847" t="s">
        <v>673</v>
      </c>
      <c r="H6847">
        <v>40</v>
      </c>
      <c r="I6847">
        <v>5</v>
      </c>
      <c r="J6847" s="102"/>
      <c r="K6847" s="102">
        <v>43132.651932870402</v>
      </c>
      <c r="L6847" s="104">
        <v>0.65193287037036995</v>
      </c>
      <c r="O6847">
        <v>1</v>
      </c>
    </row>
    <row r="6848" spans="1:15" x14ac:dyDescent="0.25">
      <c r="A6848" t="s">
        <v>12</v>
      </c>
      <c r="B6848" t="s">
        <v>143</v>
      </c>
      <c r="C6848" t="s">
        <v>12</v>
      </c>
      <c r="D6848" t="s">
        <v>50</v>
      </c>
      <c r="E6848" t="s">
        <v>76</v>
      </c>
      <c r="F6848" t="s">
        <v>603</v>
      </c>
      <c r="G6848" t="s">
        <v>673</v>
      </c>
      <c r="H6848">
        <v>60</v>
      </c>
      <c r="I6848">
        <v>6</v>
      </c>
      <c r="J6848" s="102"/>
      <c r="K6848" s="102">
        <v>43132.6539583333</v>
      </c>
      <c r="L6848" s="104">
        <v>0.65395833333333298</v>
      </c>
      <c r="O6848">
        <v>1</v>
      </c>
    </row>
    <row r="6849" spans="1:15" x14ac:dyDescent="0.25">
      <c r="A6849" t="s">
        <v>12</v>
      </c>
      <c r="B6849" t="s">
        <v>143</v>
      </c>
      <c r="C6849" t="s">
        <v>12</v>
      </c>
      <c r="D6849" t="s">
        <v>50</v>
      </c>
      <c r="E6849" t="s">
        <v>76</v>
      </c>
      <c r="F6849" t="s">
        <v>603</v>
      </c>
      <c r="G6849" t="s">
        <v>681</v>
      </c>
      <c r="H6849">
        <v>60</v>
      </c>
      <c r="I6849">
        <v>1</v>
      </c>
      <c r="J6849" s="102"/>
      <c r="K6849" s="102">
        <v>43125.670312499999</v>
      </c>
      <c r="L6849" s="104">
        <v>0.67031249999999998</v>
      </c>
      <c r="O6849">
        <v>1</v>
      </c>
    </row>
    <row r="6850" spans="1:15" x14ac:dyDescent="0.25">
      <c r="A6850" t="s">
        <v>12</v>
      </c>
      <c r="B6850" t="s">
        <v>143</v>
      </c>
      <c r="C6850" t="s">
        <v>12</v>
      </c>
      <c r="D6850" t="s">
        <v>50</v>
      </c>
      <c r="E6850" t="s">
        <v>76</v>
      </c>
      <c r="F6850" t="s">
        <v>607</v>
      </c>
      <c r="G6850" t="s">
        <v>639</v>
      </c>
      <c r="H6850">
        <v>0</v>
      </c>
      <c r="I6850">
        <v>1</v>
      </c>
      <c r="J6850" s="102">
        <v>43126.478888888902</v>
      </c>
      <c r="K6850" s="102">
        <v>43132.642569444397</v>
      </c>
      <c r="L6850" s="104">
        <v>0.64256944444444397</v>
      </c>
      <c r="O6850">
        <v>1</v>
      </c>
    </row>
    <row r="6851" spans="1:15" x14ac:dyDescent="0.25">
      <c r="A6851" t="s">
        <v>12</v>
      </c>
      <c r="B6851" t="s">
        <v>143</v>
      </c>
      <c r="C6851" t="s">
        <v>12</v>
      </c>
      <c r="D6851" t="s">
        <v>50</v>
      </c>
      <c r="E6851" t="s">
        <v>76</v>
      </c>
      <c r="F6851" t="s">
        <v>320</v>
      </c>
      <c r="G6851" t="s">
        <v>420</v>
      </c>
      <c r="H6851">
        <v>0</v>
      </c>
      <c r="I6851">
        <v>1</v>
      </c>
      <c r="J6851" s="102">
        <v>43138.420891203699</v>
      </c>
      <c r="K6851" s="102">
        <v>43138.4363773148</v>
      </c>
      <c r="L6851" s="104">
        <v>0.43637731481481501</v>
      </c>
      <c r="O6851">
        <v>1</v>
      </c>
    </row>
    <row r="6852" spans="1:15" x14ac:dyDescent="0.25">
      <c r="A6852" t="s">
        <v>12</v>
      </c>
      <c r="B6852" t="s">
        <v>143</v>
      </c>
      <c r="C6852" t="s">
        <v>12</v>
      </c>
      <c r="D6852" t="s">
        <v>50</v>
      </c>
      <c r="E6852" t="s">
        <v>76</v>
      </c>
      <c r="F6852" t="s">
        <v>320</v>
      </c>
      <c r="G6852" t="s">
        <v>593</v>
      </c>
      <c r="H6852">
        <v>80</v>
      </c>
      <c r="I6852">
        <v>1</v>
      </c>
      <c r="J6852" s="102">
        <v>43138.420763888898</v>
      </c>
      <c r="K6852" s="102">
        <v>43138.426180555602</v>
      </c>
      <c r="L6852" s="104">
        <v>0.42618055555555601</v>
      </c>
      <c r="O6852">
        <v>1</v>
      </c>
    </row>
    <row r="6853" spans="1:15" x14ac:dyDescent="0.25">
      <c r="A6853" t="s">
        <v>12</v>
      </c>
      <c r="B6853" t="s">
        <v>143</v>
      </c>
      <c r="C6853" t="s">
        <v>12</v>
      </c>
      <c r="D6853" t="s">
        <v>50</v>
      </c>
      <c r="E6853" t="s">
        <v>76</v>
      </c>
      <c r="F6853" t="s">
        <v>320</v>
      </c>
      <c r="G6853" t="s">
        <v>623</v>
      </c>
      <c r="H6853">
        <v>50</v>
      </c>
      <c r="I6853">
        <v>1</v>
      </c>
      <c r="J6853" s="102">
        <v>43138.4207986111</v>
      </c>
      <c r="K6853" s="102">
        <v>43138.435057870403</v>
      </c>
      <c r="L6853" s="104">
        <v>0.43505787037037003</v>
      </c>
      <c r="O6853">
        <v>1</v>
      </c>
    </row>
    <row r="6854" spans="1:15" x14ac:dyDescent="0.25">
      <c r="A6854" t="s">
        <v>12</v>
      </c>
      <c r="B6854" t="s">
        <v>143</v>
      </c>
      <c r="C6854" t="s">
        <v>12</v>
      </c>
      <c r="D6854" t="s">
        <v>50</v>
      </c>
      <c r="E6854" t="s">
        <v>76</v>
      </c>
      <c r="F6854" t="s">
        <v>596</v>
      </c>
      <c r="G6854" t="s">
        <v>608</v>
      </c>
      <c r="H6854">
        <v>70</v>
      </c>
      <c r="I6854">
        <v>1</v>
      </c>
      <c r="J6854" s="102">
        <v>43163.854166666701</v>
      </c>
      <c r="K6854" s="102">
        <v>43165.490729166697</v>
      </c>
      <c r="L6854" s="104">
        <v>0.49072916666666699</v>
      </c>
      <c r="O6854">
        <v>1</v>
      </c>
    </row>
    <row r="6855" spans="1:15" x14ac:dyDescent="0.25">
      <c r="A6855" t="s">
        <v>12</v>
      </c>
      <c r="B6855" t="s">
        <v>143</v>
      </c>
      <c r="C6855" t="s">
        <v>12</v>
      </c>
      <c r="D6855" t="s">
        <v>50</v>
      </c>
      <c r="E6855" t="s">
        <v>76</v>
      </c>
      <c r="F6855" t="s">
        <v>596</v>
      </c>
      <c r="G6855" t="s">
        <v>597</v>
      </c>
      <c r="H6855">
        <v>100</v>
      </c>
      <c r="I6855">
        <v>1</v>
      </c>
      <c r="J6855" s="102">
        <v>43163.854375000003</v>
      </c>
      <c r="K6855" s="102">
        <v>43165.487152777801</v>
      </c>
      <c r="L6855" s="104">
        <v>0.48715277777777799</v>
      </c>
      <c r="O6855">
        <v>1</v>
      </c>
    </row>
    <row r="6856" spans="1:15" x14ac:dyDescent="0.25">
      <c r="A6856" t="s">
        <v>12</v>
      </c>
      <c r="B6856" t="s">
        <v>143</v>
      </c>
      <c r="C6856" t="s">
        <v>12</v>
      </c>
      <c r="D6856" t="s">
        <v>50</v>
      </c>
      <c r="E6856" t="s">
        <v>76</v>
      </c>
      <c r="F6856" t="s">
        <v>596</v>
      </c>
      <c r="G6856" t="s">
        <v>263</v>
      </c>
      <c r="H6856">
        <v>90</v>
      </c>
      <c r="I6856">
        <v>1</v>
      </c>
      <c r="J6856" s="102">
        <v>43163.854432870401</v>
      </c>
      <c r="K6856" s="102">
        <v>43165.483854166698</v>
      </c>
      <c r="L6856" s="104">
        <v>0.48385416666666697</v>
      </c>
      <c r="O6856">
        <v>1</v>
      </c>
    </row>
    <row r="6857" spans="1:15" x14ac:dyDescent="0.25">
      <c r="A6857" t="s">
        <v>12</v>
      </c>
      <c r="B6857" t="s">
        <v>143</v>
      </c>
      <c r="C6857" t="s">
        <v>12</v>
      </c>
      <c r="D6857" t="s">
        <v>50</v>
      </c>
      <c r="E6857" t="s">
        <v>76</v>
      </c>
      <c r="F6857" t="s">
        <v>596</v>
      </c>
      <c r="G6857" t="s">
        <v>263</v>
      </c>
      <c r="H6857">
        <v>70</v>
      </c>
      <c r="I6857">
        <v>2</v>
      </c>
      <c r="J6857" s="102"/>
      <c r="K6857" s="102">
        <v>43165.486215277801</v>
      </c>
      <c r="L6857" s="104">
        <v>0.48621527777777801</v>
      </c>
      <c r="O6857">
        <v>1</v>
      </c>
    </row>
    <row r="6858" spans="1:15" x14ac:dyDescent="0.25">
      <c r="A6858" t="s">
        <v>12</v>
      </c>
      <c r="B6858" t="s">
        <v>143</v>
      </c>
      <c r="C6858" t="s">
        <v>12</v>
      </c>
      <c r="D6858" t="s">
        <v>50</v>
      </c>
      <c r="E6858" t="s">
        <v>76</v>
      </c>
      <c r="F6858" t="s">
        <v>596</v>
      </c>
      <c r="G6858" t="s">
        <v>598</v>
      </c>
      <c r="H6858">
        <v>100</v>
      </c>
      <c r="I6858">
        <v>1</v>
      </c>
      <c r="J6858" s="102">
        <v>43163.854293981502</v>
      </c>
      <c r="K6858" s="102">
        <v>43165.488136574102</v>
      </c>
      <c r="L6858" s="104">
        <v>0.48813657407407401</v>
      </c>
      <c r="O6858">
        <v>1</v>
      </c>
    </row>
    <row r="6859" spans="1:15" x14ac:dyDescent="0.25">
      <c r="A6859" t="s">
        <v>12</v>
      </c>
      <c r="B6859" t="s">
        <v>143</v>
      </c>
      <c r="C6859" t="s">
        <v>12</v>
      </c>
      <c r="D6859" t="s">
        <v>50</v>
      </c>
      <c r="E6859" t="s">
        <v>76</v>
      </c>
      <c r="F6859" t="s">
        <v>481</v>
      </c>
      <c r="G6859" t="s">
        <v>530</v>
      </c>
      <c r="H6859">
        <v>20</v>
      </c>
      <c r="I6859">
        <v>1</v>
      </c>
      <c r="J6859" s="102">
        <v>43186.446412037003</v>
      </c>
      <c r="K6859" s="102">
        <v>43186.505254629599</v>
      </c>
      <c r="L6859" s="104">
        <v>0.50525462962962997</v>
      </c>
      <c r="O6859">
        <v>1</v>
      </c>
    </row>
    <row r="6860" spans="1:15" x14ac:dyDescent="0.25">
      <c r="A6860" t="s">
        <v>12</v>
      </c>
      <c r="B6860" t="s">
        <v>143</v>
      </c>
      <c r="C6860" t="s">
        <v>12</v>
      </c>
      <c r="D6860" t="s">
        <v>50</v>
      </c>
      <c r="E6860" t="s">
        <v>76</v>
      </c>
      <c r="F6860" t="s">
        <v>603</v>
      </c>
      <c r="G6860" s="101" t="s">
        <v>242</v>
      </c>
      <c r="H6860">
        <v>38</v>
      </c>
      <c r="I6860">
        <v>1</v>
      </c>
      <c r="J6860" s="102">
        <v>42986.328414351898</v>
      </c>
      <c r="K6860" s="102">
        <v>42992.675891203697</v>
      </c>
      <c r="L6860" s="104">
        <v>0.67589120370370404</v>
      </c>
      <c r="O6860">
        <v>1</v>
      </c>
    </row>
    <row r="6861" spans="1:15" x14ac:dyDescent="0.25">
      <c r="A6861" t="s">
        <v>12</v>
      </c>
      <c r="B6861" t="s">
        <v>143</v>
      </c>
      <c r="C6861" t="s">
        <v>12</v>
      </c>
      <c r="D6861" t="s">
        <v>50</v>
      </c>
      <c r="E6861" t="s">
        <v>76</v>
      </c>
      <c r="F6861" t="s">
        <v>603</v>
      </c>
      <c r="G6861" s="101" t="s">
        <v>242</v>
      </c>
      <c r="H6861">
        <v>55</v>
      </c>
      <c r="I6861">
        <v>2</v>
      </c>
      <c r="J6861" s="102">
        <v>43009.9303587963</v>
      </c>
      <c r="K6861" s="102">
        <v>43062.6484375</v>
      </c>
      <c r="L6861" s="104">
        <v>0.6484375</v>
      </c>
      <c r="O6861">
        <v>1</v>
      </c>
    </row>
    <row r="6862" spans="1:15" x14ac:dyDescent="0.25">
      <c r="A6862" t="s">
        <v>12</v>
      </c>
      <c r="B6862" t="s">
        <v>143</v>
      </c>
      <c r="C6862" t="s">
        <v>12</v>
      </c>
      <c r="D6862" t="s">
        <v>50</v>
      </c>
      <c r="E6862" t="s">
        <v>76</v>
      </c>
      <c r="F6862" t="s">
        <v>603</v>
      </c>
      <c r="G6862" s="101" t="s">
        <v>242</v>
      </c>
      <c r="H6862">
        <v>61</v>
      </c>
      <c r="I6862">
        <v>3</v>
      </c>
      <c r="J6862" s="102"/>
      <c r="K6862" s="102">
        <v>43076.6411689815</v>
      </c>
      <c r="L6862" s="104">
        <v>0.64116898148148105</v>
      </c>
      <c r="O6862">
        <v>1</v>
      </c>
    </row>
    <row r="6863" spans="1:15" x14ac:dyDescent="0.25">
      <c r="A6863" t="s">
        <v>12</v>
      </c>
      <c r="B6863" t="s">
        <v>143</v>
      </c>
      <c r="C6863" t="s">
        <v>12</v>
      </c>
      <c r="D6863" t="s">
        <v>50</v>
      </c>
      <c r="E6863" t="s">
        <v>76</v>
      </c>
      <c r="F6863" t="s">
        <v>667</v>
      </c>
      <c r="G6863" s="101" t="s">
        <v>222</v>
      </c>
      <c r="H6863">
        <v>50</v>
      </c>
      <c r="I6863">
        <v>1</v>
      </c>
      <c r="J6863" s="102"/>
      <c r="K6863" s="102">
        <v>43006.675567129598</v>
      </c>
      <c r="L6863" s="104">
        <v>0.67556712962962995</v>
      </c>
      <c r="O6863">
        <v>1</v>
      </c>
    </row>
    <row r="6864" spans="1:15" x14ac:dyDescent="0.25">
      <c r="A6864" t="s">
        <v>12</v>
      </c>
      <c r="B6864" t="s">
        <v>143</v>
      </c>
      <c r="C6864" t="s">
        <v>12</v>
      </c>
      <c r="D6864" t="s">
        <v>50</v>
      </c>
      <c r="E6864" t="s">
        <v>76</v>
      </c>
      <c r="F6864" t="s">
        <v>468</v>
      </c>
      <c r="G6864" s="101" t="s">
        <v>242</v>
      </c>
      <c r="H6864">
        <v>18</v>
      </c>
      <c r="I6864">
        <v>1</v>
      </c>
      <c r="J6864" s="102">
        <v>43054.943275463003</v>
      </c>
      <c r="K6864" s="102">
        <v>43076.633402777799</v>
      </c>
      <c r="L6864" s="104">
        <v>0.63340277777777798</v>
      </c>
      <c r="O6864">
        <v>1</v>
      </c>
    </row>
    <row r="6865" spans="1:15" x14ac:dyDescent="0.25">
      <c r="A6865" t="s">
        <v>12</v>
      </c>
      <c r="B6865" t="s">
        <v>143</v>
      </c>
      <c r="C6865" t="s">
        <v>12</v>
      </c>
      <c r="D6865" t="s">
        <v>50</v>
      </c>
      <c r="E6865" t="s">
        <v>76</v>
      </c>
      <c r="F6865" t="s">
        <v>607</v>
      </c>
      <c r="G6865" s="101" t="s">
        <v>242</v>
      </c>
      <c r="H6865">
        <v>0</v>
      </c>
      <c r="I6865">
        <v>1</v>
      </c>
      <c r="J6865" s="102">
        <v>43084.277407407397</v>
      </c>
      <c r="K6865" s="102">
        <v>43109.621666666702</v>
      </c>
      <c r="L6865" s="104">
        <v>0.62166666666666703</v>
      </c>
      <c r="O6865">
        <v>1</v>
      </c>
    </row>
    <row r="6866" spans="1:15" x14ac:dyDescent="0.25">
      <c r="A6866" t="s">
        <v>12</v>
      </c>
      <c r="B6866" t="s">
        <v>143</v>
      </c>
      <c r="C6866" t="s">
        <v>12</v>
      </c>
      <c r="D6866" t="s">
        <v>50</v>
      </c>
      <c r="E6866" t="s">
        <v>76</v>
      </c>
      <c r="F6866" t="s">
        <v>607</v>
      </c>
      <c r="G6866" s="101" t="s">
        <v>242</v>
      </c>
      <c r="H6866">
        <v>18</v>
      </c>
      <c r="I6866">
        <v>2</v>
      </c>
      <c r="J6866" s="102">
        <v>43126.4786805556</v>
      </c>
      <c r="K6866" s="102">
        <v>43132.639606481498</v>
      </c>
      <c r="L6866" s="104">
        <v>0.63960648148148103</v>
      </c>
      <c r="O6866">
        <v>1</v>
      </c>
    </row>
    <row r="6867" spans="1:15" x14ac:dyDescent="0.25">
      <c r="A6867" t="s">
        <v>12</v>
      </c>
      <c r="B6867" t="s">
        <v>143</v>
      </c>
      <c r="C6867" t="s">
        <v>12</v>
      </c>
      <c r="D6867" t="s">
        <v>50</v>
      </c>
      <c r="E6867" t="s">
        <v>76</v>
      </c>
      <c r="F6867" t="s">
        <v>320</v>
      </c>
      <c r="G6867" s="101" t="s">
        <v>242</v>
      </c>
      <c r="H6867">
        <v>12</v>
      </c>
      <c r="I6867">
        <v>1</v>
      </c>
      <c r="J6867" s="102">
        <v>43138.4205671296</v>
      </c>
      <c r="K6867" s="102">
        <v>43138.443715277797</v>
      </c>
      <c r="L6867" s="104">
        <v>0.44371527777777803</v>
      </c>
      <c r="O6867">
        <v>1</v>
      </c>
    </row>
    <row r="6868" spans="1:15" x14ac:dyDescent="0.25">
      <c r="A6868" t="s">
        <v>12</v>
      </c>
      <c r="B6868" t="s">
        <v>143</v>
      </c>
      <c r="C6868" t="s">
        <v>12</v>
      </c>
      <c r="D6868" t="s">
        <v>50</v>
      </c>
      <c r="E6868" t="s">
        <v>76</v>
      </c>
      <c r="F6868" t="s">
        <v>596</v>
      </c>
      <c r="G6868" s="101" t="s">
        <v>242</v>
      </c>
      <c r="H6868">
        <v>91</v>
      </c>
      <c r="I6868">
        <v>1</v>
      </c>
      <c r="J6868" s="102">
        <v>43163.854097222204</v>
      </c>
      <c r="K6868" s="102">
        <v>43165.489317129599</v>
      </c>
      <c r="L6868" s="104">
        <v>0.48931712962962998</v>
      </c>
      <c r="O6868">
        <v>1</v>
      </c>
    </row>
    <row r="6869" spans="1:15" x14ac:dyDescent="0.25">
      <c r="A6869" t="s">
        <v>12</v>
      </c>
      <c r="B6869" t="s">
        <v>143</v>
      </c>
      <c r="C6869" t="s">
        <v>12</v>
      </c>
      <c r="D6869" t="s">
        <v>50</v>
      </c>
      <c r="E6869" t="s">
        <v>76</v>
      </c>
      <c r="F6869" t="s">
        <v>481</v>
      </c>
      <c r="G6869" s="101" t="s">
        <v>242</v>
      </c>
      <c r="H6869">
        <v>37</v>
      </c>
      <c r="I6869">
        <v>1</v>
      </c>
      <c r="J6869" s="102">
        <v>43186.446342592601</v>
      </c>
      <c r="K6869" s="102">
        <v>43186.509398148097</v>
      </c>
      <c r="L6869" s="104">
        <v>0.50939814814814799</v>
      </c>
      <c r="O6869">
        <v>1</v>
      </c>
    </row>
    <row r="6870" spans="1:15" x14ac:dyDescent="0.25">
      <c r="A6870" t="s">
        <v>12</v>
      </c>
      <c r="B6870" t="s">
        <v>143</v>
      </c>
      <c r="C6870" t="s">
        <v>12</v>
      </c>
      <c r="D6870" t="s">
        <v>50</v>
      </c>
      <c r="E6870" t="s">
        <v>76</v>
      </c>
      <c r="F6870" t="s">
        <v>481</v>
      </c>
      <c r="G6870" s="101" t="s">
        <v>242</v>
      </c>
      <c r="H6870">
        <v>50</v>
      </c>
      <c r="I6870">
        <v>2</v>
      </c>
      <c r="J6870" s="102"/>
      <c r="K6870" s="102">
        <v>43186.510752314804</v>
      </c>
      <c r="L6870" s="104">
        <v>0.51075231481481498</v>
      </c>
      <c r="O6870">
        <v>1</v>
      </c>
    </row>
    <row r="6871" spans="1:15" x14ac:dyDescent="0.25">
      <c r="A6871" t="s">
        <v>12</v>
      </c>
      <c r="B6871" t="s">
        <v>143</v>
      </c>
      <c r="C6871" t="s">
        <v>12</v>
      </c>
      <c r="D6871" t="s">
        <v>50</v>
      </c>
      <c r="E6871" t="s">
        <v>76</v>
      </c>
      <c r="F6871" t="s">
        <v>481</v>
      </c>
      <c r="G6871" s="101" t="s">
        <v>242</v>
      </c>
      <c r="H6871">
        <v>100</v>
      </c>
      <c r="I6871">
        <v>3</v>
      </c>
      <c r="J6871" s="102"/>
      <c r="K6871" s="102">
        <v>43186.514791666697</v>
      </c>
      <c r="L6871" s="104">
        <v>0.51479166666666698</v>
      </c>
      <c r="O6871">
        <v>1</v>
      </c>
    </row>
    <row r="6872" spans="1:15" x14ac:dyDescent="0.25">
      <c r="A6872" t="s">
        <v>12</v>
      </c>
      <c r="B6872" t="s">
        <v>144</v>
      </c>
      <c r="C6872" t="s">
        <v>12</v>
      </c>
      <c r="D6872" t="s">
        <v>50</v>
      </c>
      <c r="E6872" t="s">
        <v>76</v>
      </c>
      <c r="F6872" t="s">
        <v>649</v>
      </c>
      <c r="G6872" t="s">
        <v>652</v>
      </c>
      <c r="H6872">
        <v>80</v>
      </c>
      <c r="I6872">
        <v>1</v>
      </c>
      <c r="J6872" s="102"/>
      <c r="K6872" s="102">
        <v>42983.499675925901</v>
      </c>
      <c r="L6872" s="104">
        <v>0.49967592592592602</v>
      </c>
      <c r="O6872">
        <v>1</v>
      </c>
    </row>
    <row r="6873" spans="1:15" x14ac:dyDescent="0.25">
      <c r="A6873" t="s">
        <v>12</v>
      </c>
      <c r="B6873" t="s">
        <v>144</v>
      </c>
      <c r="C6873" t="s">
        <v>12</v>
      </c>
      <c r="D6873" t="s">
        <v>50</v>
      </c>
      <c r="E6873" t="s">
        <v>76</v>
      </c>
      <c r="F6873" t="s">
        <v>649</v>
      </c>
      <c r="G6873" t="s">
        <v>652</v>
      </c>
      <c r="H6873">
        <v>100</v>
      </c>
      <c r="I6873">
        <v>2</v>
      </c>
      <c r="J6873" s="102"/>
      <c r="K6873" s="102">
        <v>42983.500821759299</v>
      </c>
      <c r="L6873" s="104">
        <v>0.50082175925925898</v>
      </c>
      <c r="O6873">
        <v>1</v>
      </c>
    </row>
    <row r="6874" spans="1:15" x14ac:dyDescent="0.25">
      <c r="A6874" t="s">
        <v>12</v>
      </c>
      <c r="B6874" t="s">
        <v>144</v>
      </c>
      <c r="C6874" t="s">
        <v>12</v>
      </c>
      <c r="D6874" t="s">
        <v>50</v>
      </c>
      <c r="E6874" t="s">
        <v>76</v>
      </c>
      <c r="F6874" t="s">
        <v>649</v>
      </c>
      <c r="G6874" t="s">
        <v>662</v>
      </c>
      <c r="H6874">
        <v>80</v>
      </c>
      <c r="I6874">
        <v>1</v>
      </c>
      <c r="J6874" s="102"/>
      <c r="K6874" s="102">
        <v>42983.497951388897</v>
      </c>
      <c r="L6874" s="104">
        <v>0.49795138888888901</v>
      </c>
      <c r="O6874">
        <v>1</v>
      </c>
    </row>
    <row r="6875" spans="1:15" x14ac:dyDescent="0.25">
      <c r="A6875" t="s">
        <v>12</v>
      </c>
      <c r="B6875" t="s">
        <v>144</v>
      </c>
      <c r="C6875" t="s">
        <v>12</v>
      </c>
      <c r="D6875" t="s">
        <v>50</v>
      </c>
      <c r="E6875" t="s">
        <v>76</v>
      </c>
      <c r="F6875" t="s">
        <v>603</v>
      </c>
      <c r="G6875" t="s">
        <v>604</v>
      </c>
      <c r="H6875">
        <v>60</v>
      </c>
      <c r="I6875">
        <v>1</v>
      </c>
      <c r="J6875" s="102">
        <v>42986.328460648103</v>
      </c>
      <c r="K6875" s="102">
        <v>42992.670844907399</v>
      </c>
      <c r="L6875" s="104">
        <v>0.67084490740740699</v>
      </c>
      <c r="O6875">
        <v>1</v>
      </c>
    </row>
    <row r="6876" spans="1:15" x14ac:dyDescent="0.25">
      <c r="A6876" t="s">
        <v>12</v>
      </c>
      <c r="B6876" t="s">
        <v>144</v>
      </c>
      <c r="C6876" t="s">
        <v>12</v>
      </c>
      <c r="D6876" t="s">
        <v>50</v>
      </c>
      <c r="E6876" t="s">
        <v>76</v>
      </c>
      <c r="F6876" t="s">
        <v>603</v>
      </c>
      <c r="G6876" t="s">
        <v>604</v>
      </c>
      <c r="H6876">
        <v>60</v>
      </c>
      <c r="I6876">
        <v>2</v>
      </c>
      <c r="J6876" s="102">
        <v>43009.930428240703</v>
      </c>
      <c r="K6876" s="102">
        <v>43109.631585648101</v>
      </c>
      <c r="L6876" s="104">
        <v>0.63158564814814799</v>
      </c>
      <c r="O6876">
        <v>1</v>
      </c>
    </row>
    <row r="6877" spans="1:15" x14ac:dyDescent="0.25">
      <c r="A6877" t="s">
        <v>12</v>
      </c>
      <c r="B6877" t="s">
        <v>144</v>
      </c>
      <c r="C6877" t="s">
        <v>12</v>
      </c>
      <c r="D6877" t="s">
        <v>50</v>
      </c>
      <c r="E6877" t="s">
        <v>76</v>
      </c>
      <c r="F6877" t="s">
        <v>603</v>
      </c>
      <c r="G6877" t="s">
        <v>606</v>
      </c>
      <c r="H6877">
        <v>50</v>
      </c>
      <c r="I6877">
        <v>1</v>
      </c>
      <c r="J6877" s="102">
        <v>42986.328599537002</v>
      </c>
      <c r="K6877" s="102">
        <v>42992.662476851903</v>
      </c>
      <c r="L6877" s="104">
        <v>0.66247685185185201</v>
      </c>
      <c r="O6877">
        <v>1</v>
      </c>
    </row>
    <row r="6878" spans="1:15" x14ac:dyDescent="0.25">
      <c r="A6878" t="s">
        <v>12</v>
      </c>
      <c r="B6878" t="s">
        <v>144</v>
      </c>
      <c r="C6878" t="s">
        <v>12</v>
      </c>
      <c r="D6878" t="s">
        <v>50</v>
      </c>
      <c r="E6878" t="s">
        <v>76</v>
      </c>
      <c r="F6878" t="s">
        <v>603</v>
      </c>
      <c r="G6878" t="s">
        <v>606</v>
      </c>
      <c r="H6878">
        <v>0</v>
      </c>
      <c r="I6878">
        <v>2</v>
      </c>
      <c r="J6878" s="102">
        <v>43009.930462962999</v>
      </c>
      <c r="K6878" s="102">
        <v>43131.500844907401</v>
      </c>
      <c r="L6878" s="104">
        <v>0.50084490740740695</v>
      </c>
      <c r="O6878">
        <v>1</v>
      </c>
    </row>
    <row r="6879" spans="1:15" x14ac:dyDescent="0.25">
      <c r="A6879" t="s">
        <v>12</v>
      </c>
      <c r="B6879" t="s">
        <v>144</v>
      </c>
      <c r="C6879" t="s">
        <v>12</v>
      </c>
      <c r="D6879" t="s">
        <v>50</v>
      </c>
      <c r="E6879" t="s">
        <v>76</v>
      </c>
      <c r="F6879" t="s">
        <v>603</v>
      </c>
      <c r="G6879" t="s">
        <v>606</v>
      </c>
      <c r="H6879">
        <v>80</v>
      </c>
      <c r="I6879">
        <v>3</v>
      </c>
      <c r="J6879" s="102"/>
      <c r="K6879" s="102">
        <v>43131.506076388898</v>
      </c>
      <c r="L6879" s="104">
        <v>0.50607638888888895</v>
      </c>
      <c r="O6879">
        <v>1</v>
      </c>
    </row>
    <row r="6880" spans="1:15" x14ac:dyDescent="0.25">
      <c r="A6880" t="s">
        <v>12</v>
      </c>
      <c r="B6880" t="s">
        <v>144</v>
      </c>
      <c r="C6880" t="s">
        <v>12</v>
      </c>
      <c r="D6880" t="s">
        <v>50</v>
      </c>
      <c r="E6880" t="s">
        <v>76</v>
      </c>
      <c r="F6880" t="s">
        <v>603</v>
      </c>
      <c r="G6880" t="s">
        <v>615</v>
      </c>
      <c r="H6880">
        <v>100</v>
      </c>
      <c r="I6880">
        <v>1</v>
      </c>
      <c r="J6880" s="102">
        <v>43009.930659722202</v>
      </c>
      <c r="K6880" s="102">
        <v>43109.6249074074</v>
      </c>
      <c r="L6880" s="104">
        <v>0.62490740740740702</v>
      </c>
      <c r="O6880">
        <v>1</v>
      </c>
    </row>
    <row r="6881" spans="1:15" x14ac:dyDescent="0.25">
      <c r="A6881" t="s">
        <v>12</v>
      </c>
      <c r="B6881" t="s">
        <v>144</v>
      </c>
      <c r="C6881" t="s">
        <v>12</v>
      </c>
      <c r="D6881" t="s">
        <v>50</v>
      </c>
      <c r="E6881" t="s">
        <v>76</v>
      </c>
      <c r="F6881" t="s">
        <v>603</v>
      </c>
      <c r="G6881" t="s">
        <v>616</v>
      </c>
      <c r="H6881">
        <v>80</v>
      </c>
      <c r="I6881">
        <v>1</v>
      </c>
      <c r="J6881" s="102">
        <v>43009.930717592601</v>
      </c>
      <c r="K6881" s="102">
        <v>43109.623391203699</v>
      </c>
      <c r="L6881" s="104">
        <v>0.62339120370370404</v>
      </c>
      <c r="O6881">
        <v>1</v>
      </c>
    </row>
    <row r="6882" spans="1:15" x14ac:dyDescent="0.25">
      <c r="A6882" t="s">
        <v>12</v>
      </c>
      <c r="B6882" t="s">
        <v>144</v>
      </c>
      <c r="C6882" t="s">
        <v>12</v>
      </c>
      <c r="D6882" t="s">
        <v>50</v>
      </c>
      <c r="E6882" t="s">
        <v>76</v>
      </c>
      <c r="F6882" t="s">
        <v>603</v>
      </c>
      <c r="G6882" t="s">
        <v>617</v>
      </c>
      <c r="H6882">
        <v>90</v>
      </c>
      <c r="I6882">
        <v>1</v>
      </c>
      <c r="J6882" s="102">
        <v>43009.930520833303</v>
      </c>
      <c r="K6882" s="102">
        <v>43109.626863425903</v>
      </c>
      <c r="L6882" s="104">
        <v>0.62686342592592603</v>
      </c>
      <c r="O6882">
        <v>1</v>
      </c>
    </row>
    <row r="6883" spans="1:15" x14ac:dyDescent="0.25">
      <c r="A6883" t="s">
        <v>12</v>
      </c>
      <c r="B6883" t="s">
        <v>144</v>
      </c>
      <c r="C6883" t="s">
        <v>12</v>
      </c>
      <c r="D6883" t="s">
        <v>50</v>
      </c>
      <c r="E6883" t="s">
        <v>76</v>
      </c>
      <c r="F6883" t="s">
        <v>603</v>
      </c>
      <c r="G6883" t="s">
        <v>618</v>
      </c>
      <c r="H6883">
        <v>100</v>
      </c>
      <c r="I6883">
        <v>1</v>
      </c>
      <c r="J6883" s="102">
        <v>43009.930555555598</v>
      </c>
      <c r="K6883" s="102">
        <v>43109.625891203701</v>
      </c>
      <c r="L6883" s="104">
        <v>0.62589120370370399</v>
      </c>
      <c r="O6883">
        <v>1</v>
      </c>
    </row>
    <row r="6884" spans="1:15" x14ac:dyDescent="0.25">
      <c r="A6884" t="s">
        <v>12</v>
      </c>
      <c r="B6884" t="s">
        <v>144</v>
      </c>
      <c r="C6884" t="s">
        <v>12</v>
      </c>
      <c r="D6884" t="s">
        <v>50</v>
      </c>
      <c r="E6884" t="s">
        <v>76</v>
      </c>
      <c r="F6884" t="s">
        <v>603</v>
      </c>
      <c r="G6884" t="s">
        <v>657</v>
      </c>
      <c r="H6884">
        <v>60</v>
      </c>
      <c r="I6884">
        <v>1</v>
      </c>
      <c r="J6884" s="102"/>
      <c r="K6884" s="102">
        <v>43109.620729166701</v>
      </c>
      <c r="L6884" s="104">
        <v>0.620729166666667</v>
      </c>
      <c r="O6884">
        <v>1</v>
      </c>
    </row>
    <row r="6885" spans="1:15" x14ac:dyDescent="0.25">
      <c r="A6885" t="s">
        <v>12</v>
      </c>
      <c r="B6885" t="s">
        <v>144</v>
      </c>
      <c r="C6885" t="s">
        <v>12</v>
      </c>
      <c r="D6885" t="s">
        <v>50</v>
      </c>
      <c r="E6885" t="s">
        <v>76</v>
      </c>
      <c r="F6885" t="s">
        <v>468</v>
      </c>
      <c r="G6885" t="s">
        <v>625</v>
      </c>
      <c r="H6885">
        <v>40</v>
      </c>
      <c r="I6885">
        <v>1</v>
      </c>
      <c r="J6885" s="102">
        <v>43054.9433796296</v>
      </c>
      <c r="K6885" s="102">
        <v>43124.473090277803</v>
      </c>
      <c r="L6885" s="104">
        <v>0.47309027777777801</v>
      </c>
      <c r="O6885">
        <v>1</v>
      </c>
    </row>
    <row r="6886" spans="1:15" x14ac:dyDescent="0.25">
      <c r="A6886" t="s">
        <v>12</v>
      </c>
      <c r="B6886" t="s">
        <v>144</v>
      </c>
      <c r="C6886" t="s">
        <v>12</v>
      </c>
      <c r="D6886" t="s">
        <v>50</v>
      </c>
      <c r="E6886" t="s">
        <v>76</v>
      </c>
      <c r="F6886" t="s">
        <v>320</v>
      </c>
      <c r="G6886" t="s">
        <v>623</v>
      </c>
      <c r="H6886">
        <v>100</v>
      </c>
      <c r="I6886">
        <v>1</v>
      </c>
      <c r="J6886" s="102">
        <v>43138.4207986111</v>
      </c>
      <c r="K6886" s="102">
        <v>43138.4442361111</v>
      </c>
      <c r="L6886" s="104">
        <v>0.444236111111111</v>
      </c>
      <c r="O6886">
        <v>1</v>
      </c>
    </row>
    <row r="6887" spans="1:15" x14ac:dyDescent="0.25">
      <c r="A6887" t="s">
        <v>12</v>
      </c>
      <c r="B6887" t="s">
        <v>144</v>
      </c>
      <c r="C6887" t="s">
        <v>12</v>
      </c>
      <c r="D6887" t="s">
        <v>50</v>
      </c>
      <c r="E6887" t="s">
        <v>76</v>
      </c>
      <c r="F6887" t="s">
        <v>607</v>
      </c>
      <c r="G6887" t="s">
        <v>630</v>
      </c>
      <c r="H6887">
        <v>80</v>
      </c>
      <c r="I6887">
        <v>1</v>
      </c>
      <c r="J6887" s="102">
        <v>43126.478726851798</v>
      </c>
      <c r="K6887" s="102">
        <v>43186.504803240699</v>
      </c>
      <c r="L6887" s="104">
        <v>0.50480324074074101</v>
      </c>
      <c r="O6887">
        <v>1</v>
      </c>
    </row>
    <row r="6888" spans="1:15" x14ac:dyDescent="0.25">
      <c r="A6888" t="s">
        <v>12</v>
      </c>
      <c r="B6888" t="s">
        <v>144</v>
      </c>
      <c r="C6888" t="s">
        <v>12</v>
      </c>
      <c r="D6888" t="s">
        <v>50</v>
      </c>
      <c r="E6888" t="s">
        <v>76</v>
      </c>
      <c r="F6888" t="s">
        <v>607</v>
      </c>
      <c r="G6888" t="s">
        <v>639</v>
      </c>
      <c r="H6888">
        <v>80</v>
      </c>
      <c r="I6888">
        <v>1</v>
      </c>
      <c r="J6888" s="102">
        <v>43126.478888888902</v>
      </c>
      <c r="K6888" s="102">
        <v>43186.526828703703</v>
      </c>
      <c r="L6888" s="104">
        <v>0.52682870370370405</v>
      </c>
      <c r="O6888">
        <v>1</v>
      </c>
    </row>
    <row r="6889" spans="1:15" x14ac:dyDescent="0.25">
      <c r="A6889" t="s">
        <v>12</v>
      </c>
      <c r="B6889" t="s">
        <v>144</v>
      </c>
      <c r="C6889" t="s">
        <v>12</v>
      </c>
      <c r="D6889" t="s">
        <v>50</v>
      </c>
      <c r="E6889" t="s">
        <v>76</v>
      </c>
      <c r="F6889" t="s">
        <v>603</v>
      </c>
      <c r="G6889" s="101" t="s">
        <v>242</v>
      </c>
      <c r="H6889">
        <v>88</v>
      </c>
      <c r="I6889">
        <v>1</v>
      </c>
      <c r="J6889" s="102">
        <v>42986.328414351898</v>
      </c>
      <c r="K6889" s="102">
        <v>42992.666712963</v>
      </c>
      <c r="L6889" s="104">
        <v>0.66671296296296301</v>
      </c>
      <c r="O6889">
        <v>1</v>
      </c>
    </row>
    <row r="6890" spans="1:15" x14ac:dyDescent="0.25">
      <c r="A6890" t="s">
        <v>12</v>
      </c>
      <c r="B6890" t="s">
        <v>144</v>
      </c>
      <c r="C6890" t="s">
        <v>12</v>
      </c>
      <c r="D6890" t="s">
        <v>50</v>
      </c>
      <c r="E6890" t="s">
        <v>76</v>
      </c>
      <c r="F6890" t="s">
        <v>468</v>
      </c>
      <c r="G6890" s="101" t="s">
        <v>242</v>
      </c>
      <c r="H6890">
        <v>68</v>
      </c>
      <c r="I6890">
        <v>1</v>
      </c>
      <c r="J6890" s="102">
        <v>43054.943275463003</v>
      </c>
      <c r="K6890" s="102">
        <v>43186.511805555601</v>
      </c>
      <c r="L6890" s="104">
        <v>0.51180555555555596</v>
      </c>
      <c r="O6890">
        <v>1</v>
      </c>
    </row>
    <row r="6891" spans="1:15" x14ac:dyDescent="0.25">
      <c r="A6891" t="s">
        <v>12</v>
      </c>
      <c r="B6891" t="s">
        <v>144</v>
      </c>
      <c r="C6891" t="s">
        <v>12</v>
      </c>
      <c r="D6891" t="s">
        <v>50</v>
      </c>
      <c r="E6891" t="s">
        <v>76</v>
      </c>
      <c r="F6891" t="s">
        <v>607</v>
      </c>
      <c r="G6891" s="101" t="s">
        <v>242</v>
      </c>
      <c r="H6891">
        <v>75</v>
      </c>
      <c r="I6891">
        <v>1</v>
      </c>
      <c r="J6891" s="102">
        <v>43126.4786805556</v>
      </c>
      <c r="K6891" s="102">
        <v>43186.519826388903</v>
      </c>
      <c r="L6891" s="104">
        <v>0.51982638888888899</v>
      </c>
      <c r="O6891">
        <v>1</v>
      </c>
    </row>
    <row r="6892" spans="1:15" x14ac:dyDescent="0.25">
      <c r="A6892" t="s">
        <v>13</v>
      </c>
      <c r="B6892" t="s">
        <v>145</v>
      </c>
      <c r="C6892" t="s">
        <v>14</v>
      </c>
      <c r="D6892" t="s">
        <v>53</v>
      </c>
      <c r="E6892" t="s">
        <v>76</v>
      </c>
      <c r="F6892" t="s">
        <v>468</v>
      </c>
      <c r="G6892" t="s">
        <v>457</v>
      </c>
      <c r="H6892">
        <v>90</v>
      </c>
      <c r="I6892">
        <v>1</v>
      </c>
      <c r="J6892" s="102"/>
      <c r="K6892" s="102">
        <v>43073.770324074103</v>
      </c>
      <c r="L6892" s="104">
        <v>0.77032407407407399</v>
      </c>
      <c r="O6892">
        <v>1</v>
      </c>
    </row>
    <row r="6893" spans="1:15" x14ac:dyDescent="0.25">
      <c r="A6893" t="s">
        <v>13</v>
      </c>
      <c r="B6893" t="s">
        <v>145</v>
      </c>
      <c r="C6893" t="s">
        <v>14</v>
      </c>
      <c r="D6893" t="s">
        <v>53</v>
      </c>
      <c r="E6893" t="s">
        <v>76</v>
      </c>
      <c r="F6893" t="s">
        <v>468</v>
      </c>
      <c r="G6893" t="s">
        <v>694</v>
      </c>
      <c r="H6893">
        <v>80</v>
      </c>
      <c r="I6893">
        <v>1</v>
      </c>
      <c r="J6893" s="102"/>
      <c r="K6893" s="102">
        <v>43247.464016203703</v>
      </c>
      <c r="L6893" s="104">
        <v>0.464016203703704</v>
      </c>
    </row>
    <row r="6894" spans="1:15" x14ac:dyDescent="0.25">
      <c r="A6894" t="s">
        <v>13</v>
      </c>
      <c r="B6894" t="s">
        <v>145</v>
      </c>
      <c r="C6894" t="s">
        <v>14</v>
      </c>
      <c r="D6894" t="s">
        <v>53</v>
      </c>
      <c r="E6894" t="s">
        <v>76</v>
      </c>
      <c r="F6894" t="s">
        <v>735</v>
      </c>
      <c r="G6894" t="s">
        <v>736</v>
      </c>
      <c r="H6894">
        <v>50</v>
      </c>
      <c r="I6894">
        <v>1</v>
      </c>
      <c r="J6894" s="102"/>
      <c r="K6894" s="102">
        <v>42992.736481481501</v>
      </c>
      <c r="L6894" s="104">
        <v>0.73648148148148196</v>
      </c>
      <c r="O6894">
        <v>1</v>
      </c>
    </row>
    <row r="6895" spans="1:15" x14ac:dyDescent="0.25">
      <c r="A6895" t="s">
        <v>13</v>
      </c>
      <c r="B6895" t="s">
        <v>145</v>
      </c>
      <c r="C6895" t="s">
        <v>14</v>
      </c>
      <c r="D6895" t="s">
        <v>53</v>
      </c>
      <c r="E6895" t="s">
        <v>76</v>
      </c>
      <c r="F6895" t="s">
        <v>735</v>
      </c>
      <c r="G6895" t="s">
        <v>736</v>
      </c>
      <c r="H6895">
        <v>60</v>
      </c>
      <c r="I6895">
        <v>2</v>
      </c>
      <c r="J6895" s="102"/>
      <c r="K6895" s="102">
        <v>43026.330324074101</v>
      </c>
      <c r="L6895" s="104">
        <v>0.33032407407407399</v>
      </c>
      <c r="O6895">
        <v>1</v>
      </c>
    </row>
    <row r="6896" spans="1:15" x14ac:dyDescent="0.25">
      <c r="A6896" t="s">
        <v>13</v>
      </c>
      <c r="B6896" t="s">
        <v>145</v>
      </c>
      <c r="C6896" t="s">
        <v>14</v>
      </c>
      <c r="D6896" t="s">
        <v>53</v>
      </c>
      <c r="E6896" t="s">
        <v>76</v>
      </c>
      <c r="F6896" t="s">
        <v>255</v>
      </c>
      <c r="G6896" t="s">
        <v>737</v>
      </c>
      <c r="H6896">
        <v>60</v>
      </c>
      <c r="I6896">
        <v>1</v>
      </c>
      <c r="J6896" s="102"/>
      <c r="K6896" s="102">
        <v>43004.838981481502</v>
      </c>
      <c r="L6896" s="104">
        <v>0.838981481481481</v>
      </c>
      <c r="O6896">
        <v>1</v>
      </c>
    </row>
    <row r="6897" spans="1:15" x14ac:dyDescent="0.25">
      <c r="A6897" t="s">
        <v>13</v>
      </c>
      <c r="B6897" t="s">
        <v>145</v>
      </c>
      <c r="C6897" t="s">
        <v>14</v>
      </c>
      <c r="D6897" t="s">
        <v>53</v>
      </c>
      <c r="E6897" t="s">
        <v>76</v>
      </c>
      <c r="F6897" t="s">
        <v>255</v>
      </c>
      <c r="G6897" t="s">
        <v>737</v>
      </c>
      <c r="H6897">
        <v>60</v>
      </c>
      <c r="I6897">
        <v>2</v>
      </c>
      <c r="J6897" s="102"/>
      <c r="K6897" s="102">
        <v>43029.719571759299</v>
      </c>
      <c r="L6897" s="104">
        <v>0.71957175925925898</v>
      </c>
    </row>
    <row r="6898" spans="1:15" x14ac:dyDescent="0.25">
      <c r="A6898" t="s">
        <v>13</v>
      </c>
      <c r="B6898" t="s">
        <v>145</v>
      </c>
      <c r="C6898" t="s">
        <v>14</v>
      </c>
      <c r="D6898" t="s">
        <v>53</v>
      </c>
      <c r="E6898" t="s">
        <v>76</v>
      </c>
      <c r="F6898" t="s">
        <v>255</v>
      </c>
      <c r="G6898" t="s">
        <v>737</v>
      </c>
      <c r="H6898">
        <v>80</v>
      </c>
      <c r="I6898">
        <v>3</v>
      </c>
      <c r="J6898" s="102"/>
      <c r="K6898" s="102">
        <v>43074.329560185201</v>
      </c>
      <c r="L6898" s="104">
        <v>0.32956018518518498</v>
      </c>
      <c r="O6898">
        <v>1</v>
      </c>
    </row>
    <row r="6899" spans="1:15" x14ac:dyDescent="0.25">
      <c r="A6899" t="s">
        <v>13</v>
      </c>
      <c r="B6899" t="s">
        <v>145</v>
      </c>
      <c r="C6899" t="s">
        <v>14</v>
      </c>
      <c r="D6899" t="s">
        <v>53</v>
      </c>
      <c r="E6899" t="s">
        <v>76</v>
      </c>
      <c r="F6899" t="s">
        <v>243</v>
      </c>
      <c r="G6899" t="s">
        <v>738</v>
      </c>
      <c r="H6899">
        <v>100</v>
      </c>
      <c r="I6899">
        <v>1</v>
      </c>
      <c r="J6899" s="102"/>
      <c r="K6899" s="102">
        <v>43020.818541666697</v>
      </c>
      <c r="L6899" s="104">
        <v>0.81854166666666694</v>
      </c>
      <c r="O6899">
        <v>1</v>
      </c>
    </row>
    <row r="6900" spans="1:15" x14ac:dyDescent="0.25">
      <c r="A6900" t="s">
        <v>13</v>
      </c>
      <c r="B6900" t="s">
        <v>145</v>
      </c>
      <c r="C6900" t="s">
        <v>14</v>
      </c>
      <c r="D6900" t="s">
        <v>53</v>
      </c>
      <c r="E6900" t="s">
        <v>76</v>
      </c>
      <c r="F6900" t="s">
        <v>243</v>
      </c>
      <c r="G6900" t="s">
        <v>738</v>
      </c>
      <c r="H6900">
        <v>100</v>
      </c>
      <c r="I6900">
        <v>2</v>
      </c>
      <c r="J6900" s="102"/>
      <c r="K6900" s="102">
        <v>43027.765949074099</v>
      </c>
      <c r="L6900" s="104">
        <v>0.76594907407407398</v>
      </c>
      <c r="O6900">
        <v>1</v>
      </c>
    </row>
    <row r="6901" spans="1:15" x14ac:dyDescent="0.25">
      <c r="A6901" t="s">
        <v>13</v>
      </c>
      <c r="B6901" t="s">
        <v>145</v>
      </c>
      <c r="C6901" t="s">
        <v>14</v>
      </c>
      <c r="D6901" t="s">
        <v>53</v>
      </c>
      <c r="E6901" t="s">
        <v>76</v>
      </c>
      <c r="F6901" t="s">
        <v>256</v>
      </c>
      <c r="G6901" t="s">
        <v>613</v>
      </c>
      <c r="H6901">
        <v>60</v>
      </c>
      <c r="I6901">
        <v>1</v>
      </c>
      <c r="J6901" s="102"/>
      <c r="K6901" s="102">
        <v>43029.716712963003</v>
      </c>
      <c r="L6901" s="104">
        <v>0.71671296296296305</v>
      </c>
    </row>
    <row r="6902" spans="1:15" x14ac:dyDescent="0.25">
      <c r="A6902" t="s">
        <v>13</v>
      </c>
      <c r="B6902" t="s">
        <v>145</v>
      </c>
      <c r="C6902" t="s">
        <v>14</v>
      </c>
      <c r="D6902" t="s">
        <v>53</v>
      </c>
      <c r="E6902" t="s">
        <v>76</v>
      </c>
      <c r="F6902" t="s">
        <v>256</v>
      </c>
      <c r="G6902" t="s">
        <v>613</v>
      </c>
      <c r="H6902">
        <v>70</v>
      </c>
      <c r="I6902">
        <v>2</v>
      </c>
      <c r="J6902" s="102"/>
      <c r="K6902" s="102">
        <v>43029.717280092598</v>
      </c>
      <c r="L6902" s="104">
        <v>0.71728009259259295</v>
      </c>
    </row>
    <row r="6903" spans="1:15" x14ac:dyDescent="0.25">
      <c r="A6903" t="s">
        <v>13</v>
      </c>
      <c r="B6903" t="s">
        <v>145</v>
      </c>
      <c r="C6903" t="s">
        <v>14</v>
      </c>
      <c r="D6903" t="s">
        <v>53</v>
      </c>
      <c r="E6903" t="s">
        <v>76</v>
      </c>
      <c r="F6903" t="s">
        <v>256</v>
      </c>
      <c r="G6903" t="s">
        <v>613</v>
      </c>
      <c r="H6903">
        <v>80</v>
      </c>
      <c r="I6903">
        <v>3</v>
      </c>
      <c r="J6903" s="102"/>
      <c r="K6903" s="102">
        <v>43073.677476851903</v>
      </c>
      <c r="L6903" s="104">
        <v>0.67747685185185202</v>
      </c>
      <c r="O6903">
        <v>1</v>
      </c>
    </row>
    <row r="6904" spans="1:15" x14ac:dyDescent="0.25">
      <c r="A6904" t="s">
        <v>13</v>
      </c>
      <c r="B6904" t="s">
        <v>145</v>
      </c>
      <c r="C6904" t="s">
        <v>14</v>
      </c>
      <c r="D6904" t="s">
        <v>53</v>
      </c>
      <c r="E6904" t="s">
        <v>76</v>
      </c>
      <c r="F6904" t="s">
        <v>256</v>
      </c>
      <c r="G6904" t="s">
        <v>613</v>
      </c>
      <c r="H6904">
        <v>90</v>
      </c>
      <c r="I6904">
        <v>4</v>
      </c>
      <c r="J6904" s="102"/>
      <c r="K6904" s="102">
        <v>43073.723356481503</v>
      </c>
      <c r="L6904" s="104">
        <v>0.72335648148148102</v>
      </c>
      <c r="O6904">
        <v>1</v>
      </c>
    </row>
    <row r="6905" spans="1:15" x14ac:dyDescent="0.25">
      <c r="A6905" t="s">
        <v>13</v>
      </c>
      <c r="B6905" t="s">
        <v>145</v>
      </c>
      <c r="C6905" t="s">
        <v>14</v>
      </c>
      <c r="D6905" t="s">
        <v>53</v>
      </c>
      <c r="E6905" t="s">
        <v>76</v>
      </c>
      <c r="F6905" t="s">
        <v>256</v>
      </c>
      <c r="G6905" t="s">
        <v>613</v>
      </c>
      <c r="H6905">
        <v>90</v>
      </c>
      <c r="I6905">
        <v>5</v>
      </c>
      <c r="J6905" s="102"/>
      <c r="K6905" s="102">
        <v>43141.804062499999</v>
      </c>
      <c r="L6905" s="104">
        <v>0.80406250000000001</v>
      </c>
    </row>
    <row r="6906" spans="1:15" x14ac:dyDescent="0.25">
      <c r="A6906" t="s">
        <v>13</v>
      </c>
      <c r="B6906" t="s">
        <v>145</v>
      </c>
      <c r="C6906" t="s">
        <v>14</v>
      </c>
      <c r="D6906" t="s">
        <v>53</v>
      </c>
      <c r="E6906" t="s">
        <v>76</v>
      </c>
      <c r="F6906" t="s">
        <v>256</v>
      </c>
      <c r="G6906" t="s">
        <v>613</v>
      </c>
      <c r="H6906">
        <v>100</v>
      </c>
      <c r="I6906">
        <v>6</v>
      </c>
      <c r="J6906" s="102"/>
      <c r="K6906" s="102">
        <v>43141.804618055598</v>
      </c>
      <c r="L6906" s="104">
        <v>0.80461805555555599</v>
      </c>
    </row>
    <row r="6907" spans="1:15" x14ac:dyDescent="0.25">
      <c r="A6907" t="s">
        <v>13</v>
      </c>
      <c r="B6907" t="s">
        <v>145</v>
      </c>
      <c r="C6907" t="s">
        <v>14</v>
      </c>
      <c r="D6907" t="s">
        <v>53</v>
      </c>
      <c r="E6907" t="s">
        <v>76</v>
      </c>
      <c r="F6907" t="s">
        <v>255</v>
      </c>
      <c r="G6907" t="s">
        <v>739</v>
      </c>
      <c r="H6907">
        <v>80</v>
      </c>
      <c r="I6907">
        <v>1</v>
      </c>
      <c r="J6907" s="102"/>
      <c r="K6907" s="102">
        <v>43029.713622685202</v>
      </c>
      <c r="L6907" s="104">
        <v>0.71362268518518501</v>
      </c>
    </row>
    <row r="6908" spans="1:15" x14ac:dyDescent="0.25">
      <c r="A6908" t="s">
        <v>13</v>
      </c>
      <c r="B6908" t="s">
        <v>145</v>
      </c>
      <c r="C6908" t="s">
        <v>14</v>
      </c>
      <c r="D6908" t="s">
        <v>53</v>
      </c>
      <c r="E6908" t="s">
        <v>76</v>
      </c>
      <c r="F6908" t="s">
        <v>255</v>
      </c>
      <c r="G6908" t="s">
        <v>739</v>
      </c>
      <c r="H6908">
        <v>100</v>
      </c>
      <c r="I6908">
        <v>2</v>
      </c>
      <c r="J6908" s="102"/>
      <c r="K6908" s="102">
        <v>43029.714131944398</v>
      </c>
      <c r="L6908" s="104">
        <v>0.71413194444444505</v>
      </c>
    </row>
    <row r="6909" spans="1:15" x14ac:dyDescent="0.25">
      <c r="A6909" t="s">
        <v>13</v>
      </c>
      <c r="B6909" t="s">
        <v>145</v>
      </c>
      <c r="C6909" t="s">
        <v>14</v>
      </c>
      <c r="D6909" t="s">
        <v>53</v>
      </c>
      <c r="E6909" t="s">
        <v>76</v>
      </c>
      <c r="F6909" t="s">
        <v>255</v>
      </c>
      <c r="G6909" t="s">
        <v>740</v>
      </c>
      <c r="H6909">
        <v>90</v>
      </c>
      <c r="I6909">
        <v>1</v>
      </c>
      <c r="J6909" s="102"/>
      <c r="K6909" s="102">
        <v>43029.716388888897</v>
      </c>
      <c r="L6909" s="104">
        <v>0.71638888888888896</v>
      </c>
    </row>
    <row r="6910" spans="1:15" x14ac:dyDescent="0.25">
      <c r="A6910" t="s">
        <v>13</v>
      </c>
      <c r="B6910" t="s">
        <v>145</v>
      </c>
      <c r="C6910" t="s">
        <v>14</v>
      </c>
      <c r="D6910" t="s">
        <v>53</v>
      </c>
      <c r="E6910" t="s">
        <v>76</v>
      </c>
      <c r="F6910" t="s">
        <v>255</v>
      </c>
      <c r="G6910" t="s">
        <v>740</v>
      </c>
      <c r="H6910">
        <v>90</v>
      </c>
      <c r="I6910">
        <v>2</v>
      </c>
      <c r="J6910" s="102"/>
      <c r="K6910" s="102">
        <v>43118.657893518503</v>
      </c>
      <c r="L6910" s="104">
        <v>0.65789351851851896</v>
      </c>
      <c r="O6910">
        <v>1</v>
      </c>
    </row>
    <row r="6911" spans="1:15" x14ac:dyDescent="0.25">
      <c r="A6911" t="s">
        <v>13</v>
      </c>
      <c r="B6911" t="s">
        <v>145</v>
      </c>
      <c r="C6911" t="s">
        <v>14</v>
      </c>
      <c r="D6911" t="s">
        <v>53</v>
      </c>
      <c r="E6911" t="s">
        <v>76</v>
      </c>
      <c r="F6911" t="s">
        <v>255</v>
      </c>
      <c r="G6911" t="s">
        <v>740</v>
      </c>
      <c r="H6911">
        <v>90</v>
      </c>
      <c r="I6911">
        <v>3</v>
      </c>
      <c r="J6911" s="102"/>
      <c r="K6911" s="102">
        <v>43125.664409722202</v>
      </c>
      <c r="L6911" s="104">
        <v>0.66440972222222205</v>
      </c>
      <c r="O6911">
        <v>1</v>
      </c>
    </row>
    <row r="6912" spans="1:15" x14ac:dyDescent="0.25">
      <c r="A6912" t="s">
        <v>13</v>
      </c>
      <c r="B6912" t="s">
        <v>145</v>
      </c>
      <c r="C6912" t="s">
        <v>14</v>
      </c>
      <c r="D6912" t="s">
        <v>53</v>
      </c>
      <c r="E6912" t="s">
        <v>76</v>
      </c>
      <c r="F6912" t="s">
        <v>255</v>
      </c>
      <c r="G6912" t="s">
        <v>740</v>
      </c>
      <c r="H6912">
        <v>100</v>
      </c>
      <c r="I6912">
        <v>4</v>
      </c>
      <c r="J6912" s="102"/>
      <c r="K6912" s="102">
        <v>43227.822025463</v>
      </c>
      <c r="L6912" s="104">
        <v>0.82202546296296297</v>
      </c>
      <c r="O6912">
        <v>1</v>
      </c>
    </row>
    <row r="6913" spans="1:15" x14ac:dyDescent="0.25">
      <c r="A6913" t="s">
        <v>13</v>
      </c>
      <c r="B6913" t="s">
        <v>145</v>
      </c>
      <c r="C6913" t="s">
        <v>14</v>
      </c>
      <c r="D6913" t="s">
        <v>53</v>
      </c>
      <c r="E6913" t="s">
        <v>76</v>
      </c>
      <c r="F6913" t="s">
        <v>243</v>
      </c>
      <c r="G6913" t="s">
        <v>741</v>
      </c>
      <c r="H6913">
        <v>60</v>
      </c>
      <c r="I6913">
        <v>1</v>
      </c>
      <c r="J6913" s="102"/>
      <c r="K6913" s="102">
        <v>43029.714791666702</v>
      </c>
      <c r="L6913" s="104">
        <v>0.71479166666666705</v>
      </c>
    </row>
    <row r="6914" spans="1:15" x14ac:dyDescent="0.25">
      <c r="A6914" t="s">
        <v>13</v>
      </c>
      <c r="B6914" t="s">
        <v>145</v>
      </c>
      <c r="C6914" t="s">
        <v>14</v>
      </c>
      <c r="D6914" t="s">
        <v>53</v>
      </c>
      <c r="E6914" t="s">
        <v>76</v>
      </c>
      <c r="F6914" t="s">
        <v>243</v>
      </c>
      <c r="G6914" t="s">
        <v>741</v>
      </c>
      <c r="H6914">
        <v>90</v>
      </c>
      <c r="I6914">
        <v>2</v>
      </c>
      <c r="J6914" s="102"/>
      <c r="K6914" s="102">
        <v>43029.715405092596</v>
      </c>
      <c r="L6914" s="104">
        <v>0.71540509259259299</v>
      </c>
    </row>
    <row r="6915" spans="1:15" x14ac:dyDescent="0.25">
      <c r="A6915" t="s">
        <v>13</v>
      </c>
      <c r="B6915" t="s">
        <v>145</v>
      </c>
      <c r="C6915" t="s">
        <v>14</v>
      </c>
      <c r="D6915" t="s">
        <v>53</v>
      </c>
      <c r="E6915" t="s">
        <v>76</v>
      </c>
      <c r="F6915" t="s">
        <v>255</v>
      </c>
      <c r="G6915" t="s">
        <v>742</v>
      </c>
      <c r="H6915">
        <v>100</v>
      </c>
      <c r="I6915">
        <v>1</v>
      </c>
      <c r="J6915" s="102"/>
      <c r="K6915" s="102">
        <v>43029.713032407402</v>
      </c>
      <c r="L6915" s="104">
        <v>0.71303240740740703</v>
      </c>
    </row>
    <row r="6916" spans="1:15" x14ac:dyDescent="0.25">
      <c r="A6916" t="s">
        <v>13</v>
      </c>
      <c r="B6916" t="s">
        <v>145</v>
      </c>
      <c r="C6916" t="s">
        <v>14</v>
      </c>
      <c r="D6916" t="s">
        <v>53</v>
      </c>
      <c r="E6916" t="s">
        <v>76</v>
      </c>
      <c r="F6916" t="s">
        <v>255</v>
      </c>
      <c r="G6916" t="s">
        <v>742</v>
      </c>
      <c r="H6916">
        <v>100</v>
      </c>
      <c r="I6916">
        <v>2</v>
      </c>
      <c r="J6916" s="102"/>
      <c r="K6916" s="102">
        <v>43118.655960648102</v>
      </c>
      <c r="L6916" s="104">
        <v>0.65596064814814803</v>
      </c>
      <c r="O6916">
        <v>1</v>
      </c>
    </row>
    <row r="6917" spans="1:15" x14ac:dyDescent="0.25">
      <c r="A6917" t="s">
        <v>13</v>
      </c>
      <c r="B6917" t="s">
        <v>145</v>
      </c>
      <c r="C6917" t="s">
        <v>14</v>
      </c>
      <c r="D6917" t="s">
        <v>53</v>
      </c>
      <c r="E6917" t="s">
        <v>76</v>
      </c>
      <c r="F6917" t="s">
        <v>255</v>
      </c>
      <c r="G6917" t="s">
        <v>742</v>
      </c>
      <c r="H6917">
        <v>100</v>
      </c>
      <c r="I6917">
        <v>3</v>
      </c>
      <c r="J6917" s="102"/>
      <c r="K6917" s="102">
        <v>43248.413831018501</v>
      </c>
      <c r="L6917" s="104">
        <v>0.413831018518519</v>
      </c>
      <c r="O6917">
        <v>1</v>
      </c>
    </row>
    <row r="6918" spans="1:15" x14ac:dyDescent="0.25">
      <c r="A6918" t="s">
        <v>13</v>
      </c>
      <c r="B6918" t="s">
        <v>145</v>
      </c>
      <c r="C6918" t="s">
        <v>14</v>
      </c>
      <c r="D6918" t="s">
        <v>53</v>
      </c>
      <c r="E6918" t="s">
        <v>76</v>
      </c>
      <c r="F6918" t="s">
        <v>243</v>
      </c>
      <c r="G6918" t="s">
        <v>743</v>
      </c>
      <c r="H6918">
        <v>80</v>
      </c>
      <c r="I6918">
        <v>1</v>
      </c>
      <c r="J6918" s="102"/>
      <c r="K6918" s="102">
        <v>43032.628738425898</v>
      </c>
      <c r="L6918" s="104">
        <v>0.62873842592592599</v>
      </c>
      <c r="O6918">
        <v>1</v>
      </c>
    </row>
    <row r="6919" spans="1:15" x14ac:dyDescent="0.25">
      <c r="A6919" t="s">
        <v>13</v>
      </c>
      <c r="B6919" t="s">
        <v>145</v>
      </c>
      <c r="C6919" t="s">
        <v>14</v>
      </c>
      <c r="D6919" t="s">
        <v>53</v>
      </c>
      <c r="E6919" t="s">
        <v>76</v>
      </c>
      <c r="F6919" t="s">
        <v>243</v>
      </c>
      <c r="G6919" t="s">
        <v>743</v>
      </c>
      <c r="H6919">
        <v>80</v>
      </c>
      <c r="I6919">
        <v>2</v>
      </c>
      <c r="J6919" s="102"/>
      <c r="K6919" s="102">
        <v>43033.290868055599</v>
      </c>
      <c r="L6919" s="104">
        <v>0.290868055555556</v>
      </c>
      <c r="O6919">
        <v>1</v>
      </c>
    </row>
    <row r="6920" spans="1:15" x14ac:dyDescent="0.25">
      <c r="A6920" t="s">
        <v>13</v>
      </c>
      <c r="B6920" t="s">
        <v>145</v>
      </c>
      <c r="C6920" t="s">
        <v>14</v>
      </c>
      <c r="D6920" t="s">
        <v>53</v>
      </c>
      <c r="E6920" t="s">
        <v>76</v>
      </c>
      <c r="F6920" t="s">
        <v>603</v>
      </c>
      <c r="G6920" t="s">
        <v>744</v>
      </c>
      <c r="H6920">
        <v>30</v>
      </c>
      <c r="I6920">
        <v>1</v>
      </c>
      <c r="J6920" s="102"/>
      <c r="K6920" s="102">
        <v>43045.494525463</v>
      </c>
      <c r="L6920" s="104">
        <v>0.49452546296296301</v>
      </c>
      <c r="O6920">
        <v>1</v>
      </c>
    </row>
    <row r="6921" spans="1:15" x14ac:dyDescent="0.25">
      <c r="A6921" t="s">
        <v>13</v>
      </c>
      <c r="B6921" t="s">
        <v>145</v>
      </c>
      <c r="C6921" t="s">
        <v>14</v>
      </c>
      <c r="D6921" t="s">
        <v>53</v>
      </c>
      <c r="E6921" t="s">
        <v>76</v>
      </c>
      <c r="F6921" t="s">
        <v>603</v>
      </c>
      <c r="G6921" t="s">
        <v>744</v>
      </c>
      <c r="H6921">
        <v>30</v>
      </c>
      <c r="I6921">
        <v>2</v>
      </c>
      <c r="J6921" s="102"/>
      <c r="K6921" s="102">
        <v>43045.497557870403</v>
      </c>
      <c r="L6921" s="104">
        <v>0.49755787037037003</v>
      </c>
      <c r="O6921">
        <v>1</v>
      </c>
    </row>
    <row r="6922" spans="1:15" x14ac:dyDescent="0.25">
      <c r="A6922" t="s">
        <v>13</v>
      </c>
      <c r="B6922" t="s">
        <v>145</v>
      </c>
      <c r="C6922" t="s">
        <v>14</v>
      </c>
      <c r="D6922" t="s">
        <v>53</v>
      </c>
      <c r="E6922" t="s">
        <v>76</v>
      </c>
      <c r="F6922" t="s">
        <v>603</v>
      </c>
      <c r="G6922" t="s">
        <v>744</v>
      </c>
      <c r="H6922">
        <v>10</v>
      </c>
      <c r="I6922">
        <v>3</v>
      </c>
      <c r="J6922" s="102"/>
      <c r="K6922" s="102">
        <v>43045.500937500001</v>
      </c>
      <c r="L6922" s="104">
        <v>0.50093750000000004</v>
      </c>
      <c r="O6922">
        <v>1</v>
      </c>
    </row>
    <row r="6923" spans="1:15" x14ac:dyDescent="0.25">
      <c r="A6923" t="s">
        <v>13</v>
      </c>
      <c r="B6923" t="s">
        <v>145</v>
      </c>
      <c r="C6923" t="s">
        <v>14</v>
      </c>
      <c r="D6923" t="s">
        <v>53</v>
      </c>
      <c r="E6923" t="s">
        <v>76</v>
      </c>
      <c r="F6923" t="s">
        <v>603</v>
      </c>
      <c r="G6923" t="s">
        <v>744</v>
      </c>
      <c r="H6923">
        <v>30</v>
      </c>
      <c r="I6923">
        <v>4</v>
      </c>
      <c r="J6923" s="102"/>
      <c r="K6923" s="102">
        <v>43045.504895833299</v>
      </c>
      <c r="L6923" s="104">
        <v>0.50489583333333299</v>
      </c>
      <c r="O6923">
        <v>1</v>
      </c>
    </row>
    <row r="6924" spans="1:15" x14ac:dyDescent="0.25">
      <c r="A6924" t="s">
        <v>13</v>
      </c>
      <c r="B6924" t="s">
        <v>145</v>
      </c>
      <c r="C6924" t="s">
        <v>14</v>
      </c>
      <c r="D6924" t="s">
        <v>53</v>
      </c>
      <c r="E6924" t="s">
        <v>76</v>
      </c>
      <c r="F6924" t="s">
        <v>603</v>
      </c>
      <c r="G6924" t="s">
        <v>744</v>
      </c>
      <c r="H6924">
        <v>30</v>
      </c>
      <c r="I6924">
        <v>5</v>
      </c>
      <c r="J6924" s="102"/>
      <c r="K6924" s="102">
        <v>43248.404780092598</v>
      </c>
      <c r="L6924" s="104">
        <v>0.40478009259259301</v>
      </c>
      <c r="O6924">
        <v>1</v>
      </c>
    </row>
    <row r="6925" spans="1:15" x14ac:dyDescent="0.25">
      <c r="A6925" t="s">
        <v>13</v>
      </c>
      <c r="B6925" t="s">
        <v>145</v>
      </c>
      <c r="C6925" t="s">
        <v>14</v>
      </c>
      <c r="D6925" t="s">
        <v>53</v>
      </c>
      <c r="E6925" t="s">
        <v>76</v>
      </c>
      <c r="F6925" t="s">
        <v>603</v>
      </c>
      <c r="G6925" t="s">
        <v>744</v>
      </c>
      <c r="H6925">
        <v>20</v>
      </c>
      <c r="I6925">
        <v>6</v>
      </c>
      <c r="J6925" s="102"/>
      <c r="K6925" s="102">
        <v>43248.925312500003</v>
      </c>
      <c r="L6925" s="104">
        <v>0.92531249999999998</v>
      </c>
      <c r="O6925">
        <v>1</v>
      </c>
    </row>
    <row r="6926" spans="1:15" x14ac:dyDescent="0.25">
      <c r="A6926" t="s">
        <v>13</v>
      </c>
      <c r="B6926" t="s">
        <v>145</v>
      </c>
      <c r="C6926" t="s">
        <v>14</v>
      </c>
      <c r="D6926" t="s">
        <v>53</v>
      </c>
      <c r="E6926" t="s">
        <v>76</v>
      </c>
      <c r="F6926" t="s">
        <v>603</v>
      </c>
      <c r="G6926" t="s">
        <v>744</v>
      </c>
      <c r="H6926">
        <v>50</v>
      </c>
      <c r="I6926">
        <v>7</v>
      </c>
      <c r="J6926" s="102"/>
      <c r="K6926" s="102">
        <v>43248.928391203699</v>
      </c>
      <c r="L6926" s="104">
        <v>0.92839120370370398</v>
      </c>
      <c r="O6926">
        <v>1</v>
      </c>
    </row>
    <row r="6927" spans="1:15" x14ac:dyDescent="0.25">
      <c r="A6927" t="s">
        <v>13</v>
      </c>
      <c r="B6927" t="s">
        <v>145</v>
      </c>
      <c r="C6927" t="s">
        <v>14</v>
      </c>
      <c r="D6927" t="s">
        <v>53</v>
      </c>
      <c r="E6927" t="s">
        <v>76</v>
      </c>
      <c r="F6927" t="s">
        <v>603</v>
      </c>
      <c r="G6927" t="s">
        <v>744</v>
      </c>
      <c r="H6927">
        <v>70</v>
      </c>
      <c r="I6927">
        <v>8</v>
      </c>
      <c r="J6927" s="102"/>
      <c r="K6927" s="102">
        <v>43265.671793981499</v>
      </c>
      <c r="L6927" s="104">
        <v>0.67179398148148195</v>
      </c>
      <c r="O6927">
        <v>1</v>
      </c>
    </row>
    <row r="6928" spans="1:15" x14ac:dyDescent="0.25">
      <c r="A6928" t="s">
        <v>13</v>
      </c>
      <c r="B6928" t="s">
        <v>145</v>
      </c>
      <c r="C6928" t="s">
        <v>14</v>
      </c>
      <c r="D6928" t="s">
        <v>53</v>
      </c>
      <c r="E6928" t="s">
        <v>76</v>
      </c>
      <c r="F6928" t="s">
        <v>603</v>
      </c>
      <c r="G6928" t="s">
        <v>744</v>
      </c>
      <c r="H6928">
        <v>60</v>
      </c>
      <c r="I6928">
        <v>9</v>
      </c>
      <c r="J6928" s="102"/>
      <c r="K6928" s="102">
        <v>43265.676620370403</v>
      </c>
      <c r="L6928" s="104">
        <v>0.67662037037037004</v>
      </c>
      <c r="O6928">
        <v>1</v>
      </c>
    </row>
    <row r="6929" spans="1:15" x14ac:dyDescent="0.25">
      <c r="A6929" t="s">
        <v>13</v>
      </c>
      <c r="B6929" t="s">
        <v>145</v>
      </c>
      <c r="C6929" t="s">
        <v>14</v>
      </c>
      <c r="D6929" t="s">
        <v>53</v>
      </c>
      <c r="E6929" t="s">
        <v>76</v>
      </c>
      <c r="F6929" t="s">
        <v>256</v>
      </c>
      <c r="G6929" t="s">
        <v>745</v>
      </c>
      <c r="H6929">
        <v>80</v>
      </c>
      <c r="I6929">
        <v>1</v>
      </c>
      <c r="J6929" s="102"/>
      <c r="K6929" s="102">
        <v>43055.657349537003</v>
      </c>
      <c r="L6929" s="104">
        <v>0.65734953703703702</v>
      </c>
      <c r="O6929">
        <v>1</v>
      </c>
    </row>
    <row r="6930" spans="1:15" x14ac:dyDescent="0.25">
      <c r="A6930" t="s">
        <v>13</v>
      </c>
      <c r="B6930" t="s">
        <v>145</v>
      </c>
      <c r="C6930" t="s">
        <v>14</v>
      </c>
      <c r="D6930" t="s">
        <v>53</v>
      </c>
      <c r="E6930" t="s">
        <v>76</v>
      </c>
      <c r="F6930" t="s">
        <v>256</v>
      </c>
      <c r="G6930" t="s">
        <v>745</v>
      </c>
      <c r="H6930">
        <v>70</v>
      </c>
      <c r="I6930">
        <v>2</v>
      </c>
      <c r="J6930" s="102"/>
      <c r="K6930" s="102">
        <v>43068.710555555597</v>
      </c>
      <c r="L6930" s="104">
        <v>0.71055555555555605</v>
      </c>
      <c r="O6930">
        <v>1</v>
      </c>
    </row>
    <row r="6931" spans="1:15" x14ac:dyDescent="0.25">
      <c r="A6931" t="s">
        <v>13</v>
      </c>
      <c r="B6931" t="s">
        <v>145</v>
      </c>
      <c r="C6931" t="s">
        <v>14</v>
      </c>
      <c r="D6931" t="s">
        <v>53</v>
      </c>
      <c r="E6931" t="s">
        <v>76</v>
      </c>
      <c r="F6931" t="s">
        <v>256</v>
      </c>
      <c r="G6931" t="s">
        <v>745</v>
      </c>
      <c r="H6931">
        <v>80</v>
      </c>
      <c r="I6931">
        <v>3</v>
      </c>
      <c r="J6931" s="102"/>
      <c r="K6931" s="102">
        <v>43070.500706018502</v>
      </c>
      <c r="L6931" s="104">
        <v>0.50070601851851804</v>
      </c>
      <c r="O6931">
        <v>1</v>
      </c>
    </row>
    <row r="6932" spans="1:15" x14ac:dyDescent="0.25">
      <c r="A6932" t="s">
        <v>13</v>
      </c>
      <c r="B6932" t="s">
        <v>145</v>
      </c>
      <c r="C6932" t="s">
        <v>14</v>
      </c>
      <c r="D6932" t="s">
        <v>53</v>
      </c>
      <c r="E6932" t="s">
        <v>76</v>
      </c>
      <c r="F6932" t="s">
        <v>256</v>
      </c>
      <c r="G6932" t="s">
        <v>745</v>
      </c>
      <c r="H6932">
        <v>80</v>
      </c>
      <c r="I6932">
        <v>4</v>
      </c>
      <c r="J6932" s="102"/>
      <c r="K6932" s="102">
        <v>43073.724699074097</v>
      </c>
      <c r="L6932" s="104">
        <v>0.72469907407407397</v>
      </c>
      <c r="O6932">
        <v>1</v>
      </c>
    </row>
    <row r="6933" spans="1:15" x14ac:dyDescent="0.25">
      <c r="A6933" t="s">
        <v>13</v>
      </c>
      <c r="B6933" t="s">
        <v>145</v>
      </c>
      <c r="C6933" t="s">
        <v>14</v>
      </c>
      <c r="D6933" t="s">
        <v>53</v>
      </c>
      <c r="E6933" t="s">
        <v>76</v>
      </c>
      <c r="F6933" t="s">
        <v>256</v>
      </c>
      <c r="G6933" t="s">
        <v>745</v>
      </c>
      <c r="H6933">
        <v>70</v>
      </c>
      <c r="I6933">
        <v>5</v>
      </c>
      <c r="J6933" s="102"/>
      <c r="K6933" s="102">
        <v>43139.661157407398</v>
      </c>
      <c r="L6933" s="104">
        <v>0.66115740740740703</v>
      </c>
      <c r="O6933">
        <v>1</v>
      </c>
    </row>
    <row r="6934" spans="1:15" x14ac:dyDescent="0.25">
      <c r="A6934" t="s">
        <v>13</v>
      </c>
      <c r="B6934" t="s">
        <v>145</v>
      </c>
      <c r="C6934" t="s">
        <v>14</v>
      </c>
      <c r="D6934" t="s">
        <v>53</v>
      </c>
      <c r="E6934" t="s">
        <v>76</v>
      </c>
      <c r="F6934" t="s">
        <v>256</v>
      </c>
      <c r="G6934" t="s">
        <v>745</v>
      </c>
      <c r="H6934">
        <v>90</v>
      </c>
      <c r="I6934">
        <v>6</v>
      </c>
      <c r="J6934" s="102"/>
      <c r="K6934" s="102">
        <v>43139.661712963003</v>
      </c>
      <c r="L6934" s="104">
        <v>0.661712962962963</v>
      </c>
      <c r="O6934">
        <v>1</v>
      </c>
    </row>
    <row r="6935" spans="1:15" x14ac:dyDescent="0.25">
      <c r="A6935" t="s">
        <v>13</v>
      </c>
      <c r="B6935" t="s">
        <v>145</v>
      </c>
      <c r="C6935" t="s">
        <v>14</v>
      </c>
      <c r="D6935" t="s">
        <v>53</v>
      </c>
      <c r="E6935" t="s">
        <v>76</v>
      </c>
      <c r="F6935" t="s">
        <v>256</v>
      </c>
      <c r="G6935" t="s">
        <v>745</v>
      </c>
      <c r="H6935">
        <v>80</v>
      </c>
      <c r="I6935">
        <v>7</v>
      </c>
      <c r="J6935" s="102"/>
      <c r="K6935" s="102">
        <v>43139.6625347222</v>
      </c>
      <c r="L6935" s="104">
        <v>0.66253472222222198</v>
      </c>
      <c r="O6935">
        <v>1</v>
      </c>
    </row>
    <row r="6936" spans="1:15" x14ac:dyDescent="0.25">
      <c r="A6936" t="s">
        <v>13</v>
      </c>
      <c r="B6936" t="s">
        <v>145</v>
      </c>
      <c r="C6936" t="s">
        <v>14</v>
      </c>
      <c r="D6936" t="s">
        <v>53</v>
      </c>
      <c r="E6936" t="s">
        <v>76</v>
      </c>
      <c r="F6936" t="s">
        <v>256</v>
      </c>
      <c r="G6936" t="s">
        <v>745</v>
      </c>
      <c r="H6936">
        <v>100</v>
      </c>
      <c r="I6936">
        <v>8</v>
      </c>
      <c r="J6936" s="102"/>
      <c r="K6936" s="102">
        <v>43139.663356481498</v>
      </c>
      <c r="L6936" s="104">
        <v>0.66335648148148196</v>
      </c>
      <c r="O6936">
        <v>1</v>
      </c>
    </row>
    <row r="6937" spans="1:15" x14ac:dyDescent="0.25">
      <c r="A6937" t="s">
        <v>13</v>
      </c>
      <c r="B6937" t="s">
        <v>145</v>
      </c>
      <c r="C6937" t="s">
        <v>14</v>
      </c>
      <c r="D6937" t="s">
        <v>53</v>
      </c>
      <c r="E6937" t="s">
        <v>76</v>
      </c>
      <c r="F6937" t="s">
        <v>256</v>
      </c>
      <c r="G6937" t="s">
        <v>746</v>
      </c>
      <c r="H6937">
        <v>100</v>
      </c>
      <c r="I6937">
        <v>1</v>
      </c>
      <c r="J6937" s="102"/>
      <c r="K6937" s="102">
        <v>43052.511365740698</v>
      </c>
      <c r="L6937" s="104">
        <v>0.51136574074074104</v>
      </c>
      <c r="O6937">
        <v>1</v>
      </c>
    </row>
    <row r="6938" spans="1:15" x14ac:dyDescent="0.25">
      <c r="A6938" t="s">
        <v>13</v>
      </c>
      <c r="B6938" t="s">
        <v>145</v>
      </c>
      <c r="C6938" t="s">
        <v>14</v>
      </c>
      <c r="D6938" t="s">
        <v>53</v>
      </c>
      <c r="E6938" t="s">
        <v>76</v>
      </c>
      <c r="F6938" t="s">
        <v>256</v>
      </c>
      <c r="G6938" t="s">
        <v>746</v>
      </c>
      <c r="H6938">
        <v>100</v>
      </c>
      <c r="I6938">
        <v>2</v>
      </c>
      <c r="J6938" s="102"/>
      <c r="K6938" s="102">
        <v>43070.500208333302</v>
      </c>
      <c r="L6938" s="104">
        <v>0.50020833333333303</v>
      </c>
      <c r="O6938">
        <v>1</v>
      </c>
    </row>
    <row r="6939" spans="1:15" x14ac:dyDescent="0.25">
      <c r="A6939" t="s">
        <v>13</v>
      </c>
      <c r="B6939" t="s">
        <v>145</v>
      </c>
      <c r="C6939" t="s">
        <v>14</v>
      </c>
      <c r="D6939" t="s">
        <v>53</v>
      </c>
      <c r="E6939" t="s">
        <v>76</v>
      </c>
      <c r="F6939" t="s">
        <v>747</v>
      </c>
      <c r="G6939" t="s">
        <v>748</v>
      </c>
      <c r="H6939">
        <v>60</v>
      </c>
      <c r="I6939">
        <v>1</v>
      </c>
      <c r="J6939" s="102"/>
      <c r="K6939" s="102">
        <v>43055.447789351798</v>
      </c>
      <c r="L6939" s="104">
        <v>0.44778935185185198</v>
      </c>
      <c r="O6939">
        <v>1</v>
      </c>
    </row>
    <row r="6940" spans="1:15" x14ac:dyDescent="0.25">
      <c r="A6940" t="s">
        <v>13</v>
      </c>
      <c r="B6940" t="s">
        <v>145</v>
      </c>
      <c r="C6940" t="s">
        <v>14</v>
      </c>
      <c r="D6940" t="s">
        <v>53</v>
      </c>
      <c r="E6940" t="s">
        <v>76</v>
      </c>
      <c r="F6940" t="s">
        <v>747</v>
      </c>
      <c r="G6940" t="s">
        <v>748</v>
      </c>
      <c r="H6940">
        <v>50</v>
      </c>
      <c r="I6940">
        <v>2</v>
      </c>
      <c r="J6940" s="102"/>
      <c r="K6940" s="102">
        <v>43055.451365740701</v>
      </c>
      <c r="L6940" s="104">
        <v>0.45136574074074098</v>
      </c>
      <c r="O6940">
        <v>1</v>
      </c>
    </row>
    <row r="6941" spans="1:15" x14ac:dyDescent="0.25">
      <c r="A6941" t="s">
        <v>13</v>
      </c>
      <c r="B6941" t="s">
        <v>145</v>
      </c>
      <c r="C6941" t="s">
        <v>14</v>
      </c>
      <c r="D6941" t="s">
        <v>53</v>
      </c>
      <c r="E6941" t="s">
        <v>76</v>
      </c>
      <c r="F6941" t="s">
        <v>603</v>
      </c>
      <c r="G6941" t="s">
        <v>604</v>
      </c>
      <c r="H6941">
        <v>90</v>
      </c>
      <c r="I6941">
        <v>1</v>
      </c>
      <c r="J6941" s="102"/>
      <c r="K6941" s="102">
        <v>43055.652569444399</v>
      </c>
      <c r="L6941" s="104">
        <v>0.65256944444444398</v>
      </c>
      <c r="O6941">
        <v>1</v>
      </c>
    </row>
    <row r="6942" spans="1:15" x14ac:dyDescent="0.25">
      <c r="A6942" t="s">
        <v>13</v>
      </c>
      <c r="B6942" t="s">
        <v>145</v>
      </c>
      <c r="C6942" t="s">
        <v>14</v>
      </c>
      <c r="D6942" t="s">
        <v>53</v>
      </c>
      <c r="E6942" t="s">
        <v>76</v>
      </c>
      <c r="F6942" t="s">
        <v>603</v>
      </c>
      <c r="G6942" t="s">
        <v>604</v>
      </c>
      <c r="H6942">
        <v>90</v>
      </c>
      <c r="I6942">
        <v>2</v>
      </c>
      <c r="J6942" s="102"/>
      <c r="K6942" s="102">
        <v>43073.687152777798</v>
      </c>
      <c r="L6942" s="104">
        <v>0.68715277777777795</v>
      </c>
      <c r="O6942">
        <v>1</v>
      </c>
    </row>
    <row r="6943" spans="1:15" x14ac:dyDescent="0.25">
      <c r="A6943" t="s">
        <v>13</v>
      </c>
      <c r="B6943" t="s">
        <v>145</v>
      </c>
      <c r="C6943" t="s">
        <v>14</v>
      </c>
      <c r="D6943" t="s">
        <v>53</v>
      </c>
      <c r="E6943" t="s">
        <v>76</v>
      </c>
      <c r="F6943" t="s">
        <v>603</v>
      </c>
      <c r="G6943" t="s">
        <v>604</v>
      </c>
      <c r="H6943">
        <v>90</v>
      </c>
      <c r="I6943">
        <v>3</v>
      </c>
      <c r="J6943" s="102"/>
      <c r="K6943" s="102">
        <v>43073.762673611098</v>
      </c>
      <c r="L6943" s="104">
        <v>0.76267361111111098</v>
      </c>
      <c r="O6943">
        <v>1</v>
      </c>
    </row>
    <row r="6944" spans="1:15" x14ac:dyDescent="0.25">
      <c r="A6944" t="s">
        <v>13</v>
      </c>
      <c r="B6944" t="s">
        <v>145</v>
      </c>
      <c r="C6944" t="s">
        <v>14</v>
      </c>
      <c r="D6944" t="s">
        <v>53</v>
      </c>
      <c r="E6944" t="s">
        <v>76</v>
      </c>
      <c r="F6944" t="s">
        <v>603</v>
      </c>
      <c r="G6944" t="s">
        <v>604</v>
      </c>
      <c r="H6944">
        <v>100</v>
      </c>
      <c r="I6944">
        <v>4</v>
      </c>
      <c r="J6944" s="102"/>
      <c r="K6944" s="102">
        <v>43073.763680555603</v>
      </c>
      <c r="L6944" s="104">
        <v>0.76368055555555603</v>
      </c>
      <c r="O6944">
        <v>1</v>
      </c>
    </row>
    <row r="6945" spans="1:15" x14ac:dyDescent="0.25">
      <c r="A6945" t="s">
        <v>13</v>
      </c>
      <c r="B6945" t="s">
        <v>145</v>
      </c>
      <c r="C6945" t="s">
        <v>14</v>
      </c>
      <c r="D6945" t="s">
        <v>53</v>
      </c>
      <c r="E6945" t="s">
        <v>76</v>
      </c>
      <c r="F6945" t="s">
        <v>256</v>
      </c>
      <c r="G6945" t="s">
        <v>605</v>
      </c>
      <c r="H6945">
        <v>100</v>
      </c>
      <c r="I6945">
        <v>1</v>
      </c>
      <c r="J6945" s="102"/>
      <c r="K6945" s="102">
        <v>43052.51</v>
      </c>
      <c r="L6945" s="104">
        <v>0.51</v>
      </c>
      <c r="O6945">
        <v>1</v>
      </c>
    </row>
    <row r="6946" spans="1:15" x14ac:dyDescent="0.25">
      <c r="A6946" t="s">
        <v>13</v>
      </c>
      <c r="B6946" t="s">
        <v>145</v>
      </c>
      <c r="C6946" t="s">
        <v>14</v>
      </c>
      <c r="D6946" t="s">
        <v>53</v>
      </c>
      <c r="E6946" t="s">
        <v>76</v>
      </c>
      <c r="F6946" t="s">
        <v>256</v>
      </c>
      <c r="G6946" t="s">
        <v>605</v>
      </c>
      <c r="H6946">
        <v>90</v>
      </c>
      <c r="I6946">
        <v>2</v>
      </c>
      <c r="J6946" s="102"/>
      <c r="K6946" s="102">
        <v>43160.6727777778</v>
      </c>
      <c r="L6946" s="104">
        <v>0.67277777777777803</v>
      </c>
      <c r="O6946">
        <v>1</v>
      </c>
    </row>
    <row r="6947" spans="1:15" x14ac:dyDescent="0.25">
      <c r="A6947" t="s">
        <v>13</v>
      </c>
      <c r="B6947" t="s">
        <v>145</v>
      </c>
      <c r="C6947" t="s">
        <v>14</v>
      </c>
      <c r="D6947" t="s">
        <v>53</v>
      </c>
      <c r="E6947" t="s">
        <v>76</v>
      </c>
      <c r="F6947" t="s">
        <v>256</v>
      </c>
      <c r="G6947" t="s">
        <v>605</v>
      </c>
      <c r="H6947">
        <v>100</v>
      </c>
      <c r="I6947">
        <v>3</v>
      </c>
      <c r="J6947" s="102"/>
      <c r="K6947" s="102">
        <v>43248.375300925902</v>
      </c>
      <c r="L6947" s="104">
        <v>0.37530092592592601</v>
      </c>
      <c r="O6947">
        <v>1</v>
      </c>
    </row>
    <row r="6948" spans="1:15" x14ac:dyDescent="0.25">
      <c r="A6948" t="s">
        <v>13</v>
      </c>
      <c r="B6948" t="s">
        <v>145</v>
      </c>
      <c r="C6948" t="s">
        <v>14</v>
      </c>
      <c r="D6948" t="s">
        <v>53</v>
      </c>
      <c r="E6948" t="s">
        <v>76</v>
      </c>
      <c r="F6948" t="s">
        <v>255</v>
      </c>
      <c r="G6948" t="s">
        <v>268</v>
      </c>
      <c r="H6948">
        <v>50</v>
      </c>
      <c r="I6948">
        <v>1</v>
      </c>
      <c r="J6948" s="102"/>
      <c r="K6948" s="102">
        <v>43062.645879629599</v>
      </c>
      <c r="L6948" s="104">
        <v>0.64587962962962997</v>
      </c>
      <c r="O6948">
        <v>1</v>
      </c>
    </row>
    <row r="6949" spans="1:15" x14ac:dyDescent="0.25">
      <c r="A6949" t="s">
        <v>13</v>
      </c>
      <c r="B6949" t="s">
        <v>145</v>
      </c>
      <c r="C6949" t="s">
        <v>14</v>
      </c>
      <c r="D6949" t="s">
        <v>53</v>
      </c>
      <c r="E6949" t="s">
        <v>76</v>
      </c>
      <c r="F6949" t="s">
        <v>255</v>
      </c>
      <c r="G6949" t="s">
        <v>268</v>
      </c>
      <c r="H6949">
        <v>80</v>
      </c>
      <c r="I6949">
        <v>2</v>
      </c>
      <c r="J6949" s="102"/>
      <c r="K6949" s="102">
        <v>43069.4287847222</v>
      </c>
      <c r="L6949" s="104">
        <v>0.42878472222222203</v>
      </c>
      <c r="O6949">
        <v>1</v>
      </c>
    </row>
    <row r="6950" spans="1:15" x14ac:dyDescent="0.25">
      <c r="A6950" t="s">
        <v>13</v>
      </c>
      <c r="B6950" t="s">
        <v>145</v>
      </c>
      <c r="C6950" t="s">
        <v>14</v>
      </c>
      <c r="D6950" t="s">
        <v>53</v>
      </c>
      <c r="E6950" t="s">
        <v>76</v>
      </c>
      <c r="F6950" t="s">
        <v>255</v>
      </c>
      <c r="G6950" t="s">
        <v>268</v>
      </c>
      <c r="H6950">
        <v>90</v>
      </c>
      <c r="I6950">
        <v>3</v>
      </c>
      <c r="J6950" s="102"/>
      <c r="K6950" s="102">
        <v>43069.429270833301</v>
      </c>
      <c r="L6950" s="104">
        <v>0.42927083333333299</v>
      </c>
      <c r="O6950">
        <v>1</v>
      </c>
    </row>
    <row r="6951" spans="1:15" x14ac:dyDescent="0.25">
      <c r="A6951" t="s">
        <v>13</v>
      </c>
      <c r="B6951" t="s">
        <v>145</v>
      </c>
      <c r="C6951" t="s">
        <v>14</v>
      </c>
      <c r="D6951" t="s">
        <v>53</v>
      </c>
      <c r="E6951" t="s">
        <v>76</v>
      </c>
      <c r="F6951" t="s">
        <v>255</v>
      </c>
      <c r="G6951" t="s">
        <v>268</v>
      </c>
      <c r="H6951">
        <v>70</v>
      </c>
      <c r="I6951">
        <v>4</v>
      </c>
      <c r="J6951" s="102"/>
      <c r="K6951" s="102">
        <v>43070.497048611098</v>
      </c>
      <c r="L6951" s="104">
        <v>0.49704861111111098</v>
      </c>
      <c r="O6951">
        <v>1</v>
      </c>
    </row>
    <row r="6952" spans="1:15" x14ac:dyDescent="0.25">
      <c r="A6952" t="s">
        <v>13</v>
      </c>
      <c r="B6952" t="s">
        <v>145</v>
      </c>
      <c r="C6952" t="s">
        <v>14</v>
      </c>
      <c r="D6952" t="s">
        <v>53</v>
      </c>
      <c r="E6952" t="s">
        <v>76</v>
      </c>
      <c r="F6952" t="s">
        <v>255</v>
      </c>
      <c r="G6952" t="s">
        <v>268</v>
      </c>
      <c r="H6952">
        <v>100</v>
      </c>
      <c r="I6952">
        <v>5</v>
      </c>
      <c r="J6952" s="102"/>
      <c r="K6952" s="102">
        <v>43070.498483796298</v>
      </c>
      <c r="L6952" s="104">
        <v>0.49848379629629602</v>
      </c>
      <c r="O6952">
        <v>1</v>
      </c>
    </row>
    <row r="6953" spans="1:15" x14ac:dyDescent="0.25">
      <c r="A6953" t="s">
        <v>13</v>
      </c>
      <c r="B6953" t="s">
        <v>145</v>
      </c>
      <c r="C6953" t="s">
        <v>14</v>
      </c>
      <c r="D6953" t="s">
        <v>53</v>
      </c>
      <c r="E6953" t="s">
        <v>76</v>
      </c>
      <c r="F6953" t="s">
        <v>255</v>
      </c>
      <c r="G6953" t="s">
        <v>268</v>
      </c>
      <c r="H6953">
        <v>90</v>
      </c>
      <c r="I6953">
        <v>6</v>
      </c>
      <c r="J6953" s="102"/>
      <c r="K6953" s="102">
        <v>43074.327488425901</v>
      </c>
      <c r="L6953" s="104">
        <v>0.32748842592592597</v>
      </c>
      <c r="O6953">
        <v>1</v>
      </c>
    </row>
    <row r="6954" spans="1:15" x14ac:dyDescent="0.25">
      <c r="A6954" t="s">
        <v>13</v>
      </c>
      <c r="B6954" t="s">
        <v>145</v>
      </c>
      <c r="C6954" t="s">
        <v>14</v>
      </c>
      <c r="D6954" t="s">
        <v>53</v>
      </c>
      <c r="E6954" t="s">
        <v>76</v>
      </c>
      <c r="F6954" t="s">
        <v>255</v>
      </c>
      <c r="G6954" t="s">
        <v>268</v>
      </c>
      <c r="H6954">
        <v>100</v>
      </c>
      <c r="I6954">
        <v>7</v>
      </c>
      <c r="J6954" s="102"/>
      <c r="K6954" s="102">
        <v>43076.675150463001</v>
      </c>
      <c r="L6954" s="104">
        <v>0.67515046296296299</v>
      </c>
      <c r="O6954">
        <v>1</v>
      </c>
    </row>
    <row r="6955" spans="1:15" x14ac:dyDescent="0.25">
      <c r="A6955" t="s">
        <v>13</v>
      </c>
      <c r="B6955" t="s">
        <v>145</v>
      </c>
      <c r="C6955" t="s">
        <v>14</v>
      </c>
      <c r="D6955" t="s">
        <v>53</v>
      </c>
      <c r="E6955" t="s">
        <v>76</v>
      </c>
      <c r="F6955" t="s">
        <v>255</v>
      </c>
      <c r="G6955" t="s">
        <v>594</v>
      </c>
      <c r="H6955">
        <v>100</v>
      </c>
      <c r="I6955">
        <v>1</v>
      </c>
      <c r="J6955" s="102"/>
      <c r="K6955" s="102">
        <v>43062.644953703697</v>
      </c>
      <c r="L6955" s="104">
        <v>0.64495370370370397</v>
      </c>
      <c r="O6955">
        <v>1</v>
      </c>
    </row>
    <row r="6956" spans="1:15" x14ac:dyDescent="0.25">
      <c r="A6956" t="s">
        <v>13</v>
      </c>
      <c r="B6956" t="s">
        <v>145</v>
      </c>
      <c r="C6956" t="s">
        <v>14</v>
      </c>
      <c r="D6956" t="s">
        <v>53</v>
      </c>
      <c r="E6956" t="s">
        <v>76</v>
      </c>
      <c r="F6956" t="s">
        <v>255</v>
      </c>
      <c r="G6956" t="s">
        <v>594</v>
      </c>
      <c r="H6956">
        <v>90</v>
      </c>
      <c r="I6956">
        <v>2</v>
      </c>
      <c r="J6956" s="102"/>
      <c r="K6956" s="102">
        <v>43070.496354166702</v>
      </c>
      <c r="L6956" s="104">
        <v>0.49635416666666698</v>
      </c>
      <c r="O6956">
        <v>1</v>
      </c>
    </row>
    <row r="6957" spans="1:15" x14ac:dyDescent="0.25">
      <c r="A6957" t="s">
        <v>13</v>
      </c>
      <c r="B6957" t="s">
        <v>145</v>
      </c>
      <c r="C6957" t="s">
        <v>14</v>
      </c>
      <c r="D6957" t="s">
        <v>53</v>
      </c>
      <c r="E6957" t="s">
        <v>76</v>
      </c>
      <c r="F6957" t="s">
        <v>255</v>
      </c>
      <c r="G6957" t="s">
        <v>594</v>
      </c>
      <c r="H6957">
        <v>90</v>
      </c>
      <c r="I6957">
        <v>3</v>
      </c>
      <c r="J6957" s="102"/>
      <c r="K6957" s="102">
        <v>43070.728923611103</v>
      </c>
      <c r="L6957" s="104">
        <v>0.72892361111111104</v>
      </c>
      <c r="O6957">
        <v>1</v>
      </c>
    </row>
    <row r="6958" spans="1:15" x14ac:dyDescent="0.25">
      <c r="A6958" t="s">
        <v>13</v>
      </c>
      <c r="B6958" t="s">
        <v>145</v>
      </c>
      <c r="C6958" t="s">
        <v>14</v>
      </c>
      <c r="D6958" t="s">
        <v>53</v>
      </c>
      <c r="E6958" t="s">
        <v>76</v>
      </c>
      <c r="F6958" t="s">
        <v>255</v>
      </c>
      <c r="G6958" t="s">
        <v>594</v>
      </c>
      <c r="H6958">
        <v>100</v>
      </c>
      <c r="I6958">
        <v>4</v>
      </c>
      <c r="J6958" s="102"/>
      <c r="K6958" s="102">
        <v>43074.326631944401</v>
      </c>
      <c r="L6958" s="104">
        <v>0.32663194444444399</v>
      </c>
      <c r="O6958">
        <v>1</v>
      </c>
    </row>
    <row r="6959" spans="1:15" x14ac:dyDescent="0.25">
      <c r="A6959" t="s">
        <v>13</v>
      </c>
      <c r="B6959" t="s">
        <v>145</v>
      </c>
      <c r="C6959" t="s">
        <v>14</v>
      </c>
      <c r="D6959" t="s">
        <v>53</v>
      </c>
      <c r="E6959" t="s">
        <v>76</v>
      </c>
      <c r="F6959" t="s">
        <v>603</v>
      </c>
      <c r="G6959" t="s">
        <v>749</v>
      </c>
      <c r="H6959">
        <v>90</v>
      </c>
      <c r="I6959">
        <v>1</v>
      </c>
      <c r="J6959" s="102"/>
      <c r="K6959" s="102">
        <v>43062.655775462998</v>
      </c>
      <c r="L6959" s="104">
        <v>0.65577546296296296</v>
      </c>
      <c r="O6959">
        <v>1</v>
      </c>
    </row>
    <row r="6960" spans="1:15" x14ac:dyDescent="0.25">
      <c r="A6960" t="s">
        <v>13</v>
      </c>
      <c r="B6960" t="s">
        <v>145</v>
      </c>
      <c r="C6960" t="s">
        <v>14</v>
      </c>
      <c r="D6960" t="s">
        <v>53</v>
      </c>
      <c r="E6960" t="s">
        <v>76</v>
      </c>
      <c r="F6960" t="s">
        <v>603</v>
      </c>
      <c r="G6960" t="s">
        <v>749</v>
      </c>
      <c r="H6960">
        <v>100</v>
      </c>
      <c r="I6960">
        <v>2</v>
      </c>
      <c r="J6960" s="102"/>
      <c r="K6960" s="102">
        <v>43073.764560185198</v>
      </c>
      <c r="L6960" s="104">
        <v>0.76456018518518498</v>
      </c>
      <c r="O6960">
        <v>1</v>
      </c>
    </row>
    <row r="6961" spans="1:15" x14ac:dyDescent="0.25">
      <c r="A6961" t="s">
        <v>13</v>
      </c>
      <c r="B6961" t="s">
        <v>145</v>
      </c>
      <c r="C6961" t="s">
        <v>14</v>
      </c>
      <c r="D6961" t="s">
        <v>53</v>
      </c>
      <c r="E6961" t="s">
        <v>76</v>
      </c>
      <c r="F6961" t="s">
        <v>603</v>
      </c>
      <c r="G6961" t="s">
        <v>750</v>
      </c>
      <c r="H6961">
        <v>100</v>
      </c>
      <c r="I6961">
        <v>1</v>
      </c>
      <c r="J6961" s="102"/>
      <c r="K6961" s="102">
        <v>43062.660185185203</v>
      </c>
      <c r="L6961" s="104">
        <v>0.66018518518518499</v>
      </c>
      <c r="O6961">
        <v>1</v>
      </c>
    </row>
    <row r="6962" spans="1:15" x14ac:dyDescent="0.25">
      <c r="A6962" t="s">
        <v>13</v>
      </c>
      <c r="B6962" t="s">
        <v>145</v>
      </c>
      <c r="C6962" t="s">
        <v>14</v>
      </c>
      <c r="D6962" t="s">
        <v>53</v>
      </c>
      <c r="E6962" t="s">
        <v>76</v>
      </c>
      <c r="F6962" t="s">
        <v>607</v>
      </c>
      <c r="G6962" t="s">
        <v>751</v>
      </c>
      <c r="H6962">
        <v>80</v>
      </c>
      <c r="I6962">
        <v>1</v>
      </c>
      <c r="J6962" s="102"/>
      <c r="K6962" s="102">
        <v>43070.489594907398</v>
      </c>
      <c r="L6962" s="104">
        <v>0.48959490740740702</v>
      </c>
      <c r="O6962">
        <v>1</v>
      </c>
    </row>
    <row r="6963" spans="1:15" x14ac:dyDescent="0.25">
      <c r="A6963" t="s">
        <v>13</v>
      </c>
      <c r="B6963" t="s">
        <v>145</v>
      </c>
      <c r="C6963" t="s">
        <v>14</v>
      </c>
      <c r="D6963" t="s">
        <v>53</v>
      </c>
      <c r="E6963" t="s">
        <v>76</v>
      </c>
      <c r="F6963" t="s">
        <v>607</v>
      </c>
      <c r="G6963" t="s">
        <v>752</v>
      </c>
      <c r="H6963">
        <v>90</v>
      </c>
      <c r="I6963">
        <v>1</v>
      </c>
      <c r="J6963" s="102"/>
      <c r="K6963" s="102">
        <v>43070.490532407399</v>
      </c>
      <c r="L6963" s="104">
        <v>0.490532407407407</v>
      </c>
      <c r="O6963">
        <v>1</v>
      </c>
    </row>
    <row r="6964" spans="1:15" x14ac:dyDescent="0.25">
      <c r="A6964" t="s">
        <v>13</v>
      </c>
      <c r="B6964" t="s">
        <v>145</v>
      </c>
      <c r="C6964" t="s">
        <v>14</v>
      </c>
      <c r="D6964" t="s">
        <v>53</v>
      </c>
      <c r="E6964" t="s">
        <v>76</v>
      </c>
      <c r="F6964" t="s">
        <v>607</v>
      </c>
      <c r="G6964" t="s">
        <v>753</v>
      </c>
      <c r="H6964">
        <v>70</v>
      </c>
      <c r="I6964">
        <v>1</v>
      </c>
      <c r="J6964" s="102"/>
      <c r="K6964" s="102">
        <v>43070.4933564815</v>
      </c>
      <c r="L6964" s="104">
        <v>0.49335648148148098</v>
      </c>
      <c r="O6964">
        <v>1</v>
      </c>
    </row>
    <row r="6965" spans="1:15" x14ac:dyDescent="0.25">
      <c r="A6965" t="s">
        <v>13</v>
      </c>
      <c r="B6965" t="s">
        <v>145</v>
      </c>
      <c r="C6965" t="s">
        <v>14</v>
      </c>
      <c r="D6965" t="s">
        <v>53</v>
      </c>
      <c r="E6965" t="s">
        <v>76</v>
      </c>
      <c r="F6965" t="s">
        <v>320</v>
      </c>
      <c r="G6965" t="s">
        <v>754</v>
      </c>
      <c r="H6965">
        <v>100</v>
      </c>
      <c r="I6965">
        <v>1</v>
      </c>
      <c r="J6965" s="102"/>
      <c r="K6965" s="102">
        <v>43071.392233796301</v>
      </c>
      <c r="L6965" s="104">
        <v>0.39223379629629601</v>
      </c>
    </row>
    <row r="6966" spans="1:15" x14ac:dyDescent="0.25">
      <c r="A6966" t="s">
        <v>13</v>
      </c>
      <c r="B6966" t="s">
        <v>145</v>
      </c>
      <c r="C6966" t="s">
        <v>14</v>
      </c>
      <c r="D6966" t="s">
        <v>53</v>
      </c>
      <c r="E6966" t="s">
        <v>76</v>
      </c>
      <c r="F6966" t="s">
        <v>320</v>
      </c>
      <c r="G6966" t="s">
        <v>754</v>
      </c>
      <c r="H6966">
        <v>70</v>
      </c>
      <c r="I6966">
        <v>2</v>
      </c>
      <c r="J6966" s="102"/>
      <c r="K6966" s="102">
        <v>43118.666932870401</v>
      </c>
      <c r="L6966" s="104">
        <v>0.66693287037036997</v>
      </c>
      <c r="O6966">
        <v>1</v>
      </c>
    </row>
    <row r="6967" spans="1:15" x14ac:dyDescent="0.25">
      <c r="A6967" t="s">
        <v>13</v>
      </c>
      <c r="B6967" t="s">
        <v>145</v>
      </c>
      <c r="C6967" t="s">
        <v>14</v>
      </c>
      <c r="D6967" t="s">
        <v>53</v>
      </c>
      <c r="E6967" t="s">
        <v>76</v>
      </c>
      <c r="F6967" t="s">
        <v>320</v>
      </c>
      <c r="G6967" t="s">
        <v>754</v>
      </c>
      <c r="H6967">
        <v>100</v>
      </c>
      <c r="I6967">
        <v>3</v>
      </c>
      <c r="J6967" s="102"/>
      <c r="K6967" s="102">
        <v>43125.662604166697</v>
      </c>
      <c r="L6967" s="104">
        <v>0.66260416666666699</v>
      </c>
      <c r="O6967">
        <v>1</v>
      </c>
    </row>
    <row r="6968" spans="1:15" x14ac:dyDescent="0.25">
      <c r="A6968" t="s">
        <v>13</v>
      </c>
      <c r="B6968" t="s">
        <v>145</v>
      </c>
      <c r="C6968" t="s">
        <v>14</v>
      </c>
      <c r="D6968" t="s">
        <v>53</v>
      </c>
      <c r="E6968" t="s">
        <v>76</v>
      </c>
      <c r="F6968" t="s">
        <v>320</v>
      </c>
      <c r="G6968" t="s">
        <v>754</v>
      </c>
      <c r="H6968">
        <v>100</v>
      </c>
      <c r="I6968">
        <v>4</v>
      </c>
      <c r="J6968" s="102"/>
      <c r="K6968" s="102">
        <v>43246.799988425897</v>
      </c>
      <c r="L6968" s="104">
        <v>0.79998842592592601</v>
      </c>
    </row>
    <row r="6969" spans="1:15" x14ac:dyDescent="0.25">
      <c r="A6969" t="s">
        <v>13</v>
      </c>
      <c r="B6969" t="s">
        <v>145</v>
      </c>
      <c r="C6969" t="s">
        <v>14</v>
      </c>
      <c r="D6969" t="s">
        <v>53</v>
      </c>
      <c r="E6969" t="s">
        <v>76</v>
      </c>
      <c r="F6969" t="s">
        <v>255</v>
      </c>
      <c r="G6969" t="s">
        <v>755</v>
      </c>
      <c r="H6969">
        <v>100</v>
      </c>
      <c r="I6969">
        <v>1</v>
      </c>
      <c r="J6969" s="102"/>
      <c r="K6969" s="102">
        <v>43070.726782407401</v>
      </c>
      <c r="L6969" s="104">
        <v>0.72678240740740696</v>
      </c>
      <c r="O6969">
        <v>1</v>
      </c>
    </row>
    <row r="6970" spans="1:15" x14ac:dyDescent="0.25">
      <c r="A6970" t="s">
        <v>13</v>
      </c>
      <c r="B6970" t="s">
        <v>145</v>
      </c>
      <c r="C6970" t="s">
        <v>14</v>
      </c>
      <c r="D6970" t="s">
        <v>53</v>
      </c>
      <c r="E6970" t="s">
        <v>76</v>
      </c>
      <c r="F6970" t="s">
        <v>255</v>
      </c>
      <c r="G6970" t="s">
        <v>755</v>
      </c>
      <c r="H6970">
        <v>100</v>
      </c>
      <c r="I6970">
        <v>2</v>
      </c>
      <c r="J6970" s="102"/>
      <c r="K6970" s="102">
        <v>43118.652048611097</v>
      </c>
      <c r="L6970" s="104">
        <v>0.65204861111111101</v>
      </c>
      <c r="O6970">
        <v>1</v>
      </c>
    </row>
    <row r="6971" spans="1:15" x14ac:dyDescent="0.25">
      <c r="A6971" t="s">
        <v>13</v>
      </c>
      <c r="B6971" t="s">
        <v>145</v>
      </c>
      <c r="C6971" t="s">
        <v>14</v>
      </c>
      <c r="D6971" t="s">
        <v>53</v>
      </c>
      <c r="E6971" t="s">
        <v>76</v>
      </c>
      <c r="F6971" t="s">
        <v>255</v>
      </c>
      <c r="G6971" t="s">
        <v>755</v>
      </c>
      <c r="H6971">
        <v>100</v>
      </c>
      <c r="I6971">
        <v>3</v>
      </c>
      <c r="J6971" s="102"/>
      <c r="K6971" s="102">
        <v>43248.411597222199</v>
      </c>
      <c r="L6971" s="104">
        <v>0.411597222222222</v>
      </c>
      <c r="O6971">
        <v>1</v>
      </c>
    </row>
    <row r="6972" spans="1:15" x14ac:dyDescent="0.25">
      <c r="A6972" t="s">
        <v>13</v>
      </c>
      <c r="B6972" t="s">
        <v>145</v>
      </c>
      <c r="C6972" t="s">
        <v>14</v>
      </c>
      <c r="D6972" t="s">
        <v>53</v>
      </c>
      <c r="E6972" t="s">
        <v>76</v>
      </c>
      <c r="F6972" t="s">
        <v>320</v>
      </c>
      <c r="G6972" t="s">
        <v>756</v>
      </c>
      <c r="H6972">
        <v>20</v>
      </c>
      <c r="I6972">
        <v>1</v>
      </c>
      <c r="J6972" s="102"/>
      <c r="K6972" s="102">
        <v>43071.392800925903</v>
      </c>
      <c r="L6972" s="104">
        <v>0.39280092592592603</v>
      </c>
    </row>
    <row r="6973" spans="1:15" x14ac:dyDescent="0.25">
      <c r="A6973" t="s">
        <v>13</v>
      </c>
      <c r="B6973" t="s">
        <v>145</v>
      </c>
      <c r="C6973" t="s">
        <v>14</v>
      </c>
      <c r="D6973" t="s">
        <v>53</v>
      </c>
      <c r="E6973" t="s">
        <v>76</v>
      </c>
      <c r="F6973" t="s">
        <v>320</v>
      </c>
      <c r="G6973" t="s">
        <v>756</v>
      </c>
      <c r="H6973">
        <v>40</v>
      </c>
      <c r="I6973">
        <v>2</v>
      </c>
      <c r="J6973" s="102"/>
      <c r="K6973" s="102">
        <v>43143.480451388903</v>
      </c>
      <c r="L6973" s="104">
        <v>0.480451388888889</v>
      </c>
      <c r="O6973">
        <v>1</v>
      </c>
    </row>
    <row r="6974" spans="1:15" x14ac:dyDescent="0.25">
      <c r="A6974" t="s">
        <v>13</v>
      </c>
      <c r="B6974" t="s">
        <v>145</v>
      </c>
      <c r="C6974" t="s">
        <v>14</v>
      </c>
      <c r="D6974" t="s">
        <v>53</v>
      </c>
      <c r="E6974" t="s">
        <v>76</v>
      </c>
      <c r="F6974" t="s">
        <v>244</v>
      </c>
      <c r="G6974" t="s">
        <v>543</v>
      </c>
      <c r="H6974">
        <v>90</v>
      </c>
      <c r="I6974">
        <v>1</v>
      </c>
      <c r="J6974" s="102"/>
      <c r="K6974" s="102">
        <v>43069.4234027778</v>
      </c>
      <c r="L6974" s="104">
        <v>0.42340277777777802</v>
      </c>
      <c r="O6974">
        <v>1</v>
      </c>
    </row>
    <row r="6975" spans="1:15" x14ac:dyDescent="0.25">
      <c r="A6975" t="s">
        <v>13</v>
      </c>
      <c r="B6975" t="s">
        <v>145</v>
      </c>
      <c r="C6975" t="s">
        <v>14</v>
      </c>
      <c r="D6975" t="s">
        <v>53</v>
      </c>
      <c r="E6975" t="s">
        <v>76</v>
      </c>
      <c r="F6975" t="s">
        <v>244</v>
      </c>
      <c r="G6975" t="s">
        <v>543</v>
      </c>
      <c r="H6975">
        <v>70</v>
      </c>
      <c r="I6975">
        <v>2</v>
      </c>
      <c r="J6975" s="102"/>
      <c r="K6975" s="102">
        <v>43247.777546296304</v>
      </c>
      <c r="L6975" s="104">
        <v>0.77754629629629601</v>
      </c>
    </row>
    <row r="6976" spans="1:15" x14ac:dyDescent="0.25">
      <c r="A6976" t="s">
        <v>13</v>
      </c>
      <c r="B6976" t="s">
        <v>145</v>
      </c>
      <c r="C6976" t="s">
        <v>14</v>
      </c>
      <c r="D6976" t="s">
        <v>53</v>
      </c>
      <c r="E6976" t="s">
        <v>76</v>
      </c>
      <c r="F6976" t="s">
        <v>244</v>
      </c>
      <c r="G6976" t="s">
        <v>543</v>
      </c>
      <c r="H6976">
        <v>70</v>
      </c>
      <c r="I6976">
        <v>3</v>
      </c>
      <c r="J6976" s="102"/>
      <c r="K6976" s="102">
        <v>43247.778425925899</v>
      </c>
      <c r="L6976" s="104">
        <v>0.77842592592592597</v>
      </c>
    </row>
    <row r="6977" spans="1:15" x14ac:dyDescent="0.25">
      <c r="A6977" t="s">
        <v>13</v>
      </c>
      <c r="B6977" t="s">
        <v>145</v>
      </c>
      <c r="C6977" t="s">
        <v>14</v>
      </c>
      <c r="D6977" t="s">
        <v>53</v>
      </c>
      <c r="E6977" t="s">
        <v>76</v>
      </c>
      <c r="F6977" t="s">
        <v>607</v>
      </c>
      <c r="G6977" t="s">
        <v>542</v>
      </c>
      <c r="H6977">
        <v>100</v>
      </c>
      <c r="I6977">
        <v>1</v>
      </c>
      <c r="J6977" s="102"/>
      <c r="K6977" s="102">
        <v>43070.492349537002</v>
      </c>
      <c r="L6977" s="104">
        <v>0.49234953703703699</v>
      </c>
      <c r="O6977">
        <v>1</v>
      </c>
    </row>
    <row r="6978" spans="1:15" x14ac:dyDescent="0.25">
      <c r="A6978" t="s">
        <v>13</v>
      </c>
      <c r="B6978" t="s">
        <v>145</v>
      </c>
      <c r="C6978" t="s">
        <v>14</v>
      </c>
      <c r="D6978" t="s">
        <v>53</v>
      </c>
      <c r="E6978" t="s">
        <v>76</v>
      </c>
      <c r="F6978" t="s">
        <v>320</v>
      </c>
      <c r="G6978" t="s">
        <v>757</v>
      </c>
      <c r="H6978">
        <v>100</v>
      </c>
      <c r="I6978">
        <v>1</v>
      </c>
      <c r="J6978" s="102"/>
      <c r="K6978" s="102">
        <v>43071.3908912037</v>
      </c>
      <c r="L6978" s="104">
        <v>0.390891203703704</v>
      </c>
    </row>
    <row r="6979" spans="1:15" x14ac:dyDescent="0.25">
      <c r="A6979" t="s">
        <v>13</v>
      </c>
      <c r="B6979" t="s">
        <v>145</v>
      </c>
      <c r="C6979" t="s">
        <v>14</v>
      </c>
      <c r="D6979" t="s">
        <v>53</v>
      </c>
      <c r="E6979" t="s">
        <v>76</v>
      </c>
      <c r="F6979" t="s">
        <v>320</v>
      </c>
      <c r="G6979" t="s">
        <v>757</v>
      </c>
      <c r="H6979">
        <v>100</v>
      </c>
      <c r="I6979">
        <v>2</v>
      </c>
      <c r="J6979" s="102"/>
      <c r="K6979" s="102">
        <v>43246.798310185201</v>
      </c>
      <c r="L6979" s="104">
        <v>0.79831018518518504</v>
      </c>
    </row>
    <row r="6980" spans="1:15" x14ac:dyDescent="0.25">
      <c r="A6980" t="s">
        <v>13</v>
      </c>
      <c r="B6980" t="s">
        <v>145</v>
      </c>
      <c r="C6980" t="s">
        <v>14</v>
      </c>
      <c r="D6980" t="s">
        <v>53</v>
      </c>
      <c r="E6980" t="s">
        <v>76</v>
      </c>
      <c r="F6980" t="s">
        <v>256</v>
      </c>
      <c r="G6980" t="s">
        <v>758</v>
      </c>
      <c r="H6980">
        <v>100</v>
      </c>
      <c r="I6980">
        <v>1</v>
      </c>
      <c r="J6980" s="102"/>
      <c r="K6980" s="102">
        <v>43073.6798263889</v>
      </c>
      <c r="L6980" s="104">
        <v>0.67982638888888902</v>
      </c>
      <c r="O6980">
        <v>1</v>
      </c>
    </row>
    <row r="6981" spans="1:15" x14ac:dyDescent="0.25">
      <c r="A6981" t="s">
        <v>13</v>
      </c>
      <c r="B6981" t="s">
        <v>145</v>
      </c>
      <c r="C6981" t="s">
        <v>14</v>
      </c>
      <c r="D6981" t="s">
        <v>53</v>
      </c>
      <c r="E6981" t="s">
        <v>76</v>
      </c>
      <c r="F6981" t="s">
        <v>256</v>
      </c>
      <c r="G6981" t="s">
        <v>759</v>
      </c>
      <c r="H6981">
        <v>90</v>
      </c>
      <c r="I6981">
        <v>1</v>
      </c>
      <c r="J6981" s="102"/>
      <c r="K6981" s="102">
        <v>43073.685173611098</v>
      </c>
      <c r="L6981" s="104">
        <v>0.68517361111111097</v>
      </c>
      <c r="O6981">
        <v>1</v>
      </c>
    </row>
    <row r="6982" spans="1:15" x14ac:dyDescent="0.25">
      <c r="A6982" t="s">
        <v>13</v>
      </c>
      <c r="B6982" t="s">
        <v>145</v>
      </c>
      <c r="C6982" t="s">
        <v>14</v>
      </c>
      <c r="D6982" t="s">
        <v>53</v>
      </c>
      <c r="E6982" t="s">
        <v>76</v>
      </c>
      <c r="F6982" t="s">
        <v>256</v>
      </c>
      <c r="G6982" t="s">
        <v>759</v>
      </c>
      <c r="H6982">
        <v>80</v>
      </c>
      <c r="I6982">
        <v>2</v>
      </c>
      <c r="J6982" s="102"/>
      <c r="K6982" s="102">
        <v>43141.806273148097</v>
      </c>
      <c r="L6982" s="104">
        <v>0.80627314814814799</v>
      </c>
    </row>
    <row r="6983" spans="1:15" x14ac:dyDescent="0.25">
      <c r="A6983" t="s">
        <v>13</v>
      </c>
      <c r="B6983" t="s">
        <v>145</v>
      </c>
      <c r="C6983" t="s">
        <v>14</v>
      </c>
      <c r="D6983" t="s">
        <v>53</v>
      </c>
      <c r="E6983" t="s">
        <v>76</v>
      </c>
      <c r="F6983" t="s">
        <v>256</v>
      </c>
      <c r="G6983" t="s">
        <v>759</v>
      </c>
      <c r="H6983">
        <v>90</v>
      </c>
      <c r="I6983">
        <v>3</v>
      </c>
      <c r="J6983" s="102"/>
      <c r="K6983" s="102">
        <v>43142.523877314801</v>
      </c>
      <c r="L6983" s="104">
        <v>0.52387731481481503</v>
      </c>
    </row>
    <row r="6984" spans="1:15" x14ac:dyDescent="0.25">
      <c r="A6984" t="s">
        <v>13</v>
      </c>
      <c r="B6984" t="s">
        <v>145</v>
      </c>
      <c r="C6984" t="s">
        <v>14</v>
      </c>
      <c r="D6984" t="s">
        <v>53</v>
      </c>
      <c r="E6984" t="s">
        <v>76</v>
      </c>
      <c r="F6984" t="s">
        <v>256</v>
      </c>
      <c r="G6984" t="s">
        <v>759</v>
      </c>
      <c r="H6984">
        <v>100</v>
      </c>
      <c r="I6984">
        <v>4</v>
      </c>
      <c r="J6984" s="102"/>
      <c r="K6984" s="102">
        <v>43248.370937500003</v>
      </c>
      <c r="L6984" s="104">
        <v>0.37093749999999998</v>
      </c>
      <c r="O6984">
        <v>1</v>
      </c>
    </row>
    <row r="6985" spans="1:15" x14ac:dyDescent="0.25">
      <c r="A6985" t="s">
        <v>13</v>
      </c>
      <c r="B6985" t="s">
        <v>145</v>
      </c>
      <c r="C6985" t="s">
        <v>14</v>
      </c>
      <c r="D6985" t="s">
        <v>53</v>
      </c>
      <c r="E6985" t="s">
        <v>76</v>
      </c>
      <c r="F6985" t="s">
        <v>603</v>
      </c>
      <c r="G6985" t="s">
        <v>760</v>
      </c>
      <c r="H6985">
        <v>90</v>
      </c>
      <c r="I6985">
        <v>1</v>
      </c>
      <c r="J6985" s="102"/>
      <c r="K6985" s="102">
        <v>43076.644375000003</v>
      </c>
      <c r="L6985" s="104">
        <v>0.64437500000000003</v>
      </c>
      <c r="O6985">
        <v>1</v>
      </c>
    </row>
    <row r="6986" spans="1:15" x14ac:dyDescent="0.25">
      <c r="A6986" t="s">
        <v>13</v>
      </c>
      <c r="B6986" t="s">
        <v>145</v>
      </c>
      <c r="C6986" t="s">
        <v>14</v>
      </c>
      <c r="D6986" t="s">
        <v>53</v>
      </c>
      <c r="E6986" t="s">
        <v>76</v>
      </c>
      <c r="F6986" t="s">
        <v>603</v>
      </c>
      <c r="G6986" t="s">
        <v>761</v>
      </c>
      <c r="H6986">
        <v>100</v>
      </c>
      <c r="I6986">
        <v>1</v>
      </c>
      <c r="J6986" s="102"/>
      <c r="K6986" s="102">
        <v>43076.647291666697</v>
      </c>
      <c r="L6986" s="104">
        <v>0.64729166666666704</v>
      </c>
      <c r="O6986">
        <v>1</v>
      </c>
    </row>
    <row r="6987" spans="1:15" x14ac:dyDescent="0.25">
      <c r="A6987" t="s">
        <v>13</v>
      </c>
      <c r="B6987" t="s">
        <v>145</v>
      </c>
      <c r="C6987" t="s">
        <v>14</v>
      </c>
      <c r="D6987" t="s">
        <v>53</v>
      </c>
      <c r="E6987" t="s">
        <v>76</v>
      </c>
      <c r="F6987" t="s">
        <v>603</v>
      </c>
      <c r="G6987" t="s">
        <v>761</v>
      </c>
      <c r="H6987">
        <v>90</v>
      </c>
      <c r="I6987">
        <v>2</v>
      </c>
      <c r="J6987" s="102"/>
      <c r="K6987" s="102">
        <v>43228.707731481503</v>
      </c>
      <c r="L6987" s="104">
        <v>0.70773148148148102</v>
      </c>
      <c r="O6987">
        <v>1</v>
      </c>
    </row>
    <row r="6988" spans="1:15" x14ac:dyDescent="0.25">
      <c r="A6988" t="s">
        <v>13</v>
      </c>
      <c r="B6988" t="s">
        <v>145</v>
      </c>
      <c r="C6988" t="s">
        <v>14</v>
      </c>
      <c r="D6988" t="s">
        <v>53</v>
      </c>
      <c r="E6988" t="s">
        <v>76</v>
      </c>
      <c r="F6988" t="s">
        <v>603</v>
      </c>
      <c r="G6988" t="s">
        <v>761</v>
      </c>
      <c r="H6988">
        <v>100</v>
      </c>
      <c r="I6988">
        <v>3</v>
      </c>
      <c r="J6988" s="102"/>
      <c r="K6988" s="102">
        <v>43246.771712962996</v>
      </c>
      <c r="L6988" s="104">
        <v>0.77171296296296299</v>
      </c>
    </row>
    <row r="6989" spans="1:15" x14ac:dyDescent="0.25">
      <c r="A6989" t="s">
        <v>13</v>
      </c>
      <c r="B6989" t="s">
        <v>145</v>
      </c>
      <c r="C6989" t="s">
        <v>14</v>
      </c>
      <c r="D6989" t="s">
        <v>53</v>
      </c>
      <c r="E6989" t="s">
        <v>76</v>
      </c>
      <c r="F6989" t="s">
        <v>603</v>
      </c>
      <c r="G6989" t="s">
        <v>761</v>
      </c>
      <c r="H6989">
        <v>100</v>
      </c>
      <c r="I6989">
        <v>4</v>
      </c>
      <c r="J6989" s="102"/>
      <c r="K6989" s="102">
        <v>43246.802152777796</v>
      </c>
      <c r="L6989" s="104">
        <v>0.80215277777777805</v>
      </c>
    </row>
    <row r="6990" spans="1:15" x14ac:dyDescent="0.25">
      <c r="A6990" t="s">
        <v>13</v>
      </c>
      <c r="B6990" t="s">
        <v>145</v>
      </c>
      <c r="C6990" t="s">
        <v>14</v>
      </c>
      <c r="D6990" t="s">
        <v>53</v>
      </c>
      <c r="E6990" t="s">
        <v>76</v>
      </c>
      <c r="F6990" t="s">
        <v>603</v>
      </c>
      <c r="G6990" t="s">
        <v>761</v>
      </c>
      <c r="H6990">
        <v>100</v>
      </c>
      <c r="I6990">
        <v>5</v>
      </c>
      <c r="J6990" s="102"/>
      <c r="K6990" s="102">
        <v>43246.813148148103</v>
      </c>
      <c r="L6990" s="104">
        <v>0.81314814814814795</v>
      </c>
    </row>
    <row r="6991" spans="1:15" x14ac:dyDescent="0.25">
      <c r="A6991" t="s">
        <v>13</v>
      </c>
      <c r="B6991" t="s">
        <v>145</v>
      </c>
      <c r="C6991" t="s">
        <v>14</v>
      </c>
      <c r="D6991" t="s">
        <v>53</v>
      </c>
      <c r="E6991" t="s">
        <v>76</v>
      </c>
      <c r="F6991" t="s">
        <v>468</v>
      </c>
      <c r="G6991" t="s">
        <v>620</v>
      </c>
      <c r="H6991">
        <v>70</v>
      </c>
      <c r="I6991">
        <v>1</v>
      </c>
      <c r="J6991" s="102"/>
      <c r="K6991" s="102">
        <v>43073.689606481501</v>
      </c>
      <c r="L6991" s="104">
        <v>0.68960648148148196</v>
      </c>
      <c r="O6991">
        <v>1</v>
      </c>
    </row>
    <row r="6992" spans="1:15" x14ac:dyDescent="0.25">
      <c r="A6992" t="s">
        <v>13</v>
      </c>
      <c r="B6992" t="s">
        <v>145</v>
      </c>
      <c r="C6992" t="s">
        <v>14</v>
      </c>
      <c r="D6992" t="s">
        <v>53</v>
      </c>
      <c r="E6992" t="s">
        <v>76</v>
      </c>
      <c r="F6992" t="s">
        <v>468</v>
      </c>
      <c r="G6992" t="s">
        <v>620</v>
      </c>
      <c r="H6992">
        <v>70</v>
      </c>
      <c r="I6992">
        <v>2</v>
      </c>
      <c r="J6992" s="102"/>
      <c r="K6992" s="102">
        <v>43227.794513888897</v>
      </c>
      <c r="L6992" s="104">
        <v>0.79451388888888896</v>
      </c>
      <c r="O6992">
        <v>1</v>
      </c>
    </row>
    <row r="6993" spans="1:15" x14ac:dyDescent="0.25">
      <c r="A6993" t="s">
        <v>13</v>
      </c>
      <c r="B6993" t="s">
        <v>145</v>
      </c>
      <c r="C6993" t="s">
        <v>14</v>
      </c>
      <c r="D6993" t="s">
        <v>53</v>
      </c>
      <c r="E6993" t="s">
        <v>76</v>
      </c>
      <c r="F6993" t="s">
        <v>468</v>
      </c>
      <c r="G6993" t="s">
        <v>620</v>
      </c>
      <c r="H6993">
        <v>100</v>
      </c>
      <c r="I6993">
        <v>3</v>
      </c>
      <c r="J6993" s="102"/>
      <c r="K6993" s="102">
        <v>43227.797002314801</v>
      </c>
      <c r="L6993" s="104">
        <v>0.79700231481481498</v>
      </c>
      <c r="O6993">
        <v>1</v>
      </c>
    </row>
    <row r="6994" spans="1:15" x14ac:dyDescent="0.25">
      <c r="A6994" t="s">
        <v>13</v>
      </c>
      <c r="B6994" t="s">
        <v>145</v>
      </c>
      <c r="C6994" t="s">
        <v>14</v>
      </c>
      <c r="D6994" t="s">
        <v>53</v>
      </c>
      <c r="E6994" t="s">
        <v>76</v>
      </c>
      <c r="F6994" t="s">
        <v>481</v>
      </c>
      <c r="G6994" t="s">
        <v>676</v>
      </c>
      <c r="H6994">
        <v>100</v>
      </c>
      <c r="I6994">
        <v>1</v>
      </c>
      <c r="J6994" s="102"/>
      <c r="K6994" s="102">
        <v>43076.673333333303</v>
      </c>
      <c r="L6994" s="104">
        <v>0.67333333333333301</v>
      </c>
      <c r="O6994">
        <v>1</v>
      </c>
    </row>
    <row r="6995" spans="1:15" x14ac:dyDescent="0.25">
      <c r="A6995" t="s">
        <v>13</v>
      </c>
      <c r="B6995" t="s">
        <v>145</v>
      </c>
      <c r="C6995" t="s">
        <v>14</v>
      </c>
      <c r="D6995" t="s">
        <v>53</v>
      </c>
      <c r="E6995" t="s">
        <v>76</v>
      </c>
      <c r="F6995" t="s">
        <v>596</v>
      </c>
      <c r="G6995" t="s">
        <v>643</v>
      </c>
      <c r="H6995">
        <v>70</v>
      </c>
      <c r="I6995">
        <v>1</v>
      </c>
      <c r="J6995" s="102"/>
      <c r="K6995" s="102">
        <v>43073.739201388897</v>
      </c>
      <c r="L6995" s="104">
        <v>0.73920138888888898</v>
      </c>
      <c r="O6995">
        <v>1</v>
      </c>
    </row>
    <row r="6996" spans="1:15" x14ac:dyDescent="0.25">
      <c r="A6996" t="s">
        <v>13</v>
      </c>
      <c r="B6996" t="s">
        <v>145</v>
      </c>
      <c r="C6996" t="s">
        <v>14</v>
      </c>
      <c r="D6996" t="s">
        <v>53</v>
      </c>
      <c r="E6996" t="s">
        <v>76</v>
      </c>
      <c r="F6996" t="s">
        <v>596</v>
      </c>
      <c r="G6996" t="s">
        <v>643</v>
      </c>
      <c r="H6996">
        <v>80</v>
      </c>
      <c r="I6996">
        <v>2</v>
      </c>
      <c r="J6996" s="102"/>
      <c r="K6996" s="102">
        <v>43246.795821759297</v>
      </c>
      <c r="L6996" s="104">
        <v>0.79582175925925902</v>
      </c>
    </row>
    <row r="6997" spans="1:15" x14ac:dyDescent="0.25">
      <c r="A6997" t="s">
        <v>13</v>
      </c>
      <c r="B6997" t="s">
        <v>145</v>
      </c>
      <c r="C6997" t="s">
        <v>14</v>
      </c>
      <c r="D6997" t="s">
        <v>53</v>
      </c>
      <c r="E6997" t="s">
        <v>76</v>
      </c>
      <c r="F6997" t="s">
        <v>596</v>
      </c>
      <c r="G6997" t="s">
        <v>762</v>
      </c>
      <c r="H6997">
        <v>100</v>
      </c>
      <c r="I6997">
        <v>1</v>
      </c>
      <c r="J6997" s="102"/>
      <c r="K6997" s="102">
        <v>43073.719212962998</v>
      </c>
      <c r="L6997" s="104">
        <v>0.719212962962963</v>
      </c>
      <c r="O6997">
        <v>1</v>
      </c>
    </row>
    <row r="6998" spans="1:15" x14ac:dyDescent="0.25">
      <c r="A6998" t="s">
        <v>13</v>
      </c>
      <c r="B6998" t="s">
        <v>145</v>
      </c>
      <c r="C6998" t="s">
        <v>14</v>
      </c>
      <c r="D6998" t="s">
        <v>53</v>
      </c>
      <c r="E6998" t="s">
        <v>76</v>
      </c>
      <c r="F6998" t="s">
        <v>244</v>
      </c>
      <c r="G6998" t="s">
        <v>621</v>
      </c>
      <c r="H6998">
        <v>50</v>
      </c>
      <c r="I6998">
        <v>1</v>
      </c>
      <c r="J6998" s="102"/>
      <c r="K6998" s="102">
        <v>43073.491574074098</v>
      </c>
      <c r="L6998" s="104">
        <v>0.491574074074074</v>
      </c>
      <c r="O6998">
        <v>1</v>
      </c>
    </row>
    <row r="6999" spans="1:15" x14ac:dyDescent="0.25">
      <c r="A6999" t="s">
        <v>13</v>
      </c>
      <c r="B6999" t="s">
        <v>145</v>
      </c>
      <c r="C6999" t="s">
        <v>14</v>
      </c>
      <c r="D6999" t="s">
        <v>53</v>
      </c>
      <c r="E6999" t="s">
        <v>76</v>
      </c>
      <c r="F6999" t="s">
        <v>603</v>
      </c>
      <c r="G6999" t="s">
        <v>685</v>
      </c>
      <c r="H6999">
        <v>100</v>
      </c>
      <c r="I6999">
        <v>1</v>
      </c>
      <c r="J6999" s="102"/>
      <c r="K6999" s="102">
        <v>43073.766689814802</v>
      </c>
      <c r="L6999" s="104">
        <v>0.76668981481481502</v>
      </c>
      <c r="O6999">
        <v>1</v>
      </c>
    </row>
    <row r="7000" spans="1:15" x14ac:dyDescent="0.25">
      <c r="A7000" t="s">
        <v>13</v>
      </c>
      <c r="B7000" t="s">
        <v>145</v>
      </c>
      <c r="C7000" t="s">
        <v>14</v>
      </c>
      <c r="D7000" t="s">
        <v>53</v>
      </c>
      <c r="E7000" t="s">
        <v>76</v>
      </c>
      <c r="F7000" t="s">
        <v>667</v>
      </c>
      <c r="G7000" t="s">
        <v>763</v>
      </c>
      <c r="H7000">
        <v>100</v>
      </c>
      <c r="I7000">
        <v>1</v>
      </c>
      <c r="J7000" s="102"/>
      <c r="K7000" s="102">
        <v>43073.700636574104</v>
      </c>
      <c r="L7000" s="104">
        <v>0.70063657407407398</v>
      </c>
      <c r="O7000">
        <v>1</v>
      </c>
    </row>
    <row r="7001" spans="1:15" x14ac:dyDescent="0.25">
      <c r="A7001" t="s">
        <v>13</v>
      </c>
      <c r="B7001" t="s">
        <v>145</v>
      </c>
      <c r="C7001" t="s">
        <v>14</v>
      </c>
      <c r="D7001" t="s">
        <v>53</v>
      </c>
      <c r="E7001" t="s">
        <v>76</v>
      </c>
      <c r="F7001" t="s">
        <v>596</v>
      </c>
      <c r="G7001" t="s">
        <v>764</v>
      </c>
      <c r="H7001">
        <v>50</v>
      </c>
      <c r="I7001">
        <v>1</v>
      </c>
      <c r="J7001" s="102"/>
      <c r="K7001" s="102">
        <v>43073.7207291667</v>
      </c>
      <c r="L7001" s="104">
        <v>0.72072916666666698</v>
      </c>
      <c r="O7001">
        <v>1</v>
      </c>
    </row>
    <row r="7002" spans="1:15" x14ac:dyDescent="0.25">
      <c r="A7002" t="s">
        <v>13</v>
      </c>
      <c r="B7002" t="s">
        <v>145</v>
      </c>
      <c r="C7002" t="s">
        <v>14</v>
      </c>
      <c r="D7002" t="s">
        <v>53</v>
      </c>
      <c r="E7002" t="s">
        <v>76</v>
      </c>
      <c r="F7002" t="s">
        <v>481</v>
      </c>
      <c r="G7002" t="s">
        <v>765</v>
      </c>
      <c r="H7002">
        <v>30</v>
      </c>
      <c r="I7002">
        <v>1</v>
      </c>
      <c r="J7002" s="102"/>
      <c r="K7002" s="102">
        <v>43076.673842592601</v>
      </c>
      <c r="L7002" s="104">
        <v>0.67384259259259305</v>
      </c>
      <c r="O7002">
        <v>1</v>
      </c>
    </row>
    <row r="7003" spans="1:15" x14ac:dyDescent="0.25">
      <c r="A7003" t="s">
        <v>13</v>
      </c>
      <c r="B7003" t="s">
        <v>145</v>
      </c>
      <c r="C7003" t="s">
        <v>14</v>
      </c>
      <c r="D7003" t="s">
        <v>53</v>
      </c>
      <c r="E7003" t="s">
        <v>76</v>
      </c>
      <c r="F7003" t="s">
        <v>603</v>
      </c>
      <c r="G7003" t="s">
        <v>766</v>
      </c>
      <c r="H7003">
        <v>100</v>
      </c>
      <c r="I7003">
        <v>1</v>
      </c>
      <c r="J7003" s="102"/>
      <c r="K7003" s="102">
        <v>43076.645833333299</v>
      </c>
      <c r="L7003" s="104">
        <v>0.64583333333333304</v>
      </c>
      <c r="O7003">
        <v>1</v>
      </c>
    </row>
    <row r="7004" spans="1:15" x14ac:dyDescent="0.25">
      <c r="A7004" t="s">
        <v>13</v>
      </c>
      <c r="B7004" t="s">
        <v>145</v>
      </c>
      <c r="C7004" t="s">
        <v>14</v>
      </c>
      <c r="D7004" t="s">
        <v>53</v>
      </c>
      <c r="E7004" t="s">
        <v>76</v>
      </c>
      <c r="F7004" t="s">
        <v>603</v>
      </c>
      <c r="G7004" t="s">
        <v>766</v>
      </c>
      <c r="H7004">
        <v>100</v>
      </c>
      <c r="I7004">
        <v>2</v>
      </c>
      <c r="J7004" s="102"/>
      <c r="K7004" s="102">
        <v>43228.706712963001</v>
      </c>
      <c r="L7004" s="104">
        <v>0.70671296296296304</v>
      </c>
      <c r="O7004">
        <v>1</v>
      </c>
    </row>
    <row r="7005" spans="1:15" x14ac:dyDescent="0.25">
      <c r="A7005" t="s">
        <v>13</v>
      </c>
      <c r="B7005" t="s">
        <v>145</v>
      </c>
      <c r="C7005" t="s">
        <v>14</v>
      </c>
      <c r="D7005" t="s">
        <v>53</v>
      </c>
      <c r="E7005" t="s">
        <v>76</v>
      </c>
      <c r="F7005" t="s">
        <v>603</v>
      </c>
      <c r="G7005" t="s">
        <v>766</v>
      </c>
      <c r="H7005">
        <v>100</v>
      </c>
      <c r="I7005">
        <v>3</v>
      </c>
      <c r="J7005" s="102"/>
      <c r="K7005" s="102">
        <v>43246.801134259302</v>
      </c>
      <c r="L7005" s="104">
        <v>0.80113425925925896</v>
      </c>
    </row>
    <row r="7006" spans="1:15" x14ac:dyDescent="0.25">
      <c r="A7006" t="s">
        <v>13</v>
      </c>
      <c r="B7006" t="s">
        <v>145</v>
      </c>
      <c r="C7006" t="s">
        <v>14</v>
      </c>
      <c r="D7006" t="s">
        <v>53</v>
      </c>
      <c r="E7006" t="s">
        <v>76</v>
      </c>
      <c r="F7006" t="s">
        <v>603</v>
      </c>
      <c r="G7006" t="s">
        <v>766</v>
      </c>
      <c r="H7006">
        <v>100</v>
      </c>
      <c r="I7006">
        <v>4</v>
      </c>
      <c r="J7006" s="102"/>
      <c r="K7006" s="102">
        <v>43246.812210648102</v>
      </c>
      <c r="L7006" s="104">
        <v>0.81221064814814803</v>
      </c>
    </row>
    <row r="7007" spans="1:15" x14ac:dyDescent="0.25">
      <c r="A7007" t="s">
        <v>13</v>
      </c>
      <c r="B7007" t="s">
        <v>145</v>
      </c>
      <c r="C7007" t="s">
        <v>14</v>
      </c>
      <c r="D7007" t="s">
        <v>53</v>
      </c>
      <c r="E7007" t="s">
        <v>76</v>
      </c>
      <c r="F7007" t="s">
        <v>603</v>
      </c>
      <c r="G7007" t="s">
        <v>766</v>
      </c>
      <c r="H7007">
        <v>90</v>
      </c>
      <c r="I7007">
        <v>5</v>
      </c>
      <c r="J7007" s="102"/>
      <c r="K7007" s="102">
        <v>43265.674189814803</v>
      </c>
      <c r="L7007" s="104">
        <v>0.67418981481481499</v>
      </c>
      <c r="O7007">
        <v>1</v>
      </c>
    </row>
    <row r="7008" spans="1:15" x14ac:dyDescent="0.25">
      <c r="A7008" t="s">
        <v>13</v>
      </c>
      <c r="B7008" t="s">
        <v>145</v>
      </c>
      <c r="C7008" t="s">
        <v>14</v>
      </c>
      <c r="D7008" t="s">
        <v>53</v>
      </c>
      <c r="E7008" t="s">
        <v>76</v>
      </c>
      <c r="F7008" t="s">
        <v>603</v>
      </c>
      <c r="G7008" t="s">
        <v>766</v>
      </c>
      <c r="H7008">
        <v>100</v>
      </c>
      <c r="I7008">
        <v>6</v>
      </c>
      <c r="J7008" s="102"/>
      <c r="K7008" s="102">
        <v>43265.674826388902</v>
      </c>
      <c r="L7008" s="104">
        <v>0.67482638888888902</v>
      </c>
      <c r="O7008">
        <v>1</v>
      </c>
    </row>
    <row r="7009" spans="1:15" x14ac:dyDescent="0.25">
      <c r="A7009" t="s">
        <v>13</v>
      </c>
      <c r="B7009" t="s">
        <v>145</v>
      </c>
      <c r="C7009" t="s">
        <v>14</v>
      </c>
      <c r="D7009" t="s">
        <v>53</v>
      </c>
      <c r="E7009" t="s">
        <v>76</v>
      </c>
      <c r="F7009" t="s">
        <v>244</v>
      </c>
      <c r="G7009" t="s">
        <v>767</v>
      </c>
      <c r="H7009">
        <v>60</v>
      </c>
      <c r="I7009">
        <v>1</v>
      </c>
      <c r="J7009" s="102"/>
      <c r="K7009" s="102">
        <v>43073.490532407399</v>
      </c>
      <c r="L7009" s="104">
        <v>0.490532407407407</v>
      </c>
      <c r="O7009">
        <v>1</v>
      </c>
    </row>
    <row r="7010" spans="1:15" x14ac:dyDescent="0.25">
      <c r="A7010" t="s">
        <v>13</v>
      </c>
      <c r="B7010" t="s">
        <v>145</v>
      </c>
      <c r="C7010" t="s">
        <v>14</v>
      </c>
      <c r="D7010" t="s">
        <v>53</v>
      </c>
      <c r="E7010" t="s">
        <v>76</v>
      </c>
      <c r="F7010" t="s">
        <v>667</v>
      </c>
      <c r="G7010" t="s">
        <v>768</v>
      </c>
      <c r="H7010">
        <v>100</v>
      </c>
      <c r="I7010">
        <v>1</v>
      </c>
      <c r="J7010" s="102"/>
      <c r="K7010" s="102">
        <v>43073.691655092603</v>
      </c>
      <c r="L7010" s="104">
        <v>0.69165509259259295</v>
      </c>
      <c r="O7010">
        <v>1</v>
      </c>
    </row>
    <row r="7011" spans="1:15" x14ac:dyDescent="0.25">
      <c r="A7011" t="s">
        <v>13</v>
      </c>
      <c r="B7011" t="s">
        <v>145</v>
      </c>
      <c r="C7011" t="s">
        <v>14</v>
      </c>
      <c r="D7011" t="s">
        <v>53</v>
      </c>
      <c r="E7011" t="s">
        <v>76</v>
      </c>
      <c r="F7011" t="s">
        <v>667</v>
      </c>
      <c r="G7011" t="s">
        <v>768</v>
      </c>
      <c r="H7011">
        <v>90</v>
      </c>
      <c r="I7011">
        <v>2</v>
      </c>
      <c r="J7011" s="102"/>
      <c r="K7011" s="102">
        <v>43246.821736111102</v>
      </c>
      <c r="L7011" s="104">
        <v>0.821736111111111</v>
      </c>
    </row>
    <row r="7012" spans="1:15" x14ac:dyDescent="0.25">
      <c r="A7012" t="s">
        <v>13</v>
      </c>
      <c r="B7012" t="s">
        <v>145</v>
      </c>
      <c r="C7012" t="s">
        <v>14</v>
      </c>
      <c r="D7012" t="s">
        <v>53</v>
      </c>
      <c r="E7012" t="s">
        <v>76</v>
      </c>
      <c r="F7012" t="s">
        <v>667</v>
      </c>
      <c r="G7012" t="s">
        <v>768</v>
      </c>
      <c r="H7012">
        <v>100</v>
      </c>
      <c r="I7012">
        <v>3</v>
      </c>
      <c r="J7012" s="102"/>
      <c r="K7012" s="102">
        <v>43246.822870370401</v>
      </c>
      <c r="L7012" s="104">
        <v>0.82287037037037003</v>
      </c>
    </row>
    <row r="7013" spans="1:15" x14ac:dyDescent="0.25">
      <c r="A7013" t="s">
        <v>13</v>
      </c>
      <c r="B7013" t="s">
        <v>145</v>
      </c>
      <c r="C7013" t="s">
        <v>14</v>
      </c>
      <c r="D7013" t="s">
        <v>53</v>
      </c>
      <c r="E7013" t="s">
        <v>76</v>
      </c>
      <c r="F7013" t="s">
        <v>256</v>
      </c>
      <c r="G7013" t="s">
        <v>769</v>
      </c>
      <c r="H7013">
        <v>90</v>
      </c>
      <c r="I7013">
        <v>1</v>
      </c>
      <c r="J7013" s="102"/>
      <c r="K7013" s="102">
        <v>43073.685173611098</v>
      </c>
      <c r="L7013" s="104">
        <v>0.68517361111111097</v>
      </c>
      <c r="O7013">
        <v>1</v>
      </c>
    </row>
    <row r="7014" spans="1:15" x14ac:dyDescent="0.25">
      <c r="A7014" t="s">
        <v>13</v>
      </c>
      <c r="B7014" t="s">
        <v>145</v>
      </c>
      <c r="C7014" t="s">
        <v>14</v>
      </c>
      <c r="D7014" t="s">
        <v>53</v>
      </c>
      <c r="E7014" t="s">
        <v>76</v>
      </c>
      <c r="F7014" t="s">
        <v>256</v>
      </c>
      <c r="G7014" t="s">
        <v>769</v>
      </c>
      <c r="H7014">
        <v>90</v>
      </c>
      <c r="I7014">
        <v>2</v>
      </c>
      <c r="J7014" s="102"/>
      <c r="K7014" s="102">
        <v>43139.666400463</v>
      </c>
      <c r="L7014" s="104">
        <v>0.66640046296296296</v>
      </c>
      <c r="O7014">
        <v>1</v>
      </c>
    </row>
    <row r="7015" spans="1:15" x14ac:dyDescent="0.25">
      <c r="A7015" t="s">
        <v>13</v>
      </c>
      <c r="B7015" t="s">
        <v>145</v>
      </c>
      <c r="C7015" t="s">
        <v>14</v>
      </c>
      <c r="D7015" t="s">
        <v>53</v>
      </c>
      <c r="E7015" t="s">
        <v>76</v>
      </c>
      <c r="F7015" t="s">
        <v>256</v>
      </c>
      <c r="G7015" t="s">
        <v>769</v>
      </c>
      <c r="H7015">
        <v>100</v>
      </c>
      <c r="I7015">
        <v>3</v>
      </c>
      <c r="J7015" s="102"/>
      <c r="K7015" s="102">
        <v>43139.667037036997</v>
      </c>
      <c r="L7015" s="104">
        <v>0.66703703703703698</v>
      </c>
      <c r="O7015">
        <v>1</v>
      </c>
    </row>
    <row r="7016" spans="1:15" x14ac:dyDescent="0.25">
      <c r="A7016" t="s">
        <v>13</v>
      </c>
      <c r="B7016" t="s">
        <v>145</v>
      </c>
      <c r="C7016" t="s">
        <v>14</v>
      </c>
      <c r="D7016" t="s">
        <v>53</v>
      </c>
      <c r="E7016" t="s">
        <v>76</v>
      </c>
      <c r="F7016" t="s">
        <v>667</v>
      </c>
      <c r="G7016" t="s">
        <v>770</v>
      </c>
      <c r="H7016">
        <v>100</v>
      </c>
      <c r="I7016">
        <v>1</v>
      </c>
      <c r="J7016" s="102"/>
      <c r="K7016" s="102">
        <v>43073.694317129601</v>
      </c>
      <c r="L7016" s="104">
        <v>0.69431712962962999</v>
      </c>
      <c r="O7016">
        <v>1</v>
      </c>
    </row>
    <row r="7017" spans="1:15" x14ac:dyDescent="0.25">
      <c r="A7017" t="s">
        <v>13</v>
      </c>
      <c r="B7017" t="s">
        <v>145</v>
      </c>
      <c r="C7017" t="s">
        <v>14</v>
      </c>
      <c r="D7017" t="s">
        <v>53</v>
      </c>
      <c r="E7017" t="s">
        <v>76</v>
      </c>
      <c r="F7017" t="s">
        <v>667</v>
      </c>
      <c r="G7017" t="s">
        <v>725</v>
      </c>
      <c r="H7017">
        <v>90</v>
      </c>
      <c r="I7017">
        <v>1</v>
      </c>
      <c r="J7017" s="102"/>
      <c r="K7017" s="102">
        <v>43073.699409722198</v>
      </c>
      <c r="L7017" s="104">
        <v>0.69940972222222197</v>
      </c>
      <c r="O7017">
        <v>1</v>
      </c>
    </row>
    <row r="7018" spans="1:15" x14ac:dyDescent="0.25">
      <c r="A7018" t="s">
        <v>13</v>
      </c>
      <c r="B7018" t="s">
        <v>145</v>
      </c>
      <c r="C7018" t="s">
        <v>14</v>
      </c>
      <c r="D7018" t="s">
        <v>53</v>
      </c>
      <c r="E7018" t="s">
        <v>76</v>
      </c>
      <c r="F7018" t="s">
        <v>667</v>
      </c>
      <c r="G7018" t="s">
        <v>725</v>
      </c>
      <c r="H7018">
        <v>100</v>
      </c>
      <c r="I7018">
        <v>2</v>
      </c>
      <c r="J7018" s="102"/>
      <c r="K7018" s="102">
        <v>43118.661342592597</v>
      </c>
      <c r="L7018" s="104">
        <v>0.66134259259259298</v>
      </c>
      <c r="O7018">
        <v>1</v>
      </c>
    </row>
    <row r="7019" spans="1:15" x14ac:dyDescent="0.25">
      <c r="A7019" t="s">
        <v>13</v>
      </c>
      <c r="B7019" t="s">
        <v>145</v>
      </c>
      <c r="C7019" t="s">
        <v>14</v>
      </c>
      <c r="D7019" t="s">
        <v>53</v>
      </c>
      <c r="E7019" t="s">
        <v>76</v>
      </c>
      <c r="F7019" t="s">
        <v>667</v>
      </c>
      <c r="G7019" t="s">
        <v>725</v>
      </c>
      <c r="H7019">
        <v>100</v>
      </c>
      <c r="I7019">
        <v>3</v>
      </c>
      <c r="J7019" s="102"/>
      <c r="K7019" s="102">
        <v>43246.827199074098</v>
      </c>
      <c r="L7019" s="104">
        <v>0.827199074074074</v>
      </c>
    </row>
    <row r="7020" spans="1:15" x14ac:dyDescent="0.25">
      <c r="A7020" t="s">
        <v>13</v>
      </c>
      <c r="B7020" t="s">
        <v>145</v>
      </c>
      <c r="C7020" t="s">
        <v>14</v>
      </c>
      <c r="D7020" t="s">
        <v>53</v>
      </c>
      <c r="E7020" t="s">
        <v>76</v>
      </c>
      <c r="F7020" t="s">
        <v>667</v>
      </c>
      <c r="G7020" t="s">
        <v>710</v>
      </c>
      <c r="H7020">
        <v>90</v>
      </c>
      <c r="I7020">
        <v>1</v>
      </c>
      <c r="J7020" s="102"/>
      <c r="K7020" s="102">
        <v>43078.470034722202</v>
      </c>
      <c r="L7020" s="104">
        <v>0.47003472222222198</v>
      </c>
    </row>
    <row r="7021" spans="1:15" x14ac:dyDescent="0.25">
      <c r="A7021" t="s">
        <v>13</v>
      </c>
      <c r="B7021" t="s">
        <v>145</v>
      </c>
      <c r="C7021" t="s">
        <v>14</v>
      </c>
      <c r="D7021" t="s">
        <v>53</v>
      </c>
      <c r="E7021" t="s">
        <v>76</v>
      </c>
      <c r="F7021" t="s">
        <v>667</v>
      </c>
      <c r="G7021" t="s">
        <v>710</v>
      </c>
      <c r="H7021">
        <v>90</v>
      </c>
      <c r="I7021">
        <v>2</v>
      </c>
      <c r="J7021" s="102"/>
      <c r="K7021" s="102">
        <v>43118.663634259297</v>
      </c>
      <c r="L7021" s="104">
        <v>0.66363425925925901</v>
      </c>
      <c r="O7021">
        <v>1</v>
      </c>
    </row>
    <row r="7022" spans="1:15" x14ac:dyDescent="0.25">
      <c r="A7022" t="s">
        <v>13</v>
      </c>
      <c r="B7022" t="s">
        <v>145</v>
      </c>
      <c r="C7022" t="s">
        <v>14</v>
      </c>
      <c r="D7022" t="s">
        <v>53</v>
      </c>
      <c r="E7022" t="s">
        <v>76</v>
      </c>
      <c r="F7022" t="s">
        <v>667</v>
      </c>
      <c r="G7022" t="s">
        <v>710</v>
      </c>
      <c r="H7022">
        <v>90</v>
      </c>
      <c r="I7022">
        <v>3</v>
      </c>
      <c r="J7022" s="102"/>
      <c r="K7022" s="102">
        <v>43247.808923611097</v>
      </c>
      <c r="L7022" s="104">
        <v>0.808923611111111</v>
      </c>
    </row>
    <row r="7023" spans="1:15" x14ac:dyDescent="0.25">
      <c r="A7023" t="s">
        <v>13</v>
      </c>
      <c r="B7023" t="s">
        <v>145</v>
      </c>
      <c r="C7023" t="s">
        <v>14</v>
      </c>
      <c r="D7023" t="s">
        <v>53</v>
      </c>
      <c r="E7023" t="s">
        <v>76</v>
      </c>
      <c r="F7023" t="s">
        <v>667</v>
      </c>
      <c r="G7023" t="s">
        <v>679</v>
      </c>
      <c r="H7023">
        <v>100</v>
      </c>
      <c r="I7023">
        <v>1</v>
      </c>
      <c r="J7023" s="102"/>
      <c r="K7023" s="102">
        <v>43111.666840277801</v>
      </c>
      <c r="L7023" s="104">
        <v>0.66684027777777799</v>
      </c>
      <c r="O7023">
        <v>1</v>
      </c>
    </row>
    <row r="7024" spans="1:15" x14ac:dyDescent="0.25">
      <c r="A7024" t="s">
        <v>13</v>
      </c>
      <c r="B7024" t="s">
        <v>145</v>
      </c>
      <c r="C7024" t="s">
        <v>14</v>
      </c>
      <c r="D7024" t="s">
        <v>53</v>
      </c>
      <c r="E7024" t="s">
        <v>76</v>
      </c>
      <c r="F7024" t="s">
        <v>255</v>
      </c>
      <c r="G7024" t="s">
        <v>771</v>
      </c>
      <c r="H7024">
        <v>90</v>
      </c>
      <c r="I7024">
        <v>1</v>
      </c>
      <c r="J7024" s="102"/>
      <c r="K7024" s="102">
        <v>43118.654479166697</v>
      </c>
      <c r="L7024" s="104">
        <v>0.65447916666666694</v>
      </c>
      <c r="O7024">
        <v>1</v>
      </c>
    </row>
    <row r="7025" spans="1:15" x14ac:dyDescent="0.25">
      <c r="A7025" t="s">
        <v>13</v>
      </c>
      <c r="B7025" t="s">
        <v>145</v>
      </c>
      <c r="C7025" t="s">
        <v>14</v>
      </c>
      <c r="D7025" t="s">
        <v>53</v>
      </c>
      <c r="E7025" t="s">
        <v>76</v>
      </c>
      <c r="F7025" t="s">
        <v>255</v>
      </c>
      <c r="G7025" t="s">
        <v>771</v>
      </c>
      <c r="H7025">
        <v>90</v>
      </c>
      <c r="I7025">
        <v>2</v>
      </c>
      <c r="J7025" s="102"/>
      <c r="K7025" s="102">
        <v>43125.668194444399</v>
      </c>
      <c r="L7025" s="104">
        <v>0.66819444444444398</v>
      </c>
      <c r="O7025">
        <v>1</v>
      </c>
    </row>
    <row r="7026" spans="1:15" x14ac:dyDescent="0.25">
      <c r="A7026" t="s">
        <v>13</v>
      </c>
      <c r="B7026" t="s">
        <v>145</v>
      </c>
      <c r="C7026" t="s">
        <v>14</v>
      </c>
      <c r="D7026" t="s">
        <v>53</v>
      </c>
      <c r="E7026" t="s">
        <v>76</v>
      </c>
      <c r="F7026" t="s">
        <v>255</v>
      </c>
      <c r="G7026" t="s">
        <v>771</v>
      </c>
      <c r="H7026">
        <v>90</v>
      </c>
      <c r="I7026">
        <v>3</v>
      </c>
      <c r="J7026" s="102"/>
      <c r="K7026" s="102">
        <v>43227.816145833298</v>
      </c>
      <c r="L7026" s="104">
        <v>0.81614583333333302</v>
      </c>
      <c r="O7026">
        <v>1</v>
      </c>
    </row>
    <row r="7027" spans="1:15" x14ac:dyDescent="0.25">
      <c r="A7027" t="s">
        <v>13</v>
      </c>
      <c r="B7027" t="s">
        <v>145</v>
      </c>
      <c r="C7027" t="s">
        <v>14</v>
      </c>
      <c r="D7027" t="s">
        <v>53</v>
      </c>
      <c r="E7027" t="s">
        <v>76</v>
      </c>
      <c r="F7027" t="s">
        <v>255</v>
      </c>
      <c r="G7027" t="s">
        <v>771</v>
      </c>
      <c r="H7027">
        <v>90</v>
      </c>
      <c r="I7027">
        <v>4</v>
      </c>
      <c r="J7027" s="102"/>
      <c r="K7027" s="102">
        <v>43227.818287037</v>
      </c>
      <c r="L7027" s="104">
        <v>0.81828703703703698</v>
      </c>
      <c r="O7027">
        <v>1</v>
      </c>
    </row>
    <row r="7028" spans="1:15" x14ac:dyDescent="0.25">
      <c r="A7028" t="s">
        <v>13</v>
      </c>
      <c r="B7028" t="s">
        <v>145</v>
      </c>
      <c r="C7028" t="s">
        <v>14</v>
      </c>
      <c r="D7028" t="s">
        <v>53</v>
      </c>
      <c r="E7028" t="s">
        <v>76</v>
      </c>
      <c r="F7028" t="s">
        <v>255</v>
      </c>
      <c r="G7028" t="s">
        <v>771</v>
      </c>
      <c r="H7028">
        <v>100</v>
      </c>
      <c r="I7028">
        <v>5</v>
      </c>
      <c r="J7028" s="102"/>
      <c r="K7028" s="102">
        <v>43227.820150462998</v>
      </c>
      <c r="L7028" s="104">
        <v>0.82015046296296301</v>
      </c>
      <c r="O7028">
        <v>1</v>
      </c>
    </row>
    <row r="7029" spans="1:15" x14ac:dyDescent="0.25">
      <c r="A7029" t="s">
        <v>13</v>
      </c>
      <c r="B7029" t="s">
        <v>145</v>
      </c>
      <c r="C7029" t="s">
        <v>14</v>
      </c>
      <c r="D7029" t="s">
        <v>53</v>
      </c>
      <c r="E7029" t="s">
        <v>76</v>
      </c>
      <c r="F7029" t="s">
        <v>255</v>
      </c>
      <c r="G7029" t="s">
        <v>771</v>
      </c>
      <c r="H7029">
        <v>100</v>
      </c>
      <c r="I7029">
        <v>6</v>
      </c>
      <c r="J7029" s="102"/>
      <c r="K7029" s="102">
        <v>43248.412824074097</v>
      </c>
      <c r="L7029" s="104">
        <v>0.41282407407407401</v>
      </c>
      <c r="O7029">
        <v>1</v>
      </c>
    </row>
    <row r="7030" spans="1:15" x14ac:dyDescent="0.25">
      <c r="A7030" t="s">
        <v>13</v>
      </c>
      <c r="B7030" t="s">
        <v>145</v>
      </c>
      <c r="C7030" t="s">
        <v>14</v>
      </c>
      <c r="D7030" t="s">
        <v>53</v>
      </c>
      <c r="E7030" t="s">
        <v>76</v>
      </c>
      <c r="F7030" t="s">
        <v>607</v>
      </c>
      <c r="G7030" t="s">
        <v>772</v>
      </c>
      <c r="H7030">
        <v>100</v>
      </c>
      <c r="I7030">
        <v>1</v>
      </c>
      <c r="J7030" s="102"/>
      <c r="K7030" s="102">
        <v>43125.649259259299</v>
      </c>
      <c r="L7030" s="104">
        <v>0.64925925925925898</v>
      </c>
      <c r="O7030">
        <v>1</v>
      </c>
    </row>
    <row r="7031" spans="1:15" x14ac:dyDescent="0.25">
      <c r="A7031" t="s">
        <v>13</v>
      </c>
      <c r="B7031" t="s">
        <v>145</v>
      </c>
      <c r="C7031" t="s">
        <v>14</v>
      </c>
      <c r="D7031" t="s">
        <v>53</v>
      </c>
      <c r="E7031" t="s">
        <v>76</v>
      </c>
      <c r="F7031" t="s">
        <v>607</v>
      </c>
      <c r="G7031" t="s">
        <v>773</v>
      </c>
      <c r="H7031">
        <v>90</v>
      </c>
      <c r="I7031">
        <v>1</v>
      </c>
      <c r="J7031" s="102"/>
      <c r="K7031" s="102">
        <v>43125.650335648097</v>
      </c>
      <c r="L7031" s="104">
        <v>0.65033564814814804</v>
      </c>
      <c r="O7031">
        <v>1</v>
      </c>
    </row>
    <row r="7032" spans="1:15" x14ac:dyDescent="0.25">
      <c r="A7032" t="s">
        <v>13</v>
      </c>
      <c r="B7032" t="s">
        <v>145</v>
      </c>
      <c r="C7032" t="s">
        <v>14</v>
      </c>
      <c r="D7032" t="s">
        <v>53</v>
      </c>
      <c r="E7032" t="s">
        <v>76</v>
      </c>
      <c r="F7032" t="s">
        <v>607</v>
      </c>
      <c r="G7032" t="s">
        <v>773</v>
      </c>
      <c r="H7032">
        <v>90</v>
      </c>
      <c r="I7032">
        <v>2</v>
      </c>
      <c r="J7032" s="102"/>
      <c r="K7032" s="102">
        <v>43125.651585648098</v>
      </c>
      <c r="L7032" s="104">
        <v>0.65158564814814801</v>
      </c>
      <c r="O7032">
        <v>1</v>
      </c>
    </row>
    <row r="7033" spans="1:15" x14ac:dyDescent="0.25">
      <c r="A7033" t="s">
        <v>13</v>
      </c>
      <c r="B7033" t="s">
        <v>145</v>
      </c>
      <c r="C7033" t="s">
        <v>14</v>
      </c>
      <c r="D7033" t="s">
        <v>53</v>
      </c>
      <c r="E7033" t="s">
        <v>76</v>
      </c>
      <c r="F7033" t="s">
        <v>607</v>
      </c>
      <c r="G7033" t="s">
        <v>773</v>
      </c>
      <c r="H7033">
        <v>90</v>
      </c>
      <c r="I7033">
        <v>3</v>
      </c>
      <c r="J7033" s="102"/>
      <c r="K7033" s="102">
        <v>43142.506354166697</v>
      </c>
      <c r="L7033" s="104">
        <v>0.50635416666666699</v>
      </c>
    </row>
    <row r="7034" spans="1:15" x14ac:dyDescent="0.25">
      <c r="A7034" t="s">
        <v>13</v>
      </c>
      <c r="B7034" t="s">
        <v>145</v>
      </c>
      <c r="C7034" t="s">
        <v>14</v>
      </c>
      <c r="D7034" t="s">
        <v>53</v>
      </c>
      <c r="E7034" t="s">
        <v>76</v>
      </c>
      <c r="F7034" t="s">
        <v>607</v>
      </c>
      <c r="G7034" t="s">
        <v>773</v>
      </c>
      <c r="H7034">
        <v>80</v>
      </c>
      <c r="I7034">
        <v>4</v>
      </c>
      <c r="J7034" s="102"/>
      <c r="K7034" s="102">
        <v>43247.823900463001</v>
      </c>
      <c r="L7034" s="104">
        <v>0.82390046296296304</v>
      </c>
    </row>
    <row r="7035" spans="1:15" x14ac:dyDescent="0.25">
      <c r="A7035" t="s">
        <v>13</v>
      </c>
      <c r="B7035" t="s">
        <v>145</v>
      </c>
      <c r="C7035" t="s">
        <v>14</v>
      </c>
      <c r="D7035" t="s">
        <v>53</v>
      </c>
      <c r="E7035" t="s">
        <v>76</v>
      </c>
      <c r="F7035" t="s">
        <v>607</v>
      </c>
      <c r="G7035" t="s">
        <v>773</v>
      </c>
      <c r="H7035">
        <v>80</v>
      </c>
      <c r="I7035">
        <v>5</v>
      </c>
      <c r="J7035" s="102"/>
      <c r="K7035" s="102">
        <v>43247.826342592598</v>
      </c>
      <c r="L7035" s="104">
        <v>0.82634259259259302</v>
      </c>
    </row>
    <row r="7036" spans="1:15" x14ac:dyDescent="0.25">
      <c r="A7036" t="s">
        <v>13</v>
      </c>
      <c r="B7036" t="s">
        <v>145</v>
      </c>
      <c r="C7036" t="s">
        <v>14</v>
      </c>
      <c r="D7036" t="s">
        <v>53</v>
      </c>
      <c r="E7036" t="s">
        <v>76</v>
      </c>
      <c r="F7036" t="s">
        <v>607</v>
      </c>
      <c r="G7036" t="s">
        <v>774</v>
      </c>
      <c r="H7036">
        <v>80</v>
      </c>
      <c r="I7036">
        <v>1</v>
      </c>
      <c r="J7036" s="102"/>
      <c r="K7036" s="102">
        <v>43125.6555324074</v>
      </c>
      <c r="L7036" s="104">
        <v>0.65553240740740704</v>
      </c>
      <c r="O7036">
        <v>1</v>
      </c>
    </row>
    <row r="7037" spans="1:15" x14ac:dyDescent="0.25">
      <c r="A7037" t="s">
        <v>13</v>
      </c>
      <c r="B7037" t="s">
        <v>145</v>
      </c>
      <c r="C7037" t="s">
        <v>14</v>
      </c>
      <c r="D7037" t="s">
        <v>53</v>
      </c>
      <c r="E7037" t="s">
        <v>76</v>
      </c>
      <c r="F7037" t="s">
        <v>607</v>
      </c>
      <c r="G7037" t="s">
        <v>774</v>
      </c>
      <c r="H7037">
        <v>90</v>
      </c>
      <c r="I7037">
        <v>2</v>
      </c>
      <c r="J7037" s="102"/>
      <c r="K7037" s="102">
        <v>43129.329120370399</v>
      </c>
      <c r="L7037" s="104">
        <v>0.32912037037037001</v>
      </c>
      <c r="O7037">
        <v>1</v>
      </c>
    </row>
    <row r="7038" spans="1:15" x14ac:dyDescent="0.25">
      <c r="A7038" t="s">
        <v>13</v>
      </c>
      <c r="B7038" t="s">
        <v>145</v>
      </c>
      <c r="C7038" t="s">
        <v>14</v>
      </c>
      <c r="D7038" t="s">
        <v>53</v>
      </c>
      <c r="E7038" t="s">
        <v>76</v>
      </c>
      <c r="F7038" t="s">
        <v>320</v>
      </c>
      <c r="G7038" t="s">
        <v>578</v>
      </c>
      <c r="H7038">
        <v>60</v>
      </c>
      <c r="I7038">
        <v>1</v>
      </c>
      <c r="J7038" s="102"/>
      <c r="K7038" s="102">
        <v>43122.598657407398</v>
      </c>
      <c r="L7038" s="104">
        <v>0.59865740740740703</v>
      </c>
      <c r="O7038">
        <v>1</v>
      </c>
    </row>
    <row r="7039" spans="1:15" x14ac:dyDescent="0.25">
      <c r="A7039" t="s">
        <v>13</v>
      </c>
      <c r="B7039" t="s">
        <v>145</v>
      </c>
      <c r="C7039" t="s">
        <v>14</v>
      </c>
      <c r="D7039" t="s">
        <v>53</v>
      </c>
      <c r="E7039" t="s">
        <v>76</v>
      </c>
      <c r="F7039" t="s">
        <v>320</v>
      </c>
      <c r="G7039" t="s">
        <v>775</v>
      </c>
      <c r="H7039">
        <v>60</v>
      </c>
      <c r="I7039">
        <v>1</v>
      </c>
      <c r="J7039" s="102"/>
      <c r="K7039" s="102">
        <v>43122.603981481501</v>
      </c>
      <c r="L7039" s="104">
        <v>0.60398148148148101</v>
      </c>
      <c r="O7039">
        <v>1</v>
      </c>
    </row>
    <row r="7040" spans="1:15" x14ac:dyDescent="0.25">
      <c r="A7040" t="s">
        <v>13</v>
      </c>
      <c r="B7040" t="s">
        <v>145</v>
      </c>
      <c r="C7040" t="s">
        <v>14</v>
      </c>
      <c r="D7040" t="s">
        <v>53</v>
      </c>
      <c r="E7040" t="s">
        <v>76</v>
      </c>
      <c r="F7040" t="s">
        <v>320</v>
      </c>
      <c r="G7040" t="s">
        <v>776</v>
      </c>
      <c r="H7040">
        <v>100</v>
      </c>
      <c r="I7040">
        <v>1</v>
      </c>
      <c r="J7040" s="102"/>
      <c r="K7040" s="102">
        <v>43122.596793981502</v>
      </c>
      <c r="L7040" s="104">
        <v>0.596793981481481</v>
      </c>
      <c r="O7040">
        <v>1</v>
      </c>
    </row>
    <row r="7041" spans="1:15" x14ac:dyDescent="0.25">
      <c r="A7041" t="s">
        <v>13</v>
      </c>
      <c r="B7041" t="s">
        <v>145</v>
      </c>
      <c r="C7041" t="s">
        <v>14</v>
      </c>
      <c r="D7041" t="s">
        <v>53</v>
      </c>
      <c r="E7041" t="s">
        <v>76</v>
      </c>
      <c r="F7041" t="s">
        <v>777</v>
      </c>
      <c r="G7041" t="s">
        <v>778</v>
      </c>
      <c r="H7041">
        <v>100</v>
      </c>
      <c r="I7041">
        <v>1</v>
      </c>
      <c r="J7041" s="102"/>
      <c r="K7041" s="102">
        <v>43132.652280092603</v>
      </c>
      <c r="L7041" s="104">
        <v>0.65228009259259301</v>
      </c>
      <c r="O7041">
        <v>1</v>
      </c>
    </row>
    <row r="7042" spans="1:15" x14ac:dyDescent="0.25">
      <c r="A7042" t="s">
        <v>13</v>
      </c>
      <c r="B7042" t="s">
        <v>145</v>
      </c>
      <c r="C7042" t="s">
        <v>14</v>
      </c>
      <c r="D7042" t="s">
        <v>53</v>
      </c>
      <c r="E7042" t="s">
        <v>76</v>
      </c>
      <c r="F7042" t="s">
        <v>779</v>
      </c>
      <c r="G7042" t="s">
        <v>780</v>
      </c>
      <c r="H7042">
        <v>100</v>
      </c>
      <c r="I7042">
        <v>1</v>
      </c>
      <c r="J7042" s="102"/>
      <c r="K7042" s="102">
        <v>43132.649884259299</v>
      </c>
      <c r="L7042" s="104">
        <v>0.64988425925925897</v>
      </c>
      <c r="O7042">
        <v>1</v>
      </c>
    </row>
    <row r="7043" spans="1:15" x14ac:dyDescent="0.25">
      <c r="A7043" t="s">
        <v>13</v>
      </c>
      <c r="B7043" t="s">
        <v>145</v>
      </c>
      <c r="C7043" t="s">
        <v>14</v>
      </c>
      <c r="D7043" t="s">
        <v>53</v>
      </c>
      <c r="E7043" t="s">
        <v>76</v>
      </c>
      <c r="F7043" t="s">
        <v>603</v>
      </c>
      <c r="G7043" t="s">
        <v>619</v>
      </c>
      <c r="H7043">
        <v>50</v>
      </c>
      <c r="I7043">
        <v>1</v>
      </c>
      <c r="J7043" s="102"/>
      <c r="K7043" s="102">
        <v>43132.6698958333</v>
      </c>
      <c r="L7043" s="104">
        <v>0.66989583333333302</v>
      </c>
      <c r="O7043">
        <v>1</v>
      </c>
    </row>
    <row r="7044" spans="1:15" x14ac:dyDescent="0.25">
      <c r="A7044" t="s">
        <v>13</v>
      </c>
      <c r="B7044" t="s">
        <v>145</v>
      </c>
      <c r="C7044" t="s">
        <v>14</v>
      </c>
      <c r="D7044" t="s">
        <v>53</v>
      </c>
      <c r="E7044" t="s">
        <v>76</v>
      </c>
      <c r="F7044" t="s">
        <v>603</v>
      </c>
      <c r="G7044" t="s">
        <v>619</v>
      </c>
      <c r="H7044">
        <v>60</v>
      </c>
      <c r="I7044">
        <v>2</v>
      </c>
      <c r="J7044" s="102"/>
      <c r="K7044" s="102">
        <v>43139.671527777798</v>
      </c>
      <c r="L7044" s="104">
        <v>0.67152777777777795</v>
      </c>
      <c r="O7044">
        <v>1</v>
      </c>
    </row>
    <row r="7045" spans="1:15" x14ac:dyDescent="0.25">
      <c r="A7045" t="s">
        <v>13</v>
      </c>
      <c r="B7045" t="s">
        <v>145</v>
      </c>
      <c r="C7045" t="s">
        <v>14</v>
      </c>
      <c r="D7045" t="s">
        <v>53</v>
      </c>
      <c r="E7045" t="s">
        <v>76</v>
      </c>
      <c r="F7045" t="s">
        <v>603</v>
      </c>
      <c r="G7045" t="s">
        <v>781</v>
      </c>
      <c r="H7045">
        <v>100</v>
      </c>
      <c r="I7045">
        <v>1</v>
      </c>
      <c r="J7045" s="102"/>
      <c r="K7045" s="102">
        <v>43132.672002314801</v>
      </c>
      <c r="L7045" s="104">
        <v>0.67200231481481498</v>
      </c>
      <c r="O7045">
        <v>1</v>
      </c>
    </row>
    <row r="7046" spans="1:15" x14ac:dyDescent="0.25">
      <c r="A7046" t="s">
        <v>13</v>
      </c>
      <c r="B7046" t="s">
        <v>145</v>
      </c>
      <c r="C7046" t="s">
        <v>14</v>
      </c>
      <c r="D7046" t="s">
        <v>53</v>
      </c>
      <c r="E7046" t="s">
        <v>76</v>
      </c>
      <c r="F7046" t="s">
        <v>603</v>
      </c>
      <c r="G7046" t="s">
        <v>781</v>
      </c>
      <c r="H7046">
        <v>90</v>
      </c>
      <c r="I7046">
        <v>2</v>
      </c>
      <c r="J7046" s="102"/>
      <c r="K7046" s="102">
        <v>43246.810046296298</v>
      </c>
      <c r="L7046" s="104">
        <v>0.81004629629629599</v>
      </c>
    </row>
    <row r="7047" spans="1:15" x14ac:dyDescent="0.25">
      <c r="A7047" t="s">
        <v>13</v>
      </c>
      <c r="B7047" t="s">
        <v>145</v>
      </c>
      <c r="C7047" t="s">
        <v>14</v>
      </c>
      <c r="D7047" t="s">
        <v>53</v>
      </c>
      <c r="E7047" t="s">
        <v>76</v>
      </c>
      <c r="F7047" t="s">
        <v>603</v>
      </c>
      <c r="G7047" t="s">
        <v>781</v>
      </c>
      <c r="H7047">
        <v>100</v>
      </c>
      <c r="I7047">
        <v>3</v>
      </c>
      <c r="J7047" s="102"/>
      <c r="K7047" s="102">
        <v>43246.810543981497</v>
      </c>
      <c r="L7047" s="104">
        <v>0.81054398148148099</v>
      </c>
    </row>
    <row r="7048" spans="1:15" x14ac:dyDescent="0.25">
      <c r="A7048" t="s">
        <v>13</v>
      </c>
      <c r="B7048" t="s">
        <v>145</v>
      </c>
      <c r="C7048" t="s">
        <v>14</v>
      </c>
      <c r="D7048" t="s">
        <v>53</v>
      </c>
      <c r="E7048" t="s">
        <v>76</v>
      </c>
      <c r="F7048" t="s">
        <v>256</v>
      </c>
      <c r="G7048" t="s">
        <v>782</v>
      </c>
      <c r="H7048">
        <v>90</v>
      </c>
      <c r="I7048">
        <v>1</v>
      </c>
      <c r="J7048" s="102"/>
      <c r="K7048" s="102">
        <v>43141.808460648201</v>
      </c>
      <c r="L7048" s="104">
        <v>0.808460648148148</v>
      </c>
    </row>
    <row r="7049" spans="1:15" x14ac:dyDescent="0.25">
      <c r="A7049" t="s">
        <v>13</v>
      </c>
      <c r="B7049" t="s">
        <v>145</v>
      </c>
      <c r="C7049" t="s">
        <v>14</v>
      </c>
      <c r="D7049" t="s">
        <v>53</v>
      </c>
      <c r="E7049" t="s">
        <v>76</v>
      </c>
      <c r="F7049" t="s">
        <v>256</v>
      </c>
      <c r="G7049" t="s">
        <v>782</v>
      </c>
      <c r="H7049">
        <v>70</v>
      </c>
      <c r="I7049">
        <v>2</v>
      </c>
      <c r="J7049" s="102"/>
      <c r="K7049" s="102">
        <v>43142.538645833301</v>
      </c>
      <c r="L7049" s="104">
        <v>0.53864583333333305</v>
      </c>
    </row>
    <row r="7050" spans="1:15" x14ac:dyDescent="0.25">
      <c r="A7050" t="s">
        <v>13</v>
      </c>
      <c r="B7050" t="s">
        <v>145</v>
      </c>
      <c r="C7050" t="s">
        <v>14</v>
      </c>
      <c r="D7050" t="s">
        <v>53</v>
      </c>
      <c r="E7050" t="s">
        <v>76</v>
      </c>
      <c r="F7050" t="s">
        <v>256</v>
      </c>
      <c r="G7050" t="s">
        <v>782</v>
      </c>
      <c r="H7050">
        <v>70</v>
      </c>
      <c r="I7050">
        <v>3</v>
      </c>
      <c r="J7050" s="102"/>
      <c r="K7050" s="102">
        <v>43143.474421296298</v>
      </c>
      <c r="L7050" s="104">
        <v>0.47442129629629598</v>
      </c>
      <c r="O7050">
        <v>1</v>
      </c>
    </row>
    <row r="7051" spans="1:15" x14ac:dyDescent="0.25">
      <c r="A7051" t="s">
        <v>13</v>
      </c>
      <c r="B7051" t="s">
        <v>145</v>
      </c>
      <c r="C7051" t="s">
        <v>14</v>
      </c>
      <c r="D7051" t="s">
        <v>53</v>
      </c>
      <c r="E7051" t="s">
        <v>76</v>
      </c>
      <c r="F7051" t="s">
        <v>256</v>
      </c>
      <c r="G7051" t="s">
        <v>782</v>
      </c>
      <c r="H7051">
        <v>80</v>
      </c>
      <c r="I7051">
        <v>4</v>
      </c>
      <c r="J7051" s="102"/>
      <c r="K7051" s="102">
        <v>43143.475115740701</v>
      </c>
      <c r="L7051" s="104">
        <v>0.47511574074074098</v>
      </c>
      <c r="O7051">
        <v>1</v>
      </c>
    </row>
    <row r="7052" spans="1:15" x14ac:dyDescent="0.25">
      <c r="A7052" t="s">
        <v>13</v>
      </c>
      <c r="B7052" t="s">
        <v>145</v>
      </c>
      <c r="C7052" t="s">
        <v>14</v>
      </c>
      <c r="D7052" t="s">
        <v>53</v>
      </c>
      <c r="E7052" t="s">
        <v>76</v>
      </c>
      <c r="F7052" t="s">
        <v>256</v>
      </c>
      <c r="G7052" t="s">
        <v>782</v>
      </c>
      <c r="H7052">
        <v>100</v>
      </c>
      <c r="I7052">
        <v>5</v>
      </c>
      <c r="J7052" s="102"/>
      <c r="K7052" s="102">
        <v>43143.475868055597</v>
      </c>
      <c r="L7052" s="104">
        <v>0.475868055555556</v>
      </c>
      <c r="O7052">
        <v>1</v>
      </c>
    </row>
    <row r="7053" spans="1:15" x14ac:dyDescent="0.25">
      <c r="A7053" t="s">
        <v>13</v>
      </c>
      <c r="B7053" t="s">
        <v>145</v>
      </c>
      <c r="C7053" t="s">
        <v>14</v>
      </c>
      <c r="D7053" t="s">
        <v>53</v>
      </c>
      <c r="E7053" t="s">
        <v>76</v>
      </c>
      <c r="F7053" t="s">
        <v>256</v>
      </c>
      <c r="G7053" t="s">
        <v>783</v>
      </c>
      <c r="H7053">
        <v>90</v>
      </c>
      <c r="I7053">
        <v>1</v>
      </c>
      <c r="J7053" s="102"/>
      <c r="K7053" s="102">
        <v>43141.805370370399</v>
      </c>
      <c r="L7053" s="104">
        <v>0.80537037037036996</v>
      </c>
    </row>
    <row r="7054" spans="1:15" x14ac:dyDescent="0.25">
      <c r="A7054" t="s">
        <v>13</v>
      </c>
      <c r="B7054" t="s">
        <v>145</v>
      </c>
      <c r="C7054" t="s">
        <v>14</v>
      </c>
      <c r="D7054" t="s">
        <v>53</v>
      </c>
      <c r="E7054" t="s">
        <v>76</v>
      </c>
      <c r="F7054" t="s">
        <v>256</v>
      </c>
      <c r="G7054" t="s">
        <v>783</v>
      </c>
      <c r="H7054">
        <v>80</v>
      </c>
      <c r="I7054">
        <v>2</v>
      </c>
      <c r="J7054" s="102"/>
      <c r="K7054" s="102">
        <v>43142.5215046296</v>
      </c>
      <c r="L7054" s="104">
        <v>0.52150462962962996</v>
      </c>
    </row>
    <row r="7055" spans="1:15" x14ac:dyDescent="0.25">
      <c r="A7055" t="s">
        <v>13</v>
      </c>
      <c r="B7055" t="s">
        <v>145</v>
      </c>
      <c r="C7055" t="s">
        <v>14</v>
      </c>
      <c r="D7055" t="s">
        <v>53</v>
      </c>
      <c r="E7055" t="s">
        <v>76</v>
      </c>
      <c r="F7055" t="s">
        <v>256</v>
      </c>
      <c r="G7055" t="s">
        <v>783</v>
      </c>
      <c r="H7055">
        <v>60</v>
      </c>
      <c r="I7055">
        <v>3</v>
      </c>
      <c r="J7055" s="102"/>
      <c r="K7055" s="102">
        <v>43142.522349537001</v>
      </c>
      <c r="L7055" s="104">
        <v>0.52234953703703701</v>
      </c>
    </row>
    <row r="7056" spans="1:15" x14ac:dyDescent="0.25">
      <c r="A7056" t="s">
        <v>13</v>
      </c>
      <c r="B7056" t="s">
        <v>145</v>
      </c>
      <c r="C7056" t="s">
        <v>14</v>
      </c>
      <c r="D7056" t="s">
        <v>53</v>
      </c>
      <c r="E7056" t="s">
        <v>76</v>
      </c>
      <c r="F7056" t="s">
        <v>256</v>
      </c>
      <c r="G7056" t="s">
        <v>783</v>
      </c>
      <c r="H7056">
        <v>90</v>
      </c>
      <c r="I7056">
        <v>4</v>
      </c>
      <c r="J7056" s="102"/>
      <c r="K7056" s="102">
        <v>43142.523136574098</v>
      </c>
      <c r="L7056" s="104">
        <v>0.52313657407407399</v>
      </c>
    </row>
    <row r="7057" spans="1:15" x14ac:dyDescent="0.25">
      <c r="A7057" t="s">
        <v>13</v>
      </c>
      <c r="B7057" t="s">
        <v>145</v>
      </c>
      <c r="C7057" t="s">
        <v>14</v>
      </c>
      <c r="D7057" t="s">
        <v>53</v>
      </c>
      <c r="E7057" t="s">
        <v>76</v>
      </c>
      <c r="F7057" t="s">
        <v>256</v>
      </c>
      <c r="G7057" t="s">
        <v>783</v>
      </c>
      <c r="H7057">
        <v>90</v>
      </c>
      <c r="I7057">
        <v>5</v>
      </c>
      <c r="J7057" s="102"/>
      <c r="K7057" s="102">
        <v>43144.326134259303</v>
      </c>
      <c r="L7057" s="104">
        <v>0.32613425925925899</v>
      </c>
      <c r="O7057">
        <v>1</v>
      </c>
    </row>
    <row r="7058" spans="1:15" x14ac:dyDescent="0.25">
      <c r="A7058" t="s">
        <v>13</v>
      </c>
      <c r="B7058" t="s">
        <v>145</v>
      </c>
      <c r="C7058" t="s">
        <v>14</v>
      </c>
      <c r="D7058" t="s">
        <v>53</v>
      </c>
      <c r="E7058" t="s">
        <v>76</v>
      </c>
      <c r="F7058" t="s">
        <v>256</v>
      </c>
      <c r="G7058" t="s">
        <v>783</v>
      </c>
      <c r="H7058">
        <v>100</v>
      </c>
      <c r="I7058">
        <v>6</v>
      </c>
      <c r="J7058" s="102"/>
      <c r="K7058" s="102">
        <v>43146.800497685203</v>
      </c>
      <c r="L7058" s="104">
        <v>0.80049768518518505</v>
      </c>
      <c r="O7058">
        <v>1</v>
      </c>
    </row>
    <row r="7059" spans="1:15" x14ac:dyDescent="0.25">
      <c r="A7059" t="s">
        <v>13</v>
      </c>
      <c r="B7059" t="s">
        <v>145</v>
      </c>
      <c r="C7059" t="s">
        <v>14</v>
      </c>
      <c r="D7059" t="s">
        <v>53</v>
      </c>
      <c r="E7059" t="s">
        <v>76</v>
      </c>
      <c r="F7059" t="s">
        <v>777</v>
      </c>
      <c r="G7059" t="s">
        <v>683</v>
      </c>
      <c r="H7059">
        <v>100</v>
      </c>
      <c r="I7059">
        <v>1</v>
      </c>
      <c r="J7059" s="102"/>
      <c r="K7059" s="102">
        <v>43137.503182870401</v>
      </c>
      <c r="L7059" s="104">
        <v>0.50318287037037002</v>
      </c>
      <c r="O7059">
        <v>1</v>
      </c>
    </row>
    <row r="7060" spans="1:15" x14ac:dyDescent="0.25">
      <c r="A7060" t="s">
        <v>13</v>
      </c>
      <c r="B7060" t="s">
        <v>145</v>
      </c>
      <c r="C7060" t="s">
        <v>14</v>
      </c>
      <c r="D7060" t="s">
        <v>53</v>
      </c>
      <c r="E7060" t="s">
        <v>76</v>
      </c>
      <c r="F7060" t="s">
        <v>256</v>
      </c>
      <c r="G7060" t="s">
        <v>784</v>
      </c>
      <c r="H7060">
        <v>80</v>
      </c>
      <c r="I7060">
        <v>1</v>
      </c>
      <c r="J7060" s="102"/>
      <c r="K7060" s="102">
        <v>43141.807002314803</v>
      </c>
      <c r="L7060" s="104">
        <v>0.80700231481481499</v>
      </c>
    </row>
    <row r="7061" spans="1:15" x14ac:dyDescent="0.25">
      <c r="A7061" t="s">
        <v>13</v>
      </c>
      <c r="B7061" t="s">
        <v>145</v>
      </c>
      <c r="C7061" t="s">
        <v>14</v>
      </c>
      <c r="D7061" t="s">
        <v>53</v>
      </c>
      <c r="E7061" t="s">
        <v>76</v>
      </c>
      <c r="F7061" t="s">
        <v>256</v>
      </c>
      <c r="G7061" t="s">
        <v>784</v>
      </c>
      <c r="H7061">
        <v>70</v>
      </c>
      <c r="I7061">
        <v>2</v>
      </c>
      <c r="J7061" s="102"/>
      <c r="K7061" s="102">
        <v>43142.524456018502</v>
      </c>
      <c r="L7061" s="104">
        <v>0.52445601851851897</v>
      </c>
    </row>
    <row r="7062" spans="1:15" x14ac:dyDescent="0.25">
      <c r="A7062" t="s">
        <v>13</v>
      </c>
      <c r="B7062" t="s">
        <v>145</v>
      </c>
      <c r="C7062" t="s">
        <v>14</v>
      </c>
      <c r="D7062" t="s">
        <v>53</v>
      </c>
      <c r="E7062" t="s">
        <v>76</v>
      </c>
      <c r="F7062" t="s">
        <v>256</v>
      </c>
      <c r="G7062" t="s">
        <v>784</v>
      </c>
      <c r="H7062">
        <v>80</v>
      </c>
      <c r="I7062">
        <v>3</v>
      </c>
      <c r="J7062" s="102"/>
      <c r="K7062" s="102">
        <v>43248.3761689815</v>
      </c>
      <c r="L7062" s="104">
        <v>0.37616898148148098</v>
      </c>
      <c r="O7062">
        <v>1</v>
      </c>
    </row>
    <row r="7063" spans="1:15" x14ac:dyDescent="0.25">
      <c r="A7063" t="s">
        <v>13</v>
      </c>
      <c r="B7063" t="s">
        <v>145</v>
      </c>
      <c r="C7063" t="s">
        <v>14</v>
      </c>
      <c r="D7063" t="s">
        <v>53</v>
      </c>
      <c r="E7063" t="s">
        <v>76</v>
      </c>
      <c r="F7063" t="s">
        <v>256</v>
      </c>
      <c r="G7063" t="s">
        <v>784</v>
      </c>
      <c r="H7063">
        <v>90</v>
      </c>
      <c r="I7063">
        <v>4</v>
      </c>
      <c r="J7063" s="102"/>
      <c r="K7063" s="102">
        <v>43248.376875000002</v>
      </c>
      <c r="L7063" s="104">
        <v>0.37687500000000002</v>
      </c>
      <c r="O7063">
        <v>1</v>
      </c>
    </row>
    <row r="7064" spans="1:15" x14ac:dyDescent="0.25">
      <c r="A7064" t="s">
        <v>13</v>
      </c>
      <c r="B7064" t="s">
        <v>145</v>
      </c>
      <c r="C7064" t="s">
        <v>14</v>
      </c>
      <c r="D7064" t="s">
        <v>53</v>
      </c>
      <c r="E7064" t="s">
        <v>76</v>
      </c>
      <c r="F7064" t="s">
        <v>256</v>
      </c>
      <c r="G7064" t="s">
        <v>784</v>
      </c>
      <c r="H7064">
        <v>100</v>
      </c>
      <c r="I7064">
        <v>5</v>
      </c>
      <c r="J7064" s="102"/>
      <c r="K7064" s="102">
        <v>43248.377916666701</v>
      </c>
      <c r="L7064" s="104">
        <v>0.37791666666666701</v>
      </c>
      <c r="O7064">
        <v>1</v>
      </c>
    </row>
    <row r="7065" spans="1:15" x14ac:dyDescent="0.25">
      <c r="A7065" t="s">
        <v>13</v>
      </c>
      <c r="B7065" t="s">
        <v>145</v>
      </c>
      <c r="C7065" t="s">
        <v>14</v>
      </c>
      <c r="D7065" t="s">
        <v>53</v>
      </c>
      <c r="E7065" t="s">
        <v>76</v>
      </c>
      <c r="F7065" t="s">
        <v>256</v>
      </c>
      <c r="G7065" t="s">
        <v>785</v>
      </c>
      <c r="H7065">
        <v>70</v>
      </c>
      <c r="I7065">
        <v>1</v>
      </c>
      <c r="J7065" s="102"/>
      <c r="K7065" s="102">
        <v>43143.471076388902</v>
      </c>
      <c r="L7065" s="104">
        <v>0.47107638888888897</v>
      </c>
      <c r="O7065">
        <v>1</v>
      </c>
    </row>
    <row r="7066" spans="1:15" x14ac:dyDescent="0.25">
      <c r="A7066" t="s">
        <v>13</v>
      </c>
      <c r="B7066" t="s">
        <v>145</v>
      </c>
      <c r="C7066" t="s">
        <v>14</v>
      </c>
      <c r="D7066" t="s">
        <v>53</v>
      </c>
      <c r="E7066" t="s">
        <v>76</v>
      </c>
      <c r="F7066" t="s">
        <v>256</v>
      </c>
      <c r="G7066" t="s">
        <v>785</v>
      </c>
      <c r="H7066">
        <v>60</v>
      </c>
      <c r="I7066">
        <v>2</v>
      </c>
      <c r="J7066" s="102"/>
      <c r="K7066" s="102">
        <v>43143.472673611097</v>
      </c>
      <c r="L7066" s="104">
        <v>0.472673611111111</v>
      </c>
      <c r="O7066">
        <v>1</v>
      </c>
    </row>
    <row r="7067" spans="1:15" x14ac:dyDescent="0.25">
      <c r="A7067" t="s">
        <v>13</v>
      </c>
      <c r="B7067" t="s">
        <v>145</v>
      </c>
      <c r="C7067" t="s">
        <v>14</v>
      </c>
      <c r="D7067" t="s">
        <v>53</v>
      </c>
      <c r="E7067" t="s">
        <v>76</v>
      </c>
      <c r="F7067" t="s">
        <v>256</v>
      </c>
      <c r="G7067" t="s">
        <v>785</v>
      </c>
      <c r="H7067">
        <v>70</v>
      </c>
      <c r="I7067">
        <v>3</v>
      </c>
      <c r="J7067" s="102"/>
      <c r="K7067" s="102">
        <v>43143.473657407398</v>
      </c>
      <c r="L7067" s="104">
        <v>0.47365740740740703</v>
      </c>
      <c r="O7067">
        <v>1</v>
      </c>
    </row>
    <row r="7068" spans="1:15" x14ac:dyDescent="0.25">
      <c r="A7068" t="s">
        <v>13</v>
      </c>
      <c r="B7068" t="s">
        <v>145</v>
      </c>
      <c r="C7068" t="s">
        <v>14</v>
      </c>
      <c r="D7068" t="s">
        <v>53</v>
      </c>
      <c r="E7068" t="s">
        <v>76</v>
      </c>
      <c r="F7068" t="s">
        <v>256</v>
      </c>
      <c r="G7068" t="s">
        <v>785</v>
      </c>
      <c r="H7068">
        <v>60</v>
      </c>
      <c r="I7068">
        <v>4</v>
      </c>
      <c r="J7068" s="102"/>
      <c r="K7068" s="102">
        <v>43143.477164351898</v>
      </c>
      <c r="L7068" s="104">
        <v>0.47716435185185202</v>
      </c>
      <c r="O7068">
        <v>1</v>
      </c>
    </row>
    <row r="7069" spans="1:15" x14ac:dyDescent="0.25">
      <c r="A7069" t="s">
        <v>13</v>
      </c>
      <c r="B7069" t="s">
        <v>145</v>
      </c>
      <c r="C7069" t="s">
        <v>14</v>
      </c>
      <c r="D7069" t="s">
        <v>53</v>
      </c>
      <c r="E7069" t="s">
        <v>76</v>
      </c>
      <c r="F7069" t="s">
        <v>256</v>
      </c>
      <c r="G7069" t="s">
        <v>785</v>
      </c>
      <c r="H7069">
        <v>80</v>
      </c>
      <c r="I7069">
        <v>5</v>
      </c>
      <c r="J7069" s="102"/>
      <c r="K7069" s="102">
        <v>43143.478599536997</v>
      </c>
      <c r="L7069" s="104">
        <v>0.478599537037037</v>
      </c>
      <c r="O7069">
        <v>1</v>
      </c>
    </row>
    <row r="7070" spans="1:15" x14ac:dyDescent="0.25">
      <c r="A7070" t="s">
        <v>13</v>
      </c>
      <c r="B7070" t="s">
        <v>145</v>
      </c>
      <c r="C7070" t="s">
        <v>14</v>
      </c>
      <c r="D7070" t="s">
        <v>53</v>
      </c>
      <c r="E7070" t="s">
        <v>76</v>
      </c>
      <c r="F7070" t="s">
        <v>256</v>
      </c>
      <c r="G7070" t="s">
        <v>785</v>
      </c>
      <c r="H7070">
        <v>70</v>
      </c>
      <c r="I7070">
        <v>6</v>
      </c>
      <c r="J7070" s="102"/>
      <c r="K7070" s="102">
        <v>43248.380324074104</v>
      </c>
      <c r="L7070" s="104">
        <v>0.38032407407407398</v>
      </c>
      <c r="O7070">
        <v>1</v>
      </c>
    </row>
    <row r="7071" spans="1:15" x14ac:dyDescent="0.25">
      <c r="A7071" t="s">
        <v>13</v>
      </c>
      <c r="B7071" t="s">
        <v>145</v>
      </c>
      <c r="C7071" t="s">
        <v>14</v>
      </c>
      <c r="D7071" t="s">
        <v>53</v>
      </c>
      <c r="E7071" t="s">
        <v>76</v>
      </c>
      <c r="F7071" t="s">
        <v>256</v>
      </c>
      <c r="G7071" t="s">
        <v>785</v>
      </c>
      <c r="H7071">
        <v>70</v>
      </c>
      <c r="I7071">
        <v>7</v>
      </c>
      <c r="J7071" s="102"/>
      <c r="K7071" s="102">
        <v>43248.382280092599</v>
      </c>
      <c r="L7071" s="104">
        <v>0.38228009259259299</v>
      </c>
      <c r="O7071">
        <v>1</v>
      </c>
    </row>
    <row r="7072" spans="1:15" x14ac:dyDescent="0.25">
      <c r="A7072" t="s">
        <v>13</v>
      </c>
      <c r="B7072" t="s">
        <v>145</v>
      </c>
      <c r="C7072" t="s">
        <v>14</v>
      </c>
      <c r="D7072" t="s">
        <v>53</v>
      </c>
      <c r="E7072" t="s">
        <v>76</v>
      </c>
      <c r="F7072" t="s">
        <v>256</v>
      </c>
      <c r="G7072" t="s">
        <v>785</v>
      </c>
      <c r="H7072">
        <v>70</v>
      </c>
      <c r="I7072">
        <v>8</v>
      </c>
      <c r="J7072" s="102"/>
      <c r="K7072" s="102">
        <v>43248.383298611101</v>
      </c>
      <c r="L7072" s="104">
        <v>0.38329861111111102</v>
      </c>
      <c r="O7072">
        <v>1</v>
      </c>
    </row>
    <row r="7073" spans="1:15" x14ac:dyDescent="0.25">
      <c r="A7073" t="s">
        <v>13</v>
      </c>
      <c r="B7073" t="s">
        <v>145</v>
      </c>
      <c r="C7073" t="s">
        <v>14</v>
      </c>
      <c r="D7073" t="s">
        <v>53</v>
      </c>
      <c r="E7073" t="s">
        <v>76</v>
      </c>
      <c r="F7073" t="s">
        <v>256</v>
      </c>
      <c r="G7073" t="s">
        <v>785</v>
      </c>
      <c r="H7073">
        <v>80</v>
      </c>
      <c r="I7073">
        <v>9</v>
      </c>
      <c r="J7073" s="102"/>
      <c r="K7073" s="102">
        <v>43248.384652777801</v>
      </c>
      <c r="L7073" s="104">
        <v>0.38465277777777801</v>
      </c>
      <c r="O7073">
        <v>1</v>
      </c>
    </row>
    <row r="7074" spans="1:15" x14ac:dyDescent="0.25">
      <c r="A7074" t="s">
        <v>13</v>
      </c>
      <c r="B7074" t="s">
        <v>145</v>
      </c>
      <c r="C7074" t="s">
        <v>14</v>
      </c>
      <c r="D7074" t="s">
        <v>53</v>
      </c>
      <c r="E7074" t="s">
        <v>76</v>
      </c>
      <c r="F7074" t="s">
        <v>256</v>
      </c>
      <c r="G7074" t="s">
        <v>785</v>
      </c>
      <c r="H7074">
        <v>70</v>
      </c>
      <c r="I7074">
        <v>10</v>
      </c>
      <c r="J7074" s="102"/>
      <c r="K7074" s="102">
        <v>43248.385717592602</v>
      </c>
      <c r="L7074" s="104">
        <v>0.38571759259259297</v>
      </c>
      <c r="O7074">
        <v>1</v>
      </c>
    </row>
    <row r="7075" spans="1:15" x14ac:dyDescent="0.25">
      <c r="A7075" t="s">
        <v>13</v>
      </c>
      <c r="B7075" t="s">
        <v>145</v>
      </c>
      <c r="C7075" t="s">
        <v>14</v>
      </c>
      <c r="D7075" t="s">
        <v>53</v>
      </c>
      <c r="E7075" t="s">
        <v>76</v>
      </c>
      <c r="F7075" t="s">
        <v>256</v>
      </c>
      <c r="G7075" t="s">
        <v>785</v>
      </c>
      <c r="H7075">
        <v>70</v>
      </c>
      <c r="I7075">
        <v>11</v>
      </c>
      <c r="J7075" s="102"/>
      <c r="K7075" s="102">
        <v>43248.386747685203</v>
      </c>
      <c r="L7075" s="104">
        <v>0.38674768518518499</v>
      </c>
      <c r="O7075">
        <v>1</v>
      </c>
    </row>
    <row r="7076" spans="1:15" x14ac:dyDescent="0.25">
      <c r="A7076" t="s">
        <v>13</v>
      </c>
      <c r="B7076" t="s">
        <v>145</v>
      </c>
      <c r="C7076" t="s">
        <v>14</v>
      </c>
      <c r="D7076" t="s">
        <v>53</v>
      </c>
      <c r="E7076" t="s">
        <v>76</v>
      </c>
      <c r="F7076" t="s">
        <v>468</v>
      </c>
      <c r="G7076" t="s">
        <v>702</v>
      </c>
      <c r="H7076">
        <v>50</v>
      </c>
      <c r="I7076">
        <v>1</v>
      </c>
      <c r="J7076" s="102"/>
      <c r="K7076" s="102">
        <v>43227.799467592602</v>
      </c>
      <c r="L7076" s="104">
        <v>0.79946759259259303</v>
      </c>
      <c r="O7076">
        <v>1</v>
      </c>
    </row>
    <row r="7077" spans="1:15" x14ac:dyDescent="0.25">
      <c r="A7077" t="s">
        <v>13</v>
      </c>
      <c r="B7077" t="s">
        <v>145</v>
      </c>
      <c r="C7077" t="s">
        <v>14</v>
      </c>
      <c r="D7077" t="s">
        <v>53</v>
      </c>
      <c r="E7077" t="s">
        <v>76</v>
      </c>
      <c r="F7077" t="s">
        <v>468</v>
      </c>
      <c r="G7077" t="s">
        <v>702</v>
      </c>
      <c r="H7077">
        <v>50</v>
      </c>
      <c r="I7077">
        <v>2</v>
      </c>
      <c r="J7077" s="102"/>
      <c r="K7077" s="102">
        <v>43246.835370370398</v>
      </c>
      <c r="L7077" s="104">
        <v>0.83537037037036999</v>
      </c>
    </row>
    <row r="7078" spans="1:15" x14ac:dyDescent="0.25">
      <c r="A7078" t="s">
        <v>13</v>
      </c>
      <c r="B7078" t="s">
        <v>145</v>
      </c>
      <c r="C7078" t="s">
        <v>14</v>
      </c>
      <c r="D7078" t="s">
        <v>53</v>
      </c>
      <c r="E7078" t="s">
        <v>76</v>
      </c>
      <c r="F7078" t="s">
        <v>468</v>
      </c>
      <c r="G7078" t="s">
        <v>702</v>
      </c>
      <c r="H7078">
        <v>20</v>
      </c>
      <c r="I7078">
        <v>3</v>
      </c>
      <c r="J7078" s="102"/>
      <c r="K7078" s="102">
        <v>43247.4588657407</v>
      </c>
      <c r="L7078" s="104">
        <v>0.45886574074074099</v>
      </c>
    </row>
    <row r="7079" spans="1:15" x14ac:dyDescent="0.25">
      <c r="A7079" t="s">
        <v>13</v>
      </c>
      <c r="B7079" t="s">
        <v>145</v>
      </c>
      <c r="C7079" t="s">
        <v>14</v>
      </c>
      <c r="D7079" t="s">
        <v>53</v>
      </c>
      <c r="E7079" t="s">
        <v>76</v>
      </c>
      <c r="F7079" t="s">
        <v>468</v>
      </c>
      <c r="G7079" t="s">
        <v>702</v>
      </c>
      <c r="H7079">
        <v>60</v>
      </c>
      <c r="I7079">
        <v>4</v>
      </c>
      <c r="J7079" s="102"/>
      <c r="K7079" s="102">
        <v>43247.461018518501</v>
      </c>
      <c r="L7079" s="104">
        <v>0.46101851851851799</v>
      </c>
    </row>
    <row r="7080" spans="1:15" x14ac:dyDescent="0.25">
      <c r="A7080" t="s">
        <v>13</v>
      </c>
      <c r="B7080" t="s">
        <v>145</v>
      </c>
      <c r="C7080" t="s">
        <v>14</v>
      </c>
      <c r="D7080" t="s">
        <v>53</v>
      </c>
      <c r="E7080" t="s">
        <v>76</v>
      </c>
      <c r="F7080" t="s">
        <v>786</v>
      </c>
      <c r="G7080" t="s">
        <v>579</v>
      </c>
      <c r="H7080">
        <v>100</v>
      </c>
      <c r="I7080">
        <v>1</v>
      </c>
      <c r="J7080" s="102"/>
      <c r="K7080" s="102">
        <v>43246.783912036997</v>
      </c>
      <c r="L7080" s="104">
        <v>0.78391203703703705</v>
      </c>
    </row>
    <row r="7081" spans="1:15" x14ac:dyDescent="0.25">
      <c r="A7081" t="s">
        <v>13</v>
      </c>
      <c r="B7081" t="s">
        <v>145</v>
      </c>
      <c r="C7081" t="s">
        <v>14</v>
      </c>
      <c r="D7081" t="s">
        <v>53</v>
      </c>
      <c r="E7081" t="s">
        <v>76</v>
      </c>
      <c r="F7081" t="s">
        <v>786</v>
      </c>
      <c r="G7081" t="s">
        <v>787</v>
      </c>
      <c r="H7081">
        <v>100</v>
      </c>
      <c r="I7081">
        <v>1</v>
      </c>
      <c r="J7081" s="102"/>
      <c r="K7081" s="102">
        <v>43246.785324074102</v>
      </c>
      <c r="L7081" s="104">
        <v>0.78532407407407401</v>
      </c>
    </row>
    <row r="7082" spans="1:15" x14ac:dyDescent="0.25">
      <c r="A7082" t="s">
        <v>13</v>
      </c>
      <c r="B7082" t="s">
        <v>145</v>
      </c>
      <c r="C7082" t="s">
        <v>14</v>
      </c>
      <c r="D7082" t="s">
        <v>53</v>
      </c>
      <c r="E7082" t="s">
        <v>76</v>
      </c>
      <c r="F7082" t="s">
        <v>786</v>
      </c>
      <c r="G7082" t="s">
        <v>788</v>
      </c>
      <c r="H7082">
        <v>90</v>
      </c>
      <c r="I7082">
        <v>1</v>
      </c>
      <c r="J7082" s="102"/>
      <c r="K7082" s="102">
        <v>43246.787708333301</v>
      </c>
      <c r="L7082" s="104">
        <v>0.78770833333333301</v>
      </c>
    </row>
    <row r="7083" spans="1:15" x14ac:dyDescent="0.25">
      <c r="A7083" t="s">
        <v>13</v>
      </c>
      <c r="B7083" t="s">
        <v>145</v>
      </c>
      <c r="C7083" t="s">
        <v>14</v>
      </c>
      <c r="D7083" t="s">
        <v>53</v>
      </c>
      <c r="E7083" t="s">
        <v>76</v>
      </c>
      <c r="F7083" t="s">
        <v>786</v>
      </c>
      <c r="G7083" t="s">
        <v>788</v>
      </c>
      <c r="H7083">
        <v>100</v>
      </c>
      <c r="I7083">
        <v>2</v>
      </c>
      <c r="J7083" s="102"/>
      <c r="K7083" s="102">
        <v>43246.788900462998</v>
      </c>
      <c r="L7083" s="104">
        <v>0.78890046296296301</v>
      </c>
    </row>
    <row r="7084" spans="1:15" x14ac:dyDescent="0.25">
      <c r="A7084" t="s">
        <v>13</v>
      </c>
      <c r="B7084" t="s">
        <v>145</v>
      </c>
      <c r="C7084" t="s">
        <v>14</v>
      </c>
      <c r="D7084" t="s">
        <v>53</v>
      </c>
      <c r="E7084" t="s">
        <v>76</v>
      </c>
      <c r="F7084" t="s">
        <v>786</v>
      </c>
      <c r="G7084" t="s">
        <v>789</v>
      </c>
      <c r="H7084">
        <v>80</v>
      </c>
      <c r="I7084">
        <v>1</v>
      </c>
      <c r="J7084" s="102"/>
      <c r="K7084" s="102">
        <v>43247.797708333303</v>
      </c>
      <c r="L7084" s="104">
        <v>0.79770833333333302</v>
      </c>
    </row>
    <row r="7085" spans="1:15" x14ac:dyDescent="0.25">
      <c r="A7085" t="s">
        <v>13</v>
      </c>
      <c r="B7085" t="s">
        <v>145</v>
      </c>
      <c r="C7085" t="s">
        <v>14</v>
      </c>
      <c r="D7085" t="s">
        <v>53</v>
      </c>
      <c r="E7085" t="s">
        <v>76</v>
      </c>
      <c r="F7085" t="s">
        <v>786</v>
      </c>
      <c r="G7085" t="s">
        <v>789</v>
      </c>
      <c r="H7085">
        <v>80</v>
      </c>
      <c r="I7085">
        <v>2</v>
      </c>
      <c r="J7085" s="102"/>
      <c r="K7085" s="102">
        <v>43247.7985416667</v>
      </c>
      <c r="L7085" s="104">
        <v>0.79854166666666704</v>
      </c>
    </row>
    <row r="7086" spans="1:15" x14ac:dyDescent="0.25">
      <c r="A7086" t="s">
        <v>13</v>
      </c>
      <c r="B7086" t="s">
        <v>145</v>
      </c>
      <c r="C7086" t="s">
        <v>14</v>
      </c>
      <c r="D7086" t="s">
        <v>53</v>
      </c>
      <c r="E7086" t="s">
        <v>76</v>
      </c>
      <c r="F7086" t="s">
        <v>786</v>
      </c>
      <c r="G7086" t="s">
        <v>789</v>
      </c>
      <c r="H7086">
        <v>100</v>
      </c>
      <c r="I7086">
        <v>3</v>
      </c>
      <c r="J7086" s="102"/>
      <c r="K7086" s="102">
        <v>43247.799756944398</v>
      </c>
      <c r="L7086" s="104">
        <v>0.79975694444444401</v>
      </c>
    </row>
    <row r="7087" spans="1:15" x14ac:dyDescent="0.25">
      <c r="A7087" t="s">
        <v>13</v>
      </c>
      <c r="B7087" t="s">
        <v>145</v>
      </c>
      <c r="C7087" t="s">
        <v>14</v>
      </c>
      <c r="D7087" t="s">
        <v>53</v>
      </c>
      <c r="E7087" t="s">
        <v>76</v>
      </c>
      <c r="F7087" t="s">
        <v>667</v>
      </c>
      <c r="G7087" t="s">
        <v>790</v>
      </c>
      <c r="H7087">
        <v>90</v>
      </c>
      <c r="I7087">
        <v>1</v>
      </c>
      <c r="J7087" s="102"/>
      <c r="K7087" s="102">
        <v>43247.767326388901</v>
      </c>
      <c r="L7087" s="104">
        <v>0.76732638888888904</v>
      </c>
    </row>
    <row r="7088" spans="1:15" x14ac:dyDescent="0.25">
      <c r="A7088" t="s">
        <v>13</v>
      </c>
      <c r="B7088" t="s">
        <v>145</v>
      </c>
      <c r="C7088" t="s">
        <v>14</v>
      </c>
      <c r="D7088" t="s">
        <v>53</v>
      </c>
      <c r="E7088" t="s">
        <v>76</v>
      </c>
      <c r="F7088" t="s">
        <v>667</v>
      </c>
      <c r="G7088" t="s">
        <v>790</v>
      </c>
      <c r="H7088">
        <v>80</v>
      </c>
      <c r="I7088">
        <v>2</v>
      </c>
      <c r="J7088" s="102"/>
      <c r="K7088" s="102">
        <v>43247.804074074098</v>
      </c>
      <c r="L7088" s="104">
        <v>0.80407407407407405</v>
      </c>
    </row>
    <row r="7089" spans="1:15" x14ac:dyDescent="0.25">
      <c r="A7089" t="s">
        <v>13</v>
      </c>
      <c r="B7089" t="s">
        <v>145</v>
      </c>
      <c r="C7089" t="s">
        <v>14</v>
      </c>
      <c r="D7089" t="s">
        <v>53</v>
      </c>
      <c r="E7089" t="s">
        <v>76</v>
      </c>
      <c r="F7089" t="s">
        <v>667</v>
      </c>
      <c r="G7089" t="s">
        <v>790</v>
      </c>
      <c r="H7089">
        <v>80</v>
      </c>
      <c r="I7089">
        <v>3</v>
      </c>
      <c r="J7089" s="102"/>
      <c r="K7089" s="102">
        <v>43247.806099537003</v>
      </c>
      <c r="L7089" s="104">
        <v>0.80609953703703696</v>
      </c>
    </row>
    <row r="7090" spans="1:15" x14ac:dyDescent="0.25">
      <c r="A7090" t="s">
        <v>13</v>
      </c>
      <c r="B7090" t="s">
        <v>145</v>
      </c>
      <c r="C7090" t="s">
        <v>14</v>
      </c>
      <c r="D7090" t="s">
        <v>53</v>
      </c>
      <c r="E7090" t="s">
        <v>76</v>
      </c>
      <c r="F7090" t="s">
        <v>667</v>
      </c>
      <c r="G7090" t="s">
        <v>790</v>
      </c>
      <c r="H7090">
        <v>70</v>
      </c>
      <c r="I7090">
        <v>4</v>
      </c>
      <c r="J7090" s="102"/>
      <c r="K7090" s="102">
        <v>43248.395833333299</v>
      </c>
      <c r="L7090" s="104">
        <v>0.39583333333333298</v>
      </c>
      <c r="O7090">
        <v>1</v>
      </c>
    </row>
    <row r="7091" spans="1:15" x14ac:dyDescent="0.25">
      <c r="A7091" t="s">
        <v>13</v>
      </c>
      <c r="B7091" t="s">
        <v>145</v>
      </c>
      <c r="C7091" t="s">
        <v>14</v>
      </c>
      <c r="D7091" t="s">
        <v>53</v>
      </c>
      <c r="E7091" t="s">
        <v>76</v>
      </c>
      <c r="F7091" t="s">
        <v>786</v>
      </c>
      <c r="G7091" t="s">
        <v>791</v>
      </c>
      <c r="H7091">
        <v>60</v>
      </c>
      <c r="I7091">
        <v>1</v>
      </c>
      <c r="J7091" s="102"/>
      <c r="K7091" s="102">
        <v>43247.801643518498</v>
      </c>
      <c r="L7091" s="104">
        <v>0.801643518518519</v>
      </c>
    </row>
    <row r="7092" spans="1:15" x14ac:dyDescent="0.25">
      <c r="A7092" t="s">
        <v>13</v>
      </c>
      <c r="B7092" t="s">
        <v>145</v>
      </c>
      <c r="C7092" t="s">
        <v>14</v>
      </c>
      <c r="D7092" t="s">
        <v>53</v>
      </c>
      <c r="E7092" t="s">
        <v>76</v>
      </c>
      <c r="F7092" t="s">
        <v>252</v>
      </c>
      <c r="G7092" t="s">
        <v>792</v>
      </c>
      <c r="H7092">
        <v>60</v>
      </c>
      <c r="I7092">
        <v>1</v>
      </c>
      <c r="J7092" s="102"/>
      <c r="K7092" s="102">
        <v>43247.4457638889</v>
      </c>
      <c r="L7092" s="104">
        <v>0.44576388888888901</v>
      </c>
    </row>
    <row r="7093" spans="1:15" x14ac:dyDescent="0.25">
      <c r="A7093" t="s">
        <v>13</v>
      </c>
      <c r="B7093" t="s">
        <v>145</v>
      </c>
      <c r="C7093" t="s">
        <v>14</v>
      </c>
      <c r="D7093" t="s">
        <v>53</v>
      </c>
      <c r="E7093" t="s">
        <v>76</v>
      </c>
      <c r="F7093" t="s">
        <v>252</v>
      </c>
      <c r="G7093" t="s">
        <v>792</v>
      </c>
      <c r="H7093">
        <v>80</v>
      </c>
      <c r="I7093">
        <v>2</v>
      </c>
      <c r="J7093" s="102"/>
      <c r="K7093" s="102">
        <v>43247.447800925896</v>
      </c>
      <c r="L7093" s="104">
        <v>0.44780092592592602</v>
      </c>
    </row>
    <row r="7094" spans="1:15" x14ac:dyDescent="0.25">
      <c r="A7094" t="s">
        <v>13</v>
      </c>
      <c r="B7094" t="s">
        <v>145</v>
      </c>
      <c r="C7094" t="s">
        <v>14</v>
      </c>
      <c r="D7094" t="s">
        <v>53</v>
      </c>
      <c r="E7094" t="s">
        <v>76</v>
      </c>
      <c r="F7094" t="s">
        <v>667</v>
      </c>
      <c r="G7094" t="s">
        <v>724</v>
      </c>
      <c r="H7094">
        <v>100</v>
      </c>
      <c r="I7094">
        <v>1</v>
      </c>
      <c r="J7094" s="102"/>
      <c r="K7094" s="102">
        <v>43247.811030092598</v>
      </c>
      <c r="L7094" s="104">
        <v>0.81103009259259295</v>
      </c>
    </row>
    <row r="7095" spans="1:15" x14ac:dyDescent="0.25">
      <c r="A7095" t="s">
        <v>13</v>
      </c>
      <c r="B7095" t="s">
        <v>145</v>
      </c>
      <c r="C7095" t="s">
        <v>14</v>
      </c>
      <c r="D7095" t="s">
        <v>53</v>
      </c>
      <c r="E7095" t="s">
        <v>76</v>
      </c>
      <c r="F7095" t="s">
        <v>667</v>
      </c>
      <c r="G7095" t="s">
        <v>793</v>
      </c>
      <c r="H7095">
        <v>100</v>
      </c>
      <c r="I7095">
        <v>1</v>
      </c>
      <c r="J7095" s="102"/>
      <c r="K7095" s="102">
        <v>43247.812777777799</v>
      </c>
      <c r="L7095" s="104">
        <v>0.81277777777777804</v>
      </c>
    </row>
    <row r="7096" spans="1:15" x14ac:dyDescent="0.25">
      <c r="A7096" t="s">
        <v>13</v>
      </c>
      <c r="B7096" t="s">
        <v>145</v>
      </c>
      <c r="C7096" t="s">
        <v>14</v>
      </c>
      <c r="D7096" t="s">
        <v>53</v>
      </c>
      <c r="E7096" t="s">
        <v>76</v>
      </c>
      <c r="F7096" t="s">
        <v>603</v>
      </c>
      <c r="G7096" t="s">
        <v>794</v>
      </c>
      <c r="H7096">
        <v>100</v>
      </c>
      <c r="I7096">
        <v>1</v>
      </c>
      <c r="J7096" s="102"/>
      <c r="K7096" s="102">
        <v>43246.803634259297</v>
      </c>
      <c r="L7096" s="104">
        <v>0.80363425925925902</v>
      </c>
    </row>
    <row r="7097" spans="1:15" x14ac:dyDescent="0.25">
      <c r="A7097" t="s">
        <v>13</v>
      </c>
      <c r="B7097" t="s">
        <v>145</v>
      </c>
      <c r="C7097" t="s">
        <v>14</v>
      </c>
      <c r="D7097" t="s">
        <v>53</v>
      </c>
      <c r="E7097" t="s">
        <v>76</v>
      </c>
      <c r="F7097" t="s">
        <v>603</v>
      </c>
      <c r="G7097" t="s">
        <v>794</v>
      </c>
      <c r="H7097">
        <v>100</v>
      </c>
      <c r="I7097">
        <v>2</v>
      </c>
      <c r="J7097" s="102"/>
      <c r="K7097" s="102">
        <v>43246.815289351798</v>
      </c>
      <c r="L7097" s="104">
        <v>0.81528935185185203</v>
      </c>
    </row>
    <row r="7098" spans="1:15" x14ac:dyDescent="0.25">
      <c r="A7098" t="s">
        <v>13</v>
      </c>
      <c r="B7098" t="s">
        <v>145</v>
      </c>
      <c r="C7098" t="s">
        <v>14</v>
      </c>
      <c r="D7098" t="s">
        <v>53</v>
      </c>
      <c r="E7098" t="s">
        <v>76</v>
      </c>
      <c r="F7098" t="s">
        <v>603</v>
      </c>
      <c r="G7098" t="s">
        <v>795</v>
      </c>
      <c r="H7098">
        <v>70</v>
      </c>
      <c r="I7098">
        <v>1</v>
      </c>
      <c r="J7098" s="102"/>
      <c r="K7098" s="102">
        <v>43246.806655092601</v>
      </c>
      <c r="L7098" s="104">
        <v>0.80665509259259305</v>
      </c>
    </row>
    <row r="7099" spans="1:15" x14ac:dyDescent="0.25">
      <c r="A7099" t="s">
        <v>13</v>
      </c>
      <c r="B7099" t="s">
        <v>145</v>
      </c>
      <c r="C7099" t="s">
        <v>14</v>
      </c>
      <c r="D7099" t="s">
        <v>53</v>
      </c>
      <c r="E7099" t="s">
        <v>76</v>
      </c>
      <c r="F7099" t="s">
        <v>603</v>
      </c>
      <c r="G7099" t="s">
        <v>795</v>
      </c>
      <c r="H7099">
        <v>100</v>
      </c>
      <c r="I7099">
        <v>2</v>
      </c>
      <c r="J7099" s="102"/>
      <c r="K7099" s="102">
        <v>43246.808171296303</v>
      </c>
      <c r="L7099" s="104">
        <v>0.80817129629629603</v>
      </c>
    </row>
    <row r="7100" spans="1:15" x14ac:dyDescent="0.25">
      <c r="A7100" t="s">
        <v>13</v>
      </c>
      <c r="B7100" t="s">
        <v>145</v>
      </c>
      <c r="C7100" t="s">
        <v>14</v>
      </c>
      <c r="D7100" t="s">
        <v>53</v>
      </c>
      <c r="E7100" t="s">
        <v>76</v>
      </c>
      <c r="F7100" t="s">
        <v>603</v>
      </c>
      <c r="G7100" t="s">
        <v>796</v>
      </c>
      <c r="H7100">
        <v>100</v>
      </c>
      <c r="I7100">
        <v>1</v>
      </c>
      <c r="J7100" s="102"/>
      <c r="K7100" s="102">
        <v>43246.809074074103</v>
      </c>
      <c r="L7100" s="104">
        <v>0.80907407407407395</v>
      </c>
    </row>
    <row r="7101" spans="1:15" x14ac:dyDescent="0.25">
      <c r="A7101" t="s">
        <v>13</v>
      </c>
      <c r="B7101" t="s">
        <v>145</v>
      </c>
      <c r="C7101" t="s">
        <v>14</v>
      </c>
      <c r="D7101" t="s">
        <v>53</v>
      </c>
      <c r="E7101" t="s">
        <v>76</v>
      </c>
      <c r="F7101" t="s">
        <v>603</v>
      </c>
      <c r="G7101" t="s">
        <v>797</v>
      </c>
      <c r="H7101">
        <v>100</v>
      </c>
      <c r="I7101">
        <v>1</v>
      </c>
      <c r="J7101" s="102"/>
      <c r="K7101" s="102">
        <v>43246.805428240703</v>
      </c>
      <c r="L7101" s="104">
        <v>0.80542824074074104</v>
      </c>
    </row>
    <row r="7102" spans="1:15" x14ac:dyDescent="0.25">
      <c r="A7102" t="s">
        <v>13</v>
      </c>
      <c r="B7102" t="s">
        <v>145</v>
      </c>
      <c r="C7102" t="s">
        <v>14</v>
      </c>
      <c r="D7102" t="s">
        <v>53</v>
      </c>
      <c r="E7102" t="s">
        <v>76</v>
      </c>
      <c r="F7102" t="s">
        <v>603</v>
      </c>
      <c r="G7102" t="s">
        <v>797</v>
      </c>
      <c r="H7102">
        <v>100</v>
      </c>
      <c r="I7102">
        <v>2</v>
      </c>
      <c r="J7102" s="102"/>
      <c r="K7102" s="102">
        <v>43246.817326388897</v>
      </c>
      <c r="L7102" s="104">
        <v>0.81732638888888898</v>
      </c>
    </row>
    <row r="7103" spans="1:15" x14ac:dyDescent="0.25">
      <c r="A7103" t="s">
        <v>13</v>
      </c>
      <c r="B7103" t="s">
        <v>145</v>
      </c>
      <c r="C7103" t="s">
        <v>14</v>
      </c>
      <c r="D7103" t="s">
        <v>53</v>
      </c>
      <c r="E7103" t="s">
        <v>76</v>
      </c>
      <c r="F7103" t="s">
        <v>603</v>
      </c>
      <c r="G7103" t="s">
        <v>798</v>
      </c>
      <c r="H7103">
        <v>60</v>
      </c>
      <c r="I7103">
        <v>1</v>
      </c>
      <c r="J7103" s="102"/>
      <c r="K7103" s="102">
        <v>43248.9303587963</v>
      </c>
      <c r="L7103" s="104">
        <v>0.93035879629629603</v>
      </c>
      <c r="O7103">
        <v>1</v>
      </c>
    </row>
    <row r="7104" spans="1:15" x14ac:dyDescent="0.25">
      <c r="A7104" t="s">
        <v>13</v>
      </c>
      <c r="B7104" t="s">
        <v>145</v>
      </c>
      <c r="C7104" t="s">
        <v>14</v>
      </c>
      <c r="D7104" t="s">
        <v>53</v>
      </c>
      <c r="E7104" t="s">
        <v>76</v>
      </c>
      <c r="F7104" t="s">
        <v>256</v>
      </c>
      <c r="G7104" t="s">
        <v>799</v>
      </c>
      <c r="H7104">
        <v>90</v>
      </c>
      <c r="I7104">
        <v>1</v>
      </c>
      <c r="J7104" s="102"/>
      <c r="K7104" s="102">
        <v>43248.407384259299</v>
      </c>
      <c r="L7104" s="104">
        <v>0.40738425925925897</v>
      </c>
      <c r="O7104">
        <v>1</v>
      </c>
    </row>
    <row r="7105" spans="1:15" x14ac:dyDescent="0.25">
      <c r="A7105" t="s">
        <v>13</v>
      </c>
      <c r="B7105" t="s">
        <v>145</v>
      </c>
      <c r="C7105" t="s">
        <v>14</v>
      </c>
      <c r="D7105" t="s">
        <v>53</v>
      </c>
      <c r="E7105" t="s">
        <v>76</v>
      </c>
      <c r="F7105" t="s">
        <v>256</v>
      </c>
      <c r="G7105" t="s">
        <v>799</v>
      </c>
      <c r="H7105">
        <v>100</v>
      </c>
      <c r="I7105">
        <v>2</v>
      </c>
      <c r="J7105" s="102"/>
      <c r="K7105" s="102">
        <v>43248.408125000002</v>
      </c>
      <c r="L7105" s="104">
        <v>0.40812500000000002</v>
      </c>
      <c r="O7105">
        <v>1</v>
      </c>
    </row>
    <row r="7106" spans="1:15" x14ac:dyDescent="0.25">
      <c r="A7106" t="s">
        <v>13</v>
      </c>
      <c r="B7106" t="s">
        <v>145</v>
      </c>
      <c r="C7106" t="s">
        <v>14</v>
      </c>
      <c r="D7106" t="s">
        <v>53</v>
      </c>
      <c r="E7106" t="s">
        <v>76</v>
      </c>
      <c r="F7106" t="s">
        <v>256</v>
      </c>
      <c r="G7106" t="s">
        <v>800</v>
      </c>
      <c r="H7106">
        <v>80</v>
      </c>
      <c r="I7106">
        <v>1</v>
      </c>
      <c r="J7106" s="102"/>
      <c r="K7106" s="102">
        <v>43248.392789351798</v>
      </c>
      <c r="L7106" s="104">
        <v>0.39278935185185199</v>
      </c>
      <c r="O7106">
        <v>1</v>
      </c>
    </row>
    <row r="7107" spans="1:15" x14ac:dyDescent="0.25">
      <c r="A7107" t="s">
        <v>13</v>
      </c>
      <c r="B7107" t="s">
        <v>145</v>
      </c>
      <c r="C7107" t="s">
        <v>14</v>
      </c>
      <c r="D7107" t="s">
        <v>53</v>
      </c>
      <c r="E7107" t="s">
        <v>76</v>
      </c>
      <c r="F7107" t="s">
        <v>256</v>
      </c>
      <c r="G7107" t="s">
        <v>801</v>
      </c>
      <c r="H7107">
        <v>60</v>
      </c>
      <c r="I7107">
        <v>1</v>
      </c>
      <c r="J7107" s="102"/>
      <c r="K7107" s="102">
        <v>43248.409270833297</v>
      </c>
      <c r="L7107" s="104">
        <v>0.40927083333333297</v>
      </c>
      <c r="O7107">
        <v>1</v>
      </c>
    </row>
    <row r="7108" spans="1:15" x14ac:dyDescent="0.25">
      <c r="A7108" t="s">
        <v>13</v>
      </c>
      <c r="B7108" t="s">
        <v>145</v>
      </c>
      <c r="C7108" t="s">
        <v>14</v>
      </c>
      <c r="D7108" t="s">
        <v>53</v>
      </c>
      <c r="E7108" t="s">
        <v>76</v>
      </c>
      <c r="F7108" t="s">
        <v>256</v>
      </c>
      <c r="G7108" t="s">
        <v>801</v>
      </c>
      <c r="H7108">
        <v>50</v>
      </c>
      <c r="I7108">
        <v>2</v>
      </c>
      <c r="J7108" s="102"/>
      <c r="K7108" s="102">
        <v>43248.410509259302</v>
      </c>
      <c r="L7108" s="104">
        <v>0.41050925925925902</v>
      </c>
      <c r="O7108">
        <v>1</v>
      </c>
    </row>
    <row r="7109" spans="1:15" x14ac:dyDescent="0.25">
      <c r="A7109" t="s">
        <v>13</v>
      </c>
      <c r="B7109" t="s">
        <v>145</v>
      </c>
      <c r="C7109" t="s">
        <v>14</v>
      </c>
      <c r="D7109" t="s">
        <v>53</v>
      </c>
      <c r="E7109" t="s">
        <v>76</v>
      </c>
      <c r="F7109" t="s">
        <v>596</v>
      </c>
      <c r="G7109" t="s">
        <v>802</v>
      </c>
      <c r="H7109">
        <v>60</v>
      </c>
      <c r="I7109">
        <v>1</v>
      </c>
      <c r="J7109" s="102"/>
      <c r="K7109" s="102">
        <v>43263.434513888897</v>
      </c>
      <c r="L7109" s="104">
        <v>0.43451388888888898</v>
      </c>
      <c r="O7109">
        <v>1</v>
      </c>
    </row>
    <row r="7110" spans="1:15" x14ac:dyDescent="0.25">
      <c r="A7110" t="s">
        <v>13</v>
      </c>
      <c r="B7110" t="s">
        <v>145</v>
      </c>
      <c r="C7110" t="s">
        <v>14</v>
      </c>
      <c r="D7110" t="s">
        <v>53</v>
      </c>
      <c r="E7110" t="s">
        <v>76</v>
      </c>
      <c r="F7110" t="s">
        <v>596</v>
      </c>
      <c r="G7110" s="101" t="s">
        <v>242</v>
      </c>
      <c r="H7110">
        <v>62</v>
      </c>
      <c r="I7110">
        <v>1</v>
      </c>
      <c r="J7110" s="102"/>
      <c r="K7110" s="102">
        <v>42984.670694444401</v>
      </c>
      <c r="L7110" s="104">
        <v>0.67069444444444404</v>
      </c>
      <c r="O7110">
        <v>1</v>
      </c>
    </row>
    <row r="7111" spans="1:15" x14ac:dyDescent="0.25">
      <c r="A7111" t="s">
        <v>13</v>
      </c>
      <c r="B7111" t="s">
        <v>145</v>
      </c>
      <c r="C7111" t="s">
        <v>14</v>
      </c>
      <c r="D7111" t="s">
        <v>53</v>
      </c>
      <c r="E7111" t="s">
        <v>76</v>
      </c>
      <c r="F7111" t="s">
        <v>596</v>
      </c>
      <c r="G7111" s="101" t="s">
        <v>242</v>
      </c>
      <c r="H7111">
        <v>100</v>
      </c>
      <c r="I7111">
        <v>2</v>
      </c>
      <c r="J7111" s="102"/>
      <c r="K7111" s="102">
        <v>42984.672905092601</v>
      </c>
      <c r="L7111" s="104">
        <v>0.67290509259259301</v>
      </c>
      <c r="O7111">
        <v>1</v>
      </c>
    </row>
    <row r="7112" spans="1:15" x14ac:dyDescent="0.25">
      <c r="A7112" t="s">
        <v>13</v>
      </c>
      <c r="B7112" t="s">
        <v>145</v>
      </c>
      <c r="C7112" t="s">
        <v>14</v>
      </c>
      <c r="D7112" t="s">
        <v>53</v>
      </c>
      <c r="E7112" t="s">
        <v>76</v>
      </c>
      <c r="F7112" t="s">
        <v>243</v>
      </c>
      <c r="G7112" s="101" t="s">
        <v>358</v>
      </c>
      <c r="H7112">
        <v>75</v>
      </c>
      <c r="I7112">
        <v>1</v>
      </c>
      <c r="J7112" s="102"/>
      <c r="K7112" s="102">
        <v>42984.6879976852</v>
      </c>
      <c r="L7112" s="104">
        <v>0.687997685185185</v>
      </c>
      <c r="O7112">
        <v>1</v>
      </c>
    </row>
    <row r="7113" spans="1:15" x14ac:dyDescent="0.25">
      <c r="A7113" t="s">
        <v>13</v>
      </c>
      <c r="B7113" t="s">
        <v>145</v>
      </c>
      <c r="C7113" t="s">
        <v>14</v>
      </c>
      <c r="D7113" t="s">
        <v>53</v>
      </c>
      <c r="E7113" t="s">
        <v>76</v>
      </c>
      <c r="F7113" t="s">
        <v>243</v>
      </c>
      <c r="G7113" s="101" t="s">
        <v>358</v>
      </c>
      <c r="H7113">
        <v>83</v>
      </c>
      <c r="I7113">
        <v>2</v>
      </c>
      <c r="J7113" s="102"/>
      <c r="K7113" s="102">
        <v>42989.746608796297</v>
      </c>
      <c r="L7113" s="104">
        <v>0.74660879629629595</v>
      </c>
      <c r="O7113">
        <v>1</v>
      </c>
    </row>
    <row r="7114" spans="1:15" x14ac:dyDescent="0.25">
      <c r="A7114" t="s">
        <v>13</v>
      </c>
      <c r="B7114" t="s">
        <v>145</v>
      </c>
      <c r="C7114" t="s">
        <v>14</v>
      </c>
      <c r="D7114" t="s">
        <v>53</v>
      </c>
      <c r="E7114" t="s">
        <v>76</v>
      </c>
      <c r="F7114" t="s">
        <v>243</v>
      </c>
      <c r="G7114" s="101" t="s">
        <v>358</v>
      </c>
      <c r="H7114">
        <v>41</v>
      </c>
      <c r="I7114">
        <v>3</v>
      </c>
      <c r="J7114" s="102"/>
      <c r="K7114" s="102">
        <v>42989.749537037002</v>
      </c>
      <c r="L7114" s="104">
        <v>0.749537037037037</v>
      </c>
      <c r="O7114">
        <v>1</v>
      </c>
    </row>
    <row r="7115" spans="1:15" x14ac:dyDescent="0.25">
      <c r="A7115" t="s">
        <v>13</v>
      </c>
      <c r="B7115" t="s">
        <v>145</v>
      </c>
      <c r="C7115" t="s">
        <v>14</v>
      </c>
      <c r="D7115" t="s">
        <v>53</v>
      </c>
      <c r="E7115" t="s">
        <v>76</v>
      </c>
      <c r="F7115" t="s">
        <v>243</v>
      </c>
      <c r="G7115" s="101" t="s">
        <v>358</v>
      </c>
      <c r="H7115">
        <v>83</v>
      </c>
      <c r="I7115">
        <v>4</v>
      </c>
      <c r="J7115" s="102"/>
      <c r="K7115" s="102">
        <v>42990.427847222199</v>
      </c>
      <c r="L7115" s="104">
        <v>0.42784722222222199</v>
      </c>
      <c r="O7115">
        <v>1</v>
      </c>
    </row>
    <row r="7116" spans="1:15" x14ac:dyDescent="0.25">
      <c r="A7116" t="s">
        <v>13</v>
      </c>
      <c r="B7116" t="s">
        <v>145</v>
      </c>
      <c r="C7116" t="s">
        <v>14</v>
      </c>
      <c r="D7116" t="s">
        <v>53</v>
      </c>
      <c r="E7116" t="s">
        <v>76</v>
      </c>
      <c r="F7116" t="s">
        <v>243</v>
      </c>
      <c r="G7116" s="101" t="s">
        <v>358</v>
      </c>
      <c r="H7116">
        <v>75</v>
      </c>
      <c r="I7116">
        <v>5</v>
      </c>
      <c r="J7116" s="102"/>
      <c r="K7116" s="102">
        <v>42992.726886574099</v>
      </c>
      <c r="L7116" s="104">
        <v>0.72688657407407398</v>
      </c>
      <c r="O7116">
        <v>1</v>
      </c>
    </row>
    <row r="7117" spans="1:15" x14ac:dyDescent="0.25">
      <c r="A7117" t="s">
        <v>13</v>
      </c>
      <c r="B7117" t="s">
        <v>145</v>
      </c>
      <c r="C7117" t="s">
        <v>14</v>
      </c>
      <c r="D7117" t="s">
        <v>53</v>
      </c>
      <c r="E7117" t="s">
        <v>76</v>
      </c>
      <c r="F7117" t="s">
        <v>243</v>
      </c>
      <c r="G7117" s="101" t="s">
        <v>358</v>
      </c>
      <c r="H7117">
        <v>66</v>
      </c>
      <c r="I7117">
        <v>6</v>
      </c>
      <c r="J7117" s="102"/>
      <c r="K7117" s="102">
        <v>42992.728483796302</v>
      </c>
      <c r="L7117" s="104">
        <v>0.728483796296296</v>
      </c>
      <c r="O7117">
        <v>1</v>
      </c>
    </row>
    <row r="7118" spans="1:15" x14ac:dyDescent="0.25">
      <c r="A7118" t="s">
        <v>13</v>
      </c>
      <c r="B7118" t="s">
        <v>145</v>
      </c>
      <c r="C7118" t="s">
        <v>14</v>
      </c>
      <c r="D7118" t="s">
        <v>53</v>
      </c>
      <c r="E7118" t="s">
        <v>76</v>
      </c>
      <c r="F7118" t="s">
        <v>243</v>
      </c>
      <c r="G7118" s="101" t="s">
        <v>358</v>
      </c>
      <c r="H7118">
        <v>91</v>
      </c>
      <c r="I7118">
        <v>7</v>
      </c>
      <c r="J7118" s="102"/>
      <c r="K7118" s="102">
        <v>42992.731030092596</v>
      </c>
      <c r="L7118" s="104">
        <v>0.73103009259259299</v>
      </c>
      <c r="O7118">
        <v>1</v>
      </c>
    </row>
    <row r="7119" spans="1:15" x14ac:dyDescent="0.25">
      <c r="A7119" t="s">
        <v>13</v>
      </c>
      <c r="B7119" t="s">
        <v>145</v>
      </c>
      <c r="C7119" t="s">
        <v>14</v>
      </c>
      <c r="D7119" t="s">
        <v>53</v>
      </c>
      <c r="E7119" t="s">
        <v>76</v>
      </c>
      <c r="F7119" t="s">
        <v>243</v>
      </c>
      <c r="G7119" s="101" t="s">
        <v>358</v>
      </c>
      <c r="H7119">
        <v>83</v>
      </c>
      <c r="I7119">
        <v>8</v>
      </c>
      <c r="J7119" s="102"/>
      <c r="K7119" s="102">
        <v>43026.799687500003</v>
      </c>
      <c r="L7119" s="104">
        <v>0.7996875</v>
      </c>
      <c r="O7119">
        <v>1</v>
      </c>
    </row>
    <row r="7120" spans="1:15" x14ac:dyDescent="0.25">
      <c r="A7120" t="s">
        <v>13</v>
      </c>
      <c r="B7120" t="s">
        <v>145</v>
      </c>
      <c r="C7120" t="s">
        <v>14</v>
      </c>
      <c r="D7120" t="s">
        <v>53</v>
      </c>
      <c r="E7120" t="s">
        <v>76</v>
      </c>
      <c r="F7120" t="s">
        <v>243</v>
      </c>
      <c r="G7120" s="101" t="s">
        <v>358</v>
      </c>
      <c r="H7120">
        <v>66</v>
      </c>
      <c r="I7120">
        <v>9</v>
      </c>
      <c r="J7120" s="102"/>
      <c r="K7120" s="102">
        <v>43026.801134259302</v>
      </c>
      <c r="L7120" s="104">
        <v>0.80113425925925896</v>
      </c>
      <c r="O7120">
        <v>1</v>
      </c>
    </row>
    <row r="7121" spans="1:15" x14ac:dyDescent="0.25">
      <c r="A7121" t="s">
        <v>13</v>
      </c>
      <c r="B7121" t="s">
        <v>145</v>
      </c>
      <c r="C7121" t="s">
        <v>14</v>
      </c>
      <c r="D7121" t="s">
        <v>53</v>
      </c>
      <c r="E7121" t="s">
        <v>76</v>
      </c>
      <c r="F7121" t="s">
        <v>243</v>
      </c>
      <c r="G7121" s="101" t="s">
        <v>358</v>
      </c>
      <c r="H7121">
        <v>75</v>
      </c>
      <c r="I7121">
        <v>10</v>
      </c>
      <c r="J7121" s="102"/>
      <c r="K7121" s="102">
        <v>43026.802418981497</v>
      </c>
      <c r="L7121" s="104">
        <v>0.80241898148148205</v>
      </c>
      <c r="O7121">
        <v>1</v>
      </c>
    </row>
    <row r="7122" spans="1:15" x14ac:dyDescent="0.25">
      <c r="A7122" t="s">
        <v>13</v>
      </c>
      <c r="B7122" t="s">
        <v>145</v>
      </c>
      <c r="C7122" t="s">
        <v>14</v>
      </c>
      <c r="D7122" t="s">
        <v>53</v>
      </c>
      <c r="E7122" t="s">
        <v>76</v>
      </c>
      <c r="F7122" t="s">
        <v>603</v>
      </c>
      <c r="G7122" s="101" t="s">
        <v>242</v>
      </c>
      <c r="H7122">
        <v>73</v>
      </c>
      <c r="I7122">
        <v>1</v>
      </c>
      <c r="J7122" s="102"/>
      <c r="K7122" s="102">
        <v>42990.424942129597</v>
      </c>
      <c r="L7122" s="104">
        <v>0.42494212962963002</v>
      </c>
      <c r="O7122">
        <v>1</v>
      </c>
    </row>
    <row r="7123" spans="1:15" x14ac:dyDescent="0.25">
      <c r="A7123" t="s">
        <v>13</v>
      </c>
      <c r="B7123" t="s">
        <v>145</v>
      </c>
      <c r="C7123" t="s">
        <v>14</v>
      </c>
      <c r="D7123" t="s">
        <v>53</v>
      </c>
      <c r="E7123" t="s">
        <v>76</v>
      </c>
      <c r="F7123" t="s">
        <v>603</v>
      </c>
      <c r="G7123" s="101" t="s">
        <v>242</v>
      </c>
      <c r="H7123">
        <v>53</v>
      </c>
      <c r="I7123">
        <v>2</v>
      </c>
      <c r="J7123" s="102"/>
      <c r="K7123" s="102">
        <v>43004.8343634259</v>
      </c>
      <c r="L7123" s="104">
        <v>0.83436342592592605</v>
      </c>
      <c r="O7123">
        <v>1</v>
      </c>
    </row>
    <row r="7124" spans="1:15" x14ac:dyDescent="0.25">
      <c r="A7124" t="s">
        <v>13</v>
      </c>
      <c r="B7124" t="s">
        <v>145</v>
      </c>
      <c r="C7124" t="s">
        <v>14</v>
      </c>
      <c r="D7124" t="s">
        <v>53</v>
      </c>
      <c r="E7124" t="s">
        <v>76</v>
      </c>
      <c r="F7124" t="s">
        <v>603</v>
      </c>
      <c r="G7124" s="101" t="s">
        <v>242</v>
      </c>
      <c r="H7124">
        <v>53</v>
      </c>
      <c r="I7124">
        <v>3</v>
      </c>
      <c r="J7124" s="102"/>
      <c r="K7124" s="102">
        <v>43027.311701388899</v>
      </c>
      <c r="L7124" s="104">
        <v>0.31170138888888899</v>
      </c>
      <c r="O7124">
        <v>1</v>
      </c>
    </row>
    <row r="7125" spans="1:15" x14ac:dyDescent="0.25">
      <c r="A7125" t="s">
        <v>13</v>
      </c>
      <c r="B7125" t="s">
        <v>145</v>
      </c>
      <c r="C7125" t="s">
        <v>14</v>
      </c>
      <c r="D7125" t="s">
        <v>53</v>
      </c>
      <c r="E7125" t="s">
        <v>76</v>
      </c>
      <c r="F7125" t="s">
        <v>243</v>
      </c>
      <c r="G7125" s="101" t="s">
        <v>358</v>
      </c>
      <c r="H7125">
        <v>40</v>
      </c>
      <c r="I7125">
        <v>1</v>
      </c>
      <c r="J7125" s="102"/>
      <c r="K7125" s="102">
        <v>42992.725069444401</v>
      </c>
      <c r="L7125" s="104">
        <v>0.72506944444444399</v>
      </c>
      <c r="O7125">
        <v>1</v>
      </c>
    </row>
    <row r="7126" spans="1:15" x14ac:dyDescent="0.25">
      <c r="A7126" t="s">
        <v>13</v>
      </c>
      <c r="B7126" t="s">
        <v>145</v>
      </c>
      <c r="C7126" t="s">
        <v>14</v>
      </c>
      <c r="D7126" t="s">
        <v>53</v>
      </c>
      <c r="E7126" t="s">
        <v>76</v>
      </c>
      <c r="F7126" t="s">
        <v>243</v>
      </c>
      <c r="G7126" s="101" t="s">
        <v>358</v>
      </c>
      <c r="H7126">
        <v>80</v>
      </c>
      <c r="I7126">
        <v>2</v>
      </c>
      <c r="J7126" s="102"/>
      <c r="K7126" s="102">
        <v>42992.7346875</v>
      </c>
      <c r="L7126" s="104">
        <v>0.73468750000000005</v>
      </c>
      <c r="O7126">
        <v>1</v>
      </c>
    </row>
    <row r="7127" spans="1:15" x14ac:dyDescent="0.25">
      <c r="A7127" t="s">
        <v>13</v>
      </c>
      <c r="B7127" t="s">
        <v>145</v>
      </c>
      <c r="C7127" t="s">
        <v>14</v>
      </c>
      <c r="D7127" t="s">
        <v>53</v>
      </c>
      <c r="E7127" t="s">
        <v>76</v>
      </c>
      <c r="F7127" t="s">
        <v>243</v>
      </c>
      <c r="G7127" s="101" t="s">
        <v>358</v>
      </c>
      <c r="H7127">
        <v>73</v>
      </c>
      <c r="I7127">
        <v>3</v>
      </c>
      <c r="J7127" s="102"/>
      <c r="K7127" s="102">
        <v>43026.327384259297</v>
      </c>
      <c r="L7127" s="104">
        <v>0.32738425925925901</v>
      </c>
      <c r="O7127">
        <v>1</v>
      </c>
    </row>
    <row r="7128" spans="1:15" x14ac:dyDescent="0.25">
      <c r="A7128" t="s">
        <v>13</v>
      </c>
      <c r="B7128" t="s">
        <v>145</v>
      </c>
      <c r="C7128" t="s">
        <v>14</v>
      </c>
      <c r="D7128" t="s">
        <v>53</v>
      </c>
      <c r="E7128" t="s">
        <v>76</v>
      </c>
      <c r="F7128" t="s">
        <v>243</v>
      </c>
      <c r="G7128" s="101" t="s">
        <v>358</v>
      </c>
      <c r="H7128">
        <v>86</v>
      </c>
      <c r="I7128">
        <v>4</v>
      </c>
      <c r="J7128" s="102"/>
      <c r="K7128" s="102">
        <v>43026.329328703701</v>
      </c>
      <c r="L7128" s="104">
        <v>0.32932870370370398</v>
      </c>
      <c r="O7128">
        <v>1</v>
      </c>
    </row>
    <row r="7129" spans="1:15" x14ac:dyDescent="0.25">
      <c r="A7129" t="s">
        <v>13</v>
      </c>
      <c r="B7129" t="s">
        <v>145</v>
      </c>
      <c r="C7129" t="s">
        <v>14</v>
      </c>
      <c r="D7129" t="s">
        <v>53</v>
      </c>
      <c r="E7129" t="s">
        <v>76</v>
      </c>
      <c r="F7129" t="s">
        <v>786</v>
      </c>
      <c r="G7129" s="101" t="s">
        <v>242</v>
      </c>
      <c r="H7129">
        <v>80</v>
      </c>
      <c r="I7129">
        <v>1</v>
      </c>
      <c r="J7129" s="102"/>
      <c r="K7129" s="102">
        <v>43004.837233796301</v>
      </c>
      <c r="L7129" s="104">
        <v>0.83723379629629602</v>
      </c>
      <c r="O7129">
        <v>1</v>
      </c>
    </row>
    <row r="7130" spans="1:15" x14ac:dyDescent="0.25">
      <c r="A7130" t="s">
        <v>13</v>
      </c>
      <c r="B7130" t="s">
        <v>145</v>
      </c>
      <c r="C7130" t="s">
        <v>14</v>
      </c>
      <c r="D7130" t="s">
        <v>53</v>
      </c>
      <c r="E7130" t="s">
        <v>76</v>
      </c>
      <c r="F7130" t="s">
        <v>786</v>
      </c>
      <c r="G7130" s="101" t="s">
        <v>242</v>
      </c>
      <c r="H7130">
        <v>66</v>
      </c>
      <c r="I7130">
        <v>2</v>
      </c>
      <c r="J7130" s="102"/>
      <c r="K7130" s="102">
        <v>43027.324004629598</v>
      </c>
      <c r="L7130" s="104">
        <v>0.32400462962963</v>
      </c>
      <c r="O7130">
        <v>1</v>
      </c>
    </row>
    <row r="7131" spans="1:15" x14ac:dyDescent="0.25">
      <c r="A7131" t="s">
        <v>13</v>
      </c>
      <c r="B7131" t="s">
        <v>145</v>
      </c>
      <c r="C7131" t="s">
        <v>14</v>
      </c>
      <c r="D7131" t="s">
        <v>53</v>
      </c>
      <c r="E7131" t="s">
        <v>76</v>
      </c>
      <c r="F7131" t="s">
        <v>786</v>
      </c>
      <c r="G7131" s="101" t="s">
        <v>242</v>
      </c>
      <c r="H7131">
        <v>86</v>
      </c>
      <c r="I7131">
        <v>3</v>
      </c>
      <c r="J7131" s="102"/>
      <c r="K7131" s="102">
        <v>43029.712129629603</v>
      </c>
      <c r="L7131" s="104">
        <v>0.71212962962963</v>
      </c>
    </row>
    <row r="7132" spans="1:15" x14ac:dyDescent="0.25">
      <c r="A7132" t="s">
        <v>13</v>
      </c>
      <c r="B7132" t="s">
        <v>145</v>
      </c>
      <c r="C7132" t="s">
        <v>14</v>
      </c>
      <c r="D7132" t="s">
        <v>53</v>
      </c>
      <c r="E7132" t="s">
        <v>76</v>
      </c>
      <c r="F7132" t="s">
        <v>786</v>
      </c>
      <c r="G7132" s="101" t="s">
        <v>242</v>
      </c>
      <c r="H7132">
        <v>93</v>
      </c>
      <c r="I7132">
        <v>4</v>
      </c>
      <c r="J7132" s="102"/>
      <c r="K7132" s="102">
        <v>43029.718368055597</v>
      </c>
      <c r="L7132" s="104">
        <v>0.71836805555555605</v>
      </c>
    </row>
    <row r="7133" spans="1:15" x14ac:dyDescent="0.25">
      <c r="A7133" t="s">
        <v>13</v>
      </c>
      <c r="B7133" t="s">
        <v>145</v>
      </c>
      <c r="C7133" t="s">
        <v>14</v>
      </c>
      <c r="D7133" t="s">
        <v>53</v>
      </c>
      <c r="E7133" t="s">
        <v>76</v>
      </c>
      <c r="F7133" t="s">
        <v>243</v>
      </c>
      <c r="G7133" s="101" t="s">
        <v>358</v>
      </c>
      <c r="H7133">
        <v>87</v>
      </c>
      <c r="I7133">
        <v>1</v>
      </c>
      <c r="J7133" s="102"/>
      <c r="K7133" s="102">
        <v>43027.304004629601</v>
      </c>
      <c r="L7133" s="104">
        <v>0.30400462962962999</v>
      </c>
      <c r="O7133">
        <v>1</v>
      </c>
    </row>
    <row r="7134" spans="1:15" x14ac:dyDescent="0.25">
      <c r="A7134" t="s">
        <v>13</v>
      </c>
      <c r="B7134" t="s">
        <v>145</v>
      </c>
      <c r="C7134" t="s">
        <v>14</v>
      </c>
      <c r="D7134" t="s">
        <v>53</v>
      </c>
      <c r="E7134" t="s">
        <v>76</v>
      </c>
      <c r="F7134" t="s">
        <v>243</v>
      </c>
      <c r="G7134" s="101" t="s">
        <v>358</v>
      </c>
      <c r="H7134">
        <v>75</v>
      </c>
      <c r="I7134">
        <v>2</v>
      </c>
      <c r="J7134" s="102"/>
      <c r="K7134" s="102">
        <v>43029.706932870402</v>
      </c>
      <c r="L7134" s="104">
        <v>0.70693287037037</v>
      </c>
    </row>
    <row r="7135" spans="1:15" x14ac:dyDescent="0.25">
      <c r="A7135" t="s">
        <v>13</v>
      </c>
      <c r="B7135" t="s">
        <v>145</v>
      </c>
      <c r="C7135" t="s">
        <v>14</v>
      </c>
      <c r="D7135" t="s">
        <v>53</v>
      </c>
      <c r="E7135" t="s">
        <v>76</v>
      </c>
      <c r="F7135" t="s">
        <v>243</v>
      </c>
      <c r="G7135" s="101" t="s">
        <v>358</v>
      </c>
      <c r="H7135">
        <v>75</v>
      </c>
      <c r="I7135">
        <v>3</v>
      </c>
      <c r="J7135" s="102"/>
      <c r="K7135" s="102">
        <v>43029.709398148101</v>
      </c>
      <c r="L7135" s="104">
        <v>0.70939814814814794</v>
      </c>
    </row>
    <row r="7136" spans="1:15" x14ac:dyDescent="0.25">
      <c r="A7136" t="s">
        <v>13</v>
      </c>
      <c r="B7136" t="s">
        <v>145</v>
      </c>
      <c r="C7136" t="s">
        <v>14</v>
      </c>
      <c r="D7136" t="s">
        <v>53</v>
      </c>
      <c r="E7136" t="s">
        <v>76</v>
      </c>
      <c r="F7136" t="s">
        <v>243</v>
      </c>
      <c r="G7136" s="101" t="s">
        <v>358</v>
      </c>
      <c r="H7136">
        <v>87</v>
      </c>
      <c r="I7136">
        <v>4</v>
      </c>
      <c r="J7136" s="102"/>
      <c r="K7136" s="102">
        <v>43029.711053240702</v>
      </c>
      <c r="L7136" s="104">
        <v>0.71105324074074105</v>
      </c>
    </row>
    <row r="7137" spans="1:15" x14ac:dyDescent="0.25">
      <c r="A7137" t="s">
        <v>13</v>
      </c>
      <c r="B7137" t="s">
        <v>145</v>
      </c>
      <c r="C7137" t="s">
        <v>14</v>
      </c>
      <c r="D7137" t="s">
        <v>53</v>
      </c>
      <c r="E7137" t="s">
        <v>76</v>
      </c>
      <c r="F7137" t="s">
        <v>243</v>
      </c>
      <c r="G7137" s="101" t="s">
        <v>358</v>
      </c>
      <c r="H7137">
        <v>87</v>
      </c>
      <c r="I7137">
        <v>5</v>
      </c>
      <c r="J7137" s="102"/>
      <c r="K7137" s="102">
        <v>43031.282858796301</v>
      </c>
      <c r="L7137" s="104">
        <v>0.28285879629629601</v>
      </c>
      <c r="O7137">
        <v>1</v>
      </c>
    </row>
    <row r="7138" spans="1:15" x14ac:dyDescent="0.25">
      <c r="A7138" t="s">
        <v>13</v>
      </c>
      <c r="B7138" t="s">
        <v>145</v>
      </c>
      <c r="C7138" t="s">
        <v>14</v>
      </c>
      <c r="D7138" t="s">
        <v>53</v>
      </c>
      <c r="E7138" t="s">
        <v>76</v>
      </c>
      <c r="F7138" t="s">
        <v>256</v>
      </c>
      <c r="G7138" s="101" t="s">
        <v>242</v>
      </c>
      <c r="H7138">
        <v>93</v>
      </c>
      <c r="I7138">
        <v>1</v>
      </c>
      <c r="J7138" s="102"/>
      <c r="K7138" s="102">
        <v>43052.508125</v>
      </c>
      <c r="L7138" s="104">
        <v>0.50812500000000005</v>
      </c>
      <c r="O7138">
        <v>1</v>
      </c>
    </row>
    <row r="7139" spans="1:15" x14ac:dyDescent="0.25">
      <c r="A7139" t="s">
        <v>13</v>
      </c>
      <c r="B7139" t="s">
        <v>145</v>
      </c>
      <c r="C7139" t="s">
        <v>14</v>
      </c>
      <c r="D7139" t="s">
        <v>53</v>
      </c>
      <c r="E7139" t="s">
        <v>76</v>
      </c>
      <c r="F7139" t="s">
        <v>256</v>
      </c>
      <c r="G7139" s="101" t="s">
        <v>242</v>
      </c>
      <c r="H7139">
        <v>81</v>
      </c>
      <c r="I7139">
        <v>2</v>
      </c>
      <c r="J7139" s="102"/>
      <c r="K7139" s="102">
        <v>43070.4995486111</v>
      </c>
      <c r="L7139" s="104">
        <v>0.49954861111111099</v>
      </c>
      <c r="O7139">
        <v>1</v>
      </c>
    </row>
    <row r="7140" spans="1:15" x14ac:dyDescent="0.25">
      <c r="A7140" t="s">
        <v>13</v>
      </c>
      <c r="B7140" t="s">
        <v>145</v>
      </c>
      <c r="C7140" t="s">
        <v>14</v>
      </c>
      <c r="D7140" t="s">
        <v>53</v>
      </c>
      <c r="E7140" t="s">
        <v>76</v>
      </c>
      <c r="F7140" t="s">
        <v>256</v>
      </c>
      <c r="G7140" s="101" t="s">
        <v>242</v>
      </c>
      <c r="H7140">
        <v>100</v>
      </c>
      <c r="I7140">
        <v>3</v>
      </c>
      <c r="J7140" s="102"/>
      <c r="K7140" s="102">
        <v>43073.685173611098</v>
      </c>
      <c r="L7140" s="104">
        <v>0.68517361111111097</v>
      </c>
      <c r="O7140">
        <v>1</v>
      </c>
    </row>
    <row r="7141" spans="1:15" x14ac:dyDescent="0.25">
      <c r="A7141" t="s">
        <v>13</v>
      </c>
      <c r="B7141" t="s">
        <v>145</v>
      </c>
      <c r="C7141" t="s">
        <v>14</v>
      </c>
      <c r="D7141" t="s">
        <v>53</v>
      </c>
      <c r="E7141" t="s">
        <v>76</v>
      </c>
      <c r="F7141" t="s">
        <v>603</v>
      </c>
      <c r="G7141" s="101" t="s">
        <v>242</v>
      </c>
      <c r="H7141">
        <v>92</v>
      </c>
      <c r="I7141">
        <v>1</v>
      </c>
      <c r="J7141" s="102"/>
      <c r="K7141" s="102">
        <v>43055.645844907398</v>
      </c>
      <c r="L7141" s="104">
        <v>0.64584490740740697</v>
      </c>
      <c r="O7141">
        <v>1</v>
      </c>
    </row>
    <row r="7142" spans="1:15" x14ac:dyDescent="0.25">
      <c r="A7142" t="s">
        <v>13</v>
      </c>
      <c r="B7142" t="s">
        <v>145</v>
      </c>
      <c r="C7142" t="s">
        <v>14</v>
      </c>
      <c r="D7142" t="s">
        <v>53</v>
      </c>
      <c r="E7142" t="s">
        <v>76</v>
      </c>
      <c r="F7142" t="s">
        <v>603</v>
      </c>
      <c r="G7142" s="101" t="s">
        <v>242</v>
      </c>
      <c r="H7142">
        <v>92</v>
      </c>
      <c r="I7142">
        <v>2</v>
      </c>
      <c r="J7142" s="102"/>
      <c r="K7142" s="102">
        <v>43055.649097222202</v>
      </c>
      <c r="L7142" s="104">
        <v>0.64909722222222199</v>
      </c>
      <c r="O7142">
        <v>1</v>
      </c>
    </row>
    <row r="7143" spans="1:15" x14ac:dyDescent="0.25">
      <c r="A7143" t="s">
        <v>13</v>
      </c>
      <c r="B7143" t="s">
        <v>145</v>
      </c>
      <c r="C7143" t="s">
        <v>14</v>
      </c>
      <c r="D7143" t="s">
        <v>53</v>
      </c>
      <c r="E7143" t="s">
        <v>76</v>
      </c>
      <c r="F7143" t="s">
        <v>603</v>
      </c>
      <c r="G7143" s="101" t="s">
        <v>242</v>
      </c>
      <c r="H7143">
        <v>78</v>
      </c>
      <c r="I7143">
        <v>3</v>
      </c>
      <c r="J7143" s="102"/>
      <c r="K7143" s="102">
        <v>43237.664444444403</v>
      </c>
      <c r="L7143" s="104">
        <v>0.66444444444444395</v>
      </c>
      <c r="O7143">
        <v>1</v>
      </c>
    </row>
    <row r="7144" spans="1:15" x14ac:dyDescent="0.25">
      <c r="A7144" t="s">
        <v>13</v>
      </c>
      <c r="B7144" t="s">
        <v>145</v>
      </c>
      <c r="C7144" t="s">
        <v>14</v>
      </c>
      <c r="D7144" t="s">
        <v>53</v>
      </c>
      <c r="E7144" t="s">
        <v>76</v>
      </c>
      <c r="F7144" t="s">
        <v>603</v>
      </c>
      <c r="G7144" s="101" t="s">
        <v>242</v>
      </c>
      <c r="H7144">
        <v>92</v>
      </c>
      <c r="I7144">
        <v>4</v>
      </c>
      <c r="J7144" s="102"/>
      <c r="K7144" s="102">
        <v>43237.671909722201</v>
      </c>
      <c r="L7144" s="104">
        <v>0.67190972222222201</v>
      </c>
      <c r="O7144">
        <v>1</v>
      </c>
    </row>
    <row r="7145" spans="1:15" x14ac:dyDescent="0.25">
      <c r="A7145" t="s">
        <v>13</v>
      </c>
      <c r="B7145" t="s">
        <v>145</v>
      </c>
      <c r="C7145" t="s">
        <v>14</v>
      </c>
      <c r="D7145" t="s">
        <v>53</v>
      </c>
      <c r="E7145" t="s">
        <v>76</v>
      </c>
      <c r="F7145" t="s">
        <v>603</v>
      </c>
      <c r="G7145" s="101" t="s">
        <v>242</v>
      </c>
      <c r="H7145">
        <v>92</v>
      </c>
      <c r="I7145">
        <v>5</v>
      </c>
      <c r="J7145" s="102"/>
      <c r="K7145" s="102">
        <v>43246.775266203702</v>
      </c>
      <c r="L7145" s="104">
        <v>0.77526620370370403</v>
      </c>
    </row>
    <row r="7146" spans="1:15" x14ac:dyDescent="0.25">
      <c r="A7146" t="s">
        <v>13</v>
      </c>
      <c r="B7146" t="s">
        <v>145</v>
      </c>
      <c r="C7146" t="s">
        <v>14</v>
      </c>
      <c r="D7146" t="s">
        <v>53</v>
      </c>
      <c r="E7146" t="s">
        <v>76</v>
      </c>
      <c r="F7146" t="s">
        <v>603</v>
      </c>
      <c r="G7146" s="101" t="s">
        <v>242</v>
      </c>
      <c r="H7146">
        <v>100</v>
      </c>
      <c r="I7146">
        <v>6</v>
      </c>
      <c r="J7146" s="102"/>
      <c r="K7146" s="102">
        <v>43246.776886574102</v>
      </c>
      <c r="L7146" s="104">
        <v>0.77688657407407402</v>
      </c>
    </row>
    <row r="7147" spans="1:15" x14ac:dyDescent="0.25">
      <c r="A7147" t="s">
        <v>13</v>
      </c>
      <c r="B7147" t="s">
        <v>145</v>
      </c>
      <c r="C7147" t="s">
        <v>14</v>
      </c>
      <c r="D7147" t="s">
        <v>53</v>
      </c>
      <c r="E7147" t="s">
        <v>76</v>
      </c>
      <c r="F7147" t="s">
        <v>603</v>
      </c>
      <c r="G7147" s="101" t="s">
        <v>242</v>
      </c>
      <c r="H7147">
        <v>100</v>
      </c>
      <c r="I7147">
        <v>7</v>
      </c>
      <c r="J7147" s="102"/>
      <c r="K7147" s="102">
        <v>43247.766041666699</v>
      </c>
      <c r="L7147" s="104">
        <v>0.76604166666666695</v>
      </c>
    </row>
    <row r="7148" spans="1:15" x14ac:dyDescent="0.25">
      <c r="A7148" t="s">
        <v>13</v>
      </c>
      <c r="B7148" t="s">
        <v>145</v>
      </c>
      <c r="C7148" t="s">
        <v>14</v>
      </c>
      <c r="D7148" t="s">
        <v>53</v>
      </c>
      <c r="E7148" t="s">
        <v>76</v>
      </c>
      <c r="F7148" t="s">
        <v>603</v>
      </c>
      <c r="G7148" s="101" t="s">
        <v>242</v>
      </c>
      <c r="H7148">
        <v>85</v>
      </c>
      <c r="I7148">
        <v>8</v>
      </c>
      <c r="J7148" s="102"/>
      <c r="K7148" s="102">
        <v>43272.646793981497</v>
      </c>
      <c r="L7148" s="104">
        <v>0.64679398148148104</v>
      </c>
      <c r="O7148">
        <v>1</v>
      </c>
    </row>
    <row r="7149" spans="1:15" x14ac:dyDescent="0.25">
      <c r="A7149" t="s">
        <v>13</v>
      </c>
      <c r="B7149" t="s">
        <v>145</v>
      </c>
      <c r="C7149" t="s">
        <v>14</v>
      </c>
      <c r="D7149" t="s">
        <v>53</v>
      </c>
      <c r="E7149" t="s">
        <v>76</v>
      </c>
      <c r="F7149" t="s">
        <v>255</v>
      </c>
      <c r="G7149" s="101" t="s">
        <v>242</v>
      </c>
      <c r="H7149">
        <v>93</v>
      </c>
      <c r="I7149">
        <v>1</v>
      </c>
      <c r="J7149" s="102"/>
      <c r="K7149" s="102">
        <v>43062.643877314797</v>
      </c>
      <c r="L7149" s="104">
        <v>0.64387731481481503</v>
      </c>
      <c r="O7149">
        <v>1</v>
      </c>
    </row>
    <row r="7150" spans="1:15" x14ac:dyDescent="0.25">
      <c r="A7150" t="s">
        <v>13</v>
      </c>
      <c r="B7150" t="s">
        <v>145</v>
      </c>
      <c r="C7150" t="s">
        <v>14</v>
      </c>
      <c r="D7150" t="s">
        <v>53</v>
      </c>
      <c r="E7150" t="s">
        <v>76</v>
      </c>
      <c r="F7150" t="s">
        <v>255</v>
      </c>
      <c r="G7150" s="101" t="s">
        <v>242</v>
      </c>
      <c r="H7150">
        <v>100</v>
      </c>
      <c r="I7150">
        <v>2</v>
      </c>
      <c r="J7150" s="102"/>
      <c r="K7150" s="102">
        <v>43069.428090277797</v>
      </c>
      <c r="L7150" s="104">
        <v>0.42809027777777803</v>
      </c>
      <c r="O7150">
        <v>1</v>
      </c>
    </row>
    <row r="7151" spans="1:15" x14ac:dyDescent="0.25">
      <c r="A7151" t="s">
        <v>13</v>
      </c>
      <c r="B7151" t="s">
        <v>145</v>
      </c>
      <c r="C7151" t="s">
        <v>14</v>
      </c>
      <c r="D7151" t="s">
        <v>53</v>
      </c>
      <c r="E7151" t="s">
        <v>76</v>
      </c>
      <c r="F7151" t="s">
        <v>255</v>
      </c>
      <c r="G7151" s="101" t="s">
        <v>242</v>
      </c>
      <c r="H7151">
        <v>87</v>
      </c>
      <c r="I7151">
        <v>3</v>
      </c>
      <c r="J7151" s="102"/>
      <c r="K7151" s="102">
        <v>43070.495717592603</v>
      </c>
      <c r="L7151" s="104">
        <v>0.49571759259259301</v>
      </c>
      <c r="O7151">
        <v>1</v>
      </c>
    </row>
    <row r="7152" spans="1:15" x14ac:dyDescent="0.25">
      <c r="A7152" t="s">
        <v>13</v>
      </c>
      <c r="B7152" t="s">
        <v>145</v>
      </c>
      <c r="C7152" t="s">
        <v>14</v>
      </c>
      <c r="D7152" t="s">
        <v>53</v>
      </c>
      <c r="E7152" t="s">
        <v>76</v>
      </c>
      <c r="F7152" t="s">
        <v>255</v>
      </c>
      <c r="G7152" s="101" t="s">
        <v>242</v>
      </c>
      <c r="H7152">
        <v>93</v>
      </c>
      <c r="I7152">
        <v>4</v>
      </c>
      <c r="J7152" s="102"/>
      <c r="K7152" s="102">
        <v>43070.728171296301</v>
      </c>
      <c r="L7152" s="104">
        <v>0.72817129629629596</v>
      </c>
      <c r="O7152">
        <v>1</v>
      </c>
    </row>
    <row r="7153" spans="1:15" x14ac:dyDescent="0.25">
      <c r="A7153" t="s">
        <v>13</v>
      </c>
      <c r="B7153" t="s">
        <v>145</v>
      </c>
      <c r="C7153" t="s">
        <v>14</v>
      </c>
      <c r="D7153" t="s">
        <v>53</v>
      </c>
      <c r="E7153" t="s">
        <v>76</v>
      </c>
      <c r="F7153" t="s">
        <v>255</v>
      </c>
      <c r="G7153" s="101" t="s">
        <v>242</v>
      </c>
      <c r="H7153">
        <v>87</v>
      </c>
      <c r="I7153">
        <v>5</v>
      </c>
      <c r="J7153" s="102"/>
      <c r="K7153" s="102">
        <v>43074.325983796298</v>
      </c>
      <c r="L7153" s="104">
        <v>0.32598379629629598</v>
      </c>
      <c r="O7153">
        <v>1</v>
      </c>
    </row>
    <row r="7154" spans="1:15" x14ac:dyDescent="0.25">
      <c r="A7154" t="s">
        <v>13</v>
      </c>
      <c r="B7154" t="s">
        <v>145</v>
      </c>
      <c r="C7154" t="s">
        <v>14</v>
      </c>
      <c r="D7154" t="s">
        <v>53</v>
      </c>
      <c r="E7154" t="s">
        <v>76</v>
      </c>
      <c r="F7154" t="s">
        <v>255</v>
      </c>
      <c r="G7154" s="101" t="s">
        <v>242</v>
      </c>
      <c r="H7154">
        <v>87</v>
      </c>
      <c r="I7154">
        <v>6</v>
      </c>
      <c r="J7154" s="102"/>
      <c r="K7154" s="102">
        <v>43074.666840277801</v>
      </c>
      <c r="L7154" s="104">
        <v>0.66684027777777799</v>
      </c>
      <c r="O7154">
        <v>1</v>
      </c>
    </row>
    <row r="7155" spans="1:15" x14ac:dyDescent="0.25">
      <c r="A7155" t="s">
        <v>13</v>
      </c>
      <c r="B7155" t="s">
        <v>145</v>
      </c>
      <c r="C7155" t="s">
        <v>14</v>
      </c>
      <c r="D7155" t="s">
        <v>53</v>
      </c>
      <c r="E7155" t="s">
        <v>76</v>
      </c>
      <c r="F7155" t="s">
        <v>255</v>
      </c>
      <c r="G7155" s="101" t="s">
        <v>242</v>
      </c>
      <c r="H7155">
        <v>100</v>
      </c>
      <c r="I7155">
        <v>7</v>
      </c>
      <c r="J7155" s="102"/>
      <c r="K7155" s="102">
        <v>43076.328657407401</v>
      </c>
      <c r="L7155" s="104">
        <v>0.32865740740740701</v>
      </c>
      <c r="O7155">
        <v>1</v>
      </c>
    </row>
    <row r="7156" spans="1:15" x14ac:dyDescent="0.25">
      <c r="A7156" t="s">
        <v>13</v>
      </c>
      <c r="B7156" t="s">
        <v>145</v>
      </c>
      <c r="C7156" t="s">
        <v>14</v>
      </c>
      <c r="D7156" t="s">
        <v>53</v>
      </c>
      <c r="E7156" t="s">
        <v>76</v>
      </c>
      <c r="F7156" t="s">
        <v>786</v>
      </c>
      <c r="G7156" s="101" t="s">
        <v>242</v>
      </c>
      <c r="H7156">
        <v>80</v>
      </c>
      <c r="I7156">
        <v>1</v>
      </c>
      <c r="J7156" s="102"/>
      <c r="K7156" s="102">
        <v>43068.478842592602</v>
      </c>
      <c r="L7156" s="104">
        <v>0.47884259259259299</v>
      </c>
      <c r="O7156">
        <v>1</v>
      </c>
    </row>
    <row r="7157" spans="1:15" x14ac:dyDescent="0.25">
      <c r="A7157" t="s">
        <v>13</v>
      </c>
      <c r="B7157" t="s">
        <v>145</v>
      </c>
      <c r="C7157" t="s">
        <v>14</v>
      </c>
      <c r="D7157" t="s">
        <v>53</v>
      </c>
      <c r="E7157" t="s">
        <v>76</v>
      </c>
      <c r="F7157" t="s">
        <v>786</v>
      </c>
      <c r="G7157" s="101" t="s">
        <v>242</v>
      </c>
      <c r="H7157">
        <v>86</v>
      </c>
      <c r="I7157">
        <v>2</v>
      </c>
      <c r="J7157" s="102"/>
      <c r="K7157" s="102">
        <v>43073.746712963002</v>
      </c>
      <c r="L7157" s="104">
        <v>0.74671296296296297</v>
      </c>
      <c r="O7157">
        <v>1</v>
      </c>
    </row>
    <row r="7158" spans="1:15" x14ac:dyDescent="0.25">
      <c r="A7158" t="s">
        <v>13</v>
      </c>
      <c r="B7158" t="s">
        <v>145</v>
      </c>
      <c r="C7158" t="s">
        <v>14</v>
      </c>
      <c r="D7158" t="s">
        <v>53</v>
      </c>
      <c r="E7158" t="s">
        <v>76</v>
      </c>
      <c r="F7158" t="s">
        <v>786</v>
      </c>
      <c r="G7158" s="101" t="s">
        <v>242</v>
      </c>
      <c r="H7158">
        <v>100</v>
      </c>
      <c r="I7158">
        <v>3</v>
      </c>
      <c r="J7158" s="102"/>
      <c r="K7158" s="102">
        <v>43073.791168981501</v>
      </c>
      <c r="L7158" s="104">
        <v>0.79116898148148196</v>
      </c>
      <c r="O7158">
        <v>1</v>
      </c>
    </row>
    <row r="7159" spans="1:15" x14ac:dyDescent="0.25">
      <c r="A7159" t="s">
        <v>13</v>
      </c>
      <c r="B7159" t="s">
        <v>145</v>
      </c>
      <c r="C7159" t="s">
        <v>14</v>
      </c>
      <c r="D7159" t="s">
        <v>53</v>
      </c>
      <c r="E7159" t="s">
        <v>76</v>
      </c>
      <c r="F7159" t="s">
        <v>320</v>
      </c>
      <c r="G7159" s="101" t="s">
        <v>242</v>
      </c>
      <c r="H7159">
        <v>75</v>
      </c>
      <c r="I7159">
        <v>1</v>
      </c>
      <c r="J7159" s="102"/>
      <c r="K7159" s="102">
        <v>43068.487523148098</v>
      </c>
      <c r="L7159" s="104">
        <v>0.48752314814814801</v>
      </c>
      <c r="O7159">
        <v>1</v>
      </c>
    </row>
    <row r="7160" spans="1:15" x14ac:dyDescent="0.25">
      <c r="A7160" t="s">
        <v>13</v>
      </c>
      <c r="B7160" t="s">
        <v>145</v>
      </c>
      <c r="C7160" t="s">
        <v>14</v>
      </c>
      <c r="D7160" t="s">
        <v>53</v>
      </c>
      <c r="E7160" t="s">
        <v>76</v>
      </c>
      <c r="F7160" t="s">
        <v>320</v>
      </c>
      <c r="G7160" s="101" t="s">
        <v>242</v>
      </c>
      <c r="H7160">
        <v>100</v>
      </c>
      <c r="I7160">
        <v>2</v>
      </c>
      <c r="J7160" s="102"/>
      <c r="K7160" s="102">
        <v>43068.488414351901</v>
      </c>
      <c r="L7160" s="104">
        <v>0.488414351851852</v>
      </c>
      <c r="O7160">
        <v>1</v>
      </c>
    </row>
    <row r="7161" spans="1:15" x14ac:dyDescent="0.25">
      <c r="A7161" t="s">
        <v>13</v>
      </c>
      <c r="B7161" t="s">
        <v>145</v>
      </c>
      <c r="C7161" t="s">
        <v>14</v>
      </c>
      <c r="D7161" t="s">
        <v>53</v>
      </c>
      <c r="E7161" t="s">
        <v>76</v>
      </c>
      <c r="F7161" t="s">
        <v>244</v>
      </c>
      <c r="G7161" s="101" t="s">
        <v>242</v>
      </c>
      <c r="H7161">
        <v>41</v>
      </c>
      <c r="I7161">
        <v>1</v>
      </c>
      <c r="J7161" s="102"/>
      <c r="K7161" s="102">
        <v>43068.498402777797</v>
      </c>
      <c r="L7161" s="104">
        <v>0.49840277777777803</v>
      </c>
      <c r="O7161">
        <v>1</v>
      </c>
    </row>
    <row r="7162" spans="1:15" x14ac:dyDescent="0.25">
      <c r="A7162" t="s">
        <v>13</v>
      </c>
      <c r="B7162" t="s">
        <v>145</v>
      </c>
      <c r="C7162" t="s">
        <v>14</v>
      </c>
      <c r="D7162" t="s">
        <v>53</v>
      </c>
      <c r="E7162" t="s">
        <v>76</v>
      </c>
      <c r="F7162" t="s">
        <v>244</v>
      </c>
      <c r="G7162" s="101" t="s">
        <v>242</v>
      </c>
      <c r="H7162">
        <v>75</v>
      </c>
      <c r="I7162">
        <v>2</v>
      </c>
      <c r="J7162" s="102"/>
      <c r="K7162" s="102">
        <v>43068.500474537002</v>
      </c>
      <c r="L7162" s="104">
        <v>0.50047453703703704</v>
      </c>
      <c r="O7162">
        <v>1</v>
      </c>
    </row>
    <row r="7163" spans="1:15" x14ac:dyDescent="0.25">
      <c r="A7163" t="s">
        <v>13</v>
      </c>
      <c r="B7163" t="s">
        <v>145</v>
      </c>
      <c r="C7163" t="s">
        <v>14</v>
      </c>
      <c r="D7163" t="s">
        <v>53</v>
      </c>
      <c r="E7163" t="s">
        <v>76</v>
      </c>
      <c r="F7163" t="s">
        <v>255</v>
      </c>
      <c r="G7163" s="101" t="s">
        <v>222</v>
      </c>
      <c r="H7163">
        <v>83</v>
      </c>
      <c r="I7163">
        <v>1</v>
      </c>
      <c r="J7163" s="102"/>
      <c r="K7163" s="102">
        <v>43069.429988425902</v>
      </c>
      <c r="L7163" s="104">
        <v>0.42998842592592601</v>
      </c>
      <c r="O7163">
        <v>1</v>
      </c>
    </row>
    <row r="7164" spans="1:15" x14ac:dyDescent="0.25">
      <c r="A7164" t="s">
        <v>13</v>
      </c>
      <c r="B7164" t="s">
        <v>145</v>
      </c>
      <c r="C7164" t="s">
        <v>14</v>
      </c>
      <c r="D7164" t="s">
        <v>53</v>
      </c>
      <c r="E7164" t="s">
        <v>76</v>
      </c>
      <c r="F7164" t="s">
        <v>255</v>
      </c>
      <c r="G7164" s="101" t="s">
        <v>222</v>
      </c>
      <c r="H7164">
        <v>91</v>
      </c>
      <c r="I7164">
        <v>2</v>
      </c>
      <c r="J7164" s="102"/>
      <c r="K7164" s="102">
        <v>43069.430891203701</v>
      </c>
      <c r="L7164" s="104">
        <v>0.43089120370370398</v>
      </c>
      <c r="O7164">
        <v>1</v>
      </c>
    </row>
    <row r="7165" spans="1:15" x14ac:dyDescent="0.25">
      <c r="A7165" t="s">
        <v>13</v>
      </c>
      <c r="B7165" t="s">
        <v>145</v>
      </c>
      <c r="C7165" t="s">
        <v>14</v>
      </c>
      <c r="D7165" t="s">
        <v>53</v>
      </c>
      <c r="E7165" t="s">
        <v>76</v>
      </c>
      <c r="F7165" t="s">
        <v>255</v>
      </c>
      <c r="G7165" s="101" t="s">
        <v>222</v>
      </c>
      <c r="H7165">
        <v>91</v>
      </c>
      <c r="I7165">
        <v>3</v>
      </c>
      <c r="J7165" s="102"/>
      <c r="K7165" s="102">
        <v>43070.498483796298</v>
      </c>
      <c r="L7165" s="104">
        <v>0.49848379629629602</v>
      </c>
      <c r="O7165">
        <v>1</v>
      </c>
    </row>
    <row r="7166" spans="1:15" x14ac:dyDescent="0.25">
      <c r="A7166" t="s">
        <v>13</v>
      </c>
      <c r="B7166" t="s">
        <v>145</v>
      </c>
      <c r="C7166" t="s">
        <v>14</v>
      </c>
      <c r="D7166" t="s">
        <v>53</v>
      </c>
      <c r="E7166" t="s">
        <v>76</v>
      </c>
      <c r="F7166" t="s">
        <v>255</v>
      </c>
      <c r="G7166" s="101" t="s">
        <v>222</v>
      </c>
      <c r="H7166">
        <v>91</v>
      </c>
      <c r="I7166">
        <v>4</v>
      </c>
      <c r="J7166" s="102"/>
      <c r="K7166" s="102">
        <v>43074.328182870398</v>
      </c>
      <c r="L7166" s="104">
        <v>0.32818287037036997</v>
      </c>
      <c r="O7166">
        <v>1</v>
      </c>
    </row>
    <row r="7167" spans="1:15" x14ac:dyDescent="0.25">
      <c r="A7167" t="s">
        <v>13</v>
      </c>
      <c r="B7167" t="s">
        <v>145</v>
      </c>
      <c r="C7167" t="s">
        <v>14</v>
      </c>
      <c r="D7167" t="s">
        <v>53</v>
      </c>
      <c r="E7167" t="s">
        <v>76</v>
      </c>
      <c r="F7167" t="s">
        <v>255</v>
      </c>
      <c r="G7167" s="101" t="s">
        <v>222</v>
      </c>
      <c r="H7167">
        <v>83</v>
      </c>
      <c r="I7167">
        <v>5</v>
      </c>
      <c r="J7167" s="102"/>
      <c r="K7167" s="102">
        <v>43076.677071759303</v>
      </c>
      <c r="L7167" s="104">
        <v>0.677071759259259</v>
      </c>
      <c r="O7167">
        <v>1</v>
      </c>
    </row>
    <row r="7168" spans="1:15" x14ac:dyDescent="0.25">
      <c r="A7168" t="s">
        <v>13</v>
      </c>
      <c r="B7168" t="s">
        <v>145</v>
      </c>
      <c r="C7168" t="s">
        <v>14</v>
      </c>
      <c r="D7168" t="s">
        <v>53</v>
      </c>
      <c r="E7168" t="s">
        <v>76</v>
      </c>
      <c r="F7168" t="s">
        <v>255</v>
      </c>
      <c r="G7168" s="101" t="s">
        <v>222</v>
      </c>
      <c r="H7168">
        <v>100</v>
      </c>
      <c r="I7168">
        <v>6</v>
      </c>
      <c r="J7168" s="102"/>
      <c r="K7168" s="102">
        <v>43118.658738425896</v>
      </c>
      <c r="L7168" s="104">
        <v>0.65873842592592602</v>
      </c>
      <c r="O7168">
        <v>1</v>
      </c>
    </row>
    <row r="7169" spans="1:15" x14ac:dyDescent="0.25">
      <c r="A7169" t="s">
        <v>13</v>
      </c>
      <c r="B7169" t="s">
        <v>145</v>
      </c>
      <c r="C7169" t="s">
        <v>14</v>
      </c>
      <c r="D7169" t="s">
        <v>53</v>
      </c>
      <c r="E7169" t="s">
        <v>76</v>
      </c>
      <c r="F7169" t="s">
        <v>596</v>
      </c>
      <c r="G7169" s="101" t="s">
        <v>242</v>
      </c>
      <c r="H7169">
        <v>81</v>
      </c>
      <c r="I7169">
        <v>1</v>
      </c>
      <c r="J7169" s="102"/>
      <c r="K7169" s="102">
        <v>43069.434791666703</v>
      </c>
      <c r="L7169" s="104">
        <v>0.43479166666666702</v>
      </c>
      <c r="O7169">
        <v>1</v>
      </c>
    </row>
    <row r="7170" spans="1:15" x14ac:dyDescent="0.25">
      <c r="A7170" t="s">
        <v>13</v>
      </c>
      <c r="B7170" t="s">
        <v>145</v>
      </c>
      <c r="C7170" t="s">
        <v>14</v>
      </c>
      <c r="D7170" t="s">
        <v>53</v>
      </c>
      <c r="E7170" t="s">
        <v>76</v>
      </c>
      <c r="F7170" t="s">
        <v>596</v>
      </c>
      <c r="G7170" s="101" t="s">
        <v>242</v>
      </c>
      <c r="H7170">
        <v>68</v>
      </c>
      <c r="I7170">
        <v>2</v>
      </c>
      <c r="J7170" s="102"/>
      <c r="K7170" s="102">
        <v>43073.737719907404</v>
      </c>
      <c r="L7170" s="104">
        <v>0.73771990740740701</v>
      </c>
      <c r="O7170">
        <v>1</v>
      </c>
    </row>
    <row r="7171" spans="1:15" x14ac:dyDescent="0.25">
      <c r="A7171" t="s">
        <v>13</v>
      </c>
      <c r="B7171" t="s">
        <v>145</v>
      </c>
      <c r="C7171" t="s">
        <v>14</v>
      </c>
      <c r="D7171" t="s">
        <v>53</v>
      </c>
      <c r="E7171" t="s">
        <v>76</v>
      </c>
      <c r="F7171" t="s">
        <v>596</v>
      </c>
      <c r="G7171" s="101" t="s">
        <v>242</v>
      </c>
      <c r="H7171">
        <v>50</v>
      </c>
      <c r="I7171">
        <v>3</v>
      </c>
      <c r="J7171" s="102"/>
      <c r="K7171" s="102">
        <v>43263.429965277799</v>
      </c>
      <c r="L7171" s="104">
        <v>0.42996527777777799</v>
      </c>
      <c r="O7171">
        <v>1</v>
      </c>
    </row>
    <row r="7172" spans="1:15" x14ac:dyDescent="0.25">
      <c r="A7172" t="s">
        <v>13</v>
      </c>
      <c r="B7172" t="s">
        <v>145</v>
      </c>
      <c r="C7172" t="s">
        <v>14</v>
      </c>
      <c r="D7172" t="s">
        <v>53</v>
      </c>
      <c r="E7172" t="s">
        <v>76</v>
      </c>
      <c r="F7172" t="s">
        <v>596</v>
      </c>
      <c r="G7172" s="101" t="s">
        <v>242</v>
      </c>
      <c r="H7172">
        <v>62</v>
      </c>
      <c r="I7172">
        <v>4</v>
      </c>
      <c r="J7172" s="102"/>
      <c r="K7172" s="102">
        <v>43265.6579166667</v>
      </c>
      <c r="L7172" s="104">
        <v>0.65791666666666704</v>
      </c>
      <c r="O7172">
        <v>1</v>
      </c>
    </row>
    <row r="7173" spans="1:15" x14ac:dyDescent="0.25">
      <c r="A7173" t="s">
        <v>13</v>
      </c>
      <c r="B7173" t="s">
        <v>145</v>
      </c>
      <c r="C7173" t="s">
        <v>14</v>
      </c>
      <c r="D7173" t="s">
        <v>53</v>
      </c>
      <c r="E7173" t="s">
        <v>76</v>
      </c>
      <c r="F7173" t="s">
        <v>607</v>
      </c>
      <c r="G7173" s="101" t="s">
        <v>242</v>
      </c>
      <c r="H7173">
        <v>81</v>
      </c>
      <c r="I7173">
        <v>1</v>
      </c>
      <c r="J7173" s="102"/>
      <c r="K7173" s="102">
        <v>43069.439560185201</v>
      </c>
      <c r="L7173" s="104">
        <v>0.43956018518518503</v>
      </c>
      <c r="O7173">
        <v>1</v>
      </c>
    </row>
    <row r="7174" spans="1:15" x14ac:dyDescent="0.25">
      <c r="A7174" t="s">
        <v>13</v>
      </c>
      <c r="B7174" t="s">
        <v>145</v>
      </c>
      <c r="C7174" t="s">
        <v>14</v>
      </c>
      <c r="D7174" t="s">
        <v>53</v>
      </c>
      <c r="E7174" t="s">
        <v>76</v>
      </c>
      <c r="F7174" t="s">
        <v>607</v>
      </c>
      <c r="G7174" s="101" t="s">
        <v>242</v>
      </c>
      <c r="H7174">
        <v>87</v>
      </c>
      <c r="I7174">
        <v>2</v>
      </c>
      <c r="J7174" s="102"/>
      <c r="K7174" s="102">
        <v>43069.442303240699</v>
      </c>
      <c r="L7174" s="104">
        <v>0.44230324074074101</v>
      </c>
      <c r="O7174">
        <v>1</v>
      </c>
    </row>
    <row r="7175" spans="1:15" x14ac:dyDescent="0.25">
      <c r="A7175" t="s">
        <v>13</v>
      </c>
      <c r="B7175" t="s">
        <v>145</v>
      </c>
      <c r="C7175" t="s">
        <v>14</v>
      </c>
      <c r="D7175" t="s">
        <v>53</v>
      </c>
      <c r="E7175" t="s">
        <v>76</v>
      </c>
      <c r="F7175" t="s">
        <v>607</v>
      </c>
      <c r="G7175" s="101" t="s">
        <v>242</v>
      </c>
      <c r="H7175">
        <v>68</v>
      </c>
      <c r="I7175">
        <v>3</v>
      </c>
      <c r="J7175" s="102"/>
      <c r="K7175" s="102">
        <v>43076.659074074101</v>
      </c>
      <c r="L7175" s="104">
        <v>0.65907407407407403</v>
      </c>
      <c r="O7175">
        <v>1</v>
      </c>
    </row>
    <row r="7176" spans="1:15" x14ac:dyDescent="0.25">
      <c r="A7176" t="s">
        <v>13</v>
      </c>
      <c r="B7176" t="s">
        <v>145</v>
      </c>
      <c r="C7176" t="s">
        <v>14</v>
      </c>
      <c r="D7176" t="s">
        <v>53</v>
      </c>
      <c r="E7176" t="s">
        <v>76</v>
      </c>
      <c r="F7176" t="s">
        <v>735</v>
      </c>
      <c r="G7176" s="101" t="s">
        <v>242</v>
      </c>
      <c r="H7176">
        <v>62</v>
      </c>
      <c r="I7176">
        <v>1</v>
      </c>
      <c r="J7176" s="102"/>
      <c r="K7176" s="102">
        <v>43073.736018518503</v>
      </c>
      <c r="L7176" s="104">
        <v>0.73601851851851896</v>
      </c>
      <c r="O7176">
        <v>1</v>
      </c>
    </row>
    <row r="7177" spans="1:15" x14ac:dyDescent="0.25">
      <c r="A7177" t="s">
        <v>13</v>
      </c>
      <c r="B7177" t="s">
        <v>145</v>
      </c>
      <c r="C7177" t="s">
        <v>14</v>
      </c>
      <c r="D7177" t="s">
        <v>53</v>
      </c>
      <c r="E7177" t="s">
        <v>76</v>
      </c>
      <c r="F7177" t="s">
        <v>735</v>
      </c>
      <c r="G7177" s="101" t="s">
        <v>242</v>
      </c>
      <c r="H7177">
        <v>81</v>
      </c>
      <c r="I7177">
        <v>2</v>
      </c>
      <c r="J7177" s="102"/>
      <c r="K7177" s="102">
        <v>43132.644664351901</v>
      </c>
      <c r="L7177" s="104">
        <v>0.644664351851852</v>
      </c>
      <c r="O7177">
        <v>1</v>
      </c>
    </row>
    <row r="7178" spans="1:15" x14ac:dyDescent="0.25">
      <c r="A7178" t="s">
        <v>13</v>
      </c>
      <c r="B7178" t="s">
        <v>145</v>
      </c>
      <c r="C7178" t="s">
        <v>14</v>
      </c>
      <c r="D7178" t="s">
        <v>53</v>
      </c>
      <c r="E7178" t="s">
        <v>76</v>
      </c>
      <c r="F7178" t="s">
        <v>468</v>
      </c>
      <c r="G7178" s="101" t="s">
        <v>242</v>
      </c>
      <c r="H7178">
        <v>73</v>
      </c>
      <c r="I7178">
        <v>1</v>
      </c>
      <c r="J7178" s="102"/>
      <c r="K7178" s="102">
        <v>43073.768460648098</v>
      </c>
      <c r="L7178" s="104">
        <v>0.76846064814814796</v>
      </c>
      <c r="O7178">
        <v>1</v>
      </c>
    </row>
    <row r="7179" spans="1:15" x14ac:dyDescent="0.25">
      <c r="A7179" t="s">
        <v>13</v>
      </c>
      <c r="B7179" t="s">
        <v>145</v>
      </c>
      <c r="C7179" t="s">
        <v>14</v>
      </c>
      <c r="D7179" t="s">
        <v>53</v>
      </c>
      <c r="E7179" t="s">
        <v>76</v>
      </c>
      <c r="F7179" t="s">
        <v>468</v>
      </c>
      <c r="G7179" s="101" t="s">
        <v>242</v>
      </c>
      <c r="H7179">
        <v>80</v>
      </c>
      <c r="I7179">
        <v>2</v>
      </c>
      <c r="J7179" s="102"/>
      <c r="K7179" s="102">
        <v>43125.646099537</v>
      </c>
      <c r="L7179" s="104">
        <v>0.64609953703703704</v>
      </c>
      <c r="O7179">
        <v>1</v>
      </c>
    </row>
    <row r="7180" spans="1:15" x14ac:dyDescent="0.25">
      <c r="A7180" t="s">
        <v>13</v>
      </c>
      <c r="B7180" t="s">
        <v>145</v>
      </c>
      <c r="C7180" t="s">
        <v>14</v>
      </c>
      <c r="D7180" t="s">
        <v>53</v>
      </c>
      <c r="E7180" t="s">
        <v>76</v>
      </c>
      <c r="F7180" t="s">
        <v>468</v>
      </c>
      <c r="G7180" s="101" t="s">
        <v>242</v>
      </c>
      <c r="H7180">
        <v>20</v>
      </c>
      <c r="I7180">
        <v>3</v>
      </c>
      <c r="J7180" s="102"/>
      <c r="K7180" s="102">
        <v>43237.672615740703</v>
      </c>
      <c r="L7180" s="104">
        <v>0.67261574074074104</v>
      </c>
      <c r="O7180">
        <v>1</v>
      </c>
    </row>
    <row r="7181" spans="1:15" x14ac:dyDescent="0.25">
      <c r="A7181" t="s">
        <v>13</v>
      </c>
      <c r="B7181" t="s">
        <v>145</v>
      </c>
      <c r="C7181" t="s">
        <v>14</v>
      </c>
      <c r="D7181" t="s">
        <v>53</v>
      </c>
      <c r="E7181" t="s">
        <v>76</v>
      </c>
      <c r="F7181" t="s">
        <v>603</v>
      </c>
      <c r="G7181" s="101" t="s">
        <v>222</v>
      </c>
      <c r="H7181">
        <v>62</v>
      </c>
      <c r="I7181">
        <v>1</v>
      </c>
      <c r="J7181" s="102"/>
      <c r="K7181" s="102">
        <v>43073.773321759298</v>
      </c>
      <c r="L7181" s="104">
        <v>0.77332175925925895</v>
      </c>
      <c r="O7181">
        <v>1</v>
      </c>
    </row>
    <row r="7182" spans="1:15" x14ac:dyDescent="0.25">
      <c r="A7182" t="s">
        <v>13</v>
      </c>
      <c r="B7182" t="s">
        <v>145</v>
      </c>
      <c r="C7182" t="s">
        <v>14</v>
      </c>
      <c r="D7182" t="s">
        <v>53</v>
      </c>
      <c r="E7182" t="s">
        <v>76</v>
      </c>
      <c r="F7182" t="s">
        <v>244</v>
      </c>
      <c r="G7182" s="101" t="s">
        <v>222</v>
      </c>
      <c r="H7182">
        <v>83</v>
      </c>
      <c r="I7182">
        <v>1</v>
      </c>
      <c r="J7182" s="102"/>
      <c r="K7182" s="102">
        <v>43073.779236111099</v>
      </c>
      <c r="L7182" s="104">
        <v>0.77923611111111102</v>
      </c>
      <c r="O7182">
        <v>1</v>
      </c>
    </row>
    <row r="7183" spans="1:15" x14ac:dyDescent="0.25">
      <c r="A7183" t="s">
        <v>13</v>
      </c>
      <c r="B7183" t="s">
        <v>145</v>
      </c>
      <c r="C7183" t="s">
        <v>14</v>
      </c>
      <c r="D7183" t="s">
        <v>53</v>
      </c>
      <c r="E7183" t="s">
        <v>76</v>
      </c>
      <c r="F7183" t="s">
        <v>468</v>
      </c>
      <c r="G7183" s="101" t="s">
        <v>222</v>
      </c>
      <c r="H7183">
        <v>77</v>
      </c>
      <c r="I7183">
        <v>1</v>
      </c>
      <c r="J7183" s="102"/>
      <c r="K7183" s="102">
        <v>43073.783587963</v>
      </c>
      <c r="L7183" s="104">
        <v>0.78358796296296296</v>
      </c>
      <c r="O7183">
        <v>1</v>
      </c>
    </row>
    <row r="7184" spans="1:15" x14ac:dyDescent="0.25">
      <c r="A7184" t="s">
        <v>13</v>
      </c>
      <c r="B7184" t="s">
        <v>145</v>
      </c>
      <c r="C7184" t="s">
        <v>14</v>
      </c>
      <c r="D7184" t="s">
        <v>53</v>
      </c>
      <c r="E7184" t="s">
        <v>76</v>
      </c>
      <c r="F7184" t="s">
        <v>256</v>
      </c>
      <c r="G7184" s="101" t="s">
        <v>222</v>
      </c>
      <c r="H7184">
        <v>75</v>
      </c>
      <c r="I7184">
        <v>1</v>
      </c>
      <c r="J7184" s="102"/>
      <c r="K7184" s="102">
        <v>43073.787256944401</v>
      </c>
      <c r="L7184" s="104">
        <v>0.78725694444444505</v>
      </c>
      <c r="O7184">
        <v>1</v>
      </c>
    </row>
    <row r="7185" spans="1:15" x14ac:dyDescent="0.25">
      <c r="A7185" t="s">
        <v>13</v>
      </c>
      <c r="B7185" t="s">
        <v>145</v>
      </c>
      <c r="C7185" t="s">
        <v>14</v>
      </c>
      <c r="D7185" t="s">
        <v>53</v>
      </c>
      <c r="E7185" t="s">
        <v>76</v>
      </c>
      <c r="F7185" t="s">
        <v>256</v>
      </c>
      <c r="G7185" s="101" t="s">
        <v>222</v>
      </c>
      <c r="H7185">
        <v>93</v>
      </c>
      <c r="I7185">
        <v>2</v>
      </c>
      <c r="J7185" s="102"/>
      <c r="K7185" s="102">
        <v>43248.388715277797</v>
      </c>
      <c r="L7185" s="104">
        <v>0.38871527777777798</v>
      </c>
      <c r="O7185">
        <v>1</v>
      </c>
    </row>
    <row r="7186" spans="1:15" x14ac:dyDescent="0.25">
      <c r="A7186" t="s">
        <v>13</v>
      </c>
      <c r="B7186" t="s">
        <v>145</v>
      </c>
      <c r="C7186" t="s">
        <v>14</v>
      </c>
      <c r="D7186" t="s">
        <v>53</v>
      </c>
      <c r="E7186" t="s">
        <v>76</v>
      </c>
      <c r="F7186" t="s">
        <v>256</v>
      </c>
      <c r="G7186" s="101" t="s">
        <v>222</v>
      </c>
      <c r="H7186">
        <v>87</v>
      </c>
      <c r="I7186">
        <v>3</v>
      </c>
      <c r="J7186" s="102"/>
      <c r="K7186" s="102">
        <v>43248.391018518501</v>
      </c>
      <c r="L7186" s="104">
        <v>0.39101851851851899</v>
      </c>
      <c r="O7186">
        <v>1</v>
      </c>
    </row>
    <row r="7187" spans="1:15" x14ac:dyDescent="0.25">
      <c r="A7187" t="s">
        <v>13</v>
      </c>
      <c r="B7187" t="s">
        <v>145</v>
      </c>
      <c r="C7187" t="s">
        <v>14</v>
      </c>
      <c r="D7187" t="s">
        <v>53</v>
      </c>
      <c r="E7187" t="s">
        <v>76</v>
      </c>
      <c r="F7187" t="s">
        <v>481</v>
      </c>
      <c r="G7187" s="101" t="s">
        <v>242</v>
      </c>
      <c r="H7187">
        <v>62</v>
      </c>
      <c r="I7187">
        <v>1</v>
      </c>
      <c r="J7187" s="102"/>
      <c r="K7187" s="102">
        <v>43073.792615740698</v>
      </c>
      <c r="L7187" s="104">
        <v>0.79261574074074104</v>
      </c>
      <c r="O7187">
        <v>1</v>
      </c>
    </row>
    <row r="7188" spans="1:15" x14ac:dyDescent="0.25">
      <c r="A7188" t="s">
        <v>13</v>
      </c>
      <c r="B7188" t="s">
        <v>145</v>
      </c>
      <c r="C7188" t="s">
        <v>14</v>
      </c>
      <c r="D7188" t="s">
        <v>53</v>
      </c>
      <c r="E7188" t="s">
        <v>76</v>
      </c>
      <c r="F7188" t="s">
        <v>667</v>
      </c>
      <c r="G7188" s="101" t="s">
        <v>242</v>
      </c>
      <c r="H7188">
        <v>86</v>
      </c>
      <c r="I7188">
        <v>1</v>
      </c>
      <c r="J7188" s="102"/>
      <c r="K7188" s="102">
        <v>43076.330486111103</v>
      </c>
      <c r="L7188" s="104">
        <v>0.33048611111111098</v>
      </c>
      <c r="O7188">
        <v>1</v>
      </c>
    </row>
    <row r="7189" spans="1:15" x14ac:dyDescent="0.25">
      <c r="A7189" t="s">
        <v>13</v>
      </c>
      <c r="B7189" t="s">
        <v>145</v>
      </c>
      <c r="C7189" t="s">
        <v>14</v>
      </c>
      <c r="D7189" t="s">
        <v>53</v>
      </c>
      <c r="E7189" t="s">
        <v>76</v>
      </c>
      <c r="F7189" t="s">
        <v>667</v>
      </c>
      <c r="G7189" s="101" t="s">
        <v>242</v>
      </c>
      <c r="H7189">
        <v>93</v>
      </c>
      <c r="I7189">
        <v>2</v>
      </c>
      <c r="J7189" s="102"/>
      <c r="K7189" s="102">
        <v>43078.467025462996</v>
      </c>
      <c r="L7189" s="104">
        <v>0.46702546296296299</v>
      </c>
    </row>
    <row r="7190" spans="1:15" x14ac:dyDescent="0.25">
      <c r="A7190" t="s">
        <v>13</v>
      </c>
      <c r="B7190" t="s">
        <v>145</v>
      </c>
      <c r="C7190" t="s">
        <v>14</v>
      </c>
      <c r="D7190" t="s">
        <v>53</v>
      </c>
      <c r="E7190" t="s">
        <v>76</v>
      </c>
      <c r="F7190" t="s">
        <v>667</v>
      </c>
      <c r="G7190" s="101" t="s">
        <v>242</v>
      </c>
      <c r="H7190">
        <v>80</v>
      </c>
      <c r="I7190">
        <v>3</v>
      </c>
      <c r="J7190" s="102"/>
      <c r="K7190" s="102">
        <v>43230.647916666698</v>
      </c>
      <c r="L7190" s="104">
        <v>0.64791666666666703</v>
      </c>
      <c r="O7190">
        <v>1</v>
      </c>
    </row>
    <row r="7191" spans="1:15" x14ac:dyDescent="0.25">
      <c r="A7191" t="s">
        <v>13</v>
      </c>
      <c r="B7191" t="s">
        <v>145</v>
      </c>
      <c r="C7191" t="s">
        <v>14</v>
      </c>
      <c r="D7191" t="s">
        <v>53</v>
      </c>
      <c r="E7191" t="s">
        <v>76</v>
      </c>
      <c r="F7191" t="s">
        <v>803</v>
      </c>
      <c r="G7191" s="101" t="s">
        <v>242</v>
      </c>
      <c r="H7191">
        <v>83</v>
      </c>
      <c r="I7191">
        <v>1</v>
      </c>
      <c r="J7191" s="102"/>
      <c r="K7191" s="102">
        <v>43076.640601851897</v>
      </c>
      <c r="L7191" s="104">
        <v>0.64060185185185203</v>
      </c>
      <c r="O7191">
        <v>1</v>
      </c>
    </row>
    <row r="7192" spans="1:15" x14ac:dyDescent="0.25">
      <c r="A7192" t="s">
        <v>14</v>
      </c>
      <c r="B7192" t="s">
        <v>146</v>
      </c>
      <c r="C7192" t="s">
        <v>14</v>
      </c>
      <c r="D7192" t="s">
        <v>53</v>
      </c>
      <c r="E7192" t="s">
        <v>76</v>
      </c>
      <c r="F7192" t="s">
        <v>468</v>
      </c>
      <c r="G7192" t="s">
        <v>620</v>
      </c>
      <c r="H7192">
        <v>90</v>
      </c>
      <c r="I7192">
        <v>1</v>
      </c>
      <c r="J7192" s="102"/>
      <c r="K7192" s="102">
        <v>43013.668981481504</v>
      </c>
      <c r="L7192" s="104">
        <v>0.66898148148148195</v>
      </c>
      <c r="O7192">
        <v>1</v>
      </c>
    </row>
    <row r="7193" spans="1:15" x14ac:dyDescent="0.25">
      <c r="A7193" t="s">
        <v>14</v>
      </c>
      <c r="B7193" t="s">
        <v>146</v>
      </c>
      <c r="C7193" t="s">
        <v>14</v>
      </c>
      <c r="D7193" t="s">
        <v>53</v>
      </c>
      <c r="E7193" t="s">
        <v>76</v>
      </c>
      <c r="F7193" t="s">
        <v>596</v>
      </c>
      <c r="G7193" t="s">
        <v>762</v>
      </c>
      <c r="H7193">
        <v>100</v>
      </c>
      <c r="I7193">
        <v>1</v>
      </c>
      <c r="J7193" s="102"/>
      <c r="K7193" s="102">
        <v>43208.497662037</v>
      </c>
      <c r="L7193" s="104">
        <v>0.49766203703703699</v>
      </c>
      <c r="O7193">
        <v>1</v>
      </c>
    </row>
    <row r="7194" spans="1:15" x14ac:dyDescent="0.25">
      <c r="A7194" t="s">
        <v>14</v>
      </c>
      <c r="B7194" t="s">
        <v>146</v>
      </c>
      <c r="C7194" t="s">
        <v>14</v>
      </c>
      <c r="D7194" t="s">
        <v>53</v>
      </c>
      <c r="E7194" t="s">
        <v>76</v>
      </c>
      <c r="F7194" t="s">
        <v>320</v>
      </c>
      <c r="G7194" t="s">
        <v>578</v>
      </c>
      <c r="H7194">
        <v>80</v>
      </c>
      <c r="I7194">
        <v>1</v>
      </c>
      <c r="J7194" s="102"/>
      <c r="K7194" s="102">
        <v>43068.493645833303</v>
      </c>
      <c r="L7194" s="104">
        <v>0.49364583333333301</v>
      </c>
      <c r="O7194">
        <v>1</v>
      </c>
    </row>
    <row r="7195" spans="1:15" x14ac:dyDescent="0.25">
      <c r="A7195" t="s">
        <v>14</v>
      </c>
      <c r="B7195" t="s">
        <v>146</v>
      </c>
      <c r="C7195" t="s">
        <v>14</v>
      </c>
      <c r="D7195" t="s">
        <v>53</v>
      </c>
      <c r="E7195" t="s">
        <v>76</v>
      </c>
      <c r="F7195" t="s">
        <v>243</v>
      </c>
      <c r="G7195" t="s">
        <v>662</v>
      </c>
      <c r="H7195">
        <v>100</v>
      </c>
      <c r="I7195">
        <v>1</v>
      </c>
      <c r="J7195" s="102"/>
      <c r="K7195" s="102">
        <v>42990.422893518502</v>
      </c>
      <c r="L7195" s="104">
        <v>0.42289351851851897</v>
      </c>
      <c r="O7195">
        <v>1</v>
      </c>
    </row>
    <row r="7196" spans="1:15" x14ac:dyDescent="0.25">
      <c r="A7196" t="s">
        <v>14</v>
      </c>
      <c r="B7196" t="s">
        <v>146</v>
      </c>
      <c r="C7196" t="s">
        <v>14</v>
      </c>
      <c r="D7196" t="s">
        <v>53</v>
      </c>
      <c r="E7196" t="s">
        <v>76</v>
      </c>
      <c r="F7196" t="s">
        <v>243</v>
      </c>
      <c r="G7196" t="s">
        <v>662</v>
      </c>
      <c r="H7196">
        <v>90</v>
      </c>
      <c r="I7196">
        <v>2</v>
      </c>
      <c r="J7196" s="102"/>
      <c r="K7196" s="102">
        <v>43019.4856828704</v>
      </c>
      <c r="L7196" s="104">
        <v>0.48568287037037</v>
      </c>
      <c r="O7196">
        <v>1</v>
      </c>
    </row>
    <row r="7197" spans="1:15" x14ac:dyDescent="0.25">
      <c r="A7197" t="s">
        <v>14</v>
      </c>
      <c r="B7197" t="s">
        <v>146</v>
      </c>
      <c r="C7197" t="s">
        <v>14</v>
      </c>
      <c r="D7197" t="s">
        <v>53</v>
      </c>
      <c r="E7197" t="s">
        <v>76</v>
      </c>
      <c r="F7197" t="s">
        <v>243</v>
      </c>
      <c r="G7197" t="s">
        <v>662</v>
      </c>
      <c r="H7197">
        <v>100</v>
      </c>
      <c r="I7197">
        <v>3</v>
      </c>
      <c r="J7197" s="102"/>
      <c r="K7197" s="102">
        <v>43019.489606481497</v>
      </c>
      <c r="L7197" s="104">
        <v>0.489606481481482</v>
      </c>
      <c r="O7197">
        <v>1</v>
      </c>
    </row>
    <row r="7198" spans="1:15" x14ac:dyDescent="0.25">
      <c r="A7198" t="s">
        <v>14</v>
      </c>
      <c r="B7198" t="s">
        <v>146</v>
      </c>
      <c r="C7198" t="s">
        <v>14</v>
      </c>
      <c r="D7198" t="s">
        <v>53</v>
      </c>
      <c r="E7198" t="s">
        <v>76</v>
      </c>
      <c r="F7198" t="s">
        <v>243</v>
      </c>
      <c r="G7198" t="s">
        <v>738</v>
      </c>
      <c r="H7198">
        <v>100</v>
      </c>
      <c r="I7198">
        <v>1</v>
      </c>
      <c r="J7198" s="102"/>
      <c r="K7198" s="102">
        <v>42992.677766203698</v>
      </c>
      <c r="L7198" s="104">
        <v>0.677766203703704</v>
      </c>
      <c r="O7198">
        <v>1</v>
      </c>
    </row>
    <row r="7199" spans="1:15" x14ac:dyDescent="0.25">
      <c r="A7199" t="s">
        <v>14</v>
      </c>
      <c r="B7199" t="s">
        <v>146</v>
      </c>
      <c r="C7199" t="s">
        <v>14</v>
      </c>
      <c r="D7199" t="s">
        <v>53</v>
      </c>
      <c r="E7199" t="s">
        <v>76</v>
      </c>
      <c r="F7199" t="s">
        <v>243</v>
      </c>
      <c r="G7199" t="s">
        <v>738</v>
      </c>
      <c r="H7199">
        <v>100</v>
      </c>
      <c r="I7199">
        <v>2</v>
      </c>
      <c r="J7199" s="102"/>
      <c r="K7199" s="102">
        <v>43034.610034722202</v>
      </c>
      <c r="L7199" s="104">
        <v>0.61003472222222199</v>
      </c>
      <c r="O7199">
        <v>1</v>
      </c>
    </row>
    <row r="7200" spans="1:15" x14ac:dyDescent="0.25">
      <c r="A7200" t="s">
        <v>14</v>
      </c>
      <c r="B7200" t="s">
        <v>146</v>
      </c>
      <c r="C7200" t="s">
        <v>14</v>
      </c>
      <c r="D7200" t="s">
        <v>53</v>
      </c>
      <c r="E7200" t="s">
        <v>76</v>
      </c>
      <c r="F7200" t="s">
        <v>243</v>
      </c>
      <c r="G7200" t="s">
        <v>804</v>
      </c>
      <c r="H7200">
        <v>90</v>
      </c>
      <c r="I7200">
        <v>1</v>
      </c>
      <c r="J7200" s="102"/>
      <c r="K7200" s="102">
        <v>42990.416423611103</v>
      </c>
      <c r="L7200" s="104">
        <v>0.41642361111111098</v>
      </c>
      <c r="O7200">
        <v>1</v>
      </c>
    </row>
    <row r="7201" spans="1:15" x14ac:dyDescent="0.25">
      <c r="A7201" t="s">
        <v>14</v>
      </c>
      <c r="B7201" t="s">
        <v>146</v>
      </c>
      <c r="C7201" t="s">
        <v>14</v>
      </c>
      <c r="D7201" t="s">
        <v>53</v>
      </c>
      <c r="E7201" t="s">
        <v>76</v>
      </c>
      <c r="F7201" t="s">
        <v>243</v>
      </c>
      <c r="G7201" t="s">
        <v>804</v>
      </c>
      <c r="H7201">
        <v>100</v>
      </c>
      <c r="I7201">
        <v>2</v>
      </c>
      <c r="J7201" s="102"/>
      <c r="K7201" s="102">
        <v>42992.646701388898</v>
      </c>
      <c r="L7201" s="104">
        <v>0.64670138888888895</v>
      </c>
      <c r="O7201">
        <v>1</v>
      </c>
    </row>
    <row r="7202" spans="1:15" x14ac:dyDescent="0.25">
      <c r="A7202" t="s">
        <v>14</v>
      </c>
      <c r="B7202" t="s">
        <v>146</v>
      </c>
      <c r="C7202" t="s">
        <v>14</v>
      </c>
      <c r="D7202" t="s">
        <v>53</v>
      </c>
      <c r="E7202" t="s">
        <v>76</v>
      </c>
      <c r="F7202" t="s">
        <v>243</v>
      </c>
      <c r="G7202" t="s">
        <v>804</v>
      </c>
      <c r="H7202">
        <v>90</v>
      </c>
      <c r="I7202">
        <v>3</v>
      </c>
      <c r="J7202" s="102"/>
      <c r="K7202" s="102">
        <v>43006.675902777803</v>
      </c>
      <c r="L7202" s="104">
        <v>0.67590277777777796</v>
      </c>
      <c r="O7202">
        <v>1</v>
      </c>
    </row>
    <row r="7203" spans="1:15" x14ac:dyDescent="0.25">
      <c r="A7203" t="s">
        <v>14</v>
      </c>
      <c r="B7203" t="s">
        <v>146</v>
      </c>
      <c r="C7203" t="s">
        <v>14</v>
      </c>
      <c r="D7203" t="s">
        <v>53</v>
      </c>
      <c r="E7203" t="s">
        <v>76</v>
      </c>
      <c r="F7203" t="s">
        <v>243</v>
      </c>
      <c r="G7203" t="s">
        <v>804</v>
      </c>
      <c r="H7203">
        <v>100</v>
      </c>
      <c r="I7203">
        <v>4</v>
      </c>
      <c r="J7203" s="102"/>
      <c r="K7203" s="102">
        <v>43019.466435185197</v>
      </c>
      <c r="L7203" s="104">
        <v>0.46643518518518501</v>
      </c>
      <c r="O7203">
        <v>1</v>
      </c>
    </row>
    <row r="7204" spans="1:15" x14ac:dyDescent="0.25">
      <c r="A7204" t="s">
        <v>14</v>
      </c>
      <c r="B7204" t="s">
        <v>146</v>
      </c>
      <c r="C7204" t="s">
        <v>14</v>
      </c>
      <c r="D7204" t="s">
        <v>53</v>
      </c>
      <c r="E7204" t="s">
        <v>76</v>
      </c>
      <c r="F7204" t="s">
        <v>603</v>
      </c>
      <c r="G7204" t="s">
        <v>685</v>
      </c>
      <c r="H7204">
        <v>80</v>
      </c>
      <c r="I7204">
        <v>1</v>
      </c>
      <c r="J7204" s="102"/>
      <c r="K7204" s="102">
        <v>42990.427997685198</v>
      </c>
      <c r="L7204" s="104">
        <v>0.427997685185185</v>
      </c>
      <c r="O7204">
        <v>1</v>
      </c>
    </row>
    <row r="7205" spans="1:15" x14ac:dyDescent="0.25">
      <c r="A7205" t="s">
        <v>14</v>
      </c>
      <c r="B7205" t="s">
        <v>146</v>
      </c>
      <c r="C7205" t="s">
        <v>14</v>
      </c>
      <c r="D7205" t="s">
        <v>53</v>
      </c>
      <c r="E7205" t="s">
        <v>76</v>
      </c>
      <c r="F7205" t="s">
        <v>603</v>
      </c>
      <c r="G7205" t="s">
        <v>685</v>
      </c>
      <c r="H7205">
        <v>50</v>
      </c>
      <c r="I7205">
        <v>2</v>
      </c>
      <c r="J7205" s="102"/>
      <c r="K7205" s="102">
        <v>42992.652164351901</v>
      </c>
      <c r="L7205" s="104">
        <v>0.65216435185185195</v>
      </c>
      <c r="O7205">
        <v>1</v>
      </c>
    </row>
    <row r="7206" spans="1:15" x14ac:dyDescent="0.25">
      <c r="A7206" t="s">
        <v>14</v>
      </c>
      <c r="B7206" t="s">
        <v>146</v>
      </c>
      <c r="C7206" t="s">
        <v>14</v>
      </c>
      <c r="D7206" t="s">
        <v>53</v>
      </c>
      <c r="E7206" t="s">
        <v>76</v>
      </c>
      <c r="F7206" t="s">
        <v>603</v>
      </c>
      <c r="G7206" t="s">
        <v>685</v>
      </c>
      <c r="H7206">
        <v>80</v>
      </c>
      <c r="I7206">
        <v>3</v>
      </c>
      <c r="J7206" s="102"/>
      <c r="K7206" s="102">
        <v>42999.644675925898</v>
      </c>
      <c r="L7206" s="104">
        <v>0.64467592592592604</v>
      </c>
      <c r="O7206">
        <v>1</v>
      </c>
    </row>
    <row r="7207" spans="1:15" x14ac:dyDescent="0.25">
      <c r="A7207" t="s">
        <v>14</v>
      </c>
      <c r="B7207" t="s">
        <v>146</v>
      </c>
      <c r="C7207" t="s">
        <v>14</v>
      </c>
      <c r="D7207" t="s">
        <v>53</v>
      </c>
      <c r="E7207" t="s">
        <v>76</v>
      </c>
      <c r="F7207" t="s">
        <v>603</v>
      </c>
      <c r="G7207" t="s">
        <v>685</v>
      </c>
      <c r="H7207">
        <v>0</v>
      </c>
      <c r="I7207">
        <v>4</v>
      </c>
      <c r="J7207" s="102"/>
      <c r="K7207" s="102">
        <v>42999.645497685196</v>
      </c>
      <c r="L7207" s="104">
        <v>0.64549768518518502</v>
      </c>
      <c r="O7207">
        <v>1</v>
      </c>
    </row>
    <row r="7208" spans="1:15" x14ac:dyDescent="0.25">
      <c r="A7208" t="s">
        <v>14</v>
      </c>
      <c r="B7208" t="s">
        <v>146</v>
      </c>
      <c r="C7208" t="s">
        <v>14</v>
      </c>
      <c r="D7208" t="s">
        <v>53</v>
      </c>
      <c r="E7208" t="s">
        <v>76</v>
      </c>
      <c r="F7208" t="s">
        <v>603</v>
      </c>
      <c r="G7208" t="s">
        <v>685</v>
      </c>
      <c r="H7208">
        <v>100</v>
      </c>
      <c r="I7208">
        <v>5</v>
      </c>
      <c r="J7208" s="102"/>
      <c r="K7208" s="102">
        <v>42999.647812499999</v>
      </c>
      <c r="L7208" s="104">
        <v>0.64781250000000001</v>
      </c>
      <c r="O7208">
        <v>1</v>
      </c>
    </row>
    <row r="7209" spans="1:15" x14ac:dyDescent="0.25">
      <c r="A7209" t="s">
        <v>14</v>
      </c>
      <c r="B7209" t="s">
        <v>146</v>
      </c>
      <c r="C7209" t="s">
        <v>14</v>
      </c>
      <c r="D7209" t="s">
        <v>53</v>
      </c>
      <c r="E7209" t="s">
        <v>76</v>
      </c>
      <c r="F7209" t="s">
        <v>603</v>
      </c>
      <c r="G7209" t="s">
        <v>685</v>
      </c>
      <c r="H7209">
        <v>100</v>
      </c>
      <c r="I7209">
        <v>6</v>
      </c>
      <c r="J7209" s="102"/>
      <c r="K7209" s="102">
        <v>43139.673784722203</v>
      </c>
      <c r="L7209" s="104">
        <v>0.67378472222222197</v>
      </c>
      <c r="O7209">
        <v>1</v>
      </c>
    </row>
    <row r="7210" spans="1:15" x14ac:dyDescent="0.25">
      <c r="A7210" t="s">
        <v>14</v>
      </c>
      <c r="B7210" t="s">
        <v>146</v>
      </c>
      <c r="C7210" t="s">
        <v>14</v>
      </c>
      <c r="D7210" t="s">
        <v>53</v>
      </c>
      <c r="E7210" t="s">
        <v>76</v>
      </c>
      <c r="F7210" t="s">
        <v>243</v>
      </c>
      <c r="G7210" t="s">
        <v>650</v>
      </c>
      <c r="H7210">
        <v>90</v>
      </c>
      <c r="I7210">
        <v>1</v>
      </c>
      <c r="J7210" s="102"/>
      <c r="K7210" s="102">
        <v>42990.424050925903</v>
      </c>
      <c r="L7210" s="104">
        <v>0.42405092592592603</v>
      </c>
      <c r="O7210">
        <v>1</v>
      </c>
    </row>
    <row r="7211" spans="1:15" x14ac:dyDescent="0.25">
      <c r="A7211" t="s">
        <v>14</v>
      </c>
      <c r="B7211" t="s">
        <v>146</v>
      </c>
      <c r="C7211" t="s">
        <v>14</v>
      </c>
      <c r="D7211" t="s">
        <v>53</v>
      </c>
      <c r="E7211" t="s">
        <v>76</v>
      </c>
      <c r="F7211" t="s">
        <v>243</v>
      </c>
      <c r="G7211" t="s">
        <v>650</v>
      </c>
      <c r="H7211">
        <v>90</v>
      </c>
      <c r="I7211">
        <v>2</v>
      </c>
      <c r="J7211" s="102"/>
      <c r="K7211" s="102">
        <v>42992.647418981498</v>
      </c>
      <c r="L7211" s="104">
        <v>0.64741898148148103</v>
      </c>
      <c r="O7211">
        <v>1</v>
      </c>
    </row>
    <row r="7212" spans="1:15" x14ac:dyDescent="0.25">
      <c r="A7212" t="s">
        <v>14</v>
      </c>
      <c r="B7212" t="s">
        <v>146</v>
      </c>
      <c r="C7212" t="s">
        <v>14</v>
      </c>
      <c r="D7212" t="s">
        <v>53</v>
      </c>
      <c r="E7212" t="s">
        <v>76</v>
      </c>
      <c r="F7212" t="s">
        <v>243</v>
      </c>
      <c r="G7212" t="s">
        <v>650</v>
      </c>
      <c r="H7212">
        <v>90</v>
      </c>
      <c r="I7212">
        <v>3</v>
      </c>
      <c r="J7212" s="102"/>
      <c r="K7212" s="102">
        <v>42992.648946759298</v>
      </c>
      <c r="L7212" s="104">
        <v>0.64894675925925904</v>
      </c>
      <c r="O7212">
        <v>1</v>
      </c>
    </row>
    <row r="7213" spans="1:15" x14ac:dyDescent="0.25">
      <c r="A7213" t="s">
        <v>14</v>
      </c>
      <c r="B7213" t="s">
        <v>146</v>
      </c>
      <c r="C7213" t="s">
        <v>14</v>
      </c>
      <c r="D7213" t="s">
        <v>53</v>
      </c>
      <c r="E7213" t="s">
        <v>76</v>
      </c>
      <c r="F7213" t="s">
        <v>243</v>
      </c>
      <c r="G7213" t="s">
        <v>650</v>
      </c>
      <c r="H7213">
        <v>90</v>
      </c>
      <c r="I7213">
        <v>4</v>
      </c>
      <c r="J7213" s="102"/>
      <c r="K7213" s="102">
        <v>43019.490428240701</v>
      </c>
      <c r="L7213" s="104">
        <v>0.49042824074074098</v>
      </c>
      <c r="O7213">
        <v>1</v>
      </c>
    </row>
    <row r="7214" spans="1:15" x14ac:dyDescent="0.25">
      <c r="A7214" t="s">
        <v>14</v>
      </c>
      <c r="B7214" t="s">
        <v>146</v>
      </c>
      <c r="C7214" t="s">
        <v>14</v>
      </c>
      <c r="D7214" t="s">
        <v>53</v>
      </c>
      <c r="E7214" t="s">
        <v>76</v>
      </c>
      <c r="F7214" t="s">
        <v>243</v>
      </c>
      <c r="G7214" t="s">
        <v>650</v>
      </c>
      <c r="H7214">
        <v>70</v>
      </c>
      <c r="I7214">
        <v>5</v>
      </c>
      <c r="J7214" s="102"/>
      <c r="K7214" s="102">
        <v>43020.643807870401</v>
      </c>
      <c r="L7214" s="104">
        <v>0.64380787037037002</v>
      </c>
      <c r="O7214">
        <v>1</v>
      </c>
    </row>
    <row r="7215" spans="1:15" x14ac:dyDescent="0.25">
      <c r="A7215" t="s">
        <v>14</v>
      </c>
      <c r="B7215" t="s">
        <v>146</v>
      </c>
      <c r="C7215" t="s">
        <v>14</v>
      </c>
      <c r="D7215" t="s">
        <v>53</v>
      </c>
      <c r="E7215" t="s">
        <v>76</v>
      </c>
      <c r="F7215" t="s">
        <v>243</v>
      </c>
      <c r="G7215" t="s">
        <v>650</v>
      </c>
      <c r="H7215">
        <v>90</v>
      </c>
      <c r="I7215">
        <v>6</v>
      </c>
      <c r="J7215" s="102"/>
      <c r="K7215" s="102">
        <v>43020.644652777803</v>
      </c>
      <c r="L7215" s="104">
        <v>0.64465277777777796</v>
      </c>
      <c r="O7215">
        <v>1</v>
      </c>
    </row>
    <row r="7216" spans="1:15" x14ac:dyDescent="0.25">
      <c r="A7216" t="s">
        <v>14</v>
      </c>
      <c r="B7216" t="s">
        <v>146</v>
      </c>
      <c r="C7216" t="s">
        <v>14</v>
      </c>
      <c r="D7216" t="s">
        <v>53</v>
      </c>
      <c r="E7216" t="s">
        <v>76</v>
      </c>
      <c r="F7216" t="s">
        <v>243</v>
      </c>
      <c r="G7216" t="s">
        <v>650</v>
      </c>
      <c r="H7216">
        <v>100</v>
      </c>
      <c r="I7216">
        <v>7</v>
      </c>
      <c r="J7216" s="102"/>
      <c r="K7216" s="102">
        <v>43020.645266203697</v>
      </c>
      <c r="L7216" s="104">
        <v>0.64526620370370402</v>
      </c>
      <c r="O7216">
        <v>1</v>
      </c>
    </row>
    <row r="7217" spans="1:15" x14ac:dyDescent="0.25">
      <c r="A7217" t="s">
        <v>14</v>
      </c>
      <c r="B7217" t="s">
        <v>146</v>
      </c>
      <c r="C7217" t="s">
        <v>14</v>
      </c>
      <c r="D7217" t="s">
        <v>53</v>
      </c>
      <c r="E7217" t="s">
        <v>76</v>
      </c>
      <c r="F7217" t="s">
        <v>243</v>
      </c>
      <c r="G7217" t="s">
        <v>616</v>
      </c>
      <c r="H7217">
        <v>100</v>
      </c>
      <c r="I7217">
        <v>1</v>
      </c>
      <c r="J7217" s="102"/>
      <c r="K7217" s="102">
        <v>42992.645972222199</v>
      </c>
      <c r="L7217" s="104">
        <v>0.64597222222222195</v>
      </c>
      <c r="O7217">
        <v>1</v>
      </c>
    </row>
    <row r="7218" spans="1:15" x14ac:dyDescent="0.25">
      <c r="A7218" t="s">
        <v>14</v>
      </c>
      <c r="B7218" t="s">
        <v>146</v>
      </c>
      <c r="C7218" t="s">
        <v>14</v>
      </c>
      <c r="D7218" t="s">
        <v>53</v>
      </c>
      <c r="E7218" t="s">
        <v>76</v>
      </c>
      <c r="F7218" t="s">
        <v>243</v>
      </c>
      <c r="G7218" t="s">
        <v>616</v>
      </c>
      <c r="H7218">
        <v>90</v>
      </c>
      <c r="I7218">
        <v>2</v>
      </c>
      <c r="J7218" s="102"/>
      <c r="K7218" s="102">
        <v>42992.6640162037</v>
      </c>
      <c r="L7218" s="104">
        <v>0.66401620370370396</v>
      </c>
      <c r="O7218">
        <v>1</v>
      </c>
    </row>
    <row r="7219" spans="1:15" x14ac:dyDescent="0.25">
      <c r="A7219" t="s">
        <v>14</v>
      </c>
      <c r="B7219" t="s">
        <v>146</v>
      </c>
      <c r="C7219" t="s">
        <v>14</v>
      </c>
      <c r="D7219" t="s">
        <v>53</v>
      </c>
      <c r="E7219" t="s">
        <v>76</v>
      </c>
      <c r="F7219" t="s">
        <v>243</v>
      </c>
      <c r="G7219" t="s">
        <v>616</v>
      </c>
      <c r="H7219">
        <v>100</v>
      </c>
      <c r="I7219">
        <v>3</v>
      </c>
      <c r="J7219" s="102"/>
      <c r="K7219" s="102">
        <v>43019.465474536999</v>
      </c>
      <c r="L7219" s="104">
        <v>0.46547453703703701</v>
      </c>
      <c r="O7219">
        <v>1</v>
      </c>
    </row>
    <row r="7220" spans="1:15" x14ac:dyDescent="0.25">
      <c r="A7220" t="s">
        <v>14</v>
      </c>
      <c r="B7220" t="s">
        <v>146</v>
      </c>
      <c r="C7220" t="s">
        <v>14</v>
      </c>
      <c r="D7220" t="s">
        <v>53</v>
      </c>
      <c r="E7220" t="s">
        <v>76</v>
      </c>
      <c r="F7220" t="s">
        <v>243</v>
      </c>
      <c r="G7220" t="s">
        <v>464</v>
      </c>
      <c r="H7220">
        <v>100</v>
      </c>
      <c r="I7220">
        <v>1</v>
      </c>
      <c r="J7220" s="102"/>
      <c r="K7220" s="102">
        <v>42992.676493055602</v>
      </c>
      <c r="L7220" s="104">
        <v>0.67649305555555606</v>
      </c>
      <c r="O7220">
        <v>1</v>
      </c>
    </row>
    <row r="7221" spans="1:15" x14ac:dyDescent="0.25">
      <c r="A7221" t="s">
        <v>14</v>
      </c>
      <c r="B7221" t="s">
        <v>146</v>
      </c>
      <c r="C7221" t="s">
        <v>14</v>
      </c>
      <c r="D7221" t="s">
        <v>53</v>
      </c>
      <c r="E7221" t="s">
        <v>76</v>
      </c>
      <c r="F7221" t="s">
        <v>243</v>
      </c>
      <c r="G7221" t="s">
        <v>464</v>
      </c>
      <c r="H7221">
        <v>100</v>
      </c>
      <c r="I7221">
        <v>2</v>
      </c>
      <c r="J7221" s="102"/>
      <c r="K7221" s="102">
        <v>43006.655219907399</v>
      </c>
      <c r="L7221" s="104">
        <v>0.65521990740740699</v>
      </c>
      <c r="O7221">
        <v>1</v>
      </c>
    </row>
    <row r="7222" spans="1:15" x14ac:dyDescent="0.25">
      <c r="A7222" t="s">
        <v>14</v>
      </c>
      <c r="B7222" t="s">
        <v>146</v>
      </c>
      <c r="C7222" t="s">
        <v>14</v>
      </c>
      <c r="D7222" t="s">
        <v>53</v>
      </c>
      <c r="E7222" t="s">
        <v>76</v>
      </c>
      <c r="F7222" t="s">
        <v>243</v>
      </c>
      <c r="G7222" t="s">
        <v>464</v>
      </c>
      <c r="H7222">
        <v>100</v>
      </c>
      <c r="I7222">
        <v>3</v>
      </c>
      <c r="J7222" s="102"/>
      <c r="K7222" s="102">
        <v>43013.672002314801</v>
      </c>
      <c r="L7222" s="104">
        <v>0.67200231481481498</v>
      </c>
      <c r="O7222">
        <v>1</v>
      </c>
    </row>
    <row r="7223" spans="1:15" x14ac:dyDescent="0.25">
      <c r="A7223" t="s">
        <v>14</v>
      </c>
      <c r="B7223" t="s">
        <v>146</v>
      </c>
      <c r="C7223" t="s">
        <v>14</v>
      </c>
      <c r="D7223" t="s">
        <v>53</v>
      </c>
      <c r="E7223" t="s">
        <v>76</v>
      </c>
      <c r="F7223" t="s">
        <v>243</v>
      </c>
      <c r="G7223" t="s">
        <v>464</v>
      </c>
      <c r="H7223">
        <v>100</v>
      </c>
      <c r="I7223">
        <v>4</v>
      </c>
      <c r="J7223" s="102"/>
      <c r="K7223" s="102">
        <v>43034.608402777798</v>
      </c>
      <c r="L7223" s="104">
        <v>0.60840277777777796</v>
      </c>
      <c r="O7223">
        <v>1</v>
      </c>
    </row>
    <row r="7224" spans="1:15" x14ac:dyDescent="0.25">
      <c r="A7224" t="s">
        <v>14</v>
      </c>
      <c r="B7224" t="s">
        <v>146</v>
      </c>
      <c r="C7224" t="s">
        <v>14</v>
      </c>
      <c r="D7224" t="s">
        <v>53</v>
      </c>
      <c r="E7224" t="s">
        <v>76</v>
      </c>
      <c r="F7224" t="s">
        <v>603</v>
      </c>
      <c r="G7224" t="s">
        <v>760</v>
      </c>
      <c r="H7224">
        <v>100</v>
      </c>
      <c r="I7224">
        <v>1</v>
      </c>
      <c r="J7224" s="102"/>
      <c r="K7224" s="102">
        <v>42999.653680555602</v>
      </c>
      <c r="L7224" s="104">
        <v>0.65368055555555604</v>
      </c>
      <c r="O7224">
        <v>1</v>
      </c>
    </row>
    <row r="7225" spans="1:15" x14ac:dyDescent="0.25">
      <c r="A7225" t="s">
        <v>14</v>
      </c>
      <c r="B7225" t="s">
        <v>146</v>
      </c>
      <c r="C7225" t="s">
        <v>14</v>
      </c>
      <c r="D7225" t="s">
        <v>53</v>
      </c>
      <c r="E7225" t="s">
        <v>76</v>
      </c>
      <c r="F7225" t="s">
        <v>243</v>
      </c>
      <c r="G7225" t="s">
        <v>805</v>
      </c>
      <c r="H7225">
        <v>30</v>
      </c>
      <c r="I7225">
        <v>1</v>
      </c>
      <c r="J7225" s="102"/>
      <c r="K7225" s="102">
        <v>42999.660613425898</v>
      </c>
      <c r="L7225" s="104">
        <v>0.66061342592592598</v>
      </c>
      <c r="O7225">
        <v>1</v>
      </c>
    </row>
    <row r="7226" spans="1:15" x14ac:dyDescent="0.25">
      <c r="A7226" t="s">
        <v>14</v>
      </c>
      <c r="B7226" t="s">
        <v>146</v>
      </c>
      <c r="C7226" t="s">
        <v>14</v>
      </c>
      <c r="D7226" t="s">
        <v>53</v>
      </c>
      <c r="E7226" t="s">
        <v>76</v>
      </c>
      <c r="F7226" t="s">
        <v>243</v>
      </c>
      <c r="G7226" t="s">
        <v>805</v>
      </c>
      <c r="H7226">
        <v>100</v>
      </c>
      <c r="I7226">
        <v>2</v>
      </c>
      <c r="J7226" s="102"/>
      <c r="K7226" s="102">
        <v>43006.651250000003</v>
      </c>
      <c r="L7226" s="104">
        <v>0.65125</v>
      </c>
      <c r="O7226">
        <v>1</v>
      </c>
    </row>
    <row r="7227" spans="1:15" x14ac:dyDescent="0.25">
      <c r="A7227" t="s">
        <v>14</v>
      </c>
      <c r="B7227" t="s">
        <v>146</v>
      </c>
      <c r="C7227" t="s">
        <v>14</v>
      </c>
      <c r="D7227" t="s">
        <v>53</v>
      </c>
      <c r="E7227" t="s">
        <v>76</v>
      </c>
      <c r="F7227" t="s">
        <v>243</v>
      </c>
      <c r="G7227" t="s">
        <v>743</v>
      </c>
      <c r="H7227">
        <v>80</v>
      </c>
      <c r="I7227">
        <v>1</v>
      </c>
      <c r="J7227" s="102"/>
      <c r="K7227" s="102">
        <v>43006.653680555602</v>
      </c>
      <c r="L7227" s="104">
        <v>0.65368055555555604</v>
      </c>
      <c r="O7227">
        <v>1</v>
      </c>
    </row>
    <row r="7228" spans="1:15" x14ac:dyDescent="0.25">
      <c r="A7228" t="s">
        <v>14</v>
      </c>
      <c r="B7228" t="s">
        <v>146</v>
      </c>
      <c r="C7228" t="s">
        <v>14</v>
      </c>
      <c r="D7228" t="s">
        <v>53</v>
      </c>
      <c r="E7228" t="s">
        <v>76</v>
      </c>
      <c r="F7228" t="s">
        <v>243</v>
      </c>
      <c r="G7228" t="s">
        <v>743</v>
      </c>
      <c r="H7228">
        <v>90</v>
      </c>
      <c r="I7228">
        <v>2</v>
      </c>
      <c r="J7228" s="102"/>
      <c r="K7228" s="102">
        <v>43013.657696759299</v>
      </c>
      <c r="L7228" s="104">
        <v>0.65769675925925897</v>
      </c>
      <c r="O7228">
        <v>1</v>
      </c>
    </row>
    <row r="7229" spans="1:15" x14ac:dyDescent="0.25">
      <c r="A7229" t="s">
        <v>14</v>
      </c>
      <c r="B7229" t="s">
        <v>146</v>
      </c>
      <c r="C7229" t="s">
        <v>14</v>
      </c>
      <c r="D7229" t="s">
        <v>53</v>
      </c>
      <c r="E7229" t="s">
        <v>76</v>
      </c>
      <c r="F7229" t="s">
        <v>603</v>
      </c>
      <c r="G7229" t="s">
        <v>806</v>
      </c>
      <c r="H7229">
        <v>30</v>
      </c>
      <c r="I7229">
        <v>1</v>
      </c>
      <c r="J7229" s="102"/>
      <c r="K7229" s="102">
        <v>43006.652615740699</v>
      </c>
      <c r="L7229" s="104">
        <v>0.65261574074074102</v>
      </c>
      <c r="O7229">
        <v>1</v>
      </c>
    </row>
    <row r="7230" spans="1:15" x14ac:dyDescent="0.25">
      <c r="A7230" t="s">
        <v>14</v>
      </c>
      <c r="B7230" t="s">
        <v>146</v>
      </c>
      <c r="C7230" t="s">
        <v>14</v>
      </c>
      <c r="D7230" t="s">
        <v>53</v>
      </c>
      <c r="E7230" t="s">
        <v>76</v>
      </c>
      <c r="F7230" t="s">
        <v>603</v>
      </c>
      <c r="G7230" t="s">
        <v>806</v>
      </c>
      <c r="H7230">
        <v>70</v>
      </c>
      <c r="I7230">
        <v>2</v>
      </c>
      <c r="J7230" s="102"/>
      <c r="K7230" s="102">
        <v>43013.653749999998</v>
      </c>
      <c r="L7230" s="104">
        <v>0.65375000000000005</v>
      </c>
      <c r="O7230">
        <v>1</v>
      </c>
    </row>
    <row r="7231" spans="1:15" x14ac:dyDescent="0.25">
      <c r="A7231" t="s">
        <v>14</v>
      </c>
      <c r="B7231" t="s">
        <v>146</v>
      </c>
      <c r="C7231" t="s">
        <v>14</v>
      </c>
      <c r="D7231" t="s">
        <v>53</v>
      </c>
      <c r="E7231" t="s">
        <v>76</v>
      </c>
      <c r="F7231" t="s">
        <v>603</v>
      </c>
      <c r="G7231" t="s">
        <v>806</v>
      </c>
      <c r="H7231">
        <v>100</v>
      </c>
      <c r="I7231">
        <v>3</v>
      </c>
      <c r="J7231" s="102"/>
      <c r="K7231" s="102">
        <v>43013.6621296296</v>
      </c>
      <c r="L7231" s="104">
        <v>0.66212962962962996</v>
      </c>
      <c r="O7231">
        <v>1</v>
      </c>
    </row>
    <row r="7232" spans="1:15" x14ac:dyDescent="0.25">
      <c r="A7232" t="s">
        <v>14</v>
      </c>
      <c r="B7232" t="s">
        <v>146</v>
      </c>
      <c r="C7232" t="s">
        <v>14</v>
      </c>
      <c r="D7232" t="s">
        <v>53</v>
      </c>
      <c r="E7232" t="s">
        <v>76</v>
      </c>
      <c r="F7232" t="s">
        <v>603</v>
      </c>
      <c r="G7232" t="s">
        <v>807</v>
      </c>
      <c r="H7232">
        <v>70</v>
      </c>
      <c r="I7232">
        <v>1</v>
      </c>
      <c r="J7232" s="102"/>
      <c r="K7232" s="102">
        <v>43006.641377314802</v>
      </c>
      <c r="L7232" s="104">
        <v>0.64137731481481497</v>
      </c>
      <c r="O7232">
        <v>1</v>
      </c>
    </row>
    <row r="7233" spans="1:15" x14ac:dyDescent="0.25">
      <c r="A7233" t="s">
        <v>14</v>
      </c>
      <c r="B7233" t="s">
        <v>146</v>
      </c>
      <c r="C7233" t="s">
        <v>14</v>
      </c>
      <c r="D7233" t="s">
        <v>53</v>
      </c>
      <c r="E7233" t="s">
        <v>76</v>
      </c>
      <c r="F7233" t="s">
        <v>603</v>
      </c>
      <c r="G7233" t="s">
        <v>807</v>
      </c>
      <c r="H7233">
        <v>90</v>
      </c>
      <c r="I7233">
        <v>2</v>
      </c>
      <c r="J7233" s="102"/>
      <c r="K7233" s="102">
        <v>43006.645046296297</v>
      </c>
      <c r="L7233" s="104">
        <v>0.64504629629629595</v>
      </c>
      <c r="O7233">
        <v>1</v>
      </c>
    </row>
    <row r="7234" spans="1:15" x14ac:dyDescent="0.25">
      <c r="A7234" t="s">
        <v>14</v>
      </c>
      <c r="B7234" t="s">
        <v>146</v>
      </c>
      <c r="C7234" t="s">
        <v>14</v>
      </c>
      <c r="D7234" t="s">
        <v>53</v>
      </c>
      <c r="E7234" t="s">
        <v>76</v>
      </c>
      <c r="F7234" t="s">
        <v>603</v>
      </c>
      <c r="G7234" t="s">
        <v>807</v>
      </c>
      <c r="H7234">
        <v>100</v>
      </c>
      <c r="I7234">
        <v>3</v>
      </c>
      <c r="J7234" s="102"/>
      <c r="K7234" s="102">
        <v>43020.646979166697</v>
      </c>
      <c r="L7234" s="104">
        <v>0.64697916666666699</v>
      </c>
      <c r="O7234">
        <v>1</v>
      </c>
    </row>
    <row r="7235" spans="1:15" x14ac:dyDescent="0.25">
      <c r="A7235" t="s">
        <v>14</v>
      </c>
      <c r="B7235" t="s">
        <v>146</v>
      </c>
      <c r="C7235" t="s">
        <v>14</v>
      </c>
      <c r="D7235" t="s">
        <v>53</v>
      </c>
      <c r="E7235" t="s">
        <v>76</v>
      </c>
      <c r="F7235" t="s">
        <v>603</v>
      </c>
      <c r="G7235" t="s">
        <v>619</v>
      </c>
      <c r="H7235">
        <v>100</v>
      </c>
      <c r="I7235">
        <v>1</v>
      </c>
      <c r="J7235" s="102"/>
      <c r="K7235" s="102">
        <v>43006.650381944397</v>
      </c>
      <c r="L7235" s="104">
        <v>0.65038194444444397</v>
      </c>
      <c r="O7235">
        <v>1</v>
      </c>
    </row>
    <row r="7236" spans="1:15" x14ac:dyDescent="0.25">
      <c r="A7236" t="s">
        <v>14</v>
      </c>
      <c r="B7236" t="s">
        <v>146</v>
      </c>
      <c r="C7236" t="s">
        <v>14</v>
      </c>
      <c r="D7236" t="s">
        <v>53</v>
      </c>
      <c r="E7236" t="s">
        <v>76</v>
      </c>
      <c r="F7236" t="s">
        <v>243</v>
      </c>
      <c r="G7236" t="s">
        <v>808</v>
      </c>
      <c r="H7236">
        <v>100</v>
      </c>
      <c r="I7236">
        <v>1</v>
      </c>
      <c r="J7236" s="102"/>
      <c r="K7236" s="102">
        <v>43020.654421296298</v>
      </c>
      <c r="L7236" s="104">
        <v>0.65442129629629597</v>
      </c>
      <c r="O7236">
        <v>1</v>
      </c>
    </row>
    <row r="7237" spans="1:15" x14ac:dyDescent="0.25">
      <c r="A7237" t="s">
        <v>14</v>
      </c>
      <c r="B7237" t="s">
        <v>146</v>
      </c>
      <c r="C7237" t="s">
        <v>14</v>
      </c>
      <c r="D7237" t="s">
        <v>53</v>
      </c>
      <c r="E7237" t="s">
        <v>76</v>
      </c>
      <c r="F7237" t="s">
        <v>243</v>
      </c>
      <c r="G7237" t="s">
        <v>809</v>
      </c>
      <c r="H7237">
        <v>100</v>
      </c>
      <c r="I7237">
        <v>1</v>
      </c>
      <c r="J7237" s="102"/>
      <c r="K7237" s="102">
        <v>43034.624270833301</v>
      </c>
      <c r="L7237" s="104">
        <v>0.624270833333333</v>
      </c>
      <c r="O7237">
        <v>1</v>
      </c>
    </row>
    <row r="7238" spans="1:15" x14ac:dyDescent="0.25">
      <c r="A7238" t="s">
        <v>14</v>
      </c>
      <c r="B7238" t="s">
        <v>146</v>
      </c>
      <c r="C7238" t="s">
        <v>14</v>
      </c>
      <c r="D7238" t="s">
        <v>53</v>
      </c>
      <c r="E7238" t="s">
        <v>76</v>
      </c>
      <c r="F7238" t="s">
        <v>603</v>
      </c>
      <c r="G7238" t="s">
        <v>750</v>
      </c>
      <c r="H7238">
        <v>90</v>
      </c>
      <c r="I7238">
        <v>1</v>
      </c>
      <c r="J7238" s="102"/>
      <c r="K7238" s="102">
        <v>43034.622581018499</v>
      </c>
      <c r="L7238" s="104">
        <v>0.62258101851851899</v>
      </c>
      <c r="O7238">
        <v>1</v>
      </c>
    </row>
    <row r="7239" spans="1:15" x14ac:dyDescent="0.25">
      <c r="A7239" t="s">
        <v>14</v>
      </c>
      <c r="B7239" t="s">
        <v>146</v>
      </c>
      <c r="C7239" t="s">
        <v>14</v>
      </c>
      <c r="D7239" t="s">
        <v>53</v>
      </c>
      <c r="E7239" t="s">
        <v>76</v>
      </c>
      <c r="F7239" t="s">
        <v>603</v>
      </c>
      <c r="G7239" t="s">
        <v>750</v>
      </c>
      <c r="H7239">
        <v>90</v>
      </c>
      <c r="I7239">
        <v>2</v>
      </c>
      <c r="J7239" s="102"/>
      <c r="K7239" s="102">
        <v>43062.653078703697</v>
      </c>
      <c r="L7239" s="104">
        <v>0.65307870370370402</v>
      </c>
      <c r="O7239">
        <v>1</v>
      </c>
    </row>
    <row r="7240" spans="1:15" x14ac:dyDescent="0.25">
      <c r="A7240" t="s">
        <v>14</v>
      </c>
      <c r="B7240" t="s">
        <v>146</v>
      </c>
      <c r="C7240" t="s">
        <v>14</v>
      </c>
      <c r="D7240" t="s">
        <v>53</v>
      </c>
      <c r="E7240" t="s">
        <v>76</v>
      </c>
      <c r="F7240" t="s">
        <v>603</v>
      </c>
      <c r="G7240" t="s">
        <v>750</v>
      </c>
      <c r="H7240">
        <v>90</v>
      </c>
      <c r="I7240">
        <v>3</v>
      </c>
      <c r="J7240" s="102"/>
      <c r="K7240" s="102">
        <v>43068.478576388901</v>
      </c>
      <c r="L7240" s="104">
        <v>0.47857638888888898</v>
      </c>
      <c r="O7240">
        <v>1</v>
      </c>
    </row>
    <row r="7241" spans="1:15" x14ac:dyDescent="0.25">
      <c r="A7241" t="s">
        <v>14</v>
      </c>
      <c r="B7241" t="s">
        <v>146</v>
      </c>
      <c r="C7241" t="s">
        <v>14</v>
      </c>
      <c r="D7241" t="s">
        <v>53</v>
      </c>
      <c r="E7241" t="s">
        <v>76</v>
      </c>
      <c r="F7241" t="s">
        <v>603</v>
      </c>
      <c r="G7241" t="s">
        <v>750</v>
      </c>
      <c r="H7241">
        <v>100</v>
      </c>
      <c r="I7241">
        <v>4</v>
      </c>
      <c r="J7241" s="102"/>
      <c r="K7241" s="102">
        <v>43069.657349537003</v>
      </c>
      <c r="L7241" s="104">
        <v>0.65734953703703702</v>
      </c>
      <c r="O7241">
        <v>1</v>
      </c>
    </row>
    <row r="7242" spans="1:15" x14ac:dyDescent="0.25">
      <c r="A7242" t="s">
        <v>14</v>
      </c>
      <c r="B7242" t="s">
        <v>146</v>
      </c>
      <c r="C7242" t="s">
        <v>14</v>
      </c>
      <c r="D7242" t="s">
        <v>53</v>
      </c>
      <c r="E7242" t="s">
        <v>76</v>
      </c>
      <c r="F7242" t="s">
        <v>603</v>
      </c>
      <c r="G7242" t="s">
        <v>750</v>
      </c>
      <c r="H7242">
        <v>80</v>
      </c>
      <c r="I7242">
        <v>5</v>
      </c>
      <c r="J7242" s="102"/>
      <c r="K7242" s="102">
        <v>43070.492002314801</v>
      </c>
      <c r="L7242" s="104">
        <v>0.49200231481481499</v>
      </c>
      <c r="O7242">
        <v>1</v>
      </c>
    </row>
    <row r="7243" spans="1:15" x14ac:dyDescent="0.25">
      <c r="A7243" t="s">
        <v>14</v>
      </c>
      <c r="B7243" t="s">
        <v>146</v>
      </c>
      <c r="C7243" t="s">
        <v>14</v>
      </c>
      <c r="D7243" t="s">
        <v>53</v>
      </c>
      <c r="E7243" t="s">
        <v>76</v>
      </c>
      <c r="F7243" t="s">
        <v>603</v>
      </c>
      <c r="G7243" t="s">
        <v>750</v>
      </c>
      <c r="H7243">
        <v>90</v>
      </c>
      <c r="I7243">
        <v>6</v>
      </c>
      <c r="J7243" s="102"/>
      <c r="K7243" s="102">
        <v>43076.645324074103</v>
      </c>
      <c r="L7243" s="104">
        <v>0.64532407407407399</v>
      </c>
      <c r="O7243">
        <v>1</v>
      </c>
    </row>
    <row r="7244" spans="1:15" x14ac:dyDescent="0.25">
      <c r="A7244" t="s">
        <v>14</v>
      </c>
      <c r="B7244" t="s">
        <v>146</v>
      </c>
      <c r="C7244" t="s">
        <v>14</v>
      </c>
      <c r="D7244" t="s">
        <v>53</v>
      </c>
      <c r="E7244" t="s">
        <v>76</v>
      </c>
      <c r="F7244" t="s">
        <v>603</v>
      </c>
      <c r="G7244" t="s">
        <v>750</v>
      </c>
      <c r="H7244">
        <v>90</v>
      </c>
      <c r="I7244">
        <v>7</v>
      </c>
      <c r="J7244" s="102"/>
      <c r="K7244" s="102">
        <v>43164.378229166701</v>
      </c>
      <c r="L7244" s="104">
        <v>0.378229166666667</v>
      </c>
      <c r="O7244">
        <v>1</v>
      </c>
    </row>
    <row r="7245" spans="1:15" x14ac:dyDescent="0.25">
      <c r="A7245" t="s">
        <v>14</v>
      </c>
      <c r="B7245" t="s">
        <v>146</v>
      </c>
      <c r="C7245" t="s">
        <v>14</v>
      </c>
      <c r="D7245" t="s">
        <v>53</v>
      </c>
      <c r="E7245" t="s">
        <v>76</v>
      </c>
      <c r="F7245" t="s">
        <v>603</v>
      </c>
      <c r="G7245" t="s">
        <v>750</v>
      </c>
      <c r="H7245">
        <v>100</v>
      </c>
      <c r="I7245">
        <v>8</v>
      </c>
      <c r="J7245" s="102"/>
      <c r="K7245" s="102">
        <v>43164.380057870403</v>
      </c>
      <c r="L7245" s="104">
        <v>0.38005787037036998</v>
      </c>
      <c r="O7245">
        <v>1</v>
      </c>
    </row>
    <row r="7246" spans="1:15" x14ac:dyDescent="0.25">
      <c r="A7246" t="s">
        <v>14</v>
      </c>
      <c r="B7246" t="s">
        <v>146</v>
      </c>
      <c r="C7246" t="s">
        <v>14</v>
      </c>
      <c r="D7246" t="s">
        <v>53</v>
      </c>
      <c r="E7246" t="s">
        <v>76</v>
      </c>
      <c r="F7246" t="s">
        <v>243</v>
      </c>
      <c r="G7246" t="s">
        <v>810</v>
      </c>
      <c r="H7246">
        <v>20</v>
      </c>
      <c r="I7246">
        <v>1</v>
      </c>
      <c r="J7246" s="102"/>
      <c r="K7246" s="102">
        <v>43034.598148148201</v>
      </c>
      <c r="L7246" s="104">
        <v>0.59814814814814798</v>
      </c>
      <c r="O7246">
        <v>1</v>
      </c>
    </row>
    <row r="7247" spans="1:15" x14ac:dyDescent="0.25">
      <c r="A7247" t="s">
        <v>14</v>
      </c>
      <c r="B7247" t="s">
        <v>146</v>
      </c>
      <c r="C7247" t="s">
        <v>14</v>
      </c>
      <c r="D7247" t="s">
        <v>53</v>
      </c>
      <c r="E7247" t="s">
        <v>76</v>
      </c>
      <c r="F7247" t="s">
        <v>603</v>
      </c>
      <c r="G7247" t="s">
        <v>749</v>
      </c>
      <c r="H7247">
        <v>90</v>
      </c>
      <c r="I7247">
        <v>1</v>
      </c>
      <c r="J7247" s="102"/>
      <c r="K7247" s="102">
        <v>43046.4937152778</v>
      </c>
      <c r="L7247" s="104">
        <v>0.49371527777777802</v>
      </c>
      <c r="O7247">
        <v>1</v>
      </c>
    </row>
    <row r="7248" spans="1:15" x14ac:dyDescent="0.25">
      <c r="A7248" t="s">
        <v>14</v>
      </c>
      <c r="B7248" t="s">
        <v>146</v>
      </c>
      <c r="C7248" t="s">
        <v>14</v>
      </c>
      <c r="D7248" t="s">
        <v>53</v>
      </c>
      <c r="E7248" t="s">
        <v>76</v>
      </c>
      <c r="F7248" t="s">
        <v>603</v>
      </c>
      <c r="G7248" t="s">
        <v>749</v>
      </c>
      <c r="H7248">
        <v>100</v>
      </c>
      <c r="I7248">
        <v>2</v>
      </c>
      <c r="J7248" s="102"/>
      <c r="K7248" s="102">
        <v>43062.6489814815</v>
      </c>
      <c r="L7248" s="104">
        <v>0.64898148148148105</v>
      </c>
      <c r="O7248">
        <v>1</v>
      </c>
    </row>
    <row r="7249" spans="1:15" x14ac:dyDescent="0.25">
      <c r="A7249" t="s">
        <v>14</v>
      </c>
      <c r="B7249" t="s">
        <v>146</v>
      </c>
      <c r="C7249" t="s">
        <v>14</v>
      </c>
      <c r="D7249" t="s">
        <v>53</v>
      </c>
      <c r="E7249" t="s">
        <v>76</v>
      </c>
      <c r="F7249" t="s">
        <v>603</v>
      </c>
      <c r="G7249" t="s">
        <v>749</v>
      </c>
      <c r="H7249">
        <v>90</v>
      </c>
      <c r="I7249">
        <v>3</v>
      </c>
      <c r="J7249" s="102"/>
      <c r="K7249" s="102">
        <v>43068.472337963001</v>
      </c>
      <c r="L7249" s="104">
        <v>0.47233796296296299</v>
      </c>
      <c r="O7249">
        <v>1</v>
      </c>
    </row>
    <row r="7250" spans="1:15" x14ac:dyDescent="0.25">
      <c r="A7250" t="s">
        <v>14</v>
      </c>
      <c r="B7250" t="s">
        <v>146</v>
      </c>
      <c r="C7250" t="s">
        <v>14</v>
      </c>
      <c r="D7250" t="s">
        <v>53</v>
      </c>
      <c r="E7250" t="s">
        <v>76</v>
      </c>
      <c r="F7250" t="s">
        <v>603</v>
      </c>
      <c r="G7250" t="s">
        <v>749</v>
      </c>
      <c r="H7250">
        <v>100</v>
      </c>
      <c r="I7250">
        <v>4</v>
      </c>
      <c r="J7250" s="102"/>
      <c r="K7250" s="102">
        <v>43068.474328703698</v>
      </c>
      <c r="L7250" s="104">
        <v>0.474328703703704</v>
      </c>
      <c r="O7250">
        <v>1</v>
      </c>
    </row>
    <row r="7251" spans="1:15" x14ac:dyDescent="0.25">
      <c r="A7251" t="s">
        <v>14</v>
      </c>
      <c r="B7251" t="s">
        <v>146</v>
      </c>
      <c r="C7251" t="s">
        <v>14</v>
      </c>
      <c r="D7251" t="s">
        <v>53</v>
      </c>
      <c r="E7251" t="s">
        <v>76</v>
      </c>
      <c r="F7251" t="s">
        <v>603</v>
      </c>
      <c r="G7251" t="s">
        <v>749</v>
      </c>
      <c r="H7251">
        <v>100</v>
      </c>
      <c r="I7251">
        <v>5</v>
      </c>
      <c r="J7251" s="102"/>
      <c r="K7251" s="102">
        <v>43139.662962962997</v>
      </c>
      <c r="L7251" s="104">
        <v>0.66296296296296298</v>
      </c>
      <c r="O7251">
        <v>1</v>
      </c>
    </row>
    <row r="7252" spans="1:15" x14ac:dyDescent="0.25">
      <c r="A7252" t="s">
        <v>14</v>
      </c>
      <c r="B7252" t="s">
        <v>146</v>
      </c>
      <c r="C7252" t="s">
        <v>14</v>
      </c>
      <c r="D7252" t="s">
        <v>53</v>
      </c>
      <c r="E7252" t="s">
        <v>76</v>
      </c>
      <c r="F7252" t="s">
        <v>603</v>
      </c>
      <c r="G7252" t="s">
        <v>749</v>
      </c>
      <c r="H7252">
        <v>90</v>
      </c>
      <c r="I7252">
        <v>6</v>
      </c>
      <c r="J7252" s="102"/>
      <c r="K7252" s="102">
        <v>43216.664861111101</v>
      </c>
      <c r="L7252" s="104">
        <v>0.66486111111111101</v>
      </c>
      <c r="O7252">
        <v>1</v>
      </c>
    </row>
    <row r="7253" spans="1:15" x14ac:dyDescent="0.25">
      <c r="A7253" t="s">
        <v>14</v>
      </c>
      <c r="B7253" t="s">
        <v>146</v>
      </c>
      <c r="C7253" t="s">
        <v>14</v>
      </c>
      <c r="D7253" t="s">
        <v>53</v>
      </c>
      <c r="E7253" t="s">
        <v>76</v>
      </c>
      <c r="F7253" t="s">
        <v>603</v>
      </c>
      <c r="G7253" t="s">
        <v>749</v>
      </c>
      <c r="H7253">
        <v>100</v>
      </c>
      <c r="I7253">
        <v>7</v>
      </c>
      <c r="J7253" s="102"/>
      <c r="K7253" s="102">
        <v>43239.428402777798</v>
      </c>
      <c r="L7253" s="104">
        <v>0.42840277777777802</v>
      </c>
    </row>
    <row r="7254" spans="1:15" x14ac:dyDescent="0.25">
      <c r="A7254" t="s">
        <v>14</v>
      </c>
      <c r="B7254" t="s">
        <v>146</v>
      </c>
      <c r="C7254" t="s">
        <v>14</v>
      </c>
      <c r="D7254" t="s">
        <v>53</v>
      </c>
      <c r="E7254" t="s">
        <v>76</v>
      </c>
      <c r="F7254" t="s">
        <v>468</v>
      </c>
      <c r="G7254" t="s">
        <v>520</v>
      </c>
      <c r="H7254">
        <v>70</v>
      </c>
      <c r="I7254">
        <v>1</v>
      </c>
      <c r="J7254" s="102"/>
      <c r="K7254" s="102">
        <v>43048.648668981499</v>
      </c>
      <c r="L7254" s="104">
        <v>0.648668981481481</v>
      </c>
      <c r="O7254">
        <v>1</v>
      </c>
    </row>
    <row r="7255" spans="1:15" x14ac:dyDescent="0.25">
      <c r="A7255" t="s">
        <v>14</v>
      </c>
      <c r="B7255" t="s">
        <v>146</v>
      </c>
      <c r="C7255" t="s">
        <v>14</v>
      </c>
      <c r="D7255" t="s">
        <v>53</v>
      </c>
      <c r="E7255" t="s">
        <v>76</v>
      </c>
      <c r="F7255" t="s">
        <v>468</v>
      </c>
      <c r="G7255" t="s">
        <v>520</v>
      </c>
      <c r="H7255">
        <v>70</v>
      </c>
      <c r="I7255">
        <v>2</v>
      </c>
      <c r="J7255" s="102"/>
      <c r="K7255" s="102">
        <v>43179.522199074097</v>
      </c>
      <c r="L7255" s="104">
        <v>0.52219907407407395</v>
      </c>
      <c r="O7255">
        <v>1</v>
      </c>
    </row>
    <row r="7256" spans="1:15" x14ac:dyDescent="0.25">
      <c r="A7256" t="s">
        <v>14</v>
      </c>
      <c r="B7256" t="s">
        <v>146</v>
      </c>
      <c r="C7256" t="s">
        <v>14</v>
      </c>
      <c r="D7256" t="s">
        <v>53</v>
      </c>
      <c r="E7256" t="s">
        <v>76</v>
      </c>
      <c r="F7256" t="s">
        <v>468</v>
      </c>
      <c r="G7256" t="s">
        <v>520</v>
      </c>
      <c r="H7256">
        <v>100</v>
      </c>
      <c r="I7256">
        <v>3</v>
      </c>
      <c r="J7256" s="102"/>
      <c r="K7256" s="102">
        <v>43179.5234837963</v>
      </c>
      <c r="L7256" s="104">
        <v>0.52348379629629604</v>
      </c>
      <c r="O7256">
        <v>1</v>
      </c>
    </row>
    <row r="7257" spans="1:15" x14ac:dyDescent="0.25">
      <c r="A7257" t="s">
        <v>14</v>
      </c>
      <c r="B7257" t="s">
        <v>146</v>
      </c>
      <c r="C7257" t="s">
        <v>14</v>
      </c>
      <c r="D7257" t="s">
        <v>53</v>
      </c>
      <c r="E7257" t="s">
        <v>76</v>
      </c>
      <c r="F7257" t="s">
        <v>603</v>
      </c>
      <c r="G7257" t="s">
        <v>604</v>
      </c>
      <c r="H7257">
        <v>100</v>
      </c>
      <c r="I7257">
        <v>1</v>
      </c>
      <c r="J7257" s="102"/>
      <c r="K7257" s="102">
        <v>43046.496284722198</v>
      </c>
      <c r="L7257" s="104">
        <v>0.49628472222222197</v>
      </c>
      <c r="O7257">
        <v>1</v>
      </c>
    </row>
    <row r="7258" spans="1:15" x14ac:dyDescent="0.25">
      <c r="A7258" t="s">
        <v>14</v>
      </c>
      <c r="B7258" t="s">
        <v>146</v>
      </c>
      <c r="C7258" t="s">
        <v>14</v>
      </c>
      <c r="D7258" t="s">
        <v>53</v>
      </c>
      <c r="E7258" t="s">
        <v>76</v>
      </c>
      <c r="F7258" t="s">
        <v>603</v>
      </c>
      <c r="G7258" t="s">
        <v>604</v>
      </c>
      <c r="H7258">
        <v>90</v>
      </c>
      <c r="I7258">
        <v>2</v>
      </c>
      <c r="J7258" s="102"/>
      <c r="K7258" s="102">
        <v>43055.665833333303</v>
      </c>
      <c r="L7258" s="104">
        <v>0.66583333333333306</v>
      </c>
      <c r="O7258">
        <v>1</v>
      </c>
    </row>
    <row r="7259" spans="1:15" x14ac:dyDescent="0.25">
      <c r="A7259" t="s">
        <v>14</v>
      </c>
      <c r="B7259" t="s">
        <v>146</v>
      </c>
      <c r="C7259" t="s">
        <v>14</v>
      </c>
      <c r="D7259" t="s">
        <v>53</v>
      </c>
      <c r="E7259" t="s">
        <v>76</v>
      </c>
      <c r="F7259" t="s">
        <v>603</v>
      </c>
      <c r="G7259" t="s">
        <v>604</v>
      </c>
      <c r="H7259">
        <v>100</v>
      </c>
      <c r="I7259">
        <v>3</v>
      </c>
      <c r="J7259" s="102"/>
      <c r="K7259" s="102">
        <v>43062.647546296299</v>
      </c>
      <c r="L7259" s="104">
        <v>0.64754629629629601</v>
      </c>
      <c r="O7259">
        <v>1</v>
      </c>
    </row>
    <row r="7260" spans="1:15" x14ac:dyDescent="0.25">
      <c r="A7260" t="s">
        <v>14</v>
      </c>
      <c r="B7260" t="s">
        <v>146</v>
      </c>
      <c r="C7260" t="s">
        <v>14</v>
      </c>
      <c r="D7260" t="s">
        <v>53</v>
      </c>
      <c r="E7260" t="s">
        <v>76</v>
      </c>
      <c r="F7260" t="s">
        <v>603</v>
      </c>
      <c r="G7260" t="s">
        <v>604</v>
      </c>
      <c r="H7260">
        <v>100</v>
      </c>
      <c r="I7260">
        <v>4</v>
      </c>
      <c r="J7260" s="102"/>
      <c r="K7260" s="102">
        <v>43068.4711805556</v>
      </c>
      <c r="L7260" s="104">
        <v>0.47118055555555599</v>
      </c>
      <c r="O7260">
        <v>1</v>
      </c>
    </row>
    <row r="7261" spans="1:15" x14ac:dyDescent="0.25">
      <c r="A7261" t="s">
        <v>14</v>
      </c>
      <c r="B7261" t="s">
        <v>146</v>
      </c>
      <c r="C7261" t="s">
        <v>14</v>
      </c>
      <c r="D7261" t="s">
        <v>53</v>
      </c>
      <c r="E7261" t="s">
        <v>76</v>
      </c>
      <c r="F7261" t="s">
        <v>603</v>
      </c>
      <c r="G7261" t="s">
        <v>604</v>
      </c>
      <c r="H7261">
        <v>100</v>
      </c>
      <c r="I7261">
        <v>5</v>
      </c>
      <c r="J7261" s="102"/>
      <c r="K7261" s="102">
        <v>43069.643946759301</v>
      </c>
      <c r="L7261" s="104">
        <v>0.64394675925925904</v>
      </c>
      <c r="O7261">
        <v>1</v>
      </c>
    </row>
    <row r="7262" spans="1:15" x14ac:dyDescent="0.25">
      <c r="A7262" t="s">
        <v>14</v>
      </c>
      <c r="B7262" t="s">
        <v>146</v>
      </c>
      <c r="C7262" t="s">
        <v>14</v>
      </c>
      <c r="D7262" t="s">
        <v>53</v>
      </c>
      <c r="E7262" t="s">
        <v>76</v>
      </c>
      <c r="F7262" t="s">
        <v>603</v>
      </c>
      <c r="G7262" t="s">
        <v>604</v>
      </c>
      <c r="H7262">
        <v>100</v>
      </c>
      <c r="I7262">
        <v>6</v>
      </c>
      <c r="J7262" s="102"/>
      <c r="K7262" s="102">
        <v>43118.647789351897</v>
      </c>
      <c r="L7262" s="104">
        <v>0.64778935185185205</v>
      </c>
      <c r="O7262">
        <v>1</v>
      </c>
    </row>
    <row r="7263" spans="1:15" x14ac:dyDescent="0.25">
      <c r="A7263" t="s">
        <v>14</v>
      </c>
      <c r="B7263" t="s">
        <v>146</v>
      </c>
      <c r="C7263" t="s">
        <v>14</v>
      </c>
      <c r="D7263" t="s">
        <v>53</v>
      </c>
      <c r="E7263" t="s">
        <v>76</v>
      </c>
      <c r="F7263" t="s">
        <v>603</v>
      </c>
      <c r="G7263" t="s">
        <v>604</v>
      </c>
      <c r="H7263">
        <v>100</v>
      </c>
      <c r="I7263">
        <v>7</v>
      </c>
      <c r="J7263" s="102"/>
      <c r="K7263" s="102">
        <v>43139.662361111099</v>
      </c>
      <c r="L7263" s="104">
        <v>0.66236111111111096</v>
      </c>
      <c r="O7263">
        <v>1</v>
      </c>
    </row>
    <row r="7264" spans="1:15" x14ac:dyDescent="0.25">
      <c r="A7264" t="s">
        <v>14</v>
      </c>
      <c r="B7264" t="s">
        <v>146</v>
      </c>
      <c r="C7264" t="s">
        <v>14</v>
      </c>
      <c r="D7264" t="s">
        <v>53</v>
      </c>
      <c r="E7264" t="s">
        <v>76</v>
      </c>
      <c r="F7264" t="s">
        <v>603</v>
      </c>
      <c r="G7264" t="s">
        <v>604</v>
      </c>
      <c r="H7264">
        <v>100</v>
      </c>
      <c r="I7264">
        <v>8</v>
      </c>
      <c r="J7264" s="102"/>
      <c r="K7264" s="102">
        <v>43263.394282407397</v>
      </c>
      <c r="L7264" s="104">
        <v>0.394282407407407</v>
      </c>
      <c r="O7264">
        <v>1</v>
      </c>
    </row>
    <row r="7265" spans="1:15" x14ac:dyDescent="0.25">
      <c r="A7265" t="s">
        <v>14</v>
      </c>
      <c r="B7265" t="s">
        <v>146</v>
      </c>
      <c r="C7265" t="s">
        <v>14</v>
      </c>
      <c r="D7265" t="s">
        <v>53</v>
      </c>
      <c r="E7265" t="s">
        <v>76</v>
      </c>
      <c r="F7265" t="s">
        <v>603</v>
      </c>
      <c r="G7265" t="s">
        <v>796</v>
      </c>
      <c r="H7265">
        <v>100</v>
      </c>
      <c r="I7265">
        <v>1</v>
      </c>
      <c r="J7265" s="102"/>
      <c r="K7265" s="102">
        <v>43048.6578240741</v>
      </c>
      <c r="L7265" s="104">
        <v>0.65782407407407395</v>
      </c>
      <c r="O7265">
        <v>1</v>
      </c>
    </row>
    <row r="7266" spans="1:15" x14ac:dyDescent="0.25">
      <c r="A7266" t="s">
        <v>14</v>
      </c>
      <c r="B7266" t="s">
        <v>146</v>
      </c>
      <c r="C7266" t="s">
        <v>14</v>
      </c>
      <c r="D7266" t="s">
        <v>53</v>
      </c>
      <c r="E7266" t="s">
        <v>76</v>
      </c>
      <c r="F7266" t="s">
        <v>603</v>
      </c>
      <c r="G7266" t="s">
        <v>796</v>
      </c>
      <c r="H7266">
        <v>100</v>
      </c>
      <c r="I7266">
        <v>2</v>
      </c>
      <c r="J7266" s="102"/>
      <c r="K7266" s="102">
        <v>43076.659710648099</v>
      </c>
      <c r="L7266" s="104">
        <v>0.65971064814814795</v>
      </c>
      <c r="O7266">
        <v>1</v>
      </c>
    </row>
    <row r="7267" spans="1:15" x14ac:dyDescent="0.25">
      <c r="A7267" t="s">
        <v>14</v>
      </c>
      <c r="B7267" t="s">
        <v>146</v>
      </c>
      <c r="C7267" t="s">
        <v>14</v>
      </c>
      <c r="D7267" t="s">
        <v>53</v>
      </c>
      <c r="E7267" t="s">
        <v>76</v>
      </c>
      <c r="F7267" t="s">
        <v>603</v>
      </c>
      <c r="G7267" t="s">
        <v>811</v>
      </c>
      <c r="H7267">
        <v>90</v>
      </c>
      <c r="I7267">
        <v>1</v>
      </c>
      <c r="J7267" s="102"/>
      <c r="K7267" s="102">
        <v>43046.499166666697</v>
      </c>
      <c r="L7267" s="104">
        <v>0.49916666666666698</v>
      </c>
      <c r="O7267">
        <v>1</v>
      </c>
    </row>
    <row r="7268" spans="1:15" x14ac:dyDescent="0.25">
      <c r="A7268" t="s">
        <v>14</v>
      </c>
      <c r="B7268" t="s">
        <v>146</v>
      </c>
      <c r="C7268" t="s">
        <v>14</v>
      </c>
      <c r="D7268" t="s">
        <v>53</v>
      </c>
      <c r="E7268" t="s">
        <v>76</v>
      </c>
      <c r="F7268" t="s">
        <v>603</v>
      </c>
      <c r="G7268" t="s">
        <v>811</v>
      </c>
      <c r="H7268">
        <v>90</v>
      </c>
      <c r="I7268">
        <v>2</v>
      </c>
      <c r="J7268" s="102"/>
      <c r="K7268" s="102">
        <v>43068.500949074099</v>
      </c>
      <c r="L7268" s="104">
        <v>0.50094907407407396</v>
      </c>
      <c r="O7268">
        <v>1</v>
      </c>
    </row>
    <row r="7269" spans="1:15" x14ac:dyDescent="0.25">
      <c r="A7269" t="s">
        <v>14</v>
      </c>
      <c r="B7269" t="s">
        <v>146</v>
      </c>
      <c r="C7269" t="s">
        <v>14</v>
      </c>
      <c r="D7269" t="s">
        <v>53</v>
      </c>
      <c r="E7269" t="s">
        <v>76</v>
      </c>
      <c r="F7269" t="s">
        <v>603</v>
      </c>
      <c r="G7269" t="s">
        <v>811</v>
      </c>
      <c r="H7269">
        <v>100</v>
      </c>
      <c r="I7269">
        <v>3</v>
      </c>
      <c r="J7269" s="102"/>
      <c r="K7269" s="102">
        <v>43125.668761574103</v>
      </c>
      <c r="L7269" s="104">
        <v>0.66876157407407399</v>
      </c>
      <c r="O7269">
        <v>1</v>
      </c>
    </row>
    <row r="7270" spans="1:15" x14ac:dyDescent="0.25">
      <c r="A7270" t="s">
        <v>14</v>
      </c>
      <c r="B7270" t="s">
        <v>146</v>
      </c>
      <c r="C7270" t="s">
        <v>14</v>
      </c>
      <c r="D7270" t="s">
        <v>53</v>
      </c>
      <c r="E7270" t="s">
        <v>76</v>
      </c>
      <c r="F7270" t="s">
        <v>603</v>
      </c>
      <c r="G7270" t="s">
        <v>811</v>
      </c>
      <c r="H7270">
        <v>100</v>
      </c>
      <c r="I7270">
        <v>4</v>
      </c>
      <c r="J7270" s="102"/>
      <c r="K7270" s="102">
        <v>43263.400752314803</v>
      </c>
      <c r="L7270" s="104">
        <v>0.40075231481481499</v>
      </c>
      <c r="O7270">
        <v>1</v>
      </c>
    </row>
    <row r="7271" spans="1:15" x14ac:dyDescent="0.25">
      <c r="A7271" t="s">
        <v>14</v>
      </c>
      <c r="B7271" t="s">
        <v>146</v>
      </c>
      <c r="C7271" t="s">
        <v>14</v>
      </c>
      <c r="D7271" t="s">
        <v>53</v>
      </c>
      <c r="E7271" t="s">
        <v>76</v>
      </c>
      <c r="F7271" t="s">
        <v>603</v>
      </c>
      <c r="G7271" t="s">
        <v>744</v>
      </c>
      <c r="H7271">
        <v>70</v>
      </c>
      <c r="I7271">
        <v>1</v>
      </c>
      <c r="J7271" s="102"/>
      <c r="K7271" s="102">
        <v>43045.493437500001</v>
      </c>
      <c r="L7271" s="104">
        <v>0.49343749999999997</v>
      </c>
      <c r="O7271">
        <v>1</v>
      </c>
    </row>
    <row r="7272" spans="1:15" x14ac:dyDescent="0.25">
      <c r="A7272" t="s">
        <v>14</v>
      </c>
      <c r="B7272" t="s">
        <v>146</v>
      </c>
      <c r="C7272" t="s">
        <v>14</v>
      </c>
      <c r="D7272" t="s">
        <v>53</v>
      </c>
      <c r="E7272" t="s">
        <v>76</v>
      </c>
      <c r="F7272" t="s">
        <v>603</v>
      </c>
      <c r="G7272" t="s">
        <v>744</v>
      </c>
      <c r="H7272">
        <v>100</v>
      </c>
      <c r="I7272">
        <v>2</v>
      </c>
      <c r="J7272" s="102"/>
      <c r="K7272" s="102">
        <v>43045.5009027778</v>
      </c>
      <c r="L7272" s="104">
        <v>0.50090277777777803</v>
      </c>
      <c r="O7272">
        <v>1</v>
      </c>
    </row>
    <row r="7273" spans="1:15" x14ac:dyDescent="0.25">
      <c r="A7273" t="s">
        <v>14</v>
      </c>
      <c r="B7273" t="s">
        <v>146</v>
      </c>
      <c r="C7273" t="s">
        <v>14</v>
      </c>
      <c r="D7273" t="s">
        <v>53</v>
      </c>
      <c r="E7273" t="s">
        <v>76</v>
      </c>
      <c r="F7273" t="s">
        <v>603</v>
      </c>
      <c r="G7273" t="s">
        <v>744</v>
      </c>
      <c r="H7273">
        <v>90</v>
      </c>
      <c r="I7273">
        <v>3</v>
      </c>
      <c r="J7273" s="102"/>
      <c r="K7273" s="102">
        <v>43062.669398148202</v>
      </c>
      <c r="L7273" s="104">
        <v>0.66939814814814802</v>
      </c>
      <c r="O7273">
        <v>1</v>
      </c>
    </row>
    <row r="7274" spans="1:15" x14ac:dyDescent="0.25">
      <c r="A7274" t="s">
        <v>14</v>
      </c>
      <c r="B7274" t="s">
        <v>146</v>
      </c>
      <c r="C7274" t="s">
        <v>14</v>
      </c>
      <c r="D7274" t="s">
        <v>53</v>
      </c>
      <c r="E7274" t="s">
        <v>76</v>
      </c>
      <c r="F7274" t="s">
        <v>603</v>
      </c>
      <c r="G7274" t="s">
        <v>744</v>
      </c>
      <c r="H7274">
        <v>100</v>
      </c>
      <c r="I7274">
        <v>4</v>
      </c>
      <c r="J7274" s="102"/>
      <c r="K7274" s="102">
        <v>43068.499259259297</v>
      </c>
      <c r="L7274" s="104">
        <v>0.49925925925925901</v>
      </c>
      <c r="O7274">
        <v>1</v>
      </c>
    </row>
    <row r="7275" spans="1:15" x14ac:dyDescent="0.25">
      <c r="A7275" t="s">
        <v>14</v>
      </c>
      <c r="B7275" t="s">
        <v>146</v>
      </c>
      <c r="C7275" t="s">
        <v>14</v>
      </c>
      <c r="D7275" t="s">
        <v>53</v>
      </c>
      <c r="E7275" t="s">
        <v>76</v>
      </c>
      <c r="F7275" t="s">
        <v>603</v>
      </c>
      <c r="G7275" t="s">
        <v>744</v>
      </c>
      <c r="H7275">
        <v>80</v>
      </c>
      <c r="I7275">
        <v>5</v>
      </c>
      <c r="J7275" s="102"/>
      <c r="K7275" s="102">
        <v>43139.666168981501</v>
      </c>
      <c r="L7275" s="104">
        <v>0.66616898148148196</v>
      </c>
      <c r="O7275">
        <v>1</v>
      </c>
    </row>
    <row r="7276" spans="1:15" x14ac:dyDescent="0.25">
      <c r="A7276" t="s">
        <v>14</v>
      </c>
      <c r="B7276" t="s">
        <v>146</v>
      </c>
      <c r="C7276" t="s">
        <v>14</v>
      </c>
      <c r="D7276" t="s">
        <v>53</v>
      </c>
      <c r="E7276" t="s">
        <v>76</v>
      </c>
      <c r="F7276" t="s">
        <v>603</v>
      </c>
      <c r="G7276" t="s">
        <v>744</v>
      </c>
      <c r="H7276">
        <v>100</v>
      </c>
      <c r="I7276">
        <v>6</v>
      </c>
      <c r="J7276" s="102"/>
      <c r="K7276" s="102">
        <v>43164.382256944402</v>
      </c>
      <c r="L7276" s="104">
        <v>0.38225694444444402</v>
      </c>
      <c r="O7276">
        <v>1</v>
      </c>
    </row>
    <row r="7277" spans="1:15" x14ac:dyDescent="0.25">
      <c r="A7277" t="s">
        <v>14</v>
      </c>
      <c r="B7277" t="s">
        <v>146</v>
      </c>
      <c r="C7277" t="s">
        <v>14</v>
      </c>
      <c r="D7277" t="s">
        <v>53</v>
      </c>
      <c r="E7277" t="s">
        <v>76</v>
      </c>
      <c r="F7277" t="s">
        <v>468</v>
      </c>
      <c r="G7277" t="s">
        <v>625</v>
      </c>
      <c r="H7277">
        <v>90</v>
      </c>
      <c r="I7277">
        <v>1</v>
      </c>
      <c r="J7277" s="102"/>
      <c r="K7277" s="102">
        <v>43055.652303240699</v>
      </c>
      <c r="L7277" s="104">
        <v>0.65230324074074097</v>
      </c>
      <c r="O7277">
        <v>1</v>
      </c>
    </row>
    <row r="7278" spans="1:15" x14ac:dyDescent="0.25">
      <c r="A7278" t="s">
        <v>14</v>
      </c>
      <c r="B7278" t="s">
        <v>146</v>
      </c>
      <c r="C7278" t="s">
        <v>14</v>
      </c>
      <c r="D7278" t="s">
        <v>53</v>
      </c>
      <c r="E7278" t="s">
        <v>76</v>
      </c>
      <c r="F7278" t="s">
        <v>255</v>
      </c>
      <c r="G7278" t="s">
        <v>268</v>
      </c>
      <c r="H7278">
        <v>70</v>
      </c>
      <c r="I7278">
        <v>1</v>
      </c>
      <c r="J7278" s="102"/>
      <c r="K7278" s="102">
        <v>43070.500150462998</v>
      </c>
      <c r="L7278" s="104">
        <v>0.50015046296296295</v>
      </c>
      <c r="O7278">
        <v>1</v>
      </c>
    </row>
    <row r="7279" spans="1:15" x14ac:dyDescent="0.25">
      <c r="A7279" t="s">
        <v>14</v>
      </c>
      <c r="B7279" t="s">
        <v>146</v>
      </c>
      <c r="C7279" t="s">
        <v>14</v>
      </c>
      <c r="D7279" t="s">
        <v>53</v>
      </c>
      <c r="E7279" t="s">
        <v>76</v>
      </c>
      <c r="F7279" t="s">
        <v>255</v>
      </c>
      <c r="G7279" t="s">
        <v>268</v>
      </c>
      <c r="H7279">
        <v>100</v>
      </c>
      <c r="I7279">
        <v>2</v>
      </c>
      <c r="J7279" s="102"/>
      <c r="K7279" s="102">
        <v>43070.500983796301</v>
      </c>
      <c r="L7279" s="104">
        <v>0.50098379629629597</v>
      </c>
      <c r="O7279">
        <v>1</v>
      </c>
    </row>
    <row r="7280" spans="1:15" x14ac:dyDescent="0.25">
      <c r="A7280" t="s">
        <v>14</v>
      </c>
      <c r="B7280" t="s">
        <v>146</v>
      </c>
      <c r="C7280" t="s">
        <v>14</v>
      </c>
      <c r="D7280" t="s">
        <v>53</v>
      </c>
      <c r="E7280" t="s">
        <v>76</v>
      </c>
      <c r="F7280" t="s">
        <v>255</v>
      </c>
      <c r="G7280" t="s">
        <v>739</v>
      </c>
      <c r="H7280">
        <v>70</v>
      </c>
      <c r="I7280">
        <v>1</v>
      </c>
      <c r="J7280" s="102"/>
      <c r="K7280" s="102">
        <v>43070.5018865741</v>
      </c>
      <c r="L7280" s="104">
        <v>0.501886574074074</v>
      </c>
      <c r="O7280">
        <v>1</v>
      </c>
    </row>
    <row r="7281" spans="1:15" x14ac:dyDescent="0.25">
      <c r="A7281" t="s">
        <v>14</v>
      </c>
      <c r="B7281" t="s">
        <v>146</v>
      </c>
      <c r="C7281" t="s">
        <v>14</v>
      </c>
      <c r="D7281" t="s">
        <v>53</v>
      </c>
      <c r="E7281" t="s">
        <v>76</v>
      </c>
      <c r="F7281" t="s">
        <v>255</v>
      </c>
      <c r="G7281" t="s">
        <v>739</v>
      </c>
      <c r="H7281">
        <v>90</v>
      </c>
      <c r="I7281">
        <v>2</v>
      </c>
      <c r="J7281" s="102"/>
      <c r="K7281" s="102">
        <v>43179.542893518497</v>
      </c>
      <c r="L7281" s="104">
        <v>0.54289351851851897</v>
      </c>
      <c r="O7281">
        <v>1</v>
      </c>
    </row>
    <row r="7282" spans="1:15" x14ac:dyDescent="0.25">
      <c r="A7282" t="s">
        <v>14</v>
      </c>
      <c r="B7282" t="s">
        <v>146</v>
      </c>
      <c r="C7282" t="s">
        <v>14</v>
      </c>
      <c r="D7282" t="s">
        <v>53</v>
      </c>
      <c r="E7282" t="s">
        <v>76</v>
      </c>
      <c r="F7282" t="s">
        <v>255</v>
      </c>
      <c r="G7282" t="s">
        <v>594</v>
      </c>
      <c r="H7282">
        <v>100</v>
      </c>
      <c r="I7282">
        <v>1</v>
      </c>
      <c r="J7282" s="102"/>
      <c r="K7282" s="102">
        <v>43070.499305555597</v>
      </c>
      <c r="L7282" s="104">
        <v>0.499305555555556</v>
      </c>
      <c r="O7282">
        <v>1</v>
      </c>
    </row>
    <row r="7283" spans="1:15" x14ac:dyDescent="0.25">
      <c r="A7283" t="s">
        <v>14</v>
      </c>
      <c r="B7283" t="s">
        <v>146</v>
      </c>
      <c r="C7283" t="s">
        <v>14</v>
      </c>
      <c r="D7283" t="s">
        <v>53</v>
      </c>
      <c r="E7283" t="s">
        <v>76</v>
      </c>
      <c r="F7283" t="s">
        <v>786</v>
      </c>
      <c r="G7283" t="s">
        <v>812</v>
      </c>
      <c r="H7283">
        <v>90</v>
      </c>
      <c r="I7283">
        <v>1</v>
      </c>
      <c r="J7283" s="102"/>
      <c r="K7283" s="102">
        <v>43068.483437499999</v>
      </c>
      <c r="L7283" s="104">
        <v>0.48343750000000002</v>
      </c>
      <c r="O7283">
        <v>1</v>
      </c>
    </row>
    <row r="7284" spans="1:15" x14ac:dyDescent="0.25">
      <c r="A7284" t="s">
        <v>14</v>
      </c>
      <c r="B7284" t="s">
        <v>146</v>
      </c>
      <c r="C7284" t="s">
        <v>14</v>
      </c>
      <c r="D7284" t="s">
        <v>53</v>
      </c>
      <c r="E7284" t="s">
        <v>76</v>
      </c>
      <c r="F7284" t="s">
        <v>786</v>
      </c>
      <c r="G7284" t="s">
        <v>687</v>
      </c>
      <c r="H7284">
        <v>90</v>
      </c>
      <c r="I7284">
        <v>1</v>
      </c>
      <c r="J7284" s="102"/>
      <c r="K7284" s="102">
        <v>43068.486006944397</v>
      </c>
      <c r="L7284" s="104">
        <v>0.48600694444444398</v>
      </c>
      <c r="O7284">
        <v>1</v>
      </c>
    </row>
    <row r="7285" spans="1:15" x14ac:dyDescent="0.25">
      <c r="A7285" t="s">
        <v>14</v>
      </c>
      <c r="B7285" t="s">
        <v>146</v>
      </c>
      <c r="C7285" t="s">
        <v>14</v>
      </c>
      <c r="D7285" t="s">
        <v>53</v>
      </c>
      <c r="E7285" t="s">
        <v>76</v>
      </c>
      <c r="F7285" t="s">
        <v>603</v>
      </c>
      <c r="G7285" t="s">
        <v>781</v>
      </c>
      <c r="H7285">
        <v>100</v>
      </c>
      <c r="I7285">
        <v>1</v>
      </c>
      <c r="J7285" s="102"/>
      <c r="K7285" s="102">
        <v>43069.645254629599</v>
      </c>
      <c r="L7285" s="104">
        <v>0.64525462962962998</v>
      </c>
      <c r="O7285">
        <v>1</v>
      </c>
    </row>
    <row r="7286" spans="1:15" x14ac:dyDescent="0.25">
      <c r="A7286" t="s">
        <v>14</v>
      </c>
      <c r="B7286" t="s">
        <v>146</v>
      </c>
      <c r="C7286" t="s">
        <v>14</v>
      </c>
      <c r="D7286" t="s">
        <v>53</v>
      </c>
      <c r="E7286" t="s">
        <v>76</v>
      </c>
      <c r="F7286" t="s">
        <v>481</v>
      </c>
      <c r="G7286" t="s">
        <v>676</v>
      </c>
      <c r="H7286">
        <v>100</v>
      </c>
      <c r="I7286">
        <v>1</v>
      </c>
      <c r="J7286" s="102"/>
      <c r="K7286" s="102">
        <v>43073.4940740741</v>
      </c>
      <c r="L7286" s="104">
        <v>0.494074074074074</v>
      </c>
      <c r="O7286">
        <v>1</v>
      </c>
    </row>
    <row r="7287" spans="1:15" x14ac:dyDescent="0.25">
      <c r="A7287" t="s">
        <v>14</v>
      </c>
      <c r="B7287" t="s">
        <v>146</v>
      </c>
      <c r="C7287" t="s">
        <v>14</v>
      </c>
      <c r="D7287" t="s">
        <v>53</v>
      </c>
      <c r="E7287" t="s">
        <v>76</v>
      </c>
      <c r="F7287" t="s">
        <v>481</v>
      </c>
      <c r="G7287" t="s">
        <v>765</v>
      </c>
      <c r="H7287">
        <v>80</v>
      </c>
      <c r="I7287">
        <v>1</v>
      </c>
      <c r="J7287" s="102"/>
      <c r="K7287" s="102">
        <v>43073.4940740741</v>
      </c>
      <c r="L7287" s="104">
        <v>0.494074074074074</v>
      </c>
      <c r="O7287">
        <v>1</v>
      </c>
    </row>
    <row r="7288" spans="1:15" x14ac:dyDescent="0.25">
      <c r="A7288" t="s">
        <v>14</v>
      </c>
      <c r="B7288" t="s">
        <v>146</v>
      </c>
      <c r="C7288" t="s">
        <v>14</v>
      </c>
      <c r="D7288" t="s">
        <v>53</v>
      </c>
      <c r="E7288" t="s">
        <v>76</v>
      </c>
      <c r="F7288" t="s">
        <v>603</v>
      </c>
      <c r="G7288" t="s">
        <v>766</v>
      </c>
      <c r="H7288">
        <v>80</v>
      </c>
      <c r="I7288">
        <v>1</v>
      </c>
      <c r="J7288" s="102"/>
      <c r="K7288" s="102">
        <v>43076.662118055603</v>
      </c>
      <c r="L7288" s="104">
        <v>0.66211805555555603</v>
      </c>
      <c r="O7288">
        <v>1</v>
      </c>
    </row>
    <row r="7289" spans="1:15" x14ac:dyDescent="0.25">
      <c r="A7289" t="s">
        <v>14</v>
      </c>
      <c r="B7289" t="s">
        <v>146</v>
      </c>
      <c r="C7289" t="s">
        <v>14</v>
      </c>
      <c r="D7289" t="s">
        <v>53</v>
      </c>
      <c r="E7289" t="s">
        <v>76</v>
      </c>
      <c r="F7289" t="s">
        <v>603</v>
      </c>
      <c r="G7289" t="s">
        <v>766</v>
      </c>
      <c r="H7289">
        <v>100</v>
      </c>
      <c r="I7289">
        <v>2</v>
      </c>
      <c r="J7289" s="102"/>
      <c r="K7289" s="102">
        <v>43164.385960648098</v>
      </c>
      <c r="L7289" s="104">
        <v>0.38596064814814801</v>
      </c>
      <c r="O7289">
        <v>1</v>
      </c>
    </row>
    <row r="7290" spans="1:15" x14ac:dyDescent="0.25">
      <c r="A7290" t="s">
        <v>14</v>
      </c>
      <c r="B7290" t="s">
        <v>146</v>
      </c>
      <c r="C7290" t="s">
        <v>14</v>
      </c>
      <c r="D7290" t="s">
        <v>53</v>
      </c>
      <c r="E7290" t="s">
        <v>76</v>
      </c>
      <c r="F7290" t="s">
        <v>320</v>
      </c>
      <c r="G7290" t="s">
        <v>756</v>
      </c>
      <c r="H7290">
        <v>90</v>
      </c>
      <c r="I7290">
        <v>1</v>
      </c>
      <c r="J7290" s="102"/>
      <c r="K7290" s="102">
        <v>43118.661574074104</v>
      </c>
      <c r="L7290" s="104">
        <v>0.66157407407407398</v>
      </c>
      <c r="O7290">
        <v>1</v>
      </c>
    </row>
    <row r="7291" spans="1:15" x14ac:dyDescent="0.25">
      <c r="A7291" t="s">
        <v>14</v>
      </c>
      <c r="B7291" t="s">
        <v>146</v>
      </c>
      <c r="C7291" t="s">
        <v>14</v>
      </c>
      <c r="D7291" t="s">
        <v>53</v>
      </c>
      <c r="E7291" t="s">
        <v>76</v>
      </c>
      <c r="F7291" t="s">
        <v>320</v>
      </c>
      <c r="G7291" t="s">
        <v>756</v>
      </c>
      <c r="H7291">
        <v>80</v>
      </c>
      <c r="I7291">
        <v>2</v>
      </c>
      <c r="J7291" s="102"/>
      <c r="K7291" s="102">
        <v>43122.602546296301</v>
      </c>
      <c r="L7291" s="104">
        <v>0.60254629629629597</v>
      </c>
      <c r="O7291">
        <v>1</v>
      </c>
    </row>
    <row r="7292" spans="1:15" x14ac:dyDescent="0.25">
      <c r="A7292" t="s">
        <v>14</v>
      </c>
      <c r="B7292" t="s">
        <v>146</v>
      </c>
      <c r="C7292" t="s">
        <v>14</v>
      </c>
      <c r="D7292" t="s">
        <v>53</v>
      </c>
      <c r="E7292" t="s">
        <v>76</v>
      </c>
      <c r="F7292" t="s">
        <v>320</v>
      </c>
      <c r="G7292" t="s">
        <v>775</v>
      </c>
      <c r="H7292">
        <v>70</v>
      </c>
      <c r="I7292">
        <v>1</v>
      </c>
      <c r="J7292" s="102"/>
      <c r="K7292" s="102">
        <v>43118.673877314803</v>
      </c>
      <c r="L7292" s="104">
        <v>0.67387731481481505</v>
      </c>
      <c r="O7292">
        <v>1</v>
      </c>
    </row>
    <row r="7293" spans="1:15" x14ac:dyDescent="0.25">
      <c r="A7293" t="s">
        <v>14</v>
      </c>
      <c r="B7293" t="s">
        <v>146</v>
      </c>
      <c r="C7293" t="s">
        <v>14</v>
      </c>
      <c r="D7293" t="s">
        <v>53</v>
      </c>
      <c r="E7293" t="s">
        <v>76</v>
      </c>
      <c r="F7293" t="s">
        <v>320</v>
      </c>
      <c r="G7293" t="s">
        <v>813</v>
      </c>
      <c r="H7293">
        <v>90</v>
      </c>
      <c r="I7293">
        <v>1</v>
      </c>
      <c r="J7293" s="102"/>
      <c r="K7293" s="102">
        <v>43118.667800925898</v>
      </c>
      <c r="L7293" s="104">
        <v>0.66780092592592599</v>
      </c>
      <c r="O7293">
        <v>1</v>
      </c>
    </row>
    <row r="7294" spans="1:15" x14ac:dyDescent="0.25">
      <c r="A7294" t="s">
        <v>14</v>
      </c>
      <c r="B7294" t="s">
        <v>146</v>
      </c>
      <c r="C7294" t="s">
        <v>14</v>
      </c>
      <c r="D7294" t="s">
        <v>53</v>
      </c>
      <c r="E7294" t="s">
        <v>76</v>
      </c>
      <c r="F7294" t="s">
        <v>320</v>
      </c>
      <c r="G7294" t="s">
        <v>754</v>
      </c>
      <c r="H7294">
        <v>100</v>
      </c>
      <c r="I7294">
        <v>1</v>
      </c>
      <c r="J7294" s="102"/>
      <c r="K7294" s="102">
        <v>43125.649027777799</v>
      </c>
      <c r="L7294" s="104">
        <v>0.64902777777777798</v>
      </c>
      <c r="O7294">
        <v>1</v>
      </c>
    </row>
    <row r="7295" spans="1:15" x14ac:dyDescent="0.25">
      <c r="A7295" t="s">
        <v>14</v>
      </c>
      <c r="B7295" t="s">
        <v>146</v>
      </c>
      <c r="C7295" t="s">
        <v>14</v>
      </c>
      <c r="D7295" t="s">
        <v>53</v>
      </c>
      <c r="E7295" t="s">
        <v>76</v>
      </c>
      <c r="F7295" t="s">
        <v>320</v>
      </c>
      <c r="G7295" t="s">
        <v>757</v>
      </c>
      <c r="H7295">
        <v>90</v>
      </c>
      <c r="I7295">
        <v>1</v>
      </c>
      <c r="J7295" s="102"/>
      <c r="K7295" s="102">
        <v>43125.650474536997</v>
      </c>
      <c r="L7295" s="104">
        <v>0.65047453703703695</v>
      </c>
      <c r="O7295">
        <v>1</v>
      </c>
    </row>
    <row r="7296" spans="1:15" x14ac:dyDescent="0.25">
      <c r="A7296" t="s">
        <v>14</v>
      </c>
      <c r="B7296" t="s">
        <v>146</v>
      </c>
      <c r="C7296" t="s">
        <v>14</v>
      </c>
      <c r="D7296" t="s">
        <v>53</v>
      </c>
      <c r="E7296" t="s">
        <v>76</v>
      </c>
      <c r="F7296" t="s">
        <v>320</v>
      </c>
      <c r="G7296" t="s">
        <v>814</v>
      </c>
      <c r="H7296">
        <v>90</v>
      </c>
      <c r="I7296">
        <v>1</v>
      </c>
      <c r="J7296" s="102"/>
      <c r="K7296" s="102">
        <v>43125.660787036999</v>
      </c>
      <c r="L7296" s="104">
        <v>0.66078703703703701</v>
      </c>
      <c r="O7296">
        <v>1</v>
      </c>
    </row>
    <row r="7297" spans="1:15" x14ac:dyDescent="0.25">
      <c r="A7297" t="s">
        <v>14</v>
      </c>
      <c r="B7297" t="s">
        <v>146</v>
      </c>
      <c r="C7297" t="s">
        <v>14</v>
      </c>
      <c r="D7297" t="s">
        <v>53</v>
      </c>
      <c r="E7297" t="s">
        <v>76</v>
      </c>
      <c r="F7297" t="s">
        <v>735</v>
      </c>
      <c r="G7297" t="s">
        <v>815</v>
      </c>
      <c r="H7297">
        <v>60</v>
      </c>
      <c r="I7297">
        <v>1</v>
      </c>
      <c r="J7297" s="102"/>
      <c r="K7297" s="102">
        <v>43132.657534722202</v>
      </c>
      <c r="L7297" s="104">
        <v>0.65753472222222198</v>
      </c>
      <c r="O7297">
        <v>1</v>
      </c>
    </row>
    <row r="7298" spans="1:15" x14ac:dyDescent="0.25">
      <c r="A7298" t="s">
        <v>14</v>
      </c>
      <c r="B7298" t="s">
        <v>146</v>
      </c>
      <c r="C7298" t="s">
        <v>14</v>
      </c>
      <c r="D7298" t="s">
        <v>53</v>
      </c>
      <c r="E7298" t="s">
        <v>76</v>
      </c>
      <c r="F7298" t="s">
        <v>735</v>
      </c>
      <c r="G7298" t="s">
        <v>816</v>
      </c>
      <c r="H7298">
        <v>80</v>
      </c>
      <c r="I7298">
        <v>1</v>
      </c>
      <c r="J7298" s="102"/>
      <c r="K7298" s="102">
        <v>43132.651377314804</v>
      </c>
      <c r="L7298" s="104">
        <v>0.65137731481481498</v>
      </c>
      <c r="O7298">
        <v>1</v>
      </c>
    </row>
    <row r="7299" spans="1:15" x14ac:dyDescent="0.25">
      <c r="A7299" t="s">
        <v>14</v>
      </c>
      <c r="B7299" t="s">
        <v>146</v>
      </c>
      <c r="C7299" t="s">
        <v>14</v>
      </c>
      <c r="D7299" t="s">
        <v>53</v>
      </c>
      <c r="E7299" t="s">
        <v>76</v>
      </c>
      <c r="F7299" t="s">
        <v>596</v>
      </c>
      <c r="G7299" t="s">
        <v>643</v>
      </c>
      <c r="H7299">
        <v>80</v>
      </c>
      <c r="I7299">
        <v>1</v>
      </c>
      <c r="J7299" s="102"/>
      <c r="K7299" s="102">
        <v>43143.473784722199</v>
      </c>
      <c r="L7299" s="104">
        <v>0.47378472222222201</v>
      </c>
      <c r="O7299">
        <v>1</v>
      </c>
    </row>
    <row r="7300" spans="1:15" x14ac:dyDescent="0.25">
      <c r="A7300" t="s">
        <v>14</v>
      </c>
      <c r="B7300" t="s">
        <v>146</v>
      </c>
      <c r="C7300" t="s">
        <v>14</v>
      </c>
      <c r="D7300" t="s">
        <v>53</v>
      </c>
      <c r="E7300" t="s">
        <v>76</v>
      </c>
      <c r="F7300" t="s">
        <v>596</v>
      </c>
      <c r="G7300" t="s">
        <v>643</v>
      </c>
      <c r="H7300">
        <v>90</v>
      </c>
      <c r="I7300">
        <v>2</v>
      </c>
      <c r="J7300" s="102"/>
      <c r="K7300" s="102">
        <v>43209.649259259299</v>
      </c>
      <c r="L7300" s="104">
        <v>0.64925925925925898</v>
      </c>
      <c r="O7300">
        <v>1</v>
      </c>
    </row>
    <row r="7301" spans="1:15" x14ac:dyDescent="0.25">
      <c r="A7301" t="s">
        <v>14</v>
      </c>
      <c r="B7301" t="s">
        <v>146</v>
      </c>
      <c r="C7301" t="s">
        <v>14</v>
      </c>
      <c r="D7301" t="s">
        <v>53</v>
      </c>
      <c r="E7301" t="s">
        <v>76</v>
      </c>
      <c r="F7301" t="s">
        <v>596</v>
      </c>
      <c r="G7301" t="s">
        <v>716</v>
      </c>
      <c r="H7301">
        <v>70</v>
      </c>
      <c r="I7301">
        <v>1</v>
      </c>
      <c r="J7301" s="102"/>
      <c r="K7301" s="102">
        <v>43143.476793981499</v>
      </c>
      <c r="L7301" s="104">
        <v>0.476793981481482</v>
      </c>
      <c r="O7301">
        <v>1</v>
      </c>
    </row>
    <row r="7302" spans="1:15" x14ac:dyDescent="0.25">
      <c r="A7302" t="s">
        <v>14</v>
      </c>
      <c r="B7302" t="s">
        <v>146</v>
      </c>
      <c r="C7302" t="s">
        <v>14</v>
      </c>
      <c r="D7302" t="s">
        <v>53</v>
      </c>
      <c r="E7302" t="s">
        <v>76</v>
      </c>
      <c r="F7302" t="s">
        <v>779</v>
      </c>
      <c r="G7302" t="s">
        <v>817</v>
      </c>
      <c r="H7302">
        <v>80</v>
      </c>
      <c r="I7302">
        <v>1</v>
      </c>
      <c r="J7302" s="102"/>
      <c r="K7302" s="102">
        <v>43143.471168981501</v>
      </c>
      <c r="L7302" s="104">
        <v>0.47116898148148201</v>
      </c>
      <c r="O7302">
        <v>1</v>
      </c>
    </row>
    <row r="7303" spans="1:15" x14ac:dyDescent="0.25">
      <c r="A7303" t="s">
        <v>14</v>
      </c>
      <c r="B7303" t="s">
        <v>146</v>
      </c>
      <c r="C7303" t="s">
        <v>14</v>
      </c>
      <c r="D7303" t="s">
        <v>53</v>
      </c>
      <c r="E7303" t="s">
        <v>76</v>
      </c>
      <c r="F7303" t="s">
        <v>603</v>
      </c>
      <c r="G7303" t="s">
        <v>761</v>
      </c>
      <c r="H7303">
        <v>100</v>
      </c>
      <c r="I7303">
        <v>1</v>
      </c>
      <c r="J7303" s="102"/>
      <c r="K7303" s="102">
        <v>43164.386608796303</v>
      </c>
      <c r="L7303" s="104">
        <v>0.38660879629629602</v>
      </c>
      <c r="O7303">
        <v>1</v>
      </c>
    </row>
    <row r="7304" spans="1:15" x14ac:dyDescent="0.25">
      <c r="A7304" t="s">
        <v>14</v>
      </c>
      <c r="B7304" t="s">
        <v>146</v>
      </c>
      <c r="C7304" t="s">
        <v>14</v>
      </c>
      <c r="D7304" t="s">
        <v>53</v>
      </c>
      <c r="E7304" t="s">
        <v>76</v>
      </c>
      <c r="F7304" t="s">
        <v>603</v>
      </c>
      <c r="G7304" t="s">
        <v>794</v>
      </c>
      <c r="H7304">
        <v>100</v>
      </c>
      <c r="I7304">
        <v>1</v>
      </c>
      <c r="J7304" s="102"/>
      <c r="K7304" s="102">
        <v>43164.388437499998</v>
      </c>
      <c r="L7304" s="104">
        <v>0.38843749999999999</v>
      </c>
      <c r="O7304">
        <v>1</v>
      </c>
    </row>
    <row r="7305" spans="1:15" x14ac:dyDescent="0.25">
      <c r="A7305" t="s">
        <v>14</v>
      </c>
      <c r="B7305" t="s">
        <v>146</v>
      </c>
      <c r="C7305" t="s">
        <v>14</v>
      </c>
      <c r="D7305" t="s">
        <v>53</v>
      </c>
      <c r="E7305" t="s">
        <v>76</v>
      </c>
      <c r="F7305" t="s">
        <v>603</v>
      </c>
      <c r="G7305" t="s">
        <v>818</v>
      </c>
      <c r="H7305">
        <v>100</v>
      </c>
      <c r="I7305">
        <v>1</v>
      </c>
      <c r="J7305" s="102"/>
      <c r="K7305" s="102">
        <v>43165.791006944397</v>
      </c>
      <c r="L7305" s="104">
        <v>0.79100694444444397</v>
      </c>
      <c r="O7305">
        <v>1</v>
      </c>
    </row>
    <row r="7306" spans="1:15" x14ac:dyDescent="0.25">
      <c r="A7306" t="s">
        <v>14</v>
      </c>
      <c r="B7306" t="s">
        <v>146</v>
      </c>
      <c r="C7306" t="s">
        <v>14</v>
      </c>
      <c r="D7306" t="s">
        <v>53</v>
      </c>
      <c r="E7306" t="s">
        <v>76</v>
      </c>
      <c r="F7306" t="s">
        <v>603</v>
      </c>
      <c r="G7306" t="s">
        <v>795</v>
      </c>
      <c r="H7306">
        <v>100</v>
      </c>
      <c r="I7306">
        <v>1</v>
      </c>
      <c r="J7306" s="102"/>
      <c r="K7306" s="102">
        <v>43164.392812500002</v>
      </c>
      <c r="L7306" s="104">
        <v>0.39281250000000001</v>
      </c>
      <c r="O7306">
        <v>1</v>
      </c>
    </row>
    <row r="7307" spans="1:15" x14ac:dyDescent="0.25">
      <c r="A7307" t="s">
        <v>14</v>
      </c>
      <c r="B7307" t="s">
        <v>146</v>
      </c>
      <c r="C7307" t="s">
        <v>14</v>
      </c>
      <c r="D7307" t="s">
        <v>53</v>
      </c>
      <c r="E7307" t="s">
        <v>76</v>
      </c>
      <c r="F7307" t="s">
        <v>603</v>
      </c>
      <c r="G7307" t="s">
        <v>797</v>
      </c>
      <c r="H7307">
        <v>100</v>
      </c>
      <c r="I7307">
        <v>1</v>
      </c>
      <c r="J7307" s="102"/>
      <c r="K7307" s="102">
        <v>43164.389479166697</v>
      </c>
      <c r="L7307" s="104">
        <v>0.38947916666666699</v>
      </c>
      <c r="O7307">
        <v>1</v>
      </c>
    </row>
    <row r="7308" spans="1:15" x14ac:dyDescent="0.25">
      <c r="A7308" t="s">
        <v>14</v>
      </c>
      <c r="B7308" t="s">
        <v>146</v>
      </c>
      <c r="C7308" t="s">
        <v>14</v>
      </c>
      <c r="D7308" t="s">
        <v>53</v>
      </c>
      <c r="E7308" t="s">
        <v>76</v>
      </c>
      <c r="F7308" t="s">
        <v>603</v>
      </c>
      <c r="G7308" t="s">
        <v>798</v>
      </c>
      <c r="H7308">
        <v>90</v>
      </c>
      <c r="I7308">
        <v>1</v>
      </c>
      <c r="J7308" s="102"/>
      <c r="K7308" s="102">
        <v>43250.870509259301</v>
      </c>
      <c r="L7308" s="104">
        <v>0.87050925925925904</v>
      </c>
      <c r="O7308">
        <v>1</v>
      </c>
    </row>
    <row r="7309" spans="1:15" x14ac:dyDescent="0.25">
      <c r="A7309" t="s">
        <v>14</v>
      </c>
      <c r="B7309" t="s">
        <v>146</v>
      </c>
      <c r="C7309" t="s">
        <v>14</v>
      </c>
      <c r="D7309" t="s">
        <v>53</v>
      </c>
      <c r="E7309" t="s">
        <v>76</v>
      </c>
      <c r="F7309" t="s">
        <v>603</v>
      </c>
      <c r="G7309" t="s">
        <v>819</v>
      </c>
      <c r="H7309">
        <v>100</v>
      </c>
      <c r="I7309">
        <v>1</v>
      </c>
      <c r="J7309" s="102"/>
      <c r="K7309" s="102">
        <v>43250.870509259301</v>
      </c>
      <c r="L7309" s="104">
        <v>0.87050925925925904</v>
      </c>
      <c r="O7309">
        <v>1</v>
      </c>
    </row>
    <row r="7310" spans="1:15" x14ac:dyDescent="0.25">
      <c r="A7310" t="s">
        <v>14</v>
      </c>
      <c r="B7310" t="s">
        <v>146</v>
      </c>
      <c r="C7310" t="s">
        <v>14</v>
      </c>
      <c r="D7310" t="s">
        <v>53</v>
      </c>
      <c r="E7310" t="s">
        <v>76</v>
      </c>
      <c r="F7310" t="s">
        <v>603</v>
      </c>
      <c r="G7310" t="s">
        <v>820</v>
      </c>
      <c r="H7310">
        <v>60</v>
      </c>
      <c r="I7310">
        <v>1</v>
      </c>
      <c r="J7310" s="102"/>
      <c r="K7310" s="102">
        <v>43250.870497685202</v>
      </c>
      <c r="L7310" s="104">
        <v>0.870497685185185</v>
      </c>
      <c r="O7310">
        <v>1</v>
      </c>
    </row>
    <row r="7311" spans="1:15" x14ac:dyDescent="0.25">
      <c r="A7311" t="s">
        <v>14</v>
      </c>
      <c r="B7311" t="s">
        <v>146</v>
      </c>
      <c r="C7311" t="s">
        <v>14</v>
      </c>
      <c r="D7311" t="s">
        <v>53</v>
      </c>
      <c r="E7311" t="s">
        <v>76</v>
      </c>
      <c r="F7311" t="s">
        <v>779</v>
      </c>
      <c r="G7311" t="s">
        <v>821</v>
      </c>
      <c r="H7311">
        <v>100</v>
      </c>
      <c r="I7311">
        <v>1</v>
      </c>
      <c r="J7311" s="102"/>
      <c r="K7311" s="102">
        <v>43250.873483796298</v>
      </c>
      <c r="L7311" s="104">
        <v>0.87348379629629602</v>
      </c>
      <c r="O7311">
        <v>1</v>
      </c>
    </row>
    <row r="7312" spans="1:15" x14ac:dyDescent="0.25">
      <c r="A7312" t="s">
        <v>14</v>
      </c>
      <c r="B7312" t="s">
        <v>146</v>
      </c>
      <c r="C7312" t="s">
        <v>14</v>
      </c>
      <c r="D7312" t="s">
        <v>53</v>
      </c>
      <c r="E7312" t="s">
        <v>76</v>
      </c>
      <c r="F7312" t="s">
        <v>243</v>
      </c>
      <c r="G7312" s="101" t="s">
        <v>358</v>
      </c>
      <c r="H7312">
        <v>80</v>
      </c>
      <c r="I7312">
        <v>1</v>
      </c>
      <c r="J7312" s="102"/>
      <c r="K7312" s="102">
        <v>42990.413819444402</v>
      </c>
      <c r="L7312" s="104">
        <v>0.41381944444444402</v>
      </c>
      <c r="O7312">
        <v>1</v>
      </c>
    </row>
    <row r="7313" spans="1:15" x14ac:dyDescent="0.25">
      <c r="A7313" t="s">
        <v>14</v>
      </c>
      <c r="B7313" t="s">
        <v>146</v>
      </c>
      <c r="C7313" t="s">
        <v>14</v>
      </c>
      <c r="D7313" t="s">
        <v>53</v>
      </c>
      <c r="E7313" t="s">
        <v>76</v>
      </c>
      <c r="F7313" t="s">
        <v>243</v>
      </c>
      <c r="G7313" s="101" t="s">
        <v>358</v>
      </c>
      <c r="H7313">
        <v>80</v>
      </c>
      <c r="I7313">
        <v>2</v>
      </c>
      <c r="J7313" s="102"/>
      <c r="K7313" s="102">
        <v>42990.4217824074</v>
      </c>
      <c r="L7313" s="104">
        <v>0.42178240740740702</v>
      </c>
      <c r="O7313">
        <v>1</v>
      </c>
    </row>
    <row r="7314" spans="1:15" x14ac:dyDescent="0.25">
      <c r="A7314" t="s">
        <v>14</v>
      </c>
      <c r="B7314" t="s">
        <v>146</v>
      </c>
      <c r="C7314" t="s">
        <v>14</v>
      </c>
      <c r="D7314" t="s">
        <v>53</v>
      </c>
      <c r="E7314" t="s">
        <v>76</v>
      </c>
      <c r="F7314" t="s">
        <v>243</v>
      </c>
      <c r="G7314" s="101" t="s">
        <v>358</v>
      </c>
      <c r="H7314">
        <v>80</v>
      </c>
      <c r="I7314">
        <v>3</v>
      </c>
      <c r="J7314" s="102"/>
      <c r="K7314" s="102">
        <v>42992.644178240698</v>
      </c>
      <c r="L7314" s="104">
        <v>0.64417824074074104</v>
      </c>
      <c r="O7314">
        <v>1</v>
      </c>
    </row>
    <row r="7315" spans="1:15" x14ac:dyDescent="0.25">
      <c r="A7315" t="s">
        <v>14</v>
      </c>
      <c r="B7315" t="s">
        <v>146</v>
      </c>
      <c r="C7315" t="s">
        <v>14</v>
      </c>
      <c r="D7315" t="s">
        <v>53</v>
      </c>
      <c r="E7315" t="s">
        <v>76</v>
      </c>
      <c r="F7315" t="s">
        <v>243</v>
      </c>
      <c r="G7315" s="101" t="s">
        <v>358</v>
      </c>
      <c r="H7315">
        <v>26</v>
      </c>
      <c r="I7315">
        <v>4</v>
      </c>
      <c r="J7315" s="102"/>
      <c r="K7315" s="102">
        <v>43013.637129629598</v>
      </c>
      <c r="L7315" s="104">
        <v>0.63712962962963005</v>
      </c>
      <c r="O7315">
        <v>1</v>
      </c>
    </row>
    <row r="7316" spans="1:15" x14ac:dyDescent="0.25">
      <c r="A7316" t="s">
        <v>14</v>
      </c>
      <c r="B7316" t="s">
        <v>146</v>
      </c>
      <c r="C7316" t="s">
        <v>14</v>
      </c>
      <c r="D7316" t="s">
        <v>53</v>
      </c>
      <c r="E7316" t="s">
        <v>76</v>
      </c>
      <c r="F7316" t="s">
        <v>243</v>
      </c>
      <c r="G7316" s="101" t="s">
        <v>358</v>
      </c>
      <c r="H7316">
        <v>80</v>
      </c>
      <c r="I7316">
        <v>5</v>
      </c>
      <c r="J7316" s="102"/>
      <c r="K7316" s="102">
        <v>43013.646874999999</v>
      </c>
      <c r="L7316" s="104">
        <v>0.64687499999999998</v>
      </c>
      <c r="O7316">
        <v>1</v>
      </c>
    </row>
    <row r="7317" spans="1:15" x14ac:dyDescent="0.25">
      <c r="A7317" t="s">
        <v>14</v>
      </c>
      <c r="B7317" t="s">
        <v>146</v>
      </c>
      <c r="C7317" t="s">
        <v>14</v>
      </c>
      <c r="D7317" t="s">
        <v>53</v>
      </c>
      <c r="E7317" t="s">
        <v>76</v>
      </c>
      <c r="F7317" t="s">
        <v>243</v>
      </c>
      <c r="G7317" s="101" t="s">
        <v>358</v>
      </c>
      <c r="H7317">
        <v>80</v>
      </c>
      <c r="I7317">
        <v>6</v>
      </c>
      <c r="J7317" s="102"/>
      <c r="K7317" s="102">
        <v>43013.671180555597</v>
      </c>
      <c r="L7317" s="104">
        <v>0.671180555555556</v>
      </c>
      <c r="O7317">
        <v>1</v>
      </c>
    </row>
    <row r="7318" spans="1:15" x14ac:dyDescent="0.25">
      <c r="A7318" t="s">
        <v>14</v>
      </c>
      <c r="B7318" t="s">
        <v>146</v>
      </c>
      <c r="C7318" t="s">
        <v>14</v>
      </c>
      <c r="D7318" t="s">
        <v>53</v>
      </c>
      <c r="E7318" t="s">
        <v>76</v>
      </c>
      <c r="F7318" t="s">
        <v>243</v>
      </c>
      <c r="G7318" s="101" t="s">
        <v>358</v>
      </c>
      <c r="H7318">
        <v>80</v>
      </c>
      <c r="I7318">
        <v>7</v>
      </c>
      <c r="J7318" s="102"/>
      <c r="K7318" s="102">
        <v>43020.643391203703</v>
      </c>
      <c r="L7318" s="104">
        <v>0.64339120370370395</v>
      </c>
      <c r="O7318">
        <v>1</v>
      </c>
    </row>
    <row r="7319" spans="1:15" x14ac:dyDescent="0.25">
      <c r="A7319" t="s">
        <v>14</v>
      </c>
      <c r="B7319" t="s">
        <v>146</v>
      </c>
      <c r="C7319" t="s">
        <v>14</v>
      </c>
      <c r="D7319" t="s">
        <v>53</v>
      </c>
      <c r="E7319" t="s">
        <v>76</v>
      </c>
      <c r="F7319" t="s">
        <v>243</v>
      </c>
      <c r="G7319" s="101" t="s">
        <v>358</v>
      </c>
      <c r="H7319">
        <v>80</v>
      </c>
      <c r="I7319">
        <v>8</v>
      </c>
      <c r="J7319" s="102"/>
      <c r="K7319" s="102">
        <v>43034.606921296298</v>
      </c>
      <c r="L7319" s="104">
        <v>0.60692129629629599</v>
      </c>
      <c r="O7319">
        <v>1</v>
      </c>
    </row>
    <row r="7320" spans="1:15" x14ac:dyDescent="0.25">
      <c r="A7320" t="s">
        <v>14</v>
      </c>
      <c r="B7320" t="s">
        <v>146</v>
      </c>
      <c r="C7320" t="s">
        <v>14</v>
      </c>
      <c r="D7320" t="s">
        <v>53</v>
      </c>
      <c r="E7320" t="s">
        <v>76</v>
      </c>
      <c r="F7320" t="s">
        <v>243</v>
      </c>
      <c r="G7320" s="101" t="s">
        <v>358</v>
      </c>
      <c r="H7320">
        <v>80</v>
      </c>
      <c r="I7320">
        <v>9</v>
      </c>
      <c r="J7320" s="102"/>
      <c r="K7320" s="102">
        <v>43034.632824074099</v>
      </c>
      <c r="L7320" s="104">
        <v>0.63282407407407404</v>
      </c>
      <c r="O7320">
        <v>1</v>
      </c>
    </row>
    <row r="7321" spans="1:15" x14ac:dyDescent="0.25">
      <c r="A7321" t="s">
        <v>14</v>
      </c>
      <c r="B7321" t="s">
        <v>146</v>
      </c>
      <c r="C7321" t="s">
        <v>14</v>
      </c>
      <c r="D7321" t="s">
        <v>53</v>
      </c>
      <c r="E7321" t="s">
        <v>76</v>
      </c>
      <c r="F7321" t="s">
        <v>243</v>
      </c>
      <c r="G7321" s="101" t="s">
        <v>358</v>
      </c>
      <c r="H7321">
        <v>73</v>
      </c>
      <c r="I7321">
        <v>10</v>
      </c>
      <c r="J7321" s="102"/>
      <c r="K7321" s="102">
        <v>43034.635046296302</v>
      </c>
      <c r="L7321" s="104">
        <v>0.63504629629629605</v>
      </c>
      <c r="O7321">
        <v>1</v>
      </c>
    </row>
    <row r="7322" spans="1:15" x14ac:dyDescent="0.25">
      <c r="A7322" t="s">
        <v>14</v>
      </c>
      <c r="B7322" t="s">
        <v>146</v>
      </c>
      <c r="C7322" t="s">
        <v>14</v>
      </c>
      <c r="D7322" t="s">
        <v>53</v>
      </c>
      <c r="E7322" t="s">
        <v>76</v>
      </c>
      <c r="F7322" t="s">
        <v>603</v>
      </c>
      <c r="G7322" s="101" t="s">
        <v>222</v>
      </c>
      <c r="H7322">
        <v>83</v>
      </c>
      <c r="I7322">
        <v>1</v>
      </c>
      <c r="J7322" s="102"/>
      <c r="K7322" s="102">
        <v>42992.662199074097</v>
      </c>
      <c r="L7322" s="104">
        <v>0.66219907407407397</v>
      </c>
      <c r="O7322">
        <v>1</v>
      </c>
    </row>
    <row r="7323" spans="1:15" x14ac:dyDescent="0.25">
      <c r="A7323" t="s">
        <v>14</v>
      </c>
      <c r="B7323" t="s">
        <v>146</v>
      </c>
      <c r="C7323" t="s">
        <v>14</v>
      </c>
      <c r="D7323" t="s">
        <v>53</v>
      </c>
      <c r="E7323" t="s">
        <v>76</v>
      </c>
      <c r="F7323" t="s">
        <v>603</v>
      </c>
      <c r="G7323" s="101" t="s">
        <v>222</v>
      </c>
      <c r="H7323">
        <v>75</v>
      </c>
      <c r="I7323">
        <v>2</v>
      </c>
      <c r="J7323" s="102"/>
      <c r="K7323" s="102">
        <v>43020.653009259302</v>
      </c>
      <c r="L7323" s="104">
        <v>0.65300925925925901</v>
      </c>
      <c r="O7323">
        <v>1</v>
      </c>
    </row>
    <row r="7324" spans="1:15" x14ac:dyDescent="0.25">
      <c r="A7324" t="s">
        <v>14</v>
      </c>
      <c r="B7324" t="s">
        <v>146</v>
      </c>
      <c r="C7324" t="s">
        <v>14</v>
      </c>
      <c r="D7324" t="s">
        <v>53</v>
      </c>
      <c r="E7324" t="s">
        <v>76</v>
      </c>
      <c r="F7324" t="s">
        <v>603</v>
      </c>
      <c r="G7324" s="101" t="s">
        <v>242</v>
      </c>
      <c r="H7324">
        <v>92</v>
      </c>
      <c r="I7324">
        <v>1</v>
      </c>
      <c r="J7324" s="102"/>
      <c r="K7324" s="102">
        <v>43045.489374999997</v>
      </c>
      <c r="L7324" s="104">
        <v>0.489375</v>
      </c>
      <c r="O7324">
        <v>1</v>
      </c>
    </row>
    <row r="7325" spans="1:15" x14ac:dyDescent="0.25">
      <c r="A7325" t="s">
        <v>14</v>
      </c>
      <c r="B7325" t="s">
        <v>146</v>
      </c>
      <c r="C7325" t="s">
        <v>14</v>
      </c>
      <c r="D7325" t="s">
        <v>53</v>
      </c>
      <c r="E7325" t="s">
        <v>76</v>
      </c>
      <c r="F7325" t="s">
        <v>603</v>
      </c>
      <c r="G7325" s="101" t="s">
        <v>242</v>
      </c>
      <c r="H7325">
        <v>100</v>
      </c>
      <c r="I7325">
        <v>2</v>
      </c>
      <c r="J7325" s="102"/>
      <c r="K7325" s="102">
        <v>43046.502997685202</v>
      </c>
      <c r="L7325" s="104">
        <v>0.50299768518518495</v>
      </c>
      <c r="O7325">
        <v>1</v>
      </c>
    </row>
    <row r="7326" spans="1:15" x14ac:dyDescent="0.25">
      <c r="A7326" t="s">
        <v>14</v>
      </c>
      <c r="B7326" t="s">
        <v>146</v>
      </c>
      <c r="C7326" t="s">
        <v>14</v>
      </c>
      <c r="D7326" t="s">
        <v>53</v>
      </c>
      <c r="E7326" t="s">
        <v>76</v>
      </c>
      <c r="F7326" t="s">
        <v>603</v>
      </c>
      <c r="G7326" s="101" t="s">
        <v>242</v>
      </c>
      <c r="H7326">
        <v>100</v>
      </c>
      <c r="I7326">
        <v>3</v>
      </c>
      <c r="J7326" s="102"/>
      <c r="K7326" s="102">
        <v>43055.644085648099</v>
      </c>
      <c r="L7326" s="104">
        <v>0.64408564814814795</v>
      </c>
      <c r="O7326">
        <v>1</v>
      </c>
    </row>
    <row r="7327" spans="1:15" x14ac:dyDescent="0.25">
      <c r="A7327" t="s">
        <v>14</v>
      </c>
      <c r="B7327" t="s">
        <v>146</v>
      </c>
      <c r="C7327" t="s">
        <v>14</v>
      </c>
      <c r="D7327" t="s">
        <v>53</v>
      </c>
      <c r="E7327" t="s">
        <v>76</v>
      </c>
      <c r="F7327" t="s">
        <v>603</v>
      </c>
      <c r="G7327" s="101" t="s">
        <v>242</v>
      </c>
      <c r="H7327">
        <v>100</v>
      </c>
      <c r="I7327">
        <v>4</v>
      </c>
      <c r="J7327" s="102"/>
      <c r="K7327" s="102">
        <v>43055.6644675926</v>
      </c>
      <c r="L7327" s="104">
        <v>0.66446759259259303</v>
      </c>
      <c r="O7327">
        <v>1</v>
      </c>
    </row>
    <row r="7328" spans="1:15" x14ac:dyDescent="0.25">
      <c r="A7328" t="s">
        <v>14</v>
      </c>
      <c r="B7328" t="s">
        <v>146</v>
      </c>
      <c r="C7328" t="s">
        <v>14</v>
      </c>
      <c r="D7328" t="s">
        <v>53</v>
      </c>
      <c r="E7328" t="s">
        <v>76</v>
      </c>
      <c r="F7328" t="s">
        <v>603</v>
      </c>
      <c r="G7328" s="101" t="s">
        <v>242</v>
      </c>
      <c r="H7328">
        <v>100</v>
      </c>
      <c r="I7328">
        <v>5</v>
      </c>
      <c r="J7328" s="102"/>
      <c r="K7328" s="102">
        <v>43062.645358796297</v>
      </c>
      <c r="L7328" s="104">
        <v>0.645358796296296</v>
      </c>
      <c r="O7328">
        <v>1</v>
      </c>
    </row>
    <row r="7329" spans="1:15" x14ac:dyDescent="0.25">
      <c r="A7329" t="s">
        <v>14</v>
      </c>
      <c r="B7329" t="s">
        <v>146</v>
      </c>
      <c r="C7329" t="s">
        <v>14</v>
      </c>
      <c r="D7329" t="s">
        <v>53</v>
      </c>
      <c r="E7329" t="s">
        <v>76</v>
      </c>
      <c r="F7329" t="s">
        <v>603</v>
      </c>
      <c r="G7329" s="101" t="s">
        <v>242</v>
      </c>
      <c r="H7329">
        <v>92</v>
      </c>
      <c r="I7329">
        <v>6</v>
      </c>
      <c r="J7329" s="102"/>
      <c r="K7329" s="102">
        <v>43062.661597222199</v>
      </c>
      <c r="L7329" s="104">
        <v>0.66159722222222195</v>
      </c>
      <c r="O7329">
        <v>1</v>
      </c>
    </row>
    <row r="7330" spans="1:15" x14ac:dyDescent="0.25">
      <c r="A7330" t="s">
        <v>14</v>
      </c>
      <c r="B7330" t="s">
        <v>146</v>
      </c>
      <c r="C7330" t="s">
        <v>14</v>
      </c>
      <c r="D7330" t="s">
        <v>53</v>
      </c>
      <c r="E7330" t="s">
        <v>76</v>
      </c>
      <c r="F7330" t="s">
        <v>603</v>
      </c>
      <c r="G7330" s="101" t="s">
        <v>242</v>
      </c>
      <c r="H7330">
        <v>100</v>
      </c>
      <c r="I7330">
        <v>7</v>
      </c>
      <c r="J7330" s="102"/>
      <c r="K7330" s="102">
        <v>43068.469733796301</v>
      </c>
      <c r="L7330" s="104">
        <v>0.46973379629629602</v>
      </c>
      <c r="O7330">
        <v>1</v>
      </c>
    </row>
    <row r="7331" spans="1:15" x14ac:dyDescent="0.25">
      <c r="A7331" t="s">
        <v>14</v>
      </c>
      <c r="B7331" t="s">
        <v>146</v>
      </c>
      <c r="C7331" t="s">
        <v>14</v>
      </c>
      <c r="D7331" t="s">
        <v>53</v>
      </c>
      <c r="E7331" t="s">
        <v>76</v>
      </c>
      <c r="F7331" t="s">
        <v>603</v>
      </c>
      <c r="G7331" s="101" t="s">
        <v>242</v>
      </c>
      <c r="H7331">
        <v>100</v>
      </c>
      <c r="I7331">
        <v>8</v>
      </c>
      <c r="J7331" s="102"/>
      <c r="K7331" s="102">
        <v>43068.490324074097</v>
      </c>
      <c r="L7331" s="104">
        <v>0.49032407407407402</v>
      </c>
      <c r="O7331">
        <v>1</v>
      </c>
    </row>
    <row r="7332" spans="1:15" x14ac:dyDescent="0.25">
      <c r="A7332" t="s">
        <v>14</v>
      </c>
      <c r="B7332" t="s">
        <v>146</v>
      </c>
      <c r="C7332" t="s">
        <v>14</v>
      </c>
      <c r="D7332" t="s">
        <v>53</v>
      </c>
      <c r="E7332" t="s">
        <v>76</v>
      </c>
      <c r="F7332" t="s">
        <v>603</v>
      </c>
      <c r="G7332" s="101" t="s">
        <v>242</v>
      </c>
      <c r="H7332">
        <v>100</v>
      </c>
      <c r="I7332">
        <v>9</v>
      </c>
      <c r="J7332" s="102"/>
      <c r="K7332" s="102">
        <v>43068.497453703698</v>
      </c>
      <c r="L7332" s="104">
        <v>0.49745370370370401</v>
      </c>
      <c r="O7332">
        <v>1</v>
      </c>
    </row>
    <row r="7333" spans="1:15" x14ac:dyDescent="0.25">
      <c r="A7333" t="s">
        <v>14</v>
      </c>
      <c r="B7333" t="s">
        <v>146</v>
      </c>
      <c r="C7333" t="s">
        <v>14</v>
      </c>
      <c r="D7333" t="s">
        <v>53</v>
      </c>
      <c r="E7333" t="s">
        <v>76</v>
      </c>
      <c r="F7333" t="s">
        <v>603</v>
      </c>
      <c r="G7333" s="101" t="s">
        <v>242</v>
      </c>
      <c r="H7333">
        <v>100</v>
      </c>
      <c r="I7333">
        <v>10</v>
      </c>
      <c r="J7333" s="102"/>
      <c r="K7333" s="102">
        <v>43069.641608796301</v>
      </c>
      <c r="L7333" s="104">
        <v>0.64160879629629597</v>
      </c>
      <c r="O7333">
        <v>1</v>
      </c>
    </row>
    <row r="7334" spans="1:15" x14ac:dyDescent="0.25">
      <c r="A7334" t="s">
        <v>14</v>
      </c>
      <c r="B7334" t="s">
        <v>146</v>
      </c>
      <c r="C7334" t="s">
        <v>14</v>
      </c>
      <c r="D7334" t="s">
        <v>53</v>
      </c>
      <c r="E7334" t="s">
        <v>76</v>
      </c>
      <c r="F7334" t="s">
        <v>603</v>
      </c>
      <c r="G7334" s="101" t="s">
        <v>242</v>
      </c>
      <c r="H7334">
        <v>100</v>
      </c>
      <c r="I7334">
        <v>11</v>
      </c>
      <c r="J7334" s="102"/>
      <c r="K7334" s="102">
        <v>43069.660138888903</v>
      </c>
      <c r="L7334" s="104">
        <v>0.66013888888888905</v>
      </c>
      <c r="O7334">
        <v>1</v>
      </c>
    </row>
    <row r="7335" spans="1:15" x14ac:dyDescent="0.25">
      <c r="A7335" t="s">
        <v>14</v>
      </c>
      <c r="B7335" t="s">
        <v>146</v>
      </c>
      <c r="C7335" t="s">
        <v>14</v>
      </c>
      <c r="D7335" t="s">
        <v>53</v>
      </c>
      <c r="E7335" t="s">
        <v>76</v>
      </c>
      <c r="F7335" t="s">
        <v>603</v>
      </c>
      <c r="G7335" s="101" t="s">
        <v>242</v>
      </c>
      <c r="H7335">
        <v>100</v>
      </c>
      <c r="I7335">
        <v>12</v>
      </c>
      <c r="J7335" s="102"/>
      <c r="K7335" s="102">
        <v>43070.489456018498</v>
      </c>
      <c r="L7335" s="104">
        <v>0.489456018518519</v>
      </c>
      <c r="O7335">
        <v>1</v>
      </c>
    </row>
    <row r="7336" spans="1:15" x14ac:dyDescent="0.25">
      <c r="A7336" t="s">
        <v>14</v>
      </c>
      <c r="B7336" t="s">
        <v>146</v>
      </c>
      <c r="C7336" t="s">
        <v>14</v>
      </c>
      <c r="D7336" t="s">
        <v>53</v>
      </c>
      <c r="E7336" t="s">
        <v>76</v>
      </c>
      <c r="F7336" t="s">
        <v>603</v>
      </c>
      <c r="G7336" s="101" t="s">
        <v>242</v>
      </c>
      <c r="H7336">
        <v>92</v>
      </c>
      <c r="I7336">
        <v>13</v>
      </c>
      <c r="J7336" s="102"/>
      <c r="K7336" s="102">
        <v>43076.6415277778</v>
      </c>
      <c r="L7336" s="104">
        <v>0.64152777777777803</v>
      </c>
      <c r="O7336">
        <v>1</v>
      </c>
    </row>
    <row r="7337" spans="1:15" x14ac:dyDescent="0.25">
      <c r="A7337" t="s">
        <v>14</v>
      </c>
      <c r="B7337" t="s">
        <v>146</v>
      </c>
      <c r="C7337" t="s">
        <v>14</v>
      </c>
      <c r="D7337" t="s">
        <v>53</v>
      </c>
      <c r="E7337" t="s">
        <v>76</v>
      </c>
      <c r="F7337" t="s">
        <v>603</v>
      </c>
      <c r="G7337" s="101" t="s">
        <v>242</v>
      </c>
      <c r="H7337">
        <v>92</v>
      </c>
      <c r="I7337">
        <v>14</v>
      </c>
      <c r="J7337" s="102"/>
      <c r="K7337" s="102">
        <v>43118.642280092601</v>
      </c>
      <c r="L7337" s="104">
        <v>0.642280092592593</v>
      </c>
      <c r="O7337">
        <v>1</v>
      </c>
    </row>
    <row r="7338" spans="1:15" x14ac:dyDescent="0.25">
      <c r="A7338" t="s">
        <v>14</v>
      </c>
      <c r="B7338" t="s">
        <v>146</v>
      </c>
      <c r="C7338" t="s">
        <v>14</v>
      </c>
      <c r="D7338" t="s">
        <v>53</v>
      </c>
      <c r="E7338" t="s">
        <v>76</v>
      </c>
      <c r="F7338" t="s">
        <v>603</v>
      </c>
      <c r="G7338" s="101" t="s">
        <v>242</v>
      </c>
      <c r="H7338">
        <v>100</v>
      </c>
      <c r="I7338">
        <v>15</v>
      </c>
      <c r="J7338" s="102"/>
      <c r="K7338" s="102">
        <v>43125.6417939815</v>
      </c>
      <c r="L7338" s="104">
        <v>0.64179398148148104</v>
      </c>
      <c r="O7338">
        <v>1</v>
      </c>
    </row>
    <row r="7339" spans="1:15" x14ac:dyDescent="0.25">
      <c r="A7339" t="s">
        <v>14</v>
      </c>
      <c r="B7339" t="s">
        <v>146</v>
      </c>
      <c r="C7339" t="s">
        <v>14</v>
      </c>
      <c r="D7339" t="s">
        <v>53</v>
      </c>
      <c r="E7339" t="s">
        <v>76</v>
      </c>
      <c r="F7339" t="s">
        <v>603</v>
      </c>
      <c r="G7339" s="101" t="s">
        <v>242</v>
      </c>
      <c r="H7339">
        <v>92</v>
      </c>
      <c r="I7339">
        <v>16</v>
      </c>
      <c r="J7339" s="102"/>
      <c r="K7339" s="102">
        <v>43132.644155092603</v>
      </c>
      <c r="L7339" s="104">
        <v>0.64415509259259296</v>
      </c>
      <c r="O7339">
        <v>1</v>
      </c>
    </row>
    <row r="7340" spans="1:15" x14ac:dyDescent="0.25">
      <c r="A7340" t="s">
        <v>14</v>
      </c>
      <c r="B7340" t="s">
        <v>146</v>
      </c>
      <c r="C7340" t="s">
        <v>14</v>
      </c>
      <c r="D7340" t="s">
        <v>53</v>
      </c>
      <c r="E7340" t="s">
        <v>76</v>
      </c>
      <c r="F7340" t="s">
        <v>603</v>
      </c>
      <c r="G7340" s="101" t="s">
        <v>242</v>
      </c>
      <c r="H7340">
        <v>100</v>
      </c>
      <c r="I7340">
        <v>17</v>
      </c>
      <c r="J7340" s="102"/>
      <c r="K7340" s="102">
        <v>43132.673518518503</v>
      </c>
      <c r="L7340" s="104">
        <v>0.67351851851851896</v>
      </c>
      <c r="O7340">
        <v>1</v>
      </c>
    </row>
    <row r="7341" spans="1:15" x14ac:dyDescent="0.25">
      <c r="A7341" t="s">
        <v>14</v>
      </c>
      <c r="B7341" t="s">
        <v>146</v>
      </c>
      <c r="C7341" t="s">
        <v>14</v>
      </c>
      <c r="D7341" t="s">
        <v>53</v>
      </c>
      <c r="E7341" t="s">
        <v>76</v>
      </c>
      <c r="F7341" t="s">
        <v>603</v>
      </c>
      <c r="G7341" s="101" t="s">
        <v>242</v>
      </c>
      <c r="H7341">
        <v>100</v>
      </c>
      <c r="I7341">
        <v>18</v>
      </c>
      <c r="J7341" s="102"/>
      <c r="K7341" s="102">
        <v>43139.661122685196</v>
      </c>
      <c r="L7341" s="104">
        <v>0.66112268518518502</v>
      </c>
      <c r="O7341">
        <v>1</v>
      </c>
    </row>
    <row r="7342" spans="1:15" x14ac:dyDescent="0.25">
      <c r="A7342" t="s">
        <v>14</v>
      </c>
      <c r="B7342" t="s">
        <v>146</v>
      </c>
      <c r="C7342" t="s">
        <v>14</v>
      </c>
      <c r="D7342" t="s">
        <v>53</v>
      </c>
      <c r="E7342" t="s">
        <v>76</v>
      </c>
      <c r="F7342" t="s">
        <v>603</v>
      </c>
      <c r="G7342" s="101" t="s">
        <v>242</v>
      </c>
      <c r="H7342">
        <v>100</v>
      </c>
      <c r="I7342">
        <v>19</v>
      </c>
      <c r="J7342" s="102"/>
      <c r="K7342" s="102">
        <v>43143.499351851897</v>
      </c>
      <c r="L7342" s="104">
        <v>0.49935185185185199</v>
      </c>
      <c r="O7342">
        <v>1</v>
      </c>
    </row>
    <row r="7343" spans="1:15" x14ac:dyDescent="0.25">
      <c r="A7343" t="s">
        <v>14</v>
      </c>
      <c r="B7343" t="s">
        <v>146</v>
      </c>
      <c r="C7343" t="s">
        <v>14</v>
      </c>
      <c r="D7343" t="s">
        <v>53</v>
      </c>
      <c r="E7343" t="s">
        <v>76</v>
      </c>
      <c r="F7343" t="s">
        <v>603</v>
      </c>
      <c r="G7343" s="101" t="s">
        <v>242</v>
      </c>
      <c r="H7343">
        <v>100</v>
      </c>
      <c r="I7343">
        <v>20</v>
      </c>
      <c r="J7343" s="102"/>
      <c r="K7343" s="102">
        <v>43160.649282407401</v>
      </c>
      <c r="L7343" s="104">
        <v>0.64928240740740695</v>
      </c>
      <c r="O7343">
        <v>1</v>
      </c>
    </row>
    <row r="7344" spans="1:15" x14ac:dyDescent="0.25">
      <c r="A7344" t="s">
        <v>14</v>
      </c>
      <c r="B7344" t="s">
        <v>146</v>
      </c>
      <c r="C7344" t="s">
        <v>14</v>
      </c>
      <c r="D7344" t="s">
        <v>53</v>
      </c>
      <c r="E7344" t="s">
        <v>76</v>
      </c>
      <c r="F7344" t="s">
        <v>603</v>
      </c>
      <c r="G7344" s="101" t="s">
        <v>242</v>
      </c>
      <c r="H7344">
        <v>100</v>
      </c>
      <c r="I7344">
        <v>21</v>
      </c>
      <c r="J7344" s="102"/>
      <c r="K7344" s="102">
        <v>43179.5206944444</v>
      </c>
      <c r="L7344" s="104">
        <v>0.52069444444444402</v>
      </c>
      <c r="O7344">
        <v>1</v>
      </c>
    </row>
    <row r="7345" spans="1:15" x14ac:dyDescent="0.25">
      <c r="A7345" t="s">
        <v>14</v>
      </c>
      <c r="B7345" t="s">
        <v>146</v>
      </c>
      <c r="C7345" t="s">
        <v>14</v>
      </c>
      <c r="D7345" t="s">
        <v>53</v>
      </c>
      <c r="E7345" t="s">
        <v>76</v>
      </c>
      <c r="F7345" t="s">
        <v>603</v>
      </c>
      <c r="G7345" s="101" t="s">
        <v>242</v>
      </c>
      <c r="H7345">
        <v>85</v>
      </c>
      <c r="I7345">
        <v>22</v>
      </c>
      <c r="J7345" s="102"/>
      <c r="K7345" s="102">
        <v>43216.661666666703</v>
      </c>
      <c r="L7345" s="104">
        <v>0.66166666666666696</v>
      </c>
      <c r="O7345">
        <v>1</v>
      </c>
    </row>
    <row r="7346" spans="1:15" x14ac:dyDescent="0.25">
      <c r="A7346" t="s">
        <v>14</v>
      </c>
      <c r="B7346" t="s">
        <v>146</v>
      </c>
      <c r="C7346" t="s">
        <v>14</v>
      </c>
      <c r="D7346" t="s">
        <v>53</v>
      </c>
      <c r="E7346" t="s">
        <v>76</v>
      </c>
      <c r="F7346" t="s">
        <v>603</v>
      </c>
      <c r="G7346" s="101" t="s">
        <v>242</v>
      </c>
      <c r="H7346">
        <v>100</v>
      </c>
      <c r="I7346">
        <v>23</v>
      </c>
      <c r="J7346" s="102"/>
      <c r="K7346" s="102">
        <v>43218.426562499997</v>
      </c>
      <c r="L7346" s="104">
        <v>0.42656250000000001</v>
      </c>
    </row>
    <row r="7347" spans="1:15" x14ac:dyDescent="0.25">
      <c r="A7347" t="s">
        <v>14</v>
      </c>
      <c r="B7347" t="s">
        <v>146</v>
      </c>
      <c r="C7347" t="s">
        <v>14</v>
      </c>
      <c r="D7347" t="s">
        <v>53</v>
      </c>
      <c r="E7347" t="s">
        <v>76</v>
      </c>
      <c r="F7347" t="s">
        <v>603</v>
      </c>
      <c r="G7347" s="101" t="s">
        <v>242</v>
      </c>
      <c r="H7347">
        <v>92</v>
      </c>
      <c r="I7347">
        <v>24</v>
      </c>
      <c r="J7347" s="102"/>
      <c r="K7347" s="102">
        <v>43230.646759259304</v>
      </c>
      <c r="L7347" s="104">
        <v>0.64675925925925903</v>
      </c>
      <c r="O7347">
        <v>1</v>
      </c>
    </row>
    <row r="7348" spans="1:15" x14ac:dyDescent="0.25">
      <c r="A7348" t="s">
        <v>14</v>
      </c>
      <c r="B7348" t="s">
        <v>146</v>
      </c>
      <c r="C7348" t="s">
        <v>14</v>
      </c>
      <c r="D7348" t="s">
        <v>53</v>
      </c>
      <c r="E7348" t="s">
        <v>76</v>
      </c>
      <c r="F7348" t="s">
        <v>603</v>
      </c>
      <c r="G7348" s="101" t="s">
        <v>242</v>
      </c>
      <c r="H7348">
        <v>100</v>
      </c>
      <c r="I7348">
        <v>25</v>
      </c>
      <c r="J7348" s="102"/>
      <c r="K7348" s="102">
        <v>43237.653877314799</v>
      </c>
      <c r="L7348" s="104">
        <v>0.65387731481481504</v>
      </c>
      <c r="O7348">
        <v>1</v>
      </c>
    </row>
    <row r="7349" spans="1:15" x14ac:dyDescent="0.25">
      <c r="A7349" t="s">
        <v>14</v>
      </c>
      <c r="B7349" t="s">
        <v>146</v>
      </c>
      <c r="C7349" t="s">
        <v>14</v>
      </c>
      <c r="D7349" t="s">
        <v>53</v>
      </c>
      <c r="E7349" t="s">
        <v>76</v>
      </c>
      <c r="F7349" t="s">
        <v>603</v>
      </c>
      <c r="G7349" s="101" t="s">
        <v>242</v>
      </c>
      <c r="H7349">
        <v>92</v>
      </c>
      <c r="I7349">
        <v>26</v>
      </c>
      <c r="J7349" s="102"/>
      <c r="K7349" s="102">
        <v>43263.390011574098</v>
      </c>
      <c r="L7349" s="104">
        <v>0.390011574074074</v>
      </c>
      <c r="O7349">
        <v>1</v>
      </c>
    </row>
    <row r="7350" spans="1:15" x14ac:dyDescent="0.25">
      <c r="A7350" t="s">
        <v>14</v>
      </c>
      <c r="B7350" t="s">
        <v>146</v>
      </c>
      <c r="C7350" t="s">
        <v>14</v>
      </c>
      <c r="D7350" t="s">
        <v>53</v>
      </c>
      <c r="E7350" t="s">
        <v>76</v>
      </c>
      <c r="F7350" t="s">
        <v>603</v>
      </c>
      <c r="G7350" s="101" t="s">
        <v>242</v>
      </c>
      <c r="H7350">
        <v>100</v>
      </c>
      <c r="I7350">
        <v>27</v>
      </c>
      <c r="J7350" s="102"/>
      <c r="K7350" s="102">
        <v>43279.664687500001</v>
      </c>
      <c r="L7350" s="104">
        <v>0.66468749999999999</v>
      </c>
      <c r="O7350">
        <v>1</v>
      </c>
    </row>
    <row r="7351" spans="1:15" x14ac:dyDescent="0.25">
      <c r="A7351" t="s">
        <v>14</v>
      </c>
      <c r="B7351" t="s">
        <v>146</v>
      </c>
      <c r="C7351" t="s">
        <v>14</v>
      </c>
      <c r="D7351" t="s">
        <v>53</v>
      </c>
      <c r="E7351" t="s">
        <v>76</v>
      </c>
      <c r="F7351" t="s">
        <v>468</v>
      </c>
      <c r="G7351" s="101" t="s">
        <v>242</v>
      </c>
      <c r="H7351">
        <v>86</v>
      </c>
      <c r="I7351">
        <v>1</v>
      </c>
      <c r="J7351" s="102"/>
      <c r="K7351" s="102">
        <v>43055.6479861111</v>
      </c>
      <c r="L7351" s="104">
        <v>0.64798611111111104</v>
      </c>
      <c r="O7351">
        <v>1</v>
      </c>
    </row>
    <row r="7352" spans="1:15" x14ac:dyDescent="0.25">
      <c r="A7352" t="s">
        <v>14</v>
      </c>
      <c r="B7352" t="s">
        <v>146</v>
      </c>
      <c r="C7352" t="s">
        <v>14</v>
      </c>
      <c r="D7352" t="s">
        <v>53</v>
      </c>
      <c r="E7352" t="s">
        <v>76</v>
      </c>
      <c r="F7352" t="s">
        <v>468</v>
      </c>
      <c r="G7352" s="101" t="s">
        <v>242</v>
      </c>
      <c r="H7352">
        <v>86</v>
      </c>
      <c r="I7352">
        <v>2</v>
      </c>
      <c r="J7352" s="102"/>
      <c r="K7352" s="102">
        <v>43125.666817129597</v>
      </c>
      <c r="L7352" s="104">
        <v>0.66681712962963002</v>
      </c>
      <c r="O7352">
        <v>1</v>
      </c>
    </row>
    <row r="7353" spans="1:15" x14ac:dyDescent="0.25">
      <c r="A7353" t="s">
        <v>14</v>
      </c>
      <c r="B7353" t="s">
        <v>146</v>
      </c>
      <c r="C7353" t="s">
        <v>14</v>
      </c>
      <c r="D7353" t="s">
        <v>53</v>
      </c>
      <c r="E7353" t="s">
        <v>76</v>
      </c>
      <c r="F7353" t="s">
        <v>468</v>
      </c>
      <c r="G7353" s="101" t="s">
        <v>242</v>
      </c>
      <c r="H7353">
        <v>93</v>
      </c>
      <c r="I7353">
        <v>3</v>
      </c>
      <c r="J7353" s="102"/>
      <c r="K7353" s="102">
        <v>43179.513391203698</v>
      </c>
      <c r="L7353" s="104">
        <v>0.51339120370370395</v>
      </c>
      <c r="O7353">
        <v>1</v>
      </c>
    </row>
    <row r="7354" spans="1:15" x14ac:dyDescent="0.25">
      <c r="A7354" t="s">
        <v>14</v>
      </c>
      <c r="B7354" t="s">
        <v>146</v>
      </c>
      <c r="C7354" t="s">
        <v>14</v>
      </c>
      <c r="D7354" t="s">
        <v>53</v>
      </c>
      <c r="E7354" t="s">
        <v>76</v>
      </c>
      <c r="F7354" t="s">
        <v>468</v>
      </c>
      <c r="G7354" s="101" t="s">
        <v>242</v>
      </c>
      <c r="H7354">
        <v>86</v>
      </c>
      <c r="I7354">
        <v>4</v>
      </c>
      <c r="J7354" s="102"/>
      <c r="K7354" s="102">
        <v>43237.670335648101</v>
      </c>
      <c r="L7354" s="104">
        <v>0.67033564814814794</v>
      </c>
      <c r="O7354">
        <v>1</v>
      </c>
    </row>
    <row r="7355" spans="1:15" x14ac:dyDescent="0.25">
      <c r="A7355" t="s">
        <v>14</v>
      </c>
      <c r="B7355" t="s">
        <v>146</v>
      </c>
      <c r="C7355" t="s">
        <v>14</v>
      </c>
      <c r="D7355" t="s">
        <v>53</v>
      </c>
      <c r="E7355" t="s">
        <v>76</v>
      </c>
      <c r="F7355" t="s">
        <v>786</v>
      </c>
      <c r="G7355" s="101" t="s">
        <v>242</v>
      </c>
      <c r="H7355">
        <v>100</v>
      </c>
      <c r="I7355">
        <v>1</v>
      </c>
      <c r="J7355" s="102"/>
      <c r="K7355" s="102">
        <v>43068.481504629599</v>
      </c>
      <c r="L7355" s="104">
        <v>0.48150462962962998</v>
      </c>
      <c r="O7355">
        <v>1</v>
      </c>
    </row>
    <row r="7356" spans="1:15" x14ac:dyDescent="0.25">
      <c r="A7356" t="s">
        <v>14</v>
      </c>
      <c r="B7356" t="s">
        <v>146</v>
      </c>
      <c r="C7356" t="s">
        <v>14</v>
      </c>
      <c r="D7356" t="s">
        <v>53</v>
      </c>
      <c r="E7356" t="s">
        <v>76</v>
      </c>
      <c r="F7356" t="s">
        <v>603</v>
      </c>
      <c r="G7356" s="101" t="s">
        <v>222</v>
      </c>
      <c r="H7356">
        <v>87</v>
      </c>
      <c r="I7356">
        <v>1</v>
      </c>
      <c r="J7356" s="102"/>
      <c r="K7356" s="102">
        <v>43070.495127314804</v>
      </c>
      <c r="L7356" s="104">
        <v>0.49512731481481498</v>
      </c>
      <c r="O7356">
        <v>1</v>
      </c>
    </row>
    <row r="7357" spans="1:15" x14ac:dyDescent="0.25">
      <c r="A7357" t="s">
        <v>14</v>
      </c>
      <c r="B7357" t="s">
        <v>146</v>
      </c>
      <c r="C7357" t="s">
        <v>14</v>
      </c>
      <c r="D7357" t="s">
        <v>53</v>
      </c>
      <c r="E7357" t="s">
        <v>76</v>
      </c>
      <c r="F7357" t="s">
        <v>603</v>
      </c>
      <c r="G7357" s="101" t="s">
        <v>222</v>
      </c>
      <c r="H7357">
        <v>93</v>
      </c>
      <c r="I7357">
        <v>2</v>
      </c>
      <c r="J7357" s="102"/>
      <c r="K7357" s="102">
        <v>43076.649872685201</v>
      </c>
      <c r="L7357" s="104">
        <v>0.64987268518518504</v>
      </c>
      <c r="O7357">
        <v>1</v>
      </c>
    </row>
    <row r="7358" spans="1:15" x14ac:dyDescent="0.25">
      <c r="A7358" t="s">
        <v>14</v>
      </c>
      <c r="B7358" t="s">
        <v>146</v>
      </c>
      <c r="C7358" t="s">
        <v>14</v>
      </c>
      <c r="D7358" t="s">
        <v>53</v>
      </c>
      <c r="E7358" t="s">
        <v>76</v>
      </c>
      <c r="F7358" t="s">
        <v>603</v>
      </c>
      <c r="G7358" s="101" t="s">
        <v>222</v>
      </c>
      <c r="H7358">
        <v>87</v>
      </c>
      <c r="I7358">
        <v>3</v>
      </c>
      <c r="J7358" s="102"/>
      <c r="K7358" s="102">
        <v>43111.660486111097</v>
      </c>
      <c r="L7358" s="104">
        <v>0.660486111111111</v>
      </c>
      <c r="O7358">
        <v>1</v>
      </c>
    </row>
    <row r="7359" spans="1:15" x14ac:dyDescent="0.25">
      <c r="A7359" t="s">
        <v>14</v>
      </c>
      <c r="B7359" t="s">
        <v>146</v>
      </c>
      <c r="C7359" t="s">
        <v>14</v>
      </c>
      <c r="D7359" t="s">
        <v>53</v>
      </c>
      <c r="E7359" t="s">
        <v>76</v>
      </c>
      <c r="F7359" t="s">
        <v>603</v>
      </c>
      <c r="G7359" s="101" t="s">
        <v>222</v>
      </c>
      <c r="H7359">
        <v>100</v>
      </c>
      <c r="I7359">
        <v>4</v>
      </c>
      <c r="J7359" s="102"/>
      <c r="K7359" s="102">
        <v>43139.671319444402</v>
      </c>
      <c r="L7359" s="104">
        <v>0.67131944444444402</v>
      </c>
      <c r="O7359">
        <v>1</v>
      </c>
    </row>
    <row r="7360" spans="1:15" x14ac:dyDescent="0.25">
      <c r="A7360" t="s">
        <v>14</v>
      </c>
      <c r="B7360" t="s">
        <v>146</v>
      </c>
      <c r="C7360" t="s">
        <v>14</v>
      </c>
      <c r="D7360" t="s">
        <v>53</v>
      </c>
      <c r="E7360" t="s">
        <v>76</v>
      </c>
      <c r="F7360" t="s">
        <v>603</v>
      </c>
      <c r="G7360" s="101" t="s">
        <v>222</v>
      </c>
      <c r="H7360">
        <v>87</v>
      </c>
      <c r="I7360">
        <v>5</v>
      </c>
      <c r="J7360" s="102"/>
      <c r="K7360" s="102">
        <v>43160.670601851903</v>
      </c>
      <c r="L7360" s="104">
        <v>0.67060185185185195</v>
      </c>
      <c r="O7360">
        <v>1</v>
      </c>
    </row>
    <row r="7361" spans="1:15" x14ac:dyDescent="0.25">
      <c r="A7361" t="s">
        <v>14</v>
      </c>
      <c r="B7361" t="s">
        <v>146</v>
      </c>
      <c r="C7361" t="s">
        <v>14</v>
      </c>
      <c r="D7361" t="s">
        <v>53</v>
      </c>
      <c r="E7361" t="s">
        <v>76</v>
      </c>
      <c r="F7361" t="s">
        <v>603</v>
      </c>
      <c r="G7361" s="101" t="s">
        <v>222</v>
      </c>
      <c r="H7361">
        <v>100</v>
      </c>
      <c r="I7361">
        <v>6</v>
      </c>
      <c r="J7361" s="102"/>
      <c r="K7361" s="102">
        <v>43164.3850578704</v>
      </c>
      <c r="L7361" s="104">
        <v>0.38505787037036998</v>
      </c>
      <c r="O7361">
        <v>1</v>
      </c>
    </row>
    <row r="7362" spans="1:15" x14ac:dyDescent="0.25">
      <c r="A7362" t="s">
        <v>14</v>
      </c>
      <c r="B7362" t="s">
        <v>146</v>
      </c>
      <c r="C7362" t="s">
        <v>14</v>
      </c>
      <c r="D7362" t="s">
        <v>53</v>
      </c>
      <c r="E7362" t="s">
        <v>76</v>
      </c>
      <c r="F7362" t="s">
        <v>255</v>
      </c>
      <c r="G7362" s="101" t="s">
        <v>242</v>
      </c>
      <c r="H7362">
        <v>93</v>
      </c>
      <c r="I7362">
        <v>1</v>
      </c>
      <c r="J7362" s="102"/>
      <c r="K7362" s="102">
        <v>43070.4979282407</v>
      </c>
      <c r="L7362" s="104">
        <v>0.49792824074074099</v>
      </c>
      <c r="O7362">
        <v>1</v>
      </c>
    </row>
    <row r="7363" spans="1:15" x14ac:dyDescent="0.25">
      <c r="A7363" t="s">
        <v>14</v>
      </c>
      <c r="B7363" t="s">
        <v>146</v>
      </c>
      <c r="C7363" t="s">
        <v>14</v>
      </c>
      <c r="D7363" t="s">
        <v>53</v>
      </c>
      <c r="E7363" t="s">
        <v>76</v>
      </c>
      <c r="F7363" t="s">
        <v>255</v>
      </c>
      <c r="G7363" s="101" t="s">
        <v>222</v>
      </c>
      <c r="H7363">
        <v>100</v>
      </c>
      <c r="I7363">
        <v>1</v>
      </c>
      <c r="J7363" s="102"/>
      <c r="K7363" s="102">
        <v>43070.503043981502</v>
      </c>
      <c r="L7363" s="104">
        <v>0.503043981481481</v>
      </c>
      <c r="O7363">
        <v>1</v>
      </c>
    </row>
    <row r="7364" spans="1:15" x14ac:dyDescent="0.25">
      <c r="A7364" t="s">
        <v>14</v>
      </c>
      <c r="B7364" t="s">
        <v>146</v>
      </c>
      <c r="C7364" t="s">
        <v>14</v>
      </c>
      <c r="D7364" t="s">
        <v>53</v>
      </c>
      <c r="E7364" t="s">
        <v>76</v>
      </c>
      <c r="F7364" t="s">
        <v>320</v>
      </c>
      <c r="G7364" s="101" t="s">
        <v>242</v>
      </c>
      <c r="H7364">
        <v>100</v>
      </c>
      <c r="I7364">
        <v>1</v>
      </c>
      <c r="J7364" s="102"/>
      <c r="K7364" s="102">
        <v>43118.669652777797</v>
      </c>
      <c r="L7364" s="104">
        <v>0.66965277777777799</v>
      </c>
      <c r="O7364">
        <v>1</v>
      </c>
    </row>
    <row r="7365" spans="1:15" x14ac:dyDescent="0.25">
      <c r="A7365" t="s">
        <v>14</v>
      </c>
      <c r="B7365" t="s">
        <v>146</v>
      </c>
      <c r="C7365" t="s">
        <v>14</v>
      </c>
      <c r="D7365" t="s">
        <v>53</v>
      </c>
      <c r="E7365" t="s">
        <v>76</v>
      </c>
      <c r="F7365" t="s">
        <v>320</v>
      </c>
      <c r="G7365" s="101" t="s">
        <v>242</v>
      </c>
      <c r="H7365">
        <v>100</v>
      </c>
      <c r="I7365">
        <v>2</v>
      </c>
      <c r="J7365" s="102"/>
      <c r="K7365" s="102">
        <v>43118.675370370402</v>
      </c>
      <c r="L7365" s="104">
        <v>0.67537037037036995</v>
      </c>
      <c r="O7365">
        <v>1</v>
      </c>
    </row>
    <row r="7366" spans="1:15" x14ac:dyDescent="0.25">
      <c r="A7366" t="s">
        <v>14</v>
      </c>
      <c r="B7366" t="s">
        <v>146</v>
      </c>
      <c r="C7366" t="s">
        <v>14</v>
      </c>
      <c r="D7366" t="s">
        <v>53</v>
      </c>
      <c r="E7366" t="s">
        <v>76</v>
      </c>
      <c r="F7366" t="s">
        <v>735</v>
      </c>
      <c r="G7366" s="101" t="s">
        <v>242</v>
      </c>
      <c r="H7366">
        <v>100</v>
      </c>
      <c r="I7366">
        <v>1</v>
      </c>
      <c r="J7366" s="102"/>
      <c r="K7366" s="102">
        <v>43132.6695833333</v>
      </c>
      <c r="L7366" s="104">
        <v>0.66958333333333298</v>
      </c>
      <c r="O7366">
        <v>1</v>
      </c>
    </row>
    <row r="7367" spans="1:15" x14ac:dyDescent="0.25">
      <c r="A7367" t="s">
        <v>14</v>
      </c>
      <c r="B7367" t="s">
        <v>146</v>
      </c>
      <c r="C7367" t="s">
        <v>14</v>
      </c>
      <c r="D7367" t="s">
        <v>53</v>
      </c>
      <c r="E7367" t="s">
        <v>76</v>
      </c>
      <c r="F7367" t="s">
        <v>735</v>
      </c>
      <c r="G7367" s="101" t="s">
        <v>242</v>
      </c>
      <c r="H7367">
        <v>100</v>
      </c>
      <c r="I7367">
        <v>2</v>
      </c>
      <c r="J7367" s="102"/>
      <c r="K7367" s="102">
        <v>43269.442870370403</v>
      </c>
      <c r="L7367" s="104">
        <v>0.44287037037037003</v>
      </c>
      <c r="O7367">
        <v>1</v>
      </c>
    </row>
    <row r="7368" spans="1:15" x14ac:dyDescent="0.25">
      <c r="A7368" t="s">
        <v>14</v>
      </c>
      <c r="B7368" t="s">
        <v>146</v>
      </c>
      <c r="C7368" t="s">
        <v>14</v>
      </c>
      <c r="D7368" t="s">
        <v>53</v>
      </c>
      <c r="E7368" t="s">
        <v>76</v>
      </c>
      <c r="F7368" t="s">
        <v>667</v>
      </c>
      <c r="G7368" s="101" t="s">
        <v>242</v>
      </c>
      <c r="H7368">
        <v>93</v>
      </c>
      <c r="I7368">
        <v>1</v>
      </c>
      <c r="J7368" s="102"/>
      <c r="K7368" s="102">
        <v>43143.481018518498</v>
      </c>
      <c r="L7368" s="104">
        <v>0.48101851851851901</v>
      </c>
      <c r="O7368">
        <v>1</v>
      </c>
    </row>
    <row r="7369" spans="1:15" x14ac:dyDescent="0.25">
      <c r="A7369" t="s">
        <v>14</v>
      </c>
      <c r="B7369" t="s">
        <v>146</v>
      </c>
      <c r="C7369" t="s">
        <v>14</v>
      </c>
      <c r="D7369" t="s">
        <v>53</v>
      </c>
      <c r="E7369" t="s">
        <v>76</v>
      </c>
      <c r="F7369" t="s">
        <v>667</v>
      </c>
      <c r="G7369" s="101" t="s">
        <v>242</v>
      </c>
      <c r="H7369">
        <v>100</v>
      </c>
      <c r="I7369">
        <v>2</v>
      </c>
      <c r="J7369" s="102"/>
      <c r="K7369" s="102">
        <v>43179.530185185198</v>
      </c>
      <c r="L7369" s="104">
        <v>0.53018518518518498</v>
      </c>
      <c r="O7369">
        <v>1</v>
      </c>
    </row>
    <row r="7370" spans="1:15" x14ac:dyDescent="0.25">
      <c r="A7370" t="s">
        <v>14</v>
      </c>
      <c r="B7370" t="s">
        <v>146</v>
      </c>
      <c r="C7370" t="s">
        <v>14</v>
      </c>
      <c r="D7370" t="s">
        <v>53</v>
      </c>
      <c r="E7370" t="s">
        <v>76</v>
      </c>
      <c r="F7370" t="s">
        <v>667</v>
      </c>
      <c r="G7370" s="101" t="s">
        <v>222</v>
      </c>
      <c r="H7370">
        <v>78</v>
      </c>
      <c r="I7370">
        <v>1</v>
      </c>
      <c r="J7370" s="102"/>
      <c r="K7370" s="102">
        <v>43143.485520833303</v>
      </c>
      <c r="L7370" s="104">
        <v>0.48552083333333301</v>
      </c>
      <c r="O7370">
        <v>1</v>
      </c>
    </row>
    <row r="7371" spans="1:15" x14ac:dyDescent="0.25">
      <c r="A7371" t="s">
        <v>14</v>
      </c>
      <c r="B7371" t="s">
        <v>146</v>
      </c>
      <c r="C7371" t="s">
        <v>14</v>
      </c>
      <c r="D7371" t="s">
        <v>53</v>
      </c>
      <c r="E7371" t="s">
        <v>76</v>
      </c>
      <c r="F7371" t="s">
        <v>803</v>
      </c>
      <c r="G7371" s="101" t="s">
        <v>242</v>
      </c>
      <c r="H7371">
        <v>91</v>
      </c>
      <c r="I7371">
        <v>1</v>
      </c>
      <c r="J7371" s="102"/>
      <c r="K7371" s="102">
        <v>43179.532384259299</v>
      </c>
      <c r="L7371" s="104">
        <v>0.53238425925925903</v>
      </c>
      <c r="O7371">
        <v>1</v>
      </c>
    </row>
    <row r="7372" spans="1:15" x14ac:dyDescent="0.25">
      <c r="A7372" t="s">
        <v>14</v>
      </c>
      <c r="B7372" t="s">
        <v>146</v>
      </c>
      <c r="C7372" t="s">
        <v>14</v>
      </c>
      <c r="D7372" t="s">
        <v>53</v>
      </c>
      <c r="E7372" t="s">
        <v>76</v>
      </c>
      <c r="F7372" t="s">
        <v>803</v>
      </c>
      <c r="G7372" s="101" t="s">
        <v>242</v>
      </c>
      <c r="H7372">
        <v>100</v>
      </c>
      <c r="I7372">
        <v>2</v>
      </c>
      <c r="J7372" s="102"/>
      <c r="K7372" s="102">
        <v>43250.871990740699</v>
      </c>
      <c r="L7372" s="104">
        <v>0.87199074074074101</v>
      </c>
      <c r="O7372">
        <v>1</v>
      </c>
    </row>
    <row r="7373" spans="1:15" x14ac:dyDescent="0.25">
      <c r="A7373" t="s">
        <v>14</v>
      </c>
      <c r="B7373" t="s">
        <v>146</v>
      </c>
      <c r="C7373" t="s">
        <v>14</v>
      </c>
      <c r="D7373" t="s">
        <v>53</v>
      </c>
      <c r="E7373" t="s">
        <v>76</v>
      </c>
      <c r="F7373" t="s">
        <v>596</v>
      </c>
      <c r="G7373" s="101" t="s">
        <v>242</v>
      </c>
      <c r="H7373">
        <v>81</v>
      </c>
      <c r="I7373">
        <v>1</v>
      </c>
      <c r="J7373" s="102"/>
      <c r="K7373" s="102">
        <v>43209.645902777796</v>
      </c>
      <c r="L7373" s="104">
        <v>0.64590277777777805</v>
      </c>
      <c r="O7373">
        <v>1</v>
      </c>
    </row>
    <row r="7374" spans="1:15" x14ac:dyDescent="0.25">
      <c r="A7374" t="s">
        <v>14</v>
      </c>
      <c r="B7374" t="s">
        <v>146</v>
      </c>
      <c r="C7374" t="s">
        <v>14</v>
      </c>
      <c r="D7374" t="s">
        <v>53</v>
      </c>
      <c r="E7374" t="s">
        <v>76</v>
      </c>
      <c r="F7374" t="s">
        <v>735</v>
      </c>
      <c r="G7374" s="101" t="s">
        <v>222</v>
      </c>
      <c r="H7374">
        <v>50</v>
      </c>
      <c r="I7374">
        <v>1</v>
      </c>
      <c r="J7374" s="102"/>
      <c r="K7374" s="102">
        <v>43269.448321759301</v>
      </c>
      <c r="L7374" s="104">
        <v>0.44832175925925899</v>
      </c>
      <c r="O7374">
        <v>1</v>
      </c>
    </row>
    <row r="7375" spans="1:15" x14ac:dyDescent="0.25">
      <c r="A7375" t="s">
        <v>13</v>
      </c>
      <c r="B7375" t="s">
        <v>147</v>
      </c>
      <c r="C7375" t="s">
        <v>14</v>
      </c>
      <c r="D7375" t="s">
        <v>53</v>
      </c>
      <c r="E7375" t="s">
        <v>76</v>
      </c>
      <c r="F7375" t="s">
        <v>243</v>
      </c>
      <c r="G7375" t="s">
        <v>216</v>
      </c>
      <c r="H7375">
        <v>90</v>
      </c>
      <c r="I7375">
        <v>1</v>
      </c>
      <c r="J7375" s="102"/>
      <c r="K7375" s="102">
        <v>42990.418275463002</v>
      </c>
      <c r="L7375" s="104">
        <v>0.41827546296296297</v>
      </c>
      <c r="O7375">
        <v>1</v>
      </c>
    </row>
    <row r="7376" spans="1:15" x14ac:dyDescent="0.25">
      <c r="A7376" t="s">
        <v>13</v>
      </c>
      <c r="B7376" t="s">
        <v>147</v>
      </c>
      <c r="C7376" t="s">
        <v>14</v>
      </c>
      <c r="D7376" t="s">
        <v>53</v>
      </c>
      <c r="E7376" t="s">
        <v>76</v>
      </c>
      <c r="F7376" t="s">
        <v>468</v>
      </c>
      <c r="G7376" t="s">
        <v>457</v>
      </c>
      <c r="H7376">
        <v>100</v>
      </c>
      <c r="I7376">
        <v>1</v>
      </c>
      <c r="J7376" s="102"/>
      <c r="K7376" s="102">
        <v>43164.430578703701</v>
      </c>
      <c r="L7376" s="104">
        <v>0.43057870370370399</v>
      </c>
      <c r="O7376">
        <v>1</v>
      </c>
    </row>
    <row r="7377" spans="1:15" x14ac:dyDescent="0.25">
      <c r="A7377" t="s">
        <v>13</v>
      </c>
      <c r="B7377" t="s">
        <v>147</v>
      </c>
      <c r="C7377" t="s">
        <v>14</v>
      </c>
      <c r="D7377" t="s">
        <v>53</v>
      </c>
      <c r="E7377" t="s">
        <v>76</v>
      </c>
      <c r="F7377" t="s">
        <v>468</v>
      </c>
      <c r="G7377" t="s">
        <v>694</v>
      </c>
      <c r="H7377">
        <v>60</v>
      </c>
      <c r="I7377">
        <v>1</v>
      </c>
      <c r="J7377" s="102"/>
      <c r="K7377" s="102">
        <v>43164.7512615741</v>
      </c>
      <c r="L7377" s="104">
        <v>0.75126157407407401</v>
      </c>
      <c r="O7377">
        <v>1</v>
      </c>
    </row>
    <row r="7378" spans="1:15" x14ac:dyDescent="0.25">
      <c r="A7378" t="s">
        <v>13</v>
      </c>
      <c r="B7378" t="s">
        <v>147</v>
      </c>
      <c r="C7378" t="s">
        <v>14</v>
      </c>
      <c r="D7378" t="s">
        <v>53</v>
      </c>
      <c r="E7378" t="s">
        <v>76</v>
      </c>
      <c r="F7378" t="s">
        <v>243</v>
      </c>
      <c r="G7378" t="s">
        <v>662</v>
      </c>
      <c r="H7378">
        <v>90</v>
      </c>
      <c r="I7378">
        <v>1</v>
      </c>
      <c r="J7378" s="102"/>
      <c r="K7378" s="102">
        <v>42989.831412036998</v>
      </c>
      <c r="L7378" s="104">
        <v>0.83141203703703703</v>
      </c>
      <c r="O7378">
        <v>1</v>
      </c>
    </row>
    <row r="7379" spans="1:15" x14ac:dyDescent="0.25">
      <c r="A7379" t="s">
        <v>13</v>
      </c>
      <c r="B7379" t="s">
        <v>147</v>
      </c>
      <c r="C7379" t="s">
        <v>14</v>
      </c>
      <c r="D7379" t="s">
        <v>53</v>
      </c>
      <c r="E7379" t="s">
        <v>76</v>
      </c>
      <c r="F7379" t="s">
        <v>243</v>
      </c>
      <c r="G7379" t="s">
        <v>662</v>
      </c>
      <c r="H7379">
        <v>100</v>
      </c>
      <c r="I7379">
        <v>2</v>
      </c>
      <c r="J7379" s="102"/>
      <c r="K7379" s="102">
        <v>42989.832395833299</v>
      </c>
      <c r="L7379" s="104">
        <v>0.832395833333333</v>
      </c>
      <c r="O7379">
        <v>1</v>
      </c>
    </row>
    <row r="7380" spans="1:15" x14ac:dyDescent="0.25">
      <c r="A7380" t="s">
        <v>13</v>
      </c>
      <c r="B7380" t="s">
        <v>147</v>
      </c>
      <c r="C7380" t="s">
        <v>14</v>
      </c>
      <c r="D7380" t="s">
        <v>53</v>
      </c>
      <c r="E7380" t="s">
        <v>76</v>
      </c>
      <c r="F7380" t="s">
        <v>243</v>
      </c>
      <c r="G7380" t="s">
        <v>804</v>
      </c>
      <c r="H7380">
        <v>100</v>
      </c>
      <c r="I7380">
        <v>1</v>
      </c>
      <c r="J7380" s="102"/>
      <c r="K7380" s="102">
        <v>42989.830578703702</v>
      </c>
      <c r="L7380" s="104">
        <v>0.83057870370370401</v>
      </c>
      <c r="O7380">
        <v>1</v>
      </c>
    </row>
    <row r="7381" spans="1:15" x14ac:dyDescent="0.25">
      <c r="A7381" t="s">
        <v>13</v>
      </c>
      <c r="B7381" t="s">
        <v>147</v>
      </c>
      <c r="C7381" t="s">
        <v>14</v>
      </c>
      <c r="D7381" t="s">
        <v>53</v>
      </c>
      <c r="E7381" t="s">
        <v>76</v>
      </c>
      <c r="F7381" t="s">
        <v>243</v>
      </c>
      <c r="G7381" t="s">
        <v>822</v>
      </c>
      <c r="H7381">
        <v>50</v>
      </c>
      <c r="I7381">
        <v>1</v>
      </c>
      <c r="J7381" s="102"/>
      <c r="K7381" s="102">
        <v>42990.423194444404</v>
      </c>
      <c r="L7381" s="104">
        <v>0.42319444444444398</v>
      </c>
      <c r="O7381">
        <v>1</v>
      </c>
    </row>
    <row r="7382" spans="1:15" x14ac:dyDescent="0.25">
      <c r="A7382" t="s">
        <v>13</v>
      </c>
      <c r="B7382" t="s">
        <v>147</v>
      </c>
      <c r="C7382" t="s">
        <v>14</v>
      </c>
      <c r="D7382" t="s">
        <v>53</v>
      </c>
      <c r="E7382" t="s">
        <v>76</v>
      </c>
      <c r="F7382" t="s">
        <v>243</v>
      </c>
      <c r="G7382" t="s">
        <v>650</v>
      </c>
      <c r="H7382">
        <v>90</v>
      </c>
      <c r="I7382">
        <v>1</v>
      </c>
      <c r="J7382" s="102"/>
      <c r="K7382" s="102">
        <v>42989.833703703698</v>
      </c>
      <c r="L7382" s="104">
        <v>0.83370370370370395</v>
      </c>
      <c r="O7382">
        <v>1</v>
      </c>
    </row>
    <row r="7383" spans="1:15" x14ac:dyDescent="0.25">
      <c r="A7383" t="s">
        <v>13</v>
      </c>
      <c r="B7383" t="s">
        <v>147</v>
      </c>
      <c r="C7383" t="s">
        <v>14</v>
      </c>
      <c r="D7383" t="s">
        <v>53</v>
      </c>
      <c r="E7383" t="s">
        <v>76</v>
      </c>
      <c r="F7383" t="s">
        <v>468</v>
      </c>
      <c r="G7383" t="s">
        <v>823</v>
      </c>
      <c r="H7383">
        <v>60</v>
      </c>
      <c r="I7383">
        <v>1</v>
      </c>
      <c r="J7383" s="102"/>
      <c r="K7383" s="102">
        <v>42990.4131597222</v>
      </c>
      <c r="L7383" s="104">
        <v>0.41315972222222203</v>
      </c>
      <c r="O7383">
        <v>1</v>
      </c>
    </row>
    <row r="7384" spans="1:15" x14ac:dyDescent="0.25">
      <c r="A7384" t="s">
        <v>13</v>
      </c>
      <c r="B7384" t="s">
        <v>147</v>
      </c>
      <c r="C7384" t="s">
        <v>14</v>
      </c>
      <c r="D7384" t="s">
        <v>53</v>
      </c>
      <c r="E7384" t="s">
        <v>76</v>
      </c>
      <c r="F7384" t="s">
        <v>243</v>
      </c>
      <c r="G7384" t="s">
        <v>616</v>
      </c>
      <c r="H7384">
        <v>100</v>
      </c>
      <c r="I7384">
        <v>1</v>
      </c>
      <c r="J7384" s="102"/>
      <c r="K7384" s="102">
        <v>42989.829525462999</v>
      </c>
      <c r="L7384" s="104">
        <v>0.82952546296296303</v>
      </c>
      <c r="O7384">
        <v>1</v>
      </c>
    </row>
    <row r="7385" spans="1:15" x14ac:dyDescent="0.25">
      <c r="A7385" t="s">
        <v>13</v>
      </c>
      <c r="B7385" t="s">
        <v>147</v>
      </c>
      <c r="C7385" t="s">
        <v>14</v>
      </c>
      <c r="D7385" t="s">
        <v>53</v>
      </c>
      <c r="E7385" t="s">
        <v>76</v>
      </c>
      <c r="F7385" t="s">
        <v>243</v>
      </c>
      <c r="G7385" t="s">
        <v>464</v>
      </c>
      <c r="H7385">
        <v>100</v>
      </c>
      <c r="I7385">
        <v>1</v>
      </c>
      <c r="J7385" s="102"/>
      <c r="K7385" s="102">
        <v>42989.8348148148</v>
      </c>
      <c r="L7385" s="104">
        <v>0.83481481481481501</v>
      </c>
      <c r="O7385">
        <v>1</v>
      </c>
    </row>
    <row r="7386" spans="1:15" x14ac:dyDescent="0.25">
      <c r="A7386" t="s">
        <v>13</v>
      </c>
      <c r="B7386" t="s">
        <v>147</v>
      </c>
      <c r="C7386" t="s">
        <v>14</v>
      </c>
      <c r="D7386" t="s">
        <v>53</v>
      </c>
      <c r="E7386" t="s">
        <v>76</v>
      </c>
      <c r="F7386" t="s">
        <v>603</v>
      </c>
      <c r="G7386" t="s">
        <v>744</v>
      </c>
      <c r="H7386">
        <v>40</v>
      </c>
      <c r="I7386">
        <v>1</v>
      </c>
      <c r="J7386" s="102"/>
      <c r="K7386" s="102">
        <v>43045.497025463003</v>
      </c>
      <c r="L7386" s="104">
        <v>0.49702546296296302</v>
      </c>
      <c r="O7386">
        <v>1</v>
      </c>
    </row>
    <row r="7387" spans="1:15" x14ac:dyDescent="0.25">
      <c r="A7387" t="s">
        <v>13</v>
      </c>
      <c r="B7387" t="s">
        <v>147</v>
      </c>
      <c r="C7387" t="s">
        <v>14</v>
      </c>
      <c r="D7387" t="s">
        <v>53</v>
      </c>
      <c r="E7387" t="s">
        <v>76</v>
      </c>
      <c r="F7387" t="s">
        <v>603</v>
      </c>
      <c r="G7387" t="s">
        <v>744</v>
      </c>
      <c r="H7387">
        <v>30</v>
      </c>
      <c r="I7387">
        <v>2</v>
      </c>
      <c r="J7387" s="102"/>
      <c r="K7387" s="102">
        <v>43045.501145833303</v>
      </c>
      <c r="L7387" s="104">
        <v>0.50114583333333296</v>
      </c>
      <c r="O7387">
        <v>1</v>
      </c>
    </row>
    <row r="7388" spans="1:15" x14ac:dyDescent="0.25">
      <c r="A7388" t="s">
        <v>13</v>
      </c>
      <c r="B7388" t="s">
        <v>147</v>
      </c>
      <c r="C7388" t="s">
        <v>14</v>
      </c>
      <c r="D7388" t="s">
        <v>53</v>
      </c>
      <c r="E7388" t="s">
        <v>76</v>
      </c>
      <c r="F7388" t="s">
        <v>603</v>
      </c>
      <c r="G7388" t="s">
        <v>744</v>
      </c>
      <c r="H7388">
        <v>50</v>
      </c>
      <c r="I7388">
        <v>3</v>
      </c>
      <c r="J7388" s="102"/>
      <c r="K7388" s="102">
        <v>43045.505034722199</v>
      </c>
      <c r="L7388" s="104">
        <v>0.50503472222222201</v>
      </c>
      <c r="O7388">
        <v>1</v>
      </c>
    </row>
    <row r="7389" spans="1:15" x14ac:dyDescent="0.25">
      <c r="A7389" t="s">
        <v>13</v>
      </c>
      <c r="B7389" t="s">
        <v>147</v>
      </c>
      <c r="C7389" t="s">
        <v>14</v>
      </c>
      <c r="D7389" t="s">
        <v>53</v>
      </c>
      <c r="E7389" t="s">
        <v>76</v>
      </c>
      <c r="F7389" t="s">
        <v>603</v>
      </c>
      <c r="G7389" t="s">
        <v>744</v>
      </c>
      <c r="H7389">
        <v>60</v>
      </c>
      <c r="I7389">
        <v>4</v>
      </c>
      <c r="J7389" s="102"/>
      <c r="K7389" s="102">
        <v>43046.497557870403</v>
      </c>
      <c r="L7389" s="104">
        <v>0.49755787037037003</v>
      </c>
      <c r="O7389">
        <v>1</v>
      </c>
    </row>
    <row r="7390" spans="1:15" x14ac:dyDescent="0.25">
      <c r="A7390" t="s">
        <v>13</v>
      </c>
      <c r="B7390" t="s">
        <v>147</v>
      </c>
      <c r="C7390" t="s">
        <v>14</v>
      </c>
      <c r="D7390" t="s">
        <v>53</v>
      </c>
      <c r="E7390" t="s">
        <v>76</v>
      </c>
      <c r="F7390" t="s">
        <v>603</v>
      </c>
      <c r="G7390" t="s">
        <v>744</v>
      </c>
      <c r="H7390">
        <v>50</v>
      </c>
      <c r="I7390">
        <v>5</v>
      </c>
      <c r="J7390" s="102"/>
      <c r="K7390" s="102">
        <v>43046.503125000003</v>
      </c>
      <c r="L7390" s="104">
        <v>0.50312500000000004</v>
      </c>
      <c r="O7390">
        <v>1</v>
      </c>
    </row>
    <row r="7391" spans="1:15" x14ac:dyDescent="0.25">
      <c r="A7391" t="s">
        <v>13</v>
      </c>
      <c r="B7391" t="s">
        <v>147</v>
      </c>
      <c r="C7391" t="s">
        <v>14</v>
      </c>
      <c r="D7391" t="s">
        <v>53</v>
      </c>
      <c r="E7391" t="s">
        <v>76</v>
      </c>
      <c r="F7391" t="s">
        <v>603</v>
      </c>
      <c r="G7391" t="s">
        <v>761</v>
      </c>
      <c r="H7391">
        <v>90</v>
      </c>
      <c r="I7391">
        <v>1</v>
      </c>
      <c r="J7391" s="102"/>
      <c r="K7391" s="102">
        <v>43068.500393518501</v>
      </c>
      <c r="L7391" s="104">
        <v>0.50039351851851899</v>
      </c>
      <c r="O7391">
        <v>1</v>
      </c>
    </row>
    <row r="7392" spans="1:15" x14ac:dyDescent="0.25">
      <c r="A7392" t="s">
        <v>13</v>
      </c>
      <c r="B7392" t="s">
        <v>147</v>
      </c>
      <c r="C7392" t="s">
        <v>14</v>
      </c>
      <c r="D7392" t="s">
        <v>53</v>
      </c>
      <c r="E7392" t="s">
        <v>76</v>
      </c>
      <c r="F7392" t="s">
        <v>603</v>
      </c>
      <c r="G7392" t="s">
        <v>761</v>
      </c>
      <c r="H7392">
        <v>100</v>
      </c>
      <c r="I7392">
        <v>2</v>
      </c>
      <c r="J7392" s="102"/>
      <c r="K7392" s="102">
        <v>43164.6333101852</v>
      </c>
      <c r="L7392" s="104">
        <v>0.633310185185185</v>
      </c>
      <c r="O7392">
        <v>1</v>
      </c>
    </row>
    <row r="7393" spans="1:15" x14ac:dyDescent="0.25">
      <c r="A7393" t="s">
        <v>13</v>
      </c>
      <c r="B7393" t="s">
        <v>147</v>
      </c>
      <c r="C7393" t="s">
        <v>14</v>
      </c>
      <c r="D7393" t="s">
        <v>53</v>
      </c>
      <c r="E7393" t="s">
        <v>76</v>
      </c>
      <c r="F7393" t="s">
        <v>603</v>
      </c>
      <c r="G7393" t="s">
        <v>794</v>
      </c>
      <c r="H7393">
        <v>100</v>
      </c>
      <c r="I7393">
        <v>1</v>
      </c>
      <c r="J7393" s="102"/>
      <c r="K7393" s="102">
        <v>43068.494861111103</v>
      </c>
      <c r="L7393" s="104">
        <v>0.49486111111111097</v>
      </c>
      <c r="O7393">
        <v>1</v>
      </c>
    </row>
    <row r="7394" spans="1:15" x14ac:dyDescent="0.25">
      <c r="A7394" t="s">
        <v>13</v>
      </c>
      <c r="B7394" t="s">
        <v>147</v>
      </c>
      <c r="C7394" t="s">
        <v>14</v>
      </c>
      <c r="D7394" t="s">
        <v>53</v>
      </c>
      <c r="E7394" t="s">
        <v>76</v>
      </c>
      <c r="F7394" t="s">
        <v>603</v>
      </c>
      <c r="G7394" t="s">
        <v>794</v>
      </c>
      <c r="H7394">
        <v>100</v>
      </c>
      <c r="I7394">
        <v>2</v>
      </c>
      <c r="J7394" s="102"/>
      <c r="K7394" s="102">
        <v>43143.4868055556</v>
      </c>
      <c r="L7394" s="104">
        <v>0.48680555555555599</v>
      </c>
      <c r="O7394">
        <v>1</v>
      </c>
    </row>
    <row r="7395" spans="1:15" x14ac:dyDescent="0.25">
      <c r="A7395" t="s">
        <v>13</v>
      </c>
      <c r="B7395" t="s">
        <v>147</v>
      </c>
      <c r="C7395" t="s">
        <v>14</v>
      </c>
      <c r="D7395" t="s">
        <v>53</v>
      </c>
      <c r="E7395" t="s">
        <v>76</v>
      </c>
      <c r="F7395" t="s">
        <v>603</v>
      </c>
      <c r="G7395" t="s">
        <v>794</v>
      </c>
      <c r="H7395">
        <v>100</v>
      </c>
      <c r="I7395">
        <v>3</v>
      </c>
      <c r="J7395" s="102"/>
      <c r="K7395" s="102">
        <v>43143.488784722198</v>
      </c>
      <c r="L7395" s="104">
        <v>0.48878472222222202</v>
      </c>
      <c r="O7395">
        <v>1</v>
      </c>
    </row>
    <row r="7396" spans="1:15" x14ac:dyDescent="0.25">
      <c r="A7396" t="s">
        <v>13</v>
      </c>
      <c r="B7396" t="s">
        <v>147</v>
      </c>
      <c r="C7396" t="s">
        <v>14</v>
      </c>
      <c r="D7396" t="s">
        <v>53</v>
      </c>
      <c r="E7396" t="s">
        <v>76</v>
      </c>
      <c r="F7396" t="s">
        <v>603</v>
      </c>
      <c r="G7396" t="s">
        <v>794</v>
      </c>
      <c r="H7396">
        <v>100</v>
      </c>
      <c r="I7396">
        <v>4</v>
      </c>
      <c r="J7396" s="102"/>
      <c r="K7396" s="102">
        <v>43263.422291666699</v>
      </c>
      <c r="L7396" s="104">
        <v>0.42229166666666701</v>
      </c>
      <c r="O7396">
        <v>1</v>
      </c>
    </row>
    <row r="7397" spans="1:15" x14ac:dyDescent="0.25">
      <c r="A7397" t="s">
        <v>13</v>
      </c>
      <c r="B7397" t="s">
        <v>147</v>
      </c>
      <c r="C7397" t="s">
        <v>14</v>
      </c>
      <c r="D7397" t="s">
        <v>53</v>
      </c>
      <c r="E7397" t="s">
        <v>76</v>
      </c>
      <c r="F7397" t="s">
        <v>603</v>
      </c>
      <c r="G7397" t="s">
        <v>749</v>
      </c>
      <c r="H7397">
        <v>90</v>
      </c>
      <c r="I7397">
        <v>1</v>
      </c>
      <c r="J7397" s="102"/>
      <c r="K7397" s="102">
        <v>43068.497199074103</v>
      </c>
      <c r="L7397" s="104">
        <v>0.49719907407407399</v>
      </c>
      <c r="O7397">
        <v>1</v>
      </c>
    </row>
    <row r="7398" spans="1:15" x14ac:dyDescent="0.25">
      <c r="A7398" t="s">
        <v>13</v>
      </c>
      <c r="B7398" t="s">
        <v>147</v>
      </c>
      <c r="C7398" t="s">
        <v>14</v>
      </c>
      <c r="D7398" t="s">
        <v>53</v>
      </c>
      <c r="E7398" t="s">
        <v>76</v>
      </c>
      <c r="F7398" t="s">
        <v>603</v>
      </c>
      <c r="G7398" t="s">
        <v>749</v>
      </c>
      <c r="H7398">
        <v>70</v>
      </c>
      <c r="I7398">
        <v>2</v>
      </c>
      <c r="J7398" s="102"/>
      <c r="K7398" s="102">
        <v>43069.419305555602</v>
      </c>
      <c r="L7398" s="104">
        <v>0.41930555555555599</v>
      </c>
      <c r="O7398">
        <v>1</v>
      </c>
    </row>
    <row r="7399" spans="1:15" x14ac:dyDescent="0.25">
      <c r="A7399" t="s">
        <v>13</v>
      </c>
      <c r="B7399" t="s">
        <v>147</v>
      </c>
      <c r="C7399" t="s">
        <v>14</v>
      </c>
      <c r="D7399" t="s">
        <v>53</v>
      </c>
      <c r="E7399" t="s">
        <v>76</v>
      </c>
      <c r="F7399" t="s">
        <v>603</v>
      </c>
      <c r="G7399" t="s">
        <v>749</v>
      </c>
      <c r="H7399">
        <v>90</v>
      </c>
      <c r="I7399">
        <v>3</v>
      </c>
      <c r="J7399" s="102"/>
      <c r="K7399" s="102">
        <v>43069.420312499999</v>
      </c>
      <c r="L7399" s="104">
        <v>0.42031249999999998</v>
      </c>
      <c r="O7399">
        <v>1</v>
      </c>
    </row>
    <row r="7400" spans="1:15" x14ac:dyDescent="0.25">
      <c r="A7400" t="s">
        <v>13</v>
      </c>
      <c r="B7400" t="s">
        <v>147</v>
      </c>
      <c r="C7400" t="s">
        <v>14</v>
      </c>
      <c r="D7400" t="s">
        <v>53</v>
      </c>
      <c r="E7400" t="s">
        <v>76</v>
      </c>
      <c r="F7400" t="s">
        <v>603</v>
      </c>
      <c r="G7400" t="s">
        <v>749</v>
      </c>
      <c r="H7400">
        <v>70</v>
      </c>
      <c r="I7400">
        <v>4</v>
      </c>
      <c r="J7400" s="102"/>
      <c r="K7400" s="102">
        <v>43122.600833333301</v>
      </c>
      <c r="L7400" s="104">
        <v>0.600833333333333</v>
      </c>
      <c r="O7400">
        <v>1</v>
      </c>
    </row>
    <row r="7401" spans="1:15" x14ac:dyDescent="0.25">
      <c r="A7401" t="s">
        <v>13</v>
      </c>
      <c r="B7401" t="s">
        <v>147</v>
      </c>
      <c r="C7401" t="s">
        <v>14</v>
      </c>
      <c r="D7401" t="s">
        <v>53</v>
      </c>
      <c r="E7401" t="s">
        <v>76</v>
      </c>
      <c r="F7401" t="s">
        <v>603</v>
      </c>
      <c r="G7401" t="s">
        <v>766</v>
      </c>
      <c r="H7401">
        <v>90</v>
      </c>
      <c r="I7401">
        <v>1</v>
      </c>
      <c r="J7401" s="102"/>
      <c r="K7401" s="102">
        <v>43068.4902083333</v>
      </c>
      <c r="L7401" s="104">
        <v>0.49020833333333302</v>
      </c>
      <c r="O7401">
        <v>1</v>
      </c>
    </row>
    <row r="7402" spans="1:15" x14ac:dyDescent="0.25">
      <c r="A7402" t="s">
        <v>13</v>
      </c>
      <c r="B7402" t="s">
        <v>147</v>
      </c>
      <c r="C7402" t="s">
        <v>14</v>
      </c>
      <c r="D7402" t="s">
        <v>53</v>
      </c>
      <c r="E7402" t="s">
        <v>76</v>
      </c>
      <c r="F7402" t="s">
        <v>603</v>
      </c>
      <c r="G7402" t="s">
        <v>766</v>
      </c>
      <c r="H7402">
        <v>100</v>
      </c>
      <c r="I7402">
        <v>2</v>
      </c>
      <c r="J7402" s="102"/>
      <c r="K7402" s="102">
        <v>43143.484502314801</v>
      </c>
      <c r="L7402" s="104">
        <v>0.48450231481481498</v>
      </c>
      <c r="O7402">
        <v>1</v>
      </c>
    </row>
    <row r="7403" spans="1:15" x14ac:dyDescent="0.25">
      <c r="A7403" t="s">
        <v>13</v>
      </c>
      <c r="B7403" t="s">
        <v>147</v>
      </c>
      <c r="C7403" t="s">
        <v>14</v>
      </c>
      <c r="D7403" t="s">
        <v>53</v>
      </c>
      <c r="E7403" t="s">
        <v>76</v>
      </c>
      <c r="F7403" t="s">
        <v>603</v>
      </c>
      <c r="G7403" t="s">
        <v>766</v>
      </c>
      <c r="H7403">
        <v>100</v>
      </c>
      <c r="I7403">
        <v>3</v>
      </c>
      <c r="J7403" s="102"/>
      <c r="K7403" s="102">
        <v>43263.419976851903</v>
      </c>
      <c r="L7403" s="104">
        <v>0.41997685185185202</v>
      </c>
      <c r="O7403">
        <v>1</v>
      </c>
    </row>
    <row r="7404" spans="1:15" x14ac:dyDescent="0.25">
      <c r="A7404" t="s">
        <v>13</v>
      </c>
      <c r="B7404" t="s">
        <v>147</v>
      </c>
      <c r="C7404" t="s">
        <v>14</v>
      </c>
      <c r="D7404" t="s">
        <v>53</v>
      </c>
      <c r="E7404" t="s">
        <v>76</v>
      </c>
      <c r="F7404" t="s">
        <v>603</v>
      </c>
      <c r="G7404" t="s">
        <v>604</v>
      </c>
      <c r="H7404">
        <v>60</v>
      </c>
      <c r="I7404">
        <v>1</v>
      </c>
      <c r="J7404" s="102"/>
      <c r="K7404" s="102">
        <v>43068.489027777803</v>
      </c>
      <c r="L7404" s="104">
        <v>0.48902777777777801</v>
      </c>
      <c r="O7404">
        <v>1</v>
      </c>
    </row>
    <row r="7405" spans="1:15" x14ac:dyDescent="0.25">
      <c r="A7405" t="s">
        <v>13</v>
      </c>
      <c r="B7405" t="s">
        <v>147</v>
      </c>
      <c r="C7405" t="s">
        <v>14</v>
      </c>
      <c r="D7405" t="s">
        <v>53</v>
      </c>
      <c r="E7405" t="s">
        <v>76</v>
      </c>
      <c r="F7405" t="s">
        <v>603</v>
      </c>
      <c r="G7405" t="s">
        <v>604</v>
      </c>
      <c r="H7405">
        <v>70</v>
      </c>
      <c r="I7405">
        <v>2</v>
      </c>
      <c r="J7405" s="102"/>
      <c r="K7405" s="102">
        <v>43143.4671759259</v>
      </c>
      <c r="L7405" s="104">
        <v>0.46717592592592599</v>
      </c>
      <c r="O7405">
        <v>1</v>
      </c>
    </row>
    <row r="7406" spans="1:15" x14ac:dyDescent="0.25">
      <c r="A7406" t="s">
        <v>13</v>
      </c>
      <c r="B7406" t="s">
        <v>147</v>
      </c>
      <c r="C7406" t="s">
        <v>14</v>
      </c>
      <c r="D7406" t="s">
        <v>53</v>
      </c>
      <c r="E7406" t="s">
        <v>76</v>
      </c>
      <c r="F7406" t="s">
        <v>603</v>
      </c>
      <c r="G7406" t="s">
        <v>781</v>
      </c>
      <c r="H7406">
        <v>100</v>
      </c>
      <c r="I7406">
        <v>1</v>
      </c>
      <c r="J7406" s="102"/>
      <c r="K7406" s="102">
        <v>43069.421319444402</v>
      </c>
      <c r="L7406" s="104">
        <v>0.42131944444444402</v>
      </c>
      <c r="O7406">
        <v>1</v>
      </c>
    </row>
    <row r="7407" spans="1:15" x14ac:dyDescent="0.25">
      <c r="A7407" t="s">
        <v>13</v>
      </c>
      <c r="B7407" t="s">
        <v>147</v>
      </c>
      <c r="C7407" t="s">
        <v>14</v>
      </c>
      <c r="D7407" t="s">
        <v>53</v>
      </c>
      <c r="E7407" t="s">
        <v>76</v>
      </c>
      <c r="F7407" t="s">
        <v>603</v>
      </c>
      <c r="G7407" t="s">
        <v>797</v>
      </c>
      <c r="H7407">
        <v>100</v>
      </c>
      <c r="I7407">
        <v>1</v>
      </c>
      <c r="J7407" s="102"/>
      <c r="K7407" s="102">
        <v>43068.491631944402</v>
      </c>
      <c r="L7407" s="104">
        <v>0.49163194444444402</v>
      </c>
      <c r="O7407">
        <v>1</v>
      </c>
    </row>
    <row r="7408" spans="1:15" x14ac:dyDescent="0.25">
      <c r="A7408" t="s">
        <v>13</v>
      </c>
      <c r="B7408" t="s">
        <v>147</v>
      </c>
      <c r="C7408" t="s">
        <v>14</v>
      </c>
      <c r="D7408" t="s">
        <v>53</v>
      </c>
      <c r="E7408" t="s">
        <v>76</v>
      </c>
      <c r="F7408" t="s">
        <v>667</v>
      </c>
      <c r="G7408" t="s">
        <v>710</v>
      </c>
      <c r="H7408">
        <v>70</v>
      </c>
      <c r="I7408">
        <v>1</v>
      </c>
      <c r="J7408" s="102"/>
      <c r="K7408" s="102">
        <v>43122.597523148201</v>
      </c>
      <c r="L7408" s="104">
        <v>0.597523148148148</v>
      </c>
      <c r="O7408">
        <v>1</v>
      </c>
    </row>
    <row r="7409" spans="1:15" x14ac:dyDescent="0.25">
      <c r="A7409" t="s">
        <v>13</v>
      </c>
      <c r="B7409" t="s">
        <v>147</v>
      </c>
      <c r="C7409" t="s">
        <v>14</v>
      </c>
      <c r="D7409" t="s">
        <v>53</v>
      </c>
      <c r="E7409" t="s">
        <v>76</v>
      </c>
      <c r="F7409" t="s">
        <v>603</v>
      </c>
      <c r="G7409" t="s">
        <v>795</v>
      </c>
      <c r="H7409">
        <v>100</v>
      </c>
      <c r="I7409">
        <v>1</v>
      </c>
      <c r="J7409" s="102"/>
      <c r="K7409" s="102">
        <v>43143.482881944401</v>
      </c>
      <c r="L7409" s="104">
        <v>0.48288194444444399</v>
      </c>
      <c r="O7409">
        <v>1</v>
      </c>
    </row>
    <row r="7410" spans="1:15" x14ac:dyDescent="0.25">
      <c r="A7410" t="s">
        <v>13</v>
      </c>
      <c r="B7410" t="s">
        <v>147</v>
      </c>
      <c r="C7410" t="s">
        <v>14</v>
      </c>
      <c r="D7410" t="s">
        <v>53</v>
      </c>
      <c r="E7410" t="s">
        <v>76</v>
      </c>
      <c r="F7410" t="s">
        <v>603</v>
      </c>
      <c r="G7410" t="s">
        <v>796</v>
      </c>
      <c r="H7410">
        <v>100</v>
      </c>
      <c r="I7410">
        <v>1</v>
      </c>
      <c r="J7410" s="102"/>
      <c r="K7410" s="102">
        <v>43143.483622685198</v>
      </c>
      <c r="L7410" s="104">
        <v>0.48362268518518498</v>
      </c>
      <c r="O7410">
        <v>1</v>
      </c>
    </row>
    <row r="7411" spans="1:15" x14ac:dyDescent="0.25">
      <c r="A7411" t="s">
        <v>13</v>
      </c>
      <c r="B7411" t="s">
        <v>147</v>
      </c>
      <c r="C7411" t="s">
        <v>14</v>
      </c>
      <c r="D7411" t="s">
        <v>53</v>
      </c>
      <c r="E7411" t="s">
        <v>76</v>
      </c>
      <c r="F7411" t="s">
        <v>256</v>
      </c>
      <c r="G7411" t="s">
        <v>759</v>
      </c>
      <c r="H7411">
        <v>100</v>
      </c>
      <c r="I7411">
        <v>1</v>
      </c>
      <c r="J7411" s="102"/>
      <c r="K7411" s="102">
        <v>43170.8209837963</v>
      </c>
      <c r="L7411" s="104">
        <v>0.82098379629629603</v>
      </c>
    </row>
    <row r="7412" spans="1:15" x14ac:dyDescent="0.25">
      <c r="A7412" t="s">
        <v>13</v>
      </c>
      <c r="B7412" t="s">
        <v>147</v>
      </c>
      <c r="C7412" t="s">
        <v>14</v>
      </c>
      <c r="D7412" t="s">
        <v>53</v>
      </c>
      <c r="E7412" t="s">
        <v>76</v>
      </c>
      <c r="F7412" t="s">
        <v>777</v>
      </c>
      <c r="G7412" t="s">
        <v>824</v>
      </c>
      <c r="H7412">
        <v>60</v>
      </c>
      <c r="I7412">
        <v>1</v>
      </c>
      <c r="J7412" s="102"/>
      <c r="K7412" s="102">
        <v>43164.512453703697</v>
      </c>
      <c r="L7412" s="104">
        <v>0.51245370370370402</v>
      </c>
      <c r="O7412">
        <v>1</v>
      </c>
    </row>
    <row r="7413" spans="1:15" x14ac:dyDescent="0.25">
      <c r="A7413" t="s">
        <v>13</v>
      </c>
      <c r="B7413" t="s">
        <v>147</v>
      </c>
      <c r="C7413" t="s">
        <v>14</v>
      </c>
      <c r="D7413" t="s">
        <v>53</v>
      </c>
      <c r="E7413" t="s">
        <v>76</v>
      </c>
      <c r="F7413" t="s">
        <v>481</v>
      </c>
      <c r="G7413" t="s">
        <v>676</v>
      </c>
      <c r="H7413">
        <v>50</v>
      </c>
      <c r="I7413">
        <v>1</v>
      </c>
      <c r="J7413" s="102"/>
      <c r="K7413" s="102">
        <v>43164.618703703702</v>
      </c>
      <c r="L7413" s="104">
        <v>0.61870370370370398</v>
      </c>
      <c r="O7413">
        <v>1</v>
      </c>
    </row>
    <row r="7414" spans="1:15" x14ac:dyDescent="0.25">
      <c r="A7414" t="s">
        <v>13</v>
      </c>
      <c r="B7414" t="s">
        <v>147</v>
      </c>
      <c r="C7414" t="s">
        <v>14</v>
      </c>
      <c r="D7414" t="s">
        <v>53</v>
      </c>
      <c r="E7414" t="s">
        <v>76</v>
      </c>
      <c r="F7414" t="s">
        <v>256</v>
      </c>
      <c r="G7414" t="s">
        <v>745</v>
      </c>
      <c r="H7414">
        <v>90</v>
      </c>
      <c r="I7414">
        <v>1</v>
      </c>
      <c r="J7414" s="102"/>
      <c r="K7414" s="102">
        <v>43170.817824074104</v>
      </c>
      <c r="L7414" s="104">
        <v>0.81782407407407398</v>
      </c>
    </row>
    <row r="7415" spans="1:15" x14ac:dyDescent="0.25">
      <c r="A7415" t="s">
        <v>13</v>
      </c>
      <c r="B7415" t="s">
        <v>147</v>
      </c>
      <c r="C7415" t="s">
        <v>14</v>
      </c>
      <c r="D7415" t="s">
        <v>53</v>
      </c>
      <c r="E7415" t="s">
        <v>76</v>
      </c>
      <c r="F7415" t="s">
        <v>256</v>
      </c>
      <c r="G7415" t="s">
        <v>746</v>
      </c>
      <c r="H7415">
        <v>100</v>
      </c>
      <c r="I7415">
        <v>1</v>
      </c>
      <c r="J7415" s="102"/>
      <c r="K7415" s="102">
        <v>43170.816400463002</v>
      </c>
      <c r="L7415" s="104">
        <v>0.81640046296296298</v>
      </c>
    </row>
    <row r="7416" spans="1:15" x14ac:dyDescent="0.25">
      <c r="A7416" t="s">
        <v>13</v>
      </c>
      <c r="B7416" t="s">
        <v>147</v>
      </c>
      <c r="C7416" t="s">
        <v>14</v>
      </c>
      <c r="D7416" t="s">
        <v>53</v>
      </c>
      <c r="E7416" t="s">
        <v>76</v>
      </c>
      <c r="F7416" t="s">
        <v>255</v>
      </c>
      <c r="G7416" t="s">
        <v>771</v>
      </c>
      <c r="H7416">
        <v>70</v>
      </c>
      <c r="I7416">
        <v>1</v>
      </c>
      <c r="J7416" s="102"/>
      <c r="K7416" s="102">
        <v>43164.526643518497</v>
      </c>
      <c r="L7416" s="104">
        <v>0.52664351851851898</v>
      </c>
      <c r="O7416">
        <v>1</v>
      </c>
    </row>
    <row r="7417" spans="1:15" x14ac:dyDescent="0.25">
      <c r="A7417" t="s">
        <v>13</v>
      </c>
      <c r="B7417" t="s">
        <v>147</v>
      </c>
      <c r="C7417" t="s">
        <v>14</v>
      </c>
      <c r="D7417" t="s">
        <v>53</v>
      </c>
      <c r="E7417" t="s">
        <v>76</v>
      </c>
      <c r="F7417" t="s">
        <v>255</v>
      </c>
      <c r="G7417" t="s">
        <v>740</v>
      </c>
      <c r="H7417">
        <v>100</v>
      </c>
      <c r="I7417">
        <v>1</v>
      </c>
      <c r="J7417" s="102"/>
      <c r="K7417" s="102">
        <v>43164.435011574104</v>
      </c>
      <c r="L7417" s="104">
        <v>0.43501157407407398</v>
      </c>
      <c r="O7417">
        <v>1</v>
      </c>
    </row>
    <row r="7418" spans="1:15" x14ac:dyDescent="0.25">
      <c r="A7418" t="s">
        <v>13</v>
      </c>
      <c r="B7418" t="s">
        <v>147</v>
      </c>
      <c r="C7418" t="s">
        <v>14</v>
      </c>
      <c r="D7418" t="s">
        <v>53</v>
      </c>
      <c r="E7418" t="s">
        <v>76</v>
      </c>
      <c r="F7418" t="s">
        <v>603</v>
      </c>
      <c r="G7418" t="s">
        <v>818</v>
      </c>
      <c r="H7418">
        <v>40</v>
      </c>
      <c r="I7418">
        <v>1</v>
      </c>
      <c r="J7418" s="102"/>
      <c r="K7418" s="102">
        <v>43170.822627314803</v>
      </c>
      <c r="L7418" s="104">
        <v>0.82262731481481499</v>
      </c>
    </row>
    <row r="7419" spans="1:15" x14ac:dyDescent="0.25">
      <c r="A7419" t="s">
        <v>13</v>
      </c>
      <c r="B7419" t="s">
        <v>147</v>
      </c>
      <c r="C7419" t="s">
        <v>14</v>
      </c>
      <c r="D7419" t="s">
        <v>53</v>
      </c>
      <c r="E7419" t="s">
        <v>76</v>
      </c>
      <c r="F7419" t="s">
        <v>468</v>
      </c>
      <c r="G7419" t="s">
        <v>520</v>
      </c>
      <c r="H7419">
        <v>90</v>
      </c>
      <c r="I7419">
        <v>1</v>
      </c>
      <c r="J7419" s="102"/>
      <c r="K7419" s="102">
        <v>43164.428182870397</v>
      </c>
      <c r="L7419" s="104">
        <v>0.42818287037037001</v>
      </c>
      <c r="O7419">
        <v>1</v>
      </c>
    </row>
    <row r="7420" spans="1:15" x14ac:dyDescent="0.25">
      <c r="A7420" t="s">
        <v>13</v>
      </c>
      <c r="B7420" t="s">
        <v>147</v>
      </c>
      <c r="C7420" t="s">
        <v>14</v>
      </c>
      <c r="D7420" t="s">
        <v>53</v>
      </c>
      <c r="E7420" t="s">
        <v>76</v>
      </c>
      <c r="F7420" t="s">
        <v>779</v>
      </c>
      <c r="G7420" t="s">
        <v>780</v>
      </c>
      <c r="H7420">
        <v>90</v>
      </c>
      <c r="I7420">
        <v>1</v>
      </c>
      <c r="J7420" s="102"/>
      <c r="K7420" s="102">
        <v>43164.4057060185</v>
      </c>
      <c r="L7420" s="104">
        <v>0.40570601851851901</v>
      </c>
      <c r="O7420">
        <v>1</v>
      </c>
    </row>
    <row r="7421" spans="1:15" x14ac:dyDescent="0.25">
      <c r="A7421" t="s">
        <v>13</v>
      </c>
      <c r="B7421" t="s">
        <v>147</v>
      </c>
      <c r="C7421" t="s">
        <v>14</v>
      </c>
      <c r="D7421" t="s">
        <v>53</v>
      </c>
      <c r="E7421" t="s">
        <v>76</v>
      </c>
      <c r="F7421" t="s">
        <v>255</v>
      </c>
      <c r="G7421" t="s">
        <v>742</v>
      </c>
      <c r="H7421">
        <v>80</v>
      </c>
      <c r="I7421">
        <v>1</v>
      </c>
      <c r="J7421" s="102"/>
      <c r="K7421" s="102">
        <v>43164.5233912037</v>
      </c>
      <c r="L7421" s="104">
        <v>0.52339120370370396</v>
      </c>
      <c r="O7421">
        <v>1</v>
      </c>
    </row>
    <row r="7422" spans="1:15" x14ac:dyDescent="0.25">
      <c r="A7422" t="s">
        <v>13</v>
      </c>
      <c r="B7422" t="s">
        <v>147</v>
      </c>
      <c r="C7422" t="s">
        <v>14</v>
      </c>
      <c r="D7422" t="s">
        <v>53</v>
      </c>
      <c r="E7422" t="s">
        <v>76</v>
      </c>
      <c r="F7422" t="s">
        <v>256</v>
      </c>
      <c r="G7422" t="s">
        <v>605</v>
      </c>
      <c r="H7422">
        <v>100</v>
      </c>
      <c r="I7422">
        <v>1</v>
      </c>
      <c r="J7422" s="102"/>
      <c r="K7422" s="102">
        <v>43170.815231481502</v>
      </c>
      <c r="L7422" s="104">
        <v>0.81523148148148195</v>
      </c>
    </row>
    <row r="7423" spans="1:15" x14ac:dyDescent="0.25">
      <c r="A7423" t="s">
        <v>13</v>
      </c>
      <c r="B7423" t="s">
        <v>147</v>
      </c>
      <c r="C7423" t="s">
        <v>14</v>
      </c>
      <c r="D7423" t="s">
        <v>53</v>
      </c>
      <c r="E7423" t="s">
        <v>76</v>
      </c>
      <c r="F7423" t="s">
        <v>779</v>
      </c>
      <c r="G7423" t="s">
        <v>821</v>
      </c>
      <c r="H7423">
        <v>80</v>
      </c>
      <c r="I7423">
        <v>1</v>
      </c>
      <c r="J7423" s="102"/>
      <c r="K7423" s="102">
        <v>43164.397592592599</v>
      </c>
      <c r="L7423" s="104">
        <v>0.397592592592593</v>
      </c>
      <c r="O7423">
        <v>1</v>
      </c>
    </row>
    <row r="7424" spans="1:15" x14ac:dyDescent="0.25">
      <c r="A7424" t="s">
        <v>13</v>
      </c>
      <c r="B7424" t="s">
        <v>147</v>
      </c>
      <c r="C7424" t="s">
        <v>14</v>
      </c>
      <c r="D7424" t="s">
        <v>53</v>
      </c>
      <c r="E7424" t="s">
        <v>76</v>
      </c>
      <c r="F7424" t="s">
        <v>667</v>
      </c>
      <c r="G7424" t="s">
        <v>770</v>
      </c>
      <c r="H7424">
        <v>70</v>
      </c>
      <c r="I7424">
        <v>1</v>
      </c>
      <c r="J7424" s="102"/>
      <c r="K7424" s="102">
        <v>43263.411840277797</v>
      </c>
      <c r="L7424" s="104">
        <v>0.41184027777777799</v>
      </c>
      <c r="O7424">
        <v>1</v>
      </c>
    </row>
    <row r="7425" spans="1:15" x14ac:dyDescent="0.25">
      <c r="A7425" t="s">
        <v>13</v>
      </c>
      <c r="B7425" t="s">
        <v>147</v>
      </c>
      <c r="C7425" t="s">
        <v>14</v>
      </c>
      <c r="D7425" t="s">
        <v>53</v>
      </c>
      <c r="E7425" t="s">
        <v>76</v>
      </c>
      <c r="F7425" t="s">
        <v>735</v>
      </c>
      <c r="G7425" t="s">
        <v>825</v>
      </c>
      <c r="H7425">
        <v>70</v>
      </c>
      <c r="I7425">
        <v>1</v>
      </c>
      <c r="J7425" s="102"/>
      <c r="K7425" s="102">
        <v>43269.441307870402</v>
      </c>
      <c r="L7425" s="104">
        <v>0.44130787037037</v>
      </c>
      <c r="O7425">
        <v>1</v>
      </c>
    </row>
    <row r="7426" spans="1:15" x14ac:dyDescent="0.25">
      <c r="A7426" t="s">
        <v>13</v>
      </c>
      <c r="B7426" t="s">
        <v>147</v>
      </c>
      <c r="C7426" t="s">
        <v>14</v>
      </c>
      <c r="D7426" t="s">
        <v>53</v>
      </c>
      <c r="E7426" t="s">
        <v>76</v>
      </c>
      <c r="F7426" t="s">
        <v>735</v>
      </c>
      <c r="G7426" t="s">
        <v>825</v>
      </c>
      <c r="H7426">
        <v>80</v>
      </c>
      <c r="I7426">
        <v>2</v>
      </c>
      <c r="J7426" s="102"/>
      <c r="K7426" s="102">
        <v>43269.447071759299</v>
      </c>
      <c r="L7426" s="104">
        <v>0.44707175925925902</v>
      </c>
      <c r="O7426">
        <v>1</v>
      </c>
    </row>
    <row r="7427" spans="1:15" x14ac:dyDescent="0.25">
      <c r="A7427" t="s">
        <v>13</v>
      </c>
      <c r="B7427" t="s">
        <v>147</v>
      </c>
      <c r="C7427" t="s">
        <v>14</v>
      </c>
      <c r="D7427" t="s">
        <v>53</v>
      </c>
      <c r="E7427" t="s">
        <v>76</v>
      </c>
      <c r="F7427" t="s">
        <v>603</v>
      </c>
      <c r="G7427" s="101" t="s">
        <v>242</v>
      </c>
      <c r="H7427">
        <v>60</v>
      </c>
      <c r="I7427">
        <v>1</v>
      </c>
      <c r="J7427" s="102"/>
      <c r="K7427" s="102">
        <v>42990.428368055596</v>
      </c>
      <c r="L7427" s="104">
        <v>0.42836805555555602</v>
      </c>
      <c r="O7427">
        <v>1</v>
      </c>
    </row>
    <row r="7428" spans="1:15" x14ac:dyDescent="0.25">
      <c r="A7428" t="s">
        <v>13</v>
      </c>
      <c r="B7428" t="s">
        <v>147</v>
      </c>
      <c r="C7428" t="s">
        <v>14</v>
      </c>
      <c r="D7428" t="s">
        <v>53</v>
      </c>
      <c r="E7428" t="s">
        <v>76</v>
      </c>
      <c r="F7428" t="s">
        <v>603</v>
      </c>
      <c r="G7428" s="101" t="s">
        <v>242</v>
      </c>
      <c r="H7428">
        <v>100</v>
      </c>
      <c r="I7428">
        <v>1</v>
      </c>
      <c r="J7428" s="102"/>
      <c r="K7428" s="102">
        <v>43069.423576388901</v>
      </c>
      <c r="L7428" s="104">
        <v>0.42357638888888899</v>
      </c>
      <c r="O7428">
        <v>1</v>
      </c>
    </row>
    <row r="7429" spans="1:15" x14ac:dyDescent="0.25">
      <c r="A7429" t="s">
        <v>13</v>
      </c>
      <c r="B7429" t="s">
        <v>147</v>
      </c>
      <c r="C7429" t="s">
        <v>14</v>
      </c>
      <c r="D7429" t="s">
        <v>53</v>
      </c>
      <c r="E7429" t="s">
        <v>76</v>
      </c>
      <c r="F7429" t="s">
        <v>603</v>
      </c>
      <c r="G7429" s="101" t="s">
        <v>242</v>
      </c>
      <c r="H7429">
        <v>92</v>
      </c>
      <c r="I7429">
        <v>2</v>
      </c>
      <c r="J7429" s="102"/>
      <c r="K7429" s="102">
        <v>43073.4664583333</v>
      </c>
      <c r="L7429" s="104">
        <v>0.46645833333333298</v>
      </c>
      <c r="O7429">
        <v>1</v>
      </c>
    </row>
    <row r="7430" spans="1:15" x14ac:dyDescent="0.25">
      <c r="A7430" t="s">
        <v>13</v>
      </c>
      <c r="B7430" t="s">
        <v>147</v>
      </c>
      <c r="C7430" t="s">
        <v>14</v>
      </c>
      <c r="D7430" t="s">
        <v>53</v>
      </c>
      <c r="E7430" t="s">
        <v>76</v>
      </c>
      <c r="F7430" t="s">
        <v>603</v>
      </c>
      <c r="G7430" s="101" t="s">
        <v>242</v>
      </c>
      <c r="H7430">
        <v>100</v>
      </c>
      <c r="I7430">
        <v>3</v>
      </c>
      <c r="J7430" s="102"/>
      <c r="K7430" s="102">
        <v>43073.495821759301</v>
      </c>
      <c r="L7430" s="104">
        <v>0.49582175925925898</v>
      </c>
      <c r="O7430">
        <v>1</v>
      </c>
    </row>
    <row r="7431" spans="1:15" x14ac:dyDescent="0.25">
      <c r="A7431" t="s">
        <v>13</v>
      </c>
      <c r="B7431" t="s">
        <v>147</v>
      </c>
      <c r="C7431" t="s">
        <v>14</v>
      </c>
      <c r="D7431" t="s">
        <v>53</v>
      </c>
      <c r="E7431" t="s">
        <v>76</v>
      </c>
      <c r="F7431" t="s">
        <v>603</v>
      </c>
      <c r="G7431" s="101" t="s">
        <v>242</v>
      </c>
      <c r="H7431">
        <v>100</v>
      </c>
      <c r="I7431">
        <v>4</v>
      </c>
      <c r="J7431" s="102"/>
      <c r="K7431" s="102">
        <v>43143.474664351903</v>
      </c>
      <c r="L7431" s="104">
        <v>0.47466435185185202</v>
      </c>
      <c r="O7431">
        <v>1</v>
      </c>
    </row>
    <row r="7432" spans="1:15" x14ac:dyDescent="0.25">
      <c r="A7432" t="s">
        <v>13</v>
      </c>
      <c r="B7432" t="s">
        <v>147</v>
      </c>
      <c r="C7432" t="s">
        <v>14</v>
      </c>
      <c r="D7432" t="s">
        <v>53</v>
      </c>
      <c r="E7432" t="s">
        <v>76</v>
      </c>
      <c r="F7432" t="s">
        <v>603</v>
      </c>
      <c r="G7432" s="101" t="s">
        <v>242</v>
      </c>
      <c r="H7432">
        <v>100</v>
      </c>
      <c r="I7432">
        <v>5</v>
      </c>
      <c r="J7432" s="102"/>
      <c r="K7432" s="102">
        <v>43166.779745370397</v>
      </c>
      <c r="L7432" s="104">
        <v>0.77974537037036995</v>
      </c>
      <c r="O7432">
        <v>1</v>
      </c>
    </row>
    <row r="7433" spans="1:15" x14ac:dyDescent="0.25">
      <c r="A7433" t="s">
        <v>13</v>
      </c>
      <c r="B7433" t="s">
        <v>147</v>
      </c>
      <c r="C7433" t="s">
        <v>14</v>
      </c>
      <c r="D7433" t="s">
        <v>53</v>
      </c>
      <c r="E7433" t="s">
        <v>76</v>
      </c>
      <c r="F7433" t="s">
        <v>603</v>
      </c>
      <c r="G7433" s="101" t="s">
        <v>242</v>
      </c>
      <c r="H7433">
        <v>85</v>
      </c>
      <c r="I7433">
        <v>6</v>
      </c>
      <c r="J7433" s="102"/>
      <c r="K7433" s="102">
        <v>43179.514421296299</v>
      </c>
      <c r="L7433" s="104">
        <v>0.51442129629629596</v>
      </c>
      <c r="O7433">
        <v>1</v>
      </c>
    </row>
    <row r="7434" spans="1:15" x14ac:dyDescent="0.25">
      <c r="A7434" t="s">
        <v>13</v>
      </c>
      <c r="B7434" t="s">
        <v>147</v>
      </c>
      <c r="C7434" t="s">
        <v>14</v>
      </c>
      <c r="D7434" t="s">
        <v>53</v>
      </c>
      <c r="E7434" t="s">
        <v>76</v>
      </c>
      <c r="F7434" t="s">
        <v>603</v>
      </c>
      <c r="G7434" s="101" t="s">
        <v>242</v>
      </c>
      <c r="H7434">
        <v>100</v>
      </c>
      <c r="I7434">
        <v>7</v>
      </c>
      <c r="J7434" s="102"/>
      <c r="K7434" s="102">
        <v>43179.5250115741</v>
      </c>
      <c r="L7434" s="104">
        <v>0.52501157407407395</v>
      </c>
      <c r="O7434">
        <v>1</v>
      </c>
    </row>
    <row r="7435" spans="1:15" x14ac:dyDescent="0.25">
      <c r="A7435" t="s">
        <v>13</v>
      </c>
      <c r="B7435" t="s">
        <v>147</v>
      </c>
      <c r="C7435" t="s">
        <v>14</v>
      </c>
      <c r="D7435" t="s">
        <v>53</v>
      </c>
      <c r="E7435" t="s">
        <v>76</v>
      </c>
      <c r="F7435" t="s">
        <v>603</v>
      </c>
      <c r="G7435" s="101" t="s">
        <v>222</v>
      </c>
      <c r="H7435">
        <v>50</v>
      </c>
      <c r="I7435">
        <v>1</v>
      </c>
      <c r="J7435" s="102"/>
      <c r="K7435" s="102">
        <v>43143.4816782407</v>
      </c>
      <c r="L7435" s="104">
        <v>0.481678240740741</v>
      </c>
      <c r="O7435">
        <v>1</v>
      </c>
    </row>
    <row r="7436" spans="1:15" x14ac:dyDescent="0.25">
      <c r="A7436" t="s">
        <v>13</v>
      </c>
      <c r="B7436" t="s">
        <v>147</v>
      </c>
      <c r="C7436" t="s">
        <v>14</v>
      </c>
      <c r="D7436" t="s">
        <v>53</v>
      </c>
      <c r="E7436" t="s">
        <v>76</v>
      </c>
      <c r="F7436" t="s">
        <v>468</v>
      </c>
      <c r="G7436" s="101" t="s">
        <v>242</v>
      </c>
      <c r="H7436">
        <v>53</v>
      </c>
      <c r="I7436">
        <v>1</v>
      </c>
      <c r="J7436" s="102"/>
      <c r="K7436" s="102">
        <v>43164.4214236111</v>
      </c>
      <c r="L7436" s="104">
        <v>0.42142361111111099</v>
      </c>
      <c r="O7436">
        <v>1</v>
      </c>
    </row>
    <row r="7437" spans="1:15" x14ac:dyDescent="0.25">
      <c r="A7437" t="s">
        <v>13</v>
      </c>
      <c r="B7437" t="s">
        <v>147</v>
      </c>
      <c r="C7437" t="s">
        <v>14</v>
      </c>
      <c r="D7437" t="s">
        <v>53</v>
      </c>
      <c r="E7437" t="s">
        <v>76</v>
      </c>
      <c r="F7437" t="s">
        <v>468</v>
      </c>
      <c r="G7437" s="101" t="s">
        <v>242</v>
      </c>
      <c r="H7437">
        <v>73</v>
      </c>
      <c r="I7437">
        <v>2</v>
      </c>
      <c r="J7437" s="102"/>
      <c r="K7437" s="102">
        <v>43164.536307870403</v>
      </c>
      <c r="L7437" s="104">
        <v>0.53630787037036998</v>
      </c>
      <c r="O7437">
        <v>1</v>
      </c>
    </row>
    <row r="7438" spans="1:15" x14ac:dyDescent="0.25">
      <c r="A7438" t="s">
        <v>13</v>
      </c>
      <c r="B7438" t="s">
        <v>147</v>
      </c>
      <c r="C7438" t="s">
        <v>14</v>
      </c>
      <c r="D7438" t="s">
        <v>53</v>
      </c>
      <c r="E7438" t="s">
        <v>76</v>
      </c>
      <c r="F7438" t="s">
        <v>803</v>
      </c>
      <c r="G7438" s="101" t="s">
        <v>242</v>
      </c>
      <c r="H7438">
        <v>41</v>
      </c>
      <c r="I7438">
        <v>1</v>
      </c>
      <c r="J7438" s="102"/>
      <c r="K7438" s="102">
        <v>43164.640567129602</v>
      </c>
      <c r="L7438" s="104">
        <v>0.64056712962963003</v>
      </c>
      <c r="O7438">
        <v>1</v>
      </c>
    </row>
    <row r="7439" spans="1:15" x14ac:dyDescent="0.25">
      <c r="A7439" t="s">
        <v>13</v>
      </c>
      <c r="B7439" t="s">
        <v>147</v>
      </c>
      <c r="C7439" t="s">
        <v>14</v>
      </c>
      <c r="D7439" t="s">
        <v>53</v>
      </c>
      <c r="E7439" t="s">
        <v>76</v>
      </c>
      <c r="F7439" t="s">
        <v>786</v>
      </c>
      <c r="G7439" s="101" t="s">
        <v>242</v>
      </c>
      <c r="H7439">
        <v>66</v>
      </c>
      <c r="I7439">
        <v>1</v>
      </c>
      <c r="J7439" s="102"/>
      <c r="K7439" s="102">
        <v>43167.4008680556</v>
      </c>
      <c r="L7439" s="104">
        <v>0.40086805555555599</v>
      </c>
      <c r="O7439">
        <v>1</v>
      </c>
    </row>
    <row r="7440" spans="1:15" x14ac:dyDescent="0.25">
      <c r="A7440" t="s">
        <v>13</v>
      </c>
      <c r="B7440" t="s">
        <v>147</v>
      </c>
      <c r="C7440" t="s">
        <v>14</v>
      </c>
      <c r="D7440" t="s">
        <v>53</v>
      </c>
      <c r="E7440" t="s">
        <v>76</v>
      </c>
      <c r="F7440" t="s">
        <v>256</v>
      </c>
      <c r="G7440" s="101" t="s">
        <v>242</v>
      </c>
      <c r="H7440">
        <v>87</v>
      </c>
      <c r="I7440">
        <v>1</v>
      </c>
      <c r="J7440" s="102"/>
      <c r="K7440" s="102">
        <v>43170.813969907402</v>
      </c>
      <c r="L7440" s="104">
        <v>0.81396990740740705</v>
      </c>
    </row>
    <row r="7441" spans="1:15" x14ac:dyDescent="0.25">
      <c r="A7441" t="s">
        <v>13</v>
      </c>
      <c r="B7441" t="s">
        <v>147</v>
      </c>
      <c r="C7441" t="s">
        <v>14</v>
      </c>
      <c r="D7441" t="s">
        <v>53</v>
      </c>
      <c r="E7441" t="s">
        <v>76</v>
      </c>
      <c r="F7441" t="s">
        <v>596</v>
      </c>
      <c r="G7441" s="101" t="s">
        <v>242</v>
      </c>
      <c r="H7441">
        <v>56</v>
      </c>
      <c r="I7441">
        <v>1</v>
      </c>
      <c r="J7441" s="102"/>
      <c r="K7441" s="102">
        <v>43170.826435185198</v>
      </c>
      <c r="L7441" s="104">
        <v>0.826435185185185</v>
      </c>
    </row>
    <row r="7442" spans="1:15" x14ac:dyDescent="0.25">
      <c r="A7442" t="s">
        <v>13</v>
      </c>
      <c r="B7442" t="s">
        <v>147</v>
      </c>
      <c r="C7442" t="s">
        <v>14</v>
      </c>
      <c r="D7442" t="s">
        <v>53</v>
      </c>
      <c r="E7442" t="s">
        <v>76</v>
      </c>
      <c r="F7442" t="s">
        <v>607</v>
      </c>
      <c r="G7442" s="101" t="s">
        <v>242</v>
      </c>
      <c r="H7442">
        <v>56</v>
      </c>
      <c r="I7442">
        <v>1</v>
      </c>
      <c r="J7442" s="102"/>
      <c r="K7442" s="102">
        <v>43263.418761574103</v>
      </c>
      <c r="L7442" s="104">
        <v>0.41876157407407399</v>
      </c>
      <c r="O7442">
        <v>1</v>
      </c>
    </row>
    <row r="7443" spans="1:15" x14ac:dyDescent="0.25">
      <c r="A7443" t="s">
        <v>13</v>
      </c>
      <c r="B7443" t="s">
        <v>148</v>
      </c>
      <c r="C7443" t="s">
        <v>14</v>
      </c>
      <c r="D7443" t="s">
        <v>53</v>
      </c>
      <c r="E7443" t="s">
        <v>76</v>
      </c>
      <c r="F7443" t="s">
        <v>468</v>
      </c>
      <c r="G7443" t="s">
        <v>702</v>
      </c>
      <c r="H7443">
        <v>100</v>
      </c>
      <c r="I7443">
        <v>1</v>
      </c>
      <c r="J7443" s="102"/>
      <c r="K7443" s="102">
        <v>43010.787291666697</v>
      </c>
      <c r="L7443" s="104">
        <v>0.78729166666666694</v>
      </c>
      <c r="O7443">
        <v>1</v>
      </c>
    </row>
    <row r="7444" spans="1:15" x14ac:dyDescent="0.25">
      <c r="A7444" t="s">
        <v>13</v>
      </c>
      <c r="B7444" t="s">
        <v>148</v>
      </c>
      <c r="C7444" t="s">
        <v>14</v>
      </c>
      <c r="D7444" t="s">
        <v>53</v>
      </c>
      <c r="E7444" t="s">
        <v>76</v>
      </c>
      <c r="F7444" t="s">
        <v>468</v>
      </c>
      <c r="G7444" t="s">
        <v>693</v>
      </c>
      <c r="H7444">
        <v>100</v>
      </c>
      <c r="I7444">
        <v>1</v>
      </c>
      <c r="J7444" s="102"/>
      <c r="K7444" s="102">
        <v>43052.764293981498</v>
      </c>
      <c r="L7444" s="104">
        <v>0.76429398148148198</v>
      </c>
      <c r="O7444">
        <v>1</v>
      </c>
    </row>
    <row r="7445" spans="1:15" x14ac:dyDescent="0.25">
      <c r="A7445" t="s">
        <v>13</v>
      </c>
      <c r="B7445" t="s">
        <v>148</v>
      </c>
      <c r="C7445" t="s">
        <v>14</v>
      </c>
      <c r="D7445" t="s">
        <v>53</v>
      </c>
      <c r="E7445" t="s">
        <v>76</v>
      </c>
      <c r="F7445" t="s">
        <v>243</v>
      </c>
      <c r="G7445" t="s">
        <v>662</v>
      </c>
      <c r="H7445">
        <v>100</v>
      </c>
      <c r="I7445">
        <v>1</v>
      </c>
      <c r="J7445" s="102"/>
      <c r="K7445" s="102">
        <v>42979.849212963003</v>
      </c>
      <c r="L7445" s="104">
        <v>0.849212962962963</v>
      </c>
      <c r="O7445">
        <v>1</v>
      </c>
    </row>
    <row r="7446" spans="1:15" x14ac:dyDescent="0.25">
      <c r="A7446" t="s">
        <v>13</v>
      </c>
      <c r="B7446" t="s">
        <v>148</v>
      </c>
      <c r="C7446" t="s">
        <v>14</v>
      </c>
      <c r="D7446" t="s">
        <v>53</v>
      </c>
      <c r="E7446" t="s">
        <v>76</v>
      </c>
      <c r="F7446" t="s">
        <v>243</v>
      </c>
      <c r="G7446" t="s">
        <v>662</v>
      </c>
      <c r="H7446">
        <v>100</v>
      </c>
      <c r="I7446">
        <v>2</v>
      </c>
      <c r="J7446" s="102"/>
      <c r="K7446" s="102">
        <v>42983.698773148099</v>
      </c>
      <c r="L7446" s="104">
        <v>0.69877314814814795</v>
      </c>
      <c r="O7446">
        <v>1</v>
      </c>
    </row>
    <row r="7447" spans="1:15" x14ac:dyDescent="0.25">
      <c r="A7447" t="s">
        <v>13</v>
      </c>
      <c r="B7447" t="s">
        <v>148</v>
      </c>
      <c r="C7447" t="s">
        <v>14</v>
      </c>
      <c r="D7447" t="s">
        <v>53</v>
      </c>
      <c r="E7447" t="s">
        <v>76</v>
      </c>
      <c r="F7447" t="s">
        <v>243</v>
      </c>
      <c r="G7447" t="s">
        <v>662</v>
      </c>
      <c r="H7447">
        <v>100</v>
      </c>
      <c r="I7447">
        <v>3</v>
      </c>
      <c r="J7447" s="102"/>
      <c r="K7447" s="102">
        <v>42983.699988425898</v>
      </c>
      <c r="L7447" s="104">
        <v>0.69998842592592603</v>
      </c>
      <c r="O7447">
        <v>1</v>
      </c>
    </row>
    <row r="7448" spans="1:15" x14ac:dyDescent="0.25">
      <c r="A7448" t="s">
        <v>13</v>
      </c>
      <c r="B7448" t="s">
        <v>148</v>
      </c>
      <c r="C7448" t="s">
        <v>14</v>
      </c>
      <c r="D7448" t="s">
        <v>53</v>
      </c>
      <c r="E7448" t="s">
        <v>76</v>
      </c>
      <c r="F7448" t="s">
        <v>243</v>
      </c>
      <c r="G7448" t="s">
        <v>662</v>
      </c>
      <c r="H7448">
        <v>100</v>
      </c>
      <c r="I7448">
        <v>4</v>
      </c>
      <c r="J7448" s="102"/>
      <c r="K7448" s="102">
        <v>42983.701180555603</v>
      </c>
      <c r="L7448" s="104">
        <v>0.70118055555555603</v>
      </c>
      <c r="O7448">
        <v>1</v>
      </c>
    </row>
    <row r="7449" spans="1:15" x14ac:dyDescent="0.25">
      <c r="A7449" t="s">
        <v>13</v>
      </c>
      <c r="B7449" t="s">
        <v>148</v>
      </c>
      <c r="C7449" t="s">
        <v>14</v>
      </c>
      <c r="D7449" t="s">
        <v>53</v>
      </c>
      <c r="E7449" t="s">
        <v>76</v>
      </c>
      <c r="F7449" t="s">
        <v>243</v>
      </c>
      <c r="G7449" t="s">
        <v>662</v>
      </c>
      <c r="H7449">
        <v>100</v>
      </c>
      <c r="I7449">
        <v>5</v>
      </c>
      <c r="J7449" s="102"/>
      <c r="K7449" s="102">
        <v>42983.702291666697</v>
      </c>
      <c r="L7449" s="104">
        <v>0.70229166666666698</v>
      </c>
      <c r="O7449">
        <v>1</v>
      </c>
    </row>
    <row r="7450" spans="1:15" x14ac:dyDescent="0.25">
      <c r="A7450" t="s">
        <v>13</v>
      </c>
      <c r="B7450" t="s">
        <v>148</v>
      </c>
      <c r="C7450" t="s">
        <v>14</v>
      </c>
      <c r="D7450" t="s">
        <v>53</v>
      </c>
      <c r="E7450" t="s">
        <v>76</v>
      </c>
      <c r="F7450" t="s">
        <v>243</v>
      </c>
      <c r="G7450" t="s">
        <v>662</v>
      </c>
      <c r="H7450">
        <v>100</v>
      </c>
      <c r="I7450">
        <v>6</v>
      </c>
      <c r="J7450" s="102"/>
      <c r="K7450" s="102">
        <v>42983.7037962963</v>
      </c>
      <c r="L7450" s="104">
        <v>0.70379629629629603</v>
      </c>
      <c r="O7450">
        <v>1</v>
      </c>
    </row>
    <row r="7451" spans="1:15" x14ac:dyDescent="0.25">
      <c r="A7451" t="s">
        <v>13</v>
      </c>
      <c r="B7451" t="s">
        <v>148</v>
      </c>
      <c r="C7451" t="s">
        <v>14</v>
      </c>
      <c r="D7451" t="s">
        <v>53</v>
      </c>
      <c r="E7451" t="s">
        <v>76</v>
      </c>
      <c r="F7451" t="s">
        <v>243</v>
      </c>
      <c r="G7451" t="s">
        <v>804</v>
      </c>
      <c r="H7451">
        <v>80</v>
      </c>
      <c r="I7451">
        <v>1</v>
      </c>
      <c r="J7451" s="102"/>
      <c r="K7451" s="102">
        <v>42979.852349537003</v>
      </c>
      <c r="L7451" s="104">
        <v>0.85234953703703698</v>
      </c>
      <c r="O7451">
        <v>1</v>
      </c>
    </row>
    <row r="7452" spans="1:15" x14ac:dyDescent="0.25">
      <c r="A7452" t="s">
        <v>13</v>
      </c>
      <c r="B7452" t="s">
        <v>148</v>
      </c>
      <c r="C7452" t="s">
        <v>14</v>
      </c>
      <c r="D7452" t="s">
        <v>53</v>
      </c>
      <c r="E7452" t="s">
        <v>76</v>
      </c>
      <c r="F7452" t="s">
        <v>243</v>
      </c>
      <c r="G7452" t="s">
        <v>804</v>
      </c>
      <c r="H7452">
        <v>100</v>
      </c>
      <c r="I7452">
        <v>2</v>
      </c>
      <c r="J7452" s="102"/>
      <c r="K7452" s="102">
        <v>42979.854722222197</v>
      </c>
      <c r="L7452" s="104">
        <v>0.85472222222222205</v>
      </c>
      <c r="O7452">
        <v>1</v>
      </c>
    </row>
    <row r="7453" spans="1:15" x14ac:dyDescent="0.25">
      <c r="A7453" t="s">
        <v>13</v>
      </c>
      <c r="B7453" t="s">
        <v>148</v>
      </c>
      <c r="C7453" t="s">
        <v>14</v>
      </c>
      <c r="D7453" t="s">
        <v>53</v>
      </c>
      <c r="E7453" t="s">
        <v>76</v>
      </c>
      <c r="F7453" t="s">
        <v>243</v>
      </c>
      <c r="G7453" t="s">
        <v>650</v>
      </c>
      <c r="H7453">
        <v>100</v>
      </c>
      <c r="I7453">
        <v>1</v>
      </c>
      <c r="J7453" s="102"/>
      <c r="K7453" s="102">
        <v>42979.850405092599</v>
      </c>
      <c r="L7453" s="104">
        <v>0.850405092592593</v>
      </c>
      <c r="O7453">
        <v>1</v>
      </c>
    </row>
    <row r="7454" spans="1:15" x14ac:dyDescent="0.25">
      <c r="A7454" t="s">
        <v>13</v>
      </c>
      <c r="B7454" t="s">
        <v>148</v>
      </c>
      <c r="C7454" t="s">
        <v>14</v>
      </c>
      <c r="D7454" t="s">
        <v>53</v>
      </c>
      <c r="E7454" t="s">
        <v>76</v>
      </c>
      <c r="F7454" t="s">
        <v>603</v>
      </c>
      <c r="G7454" t="s">
        <v>760</v>
      </c>
      <c r="H7454">
        <v>100</v>
      </c>
      <c r="I7454">
        <v>1</v>
      </c>
      <c r="J7454" s="102"/>
      <c r="K7454" s="102">
        <v>42984.745034722197</v>
      </c>
      <c r="L7454" s="104">
        <v>0.745034722222222</v>
      </c>
      <c r="O7454">
        <v>1</v>
      </c>
    </row>
    <row r="7455" spans="1:15" x14ac:dyDescent="0.25">
      <c r="A7455" t="s">
        <v>13</v>
      </c>
      <c r="B7455" t="s">
        <v>148</v>
      </c>
      <c r="C7455" t="s">
        <v>14</v>
      </c>
      <c r="D7455" t="s">
        <v>53</v>
      </c>
      <c r="E7455" t="s">
        <v>76</v>
      </c>
      <c r="F7455" t="s">
        <v>607</v>
      </c>
      <c r="G7455" t="s">
        <v>751</v>
      </c>
      <c r="H7455">
        <v>100</v>
      </c>
      <c r="I7455">
        <v>1</v>
      </c>
      <c r="J7455" s="102"/>
      <c r="K7455" s="102">
        <v>42984.738761574103</v>
      </c>
      <c r="L7455" s="104">
        <v>0.73876157407407395</v>
      </c>
      <c r="O7455">
        <v>1</v>
      </c>
    </row>
    <row r="7456" spans="1:15" x14ac:dyDescent="0.25">
      <c r="A7456" t="s">
        <v>13</v>
      </c>
      <c r="B7456" t="s">
        <v>148</v>
      </c>
      <c r="C7456" t="s">
        <v>14</v>
      </c>
      <c r="D7456" t="s">
        <v>53</v>
      </c>
      <c r="E7456" t="s">
        <v>76</v>
      </c>
      <c r="F7456" t="s">
        <v>607</v>
      </c>
      <c r="G7456" t="s">
        <v>752</v>
      </c>
      <c r="H7456">
        <v>100</v>
      </c>
      <c r="I7456">
        <v>1</v>
      </c>
      <c r="J7456" s="102"/>
      <c r="K7456" s="102">
        <v>42984.737083333297</v>
      </c>
      <c r="L7456" s="104">
        <v>0.73708333333333298</v>
      </c>
      <c r="O7456">
        <v>1</v>
      </c>
    </row>
    <row r="7457" spans="1:15" x14ac:dyDescent="0.25">
      <c r="A7457" t="s">
        <v>13</v>
      </c>
      <c r="B7457" t="s">
        <v>148</v>
      </c>
      <c r="C7457" t="s">
        <v>14</v>
      </c>
      <c r="D7457" t="s">
        <v>53</v>
      </c>
      <c r="E7457" t="s">
        <v>76</v>
      </c>
      <c r="F7457" t="s">
        <v>786</v>
      </c>
      <c r="G7457" t="s">
        <v>826</v>
      </c>
      <c r="H7457">
        <v>90</v>
      </c>
      <c r="I7457">
        <v>1</v>
      </c>
      <c r="J7457" s="102"/>
      <c r="K7457" s="102">
        <v>42984.727858796301</v>
      </c>
      <c r="L7457" s="104">
        <v>0.72785879629629602</v>
      </c>
      <c r="O7457">
        <v>1</v>
      </c>
    </row>
    <row r="7458" spans="1:15" x14ac:dyDescent="0.25">
      <c r="A7458" t="s">
        <v>13</v>
      </c>
      <c r="B7458" t="s">
        <v>148</v>
      </c>
      <c r="C7458" t="s">
        <v>14</v>
      </c>
      <c r="D7458" t="s">
        <v>53</v>
      </c>
      <c r="E7458" t="s">
        <v>76</v>
      </c>
      <c r="F7458" t="s">
        <v>786</v>
      </c>
      <c r="G7458" t="s">
        <v>826</v>
      </c>
      <c r="H7458">
        <v>90</v>
      </c>
      <c r="I7458">
        <v>2</v>
      </c>
      <c r="J7458" s="102"/>
      <c r="K7458" s="102">
        <v>42984.7296180556</v>
      </c>
      <c r="L7458" s="104">
        <v>0.72961805555555603</v>
      </c>
      <c r="O7458">
        <v>1</v>
      </c>
    </row>
    <row r="7459" spans="1:15" x14ac:dyDescent="0.25">
      <c r="A7459" t="s">
        <v>13</v>
      </c>
      <c r="B7459" t="s">
        <v>148</v>
      </c>
      <c r="C7459" t="s">
        <v>14</v>
      </c>
      <c r="D7459" t="s">
        <v>53</v>
      </c>
      <c r="E7459" t="s">
        <v>76</v>
      </c>
      <c r="F7459" t="s">
        <v>786</v>
      </c>
      <c r="G7459" t="s">
        <v>826</v>
      </c>
      <c r="H7459">
        <v>100</v>
      </c>
      <c r="I7459">
        <v>3</v>
      </c>
      <c r="J7459" s="102"/>
      <c r="K7459" s="102">
        <v>42984.730624999997</v>
      </c>
      <c r="L7459" s="104">
        <v>0.73062499999999997</v>
      </c>
      <c r="O7459">
        <v>1</v>
      </c>
    </row>
    <row r="7460" spans="1:15" x14ac:dyDescent="0.25">
      <c r="A7460" t="s">
        <v>13</v>
      </c>
      <c r="B7460" t="s">
        <v>148</v>
      </c>
      <c r="C7460" t="s">
        <v>14</v>
      </c>
      <c r="D7460" t="s">
        <v>53</v>
      </c>
      <c r="E7460" t="s">
        <v>76</v>
      </c>
      <c r="F7460" t="s">
        <v>243</v>
      </c>
      <c r="G7460" t="s">
        <v>827</v>
      </c>
      <c r="H7460">
        <v>90</v>
      </c>
      <c r="I7460">
        <v>1</v>
      </c>
      <c r="J7460" s="102"/>
      <c r="K7460" s="102">
        <v>42984.710729166698</v>
      </c>
      <c r="L7460" s="104">
        <v>0.71072916666666697</v>
      </c>
      <c r="O7460">
        <v>1</v>
      </c>
    </row>
    <row r="7461" spans="1:15" x14ac:dyDescent="0.25">
      <c r="A7461" t="s">
        <v>13</v>
      </c>
      <c r="B7461" t="s">
        <v>148</v>
      </c>
      <c r="C7461" t="s">
        <v>14</v>
      </c>
      <c r="D7461" t="s">
        <v>53</v>
      </c>
      <c r="E7461" t="s">
        <v>76</v>
      </c>
      <c r="F7461" t="s">
        <v>243</v>
      </c>
      <c r="G7461" t="s">
        <v>827</v>
      </c>
      <c r="H7461">
        <v>100</v>
      </c>
      <c r="I7461">
        <v>2</v>
      </c>
      <c r="J7461" s="102"/>
      <c r="K7461" s="102">
        <v>42984.732071759303</v>
      </c>
      <c r="L7461" s="104">
        <v>0.73207175925925905</v>
      </c>
      <c r="O7461">
        <v>1</v>
      </c>
    </row>
    <row r="7462" spans="1:15" x14ac:dyDescent="0.25">
      <c r="A7462" t="s">
        <v>13</v>
      </c>
      <c r="B7462" t="s">
        <v>148</v>
      </c>
      <c r="C7462" t="s">
        <v>14</v>
      </c>
      <c r="D7462" t="s">
        <v>53</v>
      </c>
      <c r="E7462" t="s">
        <v>76</v>
      </c>
      <c r="F7462" t="s">
        <v>243</v>
      </c>
      <c r="G7462" t="s">
        <v>805</v>
      </c>
      <c r="H7462">
        <v>70</v>
      </c>
      <c r="I7462">
        <v>1</v>
      </c>
      <c r="J7462" s="102"/>
      <c r="K7462" s="102">
        <v>42984.754351851901</v>
      </c>
      <c r="L7462" s="104">
        <v>0.75435185185185205</v>
      </c>
      <c r="O7462">
        <v>1</v>
      </c>
    </row>
    <row r="7463" spans="1:15" x14ac:dyDescent="0.25">
      <c r="A7463" t="s">
        <v>13</v>
      </c>
      <c r="B7463" t="s">
        <v>148</v>
      </c>
      <c r="C7463" t="s">
        <v>14</v>
      </c>
      <c r="D7463" t="s">
        <v>53</v>
      </c>
      <c r="E7463" t="s">
        <v>76</v>
      </c>
      <c r="F7463" t="s">
        <v>243</v>
      </c>
      <c r="G7463" t="s">
        <v>805</v>
      </c>
      <c r="H7463">
        <v>80</v>
      </c>
      <c r="I7463">
        <v>2</v>
      </c>
      <c r="J7463" s="102"/>
      <c r="K7463" s="102">
        <v>42984.755254629599</v>
      </c>
      <c r="L7463" s="104">
        <v>0.75525462962962997</v>
      </c>
      <c r="O7463">
        <v>1</v>
      </c>
    </row>
    <row r="7464" spans="1:15" x14ac:dyDescent="0.25">
      <c r="A7464" t="s">
        <v>13</v>
      </c>
      <c r="B7464" t="s">
        <v>148</v>
      </c>
      <c r="C7464" t="s">
        <v>14</v>
      </c>
      <c r="D7464" t="s">
        <v>53</v>
      </c>
      <c r="E7464" t="s">
        <v>76</v>
      </c>
      <c r="F7464" t="s">
        <v>243</v>
      </c>
      <c r="G7464" t="s">
        <v>805</v>
      </c>
      <c r="H7464">
        <v>100</v>
      </c>
      <c r="I7464">
        <v>3</v>
      </c>
      <c r="J7464" s="102"/>
      <c r="K7464" s="102">
        <v>42984.756053240701</v>
      </c>
      <c r="L7464" s="104">
        <v>0.75605324074074098</v>
      </c>
      <c r="O7464">
        <v>1</v>
      </c>
    </row>
    <row r="7465" spans="1:15" x14ac:dyDescent="0.25">
      <c r="A7465" t="s">
        <v>13</v>
      </c>
      <c r="B7465" t="s">
        <v>148</v>
      </c>
      <c r="C7465" t="s">
        <v>14</v>
      </c>
      <c r="D7465" t="s">
        <v>53</v>
      </c>
      <c r="E7465" t="s">
        <v>76</v>
      </c>
      <c r="F7465" t="s">
        <v>603</v>
      </c>
      <c r="G7465" t="s">
        <v>685</v>
      </c>
      <c r="H7465">
        <v>100</v>
      </c>
      <c r="I7465">
        <v>1</v>
      </c>
      <c r="J7465" s="102"/>
      <c r="K7465" s="102">
        <v>42984.748414351903</v>
      </c>
      <c r="L7465" s="104">
        <v>0.74841435185185201</v>
      </c>
      <c r="O7465">
        <v>1</v>
      </c>
    </row>
    <row r="7466" spans="1:15" x14ac:dyDescent="0.25">
      <c r="A7466" t="s">
        <v>13</v>
      </c>
      <c r="B7466" t="s">
        <v>148</v>
      </c>
      <c r="C7466" t="s">
        <v>14</v>
      </c>
      <c r="D7466" t="s">
        <v>53</v>
      </c>
      <c r="E7466" t="s">
        <v>76</v>
      </c>
      <c r="F7466" t="s">
        <v>603</v>
      </c>
      <c r="G7466" t="s">
        <v>807</v>
      </c>
      <c r="H7466">
        <v>100</v>
      </c>
      <c r="I7466">
        <v>1</v>
      </c>
      <c r="J7466" s="102"/>
      <c r="K7466" s="102">
        <v>42984.746863425898</v>
      </c>
      <c r="L7466" s="104">
        <v>0.74686342592592603</v>
      </c>
      <c r="O7466">
        <v>1</v>
      </c>
    </row>
    <row r="7467" spans="1:15" x14ac:dyDescent="0.25">
      <c r="A7467" t="s">
        <v>13</v>
      </c>
      <c r="B7467" t="s">
        <v>148</v>
      </c>
      <c r="C7467" t="s">
        <v>14</v>
      </c>
      <c r="D7467" t="s">
        <v>53</v>
      </c>
      <c r="E7467" t="s">
        <v>76</v>
      </c>
      <c r="F7467" t="s">
        <v>243</v>
      </c>
      <c r="G7467" t="s">
        <v>616</v>
      </c>
      <c r="H7467">
        <v>100</v>
      </c>
      <c r="I7467">
        <v>1</v>
      </c>
      <c r="J7467" s="102"/>
      <c r="K7467" s="102">
        <v>42984.749756944402</v>
      </c>
      <c r="L7467" s="104">
        <v>0.74975694444444396</v>
      </c>
      <c r="O7467">
        <v>1</v>
      </c>
    </row>
    <row r="7468" spans="1:15" x14ac:dyDescent="0.25">
      <c r="A7468" t="s">
        <v>13</v>
      </c>
      <c r="B7468" t="s">
        <v>148</v>
      </c>
      <c r="C7468" t="s">
        <v>14</v>
      </c>
      <c r="D7468" t="s">
        <v>53</v>
      </c>
      <c r="E7468" t="s">
        <v>76</v>
      </c>
      <c r="F7468" t="s">
        <v>243</v>
      </c>
      <c r="G7468" t="s">
        <v>828</v>
      </c>
      <c r="H7468">
        <v>60</v>
      </c>
      <c r="I7468">
        <v>1</v>
      </c>
      <c r="J7468" s="102"/>
      <c r="K7468" s="102">
        <v>42984.735717592601</v>
      </c>
      <c r="L7468" s="104">
        <v>0.73571759259259295</v>
      </c>
      <c r="O7468">
        <v>1</v>
      </c>
    </row>
    <row r="7469" spans="1:15" x14ac:dyDescent="0.25">
      <c r="A7469" t="s">
        <v>13</v>
      </c>
      <c r="B7469" t="s">
        <v>148</v>
      </c>
      <c r="C7469" t="s">
        <v>14</v>
      </c>
      <c r="D7469" t="s">
        <v>53</v>
      </c>
      <c r="E7469" t="s">
        <v>76</v>
      </c>
      <c r="F7469" t="s">
        <v>243</v>
      </c>
      <c r="G7469" t="s">
        <v>828</v>
      </c>
      <c r="H7469">
        <v>100</v>
      </c>
      <c r="I7469">
        <v>2</v>
      </c>
      <c r="J7469" s="102"/>
      <c r="K7469" s="102">
        <v>42984.7402546296</v>
      </c>
      <c r="L7469" s="104">
        <v>0.74025462962962996</v>
      </c>
      <c r="O7469">
        <v>1</v>
      </c>
    </row>
    <row r="7470" spans="1:15" x14ac:dyDescent="0.25">
      <c r="A7470" t="s">
        <v>13</v>
      </c>
      <c r="B7470" t="s">
        <v>148</v>
      </c>
      <c r="C7470" t="s">
        <v>14</v>
      </c>
      <c r="D7470" t="s">
        <v>53</v>
      </c>
      <c r="E7470" t="s">
        <v>76</v>
      </c>
      <c r="F7470" t="s">
        <v>786</v>
      </c>
      <c r="G7470" t="s">
        <v>829</v>
      </c>
      <c r="H7470">
        <v>90</v>
      </c>
      <c r="I7470">
        <v>1</v>
      </c>
      <c r="J7470" s="102"/>
      <c r="K7470" s="102">
        <v>42984.734305555598</v>
      </c>
      <c r="L7470" s="104">
        <v>0.73430555555555599</v>
      </c>
      <c r="O7470">
        <v>1</v>
      </c>
    </row>
    <row r="7471" spans="1:15" x14ac:dyDescent="0.25">
      <c r="A7471" t="s">
        <v>13</v>
      </c>
      <c r="B7471" t="s">
        <v>148</v>
      </c>
      <c r="C7471" t="s">
        <v>14</v>
      </c>
      <c r="D7471" t="s">
        <v>53</v>
      </c>
      <c r="E7471" t="s">
        <v>76</v>
      </c>
      <c r="F7471" t="s">
        <v>786</v>
      </c>
      <c r="G7471" t="s">
        <v>829</v>
      </c>
      <c r="H7471">
        <v>100</v>
      </c>
      <c r="I7471">
        <v>2</v>
      </c>
      <c r="J7471" s="102"/>
      <c r="K7471" s="102">
        <v>43010.779837962997</v>
      </c>
      <c r="L7471" s="104">
        <v>0.77983796296296304</v>
      </c>
      <c r="O7471">
        <v>1</v>
      </c>
    </row>
    <row r="7472" spans="1:15" x14ac:dyDescent="0.25">
      <c r="A7472" t="s">
        <v>13</v>
      </c>
      <c r="B7472" t="s">
        <v>148</v>
      </c>
      <c r="C7472" t="s">
        <v>14</v>
      </c>
      <c r="D7472" t="s">
        <v>53</v>
      </c>
      <c r="E7472" t="s">
        <v>76</v>
      </c>
      <c r="F7472" t="s">
        <v>786</v>
      </c>
      <c r="G7472" t="s">
        <v>687</v>
      </c>
      <c r="H7472">
        <v>100</v>
      </c>
      <c r="I7472">
        <v>1</v>
      </c>
      <c r="J7472" s="102"/>
      <c r="K7472" s="102">
        <v>42984.725671296299</v>
      </c>
      <c r="L7472" s="104">
        <v>0.72567129629629601</v>
      </c>
      <c r="O7472">
        <v>1</v>
      </c>
    </row>
    <row r="7473" spans="1:15" x14ac:dyDescent="0.25">
      <c r="A7473" t="s">
        <v>13</v>
      </c>
      <c r="B7473" t="s">
        <v>148</v>
      </c>
      <c r="C7473" t="s">
        <v>14</v>
      </c>
      <c r="D7473" t="s">
        <v>53</v>
      </c>
      <c r="E7473" t="s">
        <v>76</v>
      </c>
      <c r="F7473" t="s">
        <v>603</v>
      </c>
      <c r="G7473" t="s">
        <v>619</v>
      </c>
      <c r="H7473">
        <v>60</v>
      </c>
      <c r="I7473">
        <v>1</v>
      </c>
      <c r="J7473" s="102"/>
      <c r="K7473" s="102">
        <v>42984.752824074101</v>
      </c>
      <c r="L7473" s="104">
        <v>0.75282407407407403</v>
      </c>
      <c r="O7473">
        <v>1</v>
      </c>
    </row>
    <row r="7474" spans="1:15" x14ac:dyDescent="0.25">
      <c r="A7474" t="s">
        <v>13</v>
      </c>
      <c r="B7474" t="s">
        <v>148</v>
      </c>
      <c r="C7474" t="s">
        <v>14</v>
      </c>
      <c r="D7474" t="s">
        <v>53</v>
      </c>
      <c r="E7474" t="s">
        <v>76</v>
      </c>
      <c r="F7474" t="s">
        <v>603</v>
      </c>
      <c r="G7474" t="s">
        <v>619</v>
      </c>
      <c r="H7474">
        <v>60</v>
      </c>
      <c r="I7474">
        <v>2</v>
      </c>
      <c r="J7474" s="102"/>
      <c r="K7474" s="102">
        <v>42989.786273148202</v>
      </c>
      <c r="L7474" s="104">
        <v>0.78627314814814797</v>
      </c>
      <c r="O7474">
        <v>1</v>
      </c>
    </row>
    <row r="7475" spans="1:15" x14ac:dyDescent="0.25">
      <c r="A7475" t="s">
        <v>13</v>
      </c>
      <c r="B7475" t="s">
        <v>148</v>
      </c>
      <c r="C7475" t="s">
        <v>14</v>
      </c>
      <c r="D7475" t="s">
        <v>53</v>
      </c>
      <c r="E7475" t="s">
        <v>76</v>
      </c>
      <c r="F7475" t="s">
        <v>603</v>
      </c>
      <c r="G7475" t="s">
        <v>619</v>
      </c>
      <c r="H7475">
        <v>80</v>
      </c>
      <c r="I7475">
        <v>3</v>
      </c>
      <c r="J7475" s="102"/>
      <c r="K7475" s="102">
        <v>42992.706875000003</v>
      </c>
      <c r="L7475" s="104">
        <v>0.70687500000000003</v>
      </c>
      <c r="O7475">
        <v>1</v>
      </c>
    </row>
    <row r="7476" spans="1:15" x14ac:dyDescent="0.25">
      <c r="A7476" t="s">
        <v>13</v>
      </c>
      <c r="B7476" t="s">
        <v>148</v>
      </c>
      <c r="C7476" t="s">
        <v>14</v>
      </c>
      <c r="D7476" t="s">
        <v>53</v>
      </c>
      <c r="E7476" t="s">
        <v>76</v>
      </c>
      <c r="F7476" t="s">
        <v>603</v>
      </c>
      <c r="G7476" t="s">
        <v>619</v>
      </c>
      <c r="H7476">
        <v>50</v>
      </c>
      <c r="I7476">
        <v>4</v>
      </c>
      <c r="J7476" s="102"/>
      <c r="K7476" s="102">
        <v>42992.787280092598</v>
      </c>
      <c r="L7476" s="104">
        <v>0.78728009259259302</v>
      </c>
      <c r="O7476">
        <v>1</v>
      </c>
    </row>
    <row r="7477" spans="1:15" x14ac:dyDescent="0.25">
      <c r="A7477" t="s">
        <v>13</v>
      </c>
      <c r="B7477" t="s">
        <v>148</v>
      </c>
      <c r="C7477" t="s">
        <v>14</v>
      </c>
      <c r="D7477" t="s">
        <v>53</v>
      </c>
      <c r="E7477" t="s">
        <v>76</v>
      </c>
      <c r="F7477" t="s">
        <v>603</v>
      </c>
      <c r="G7477" t="s">
        <v>619</v>
      </c>
      <c r="H7477">
        <v>90</v>
      </c>
      <c r="I7477">
        <v>5</v>
      </c>
      <c r="J7477" s="102"/>
      <c r="K7477" s="102">
        <v>43003.746342592603</v>
      </c>
      <c r="L7477" s="104">
        <v>0.74634259259259295</v>
      </c>
      <c r="O7477">
        <v>1</v>
      </c>
    </row>
    <row r="7478" spans="1:15" x14ac:dyDescent="0.25">
      <c r="A7478" t="s">
        <v>13</v>
      </c>
      <c r="B7478" t="s">
        <v>148</v>
      </c>
      <c r="C7478" t="s">
        <v>14</v>
      </c>
      <c r="D7478" t="s">
        <v>53</v>
      </c>
      <c r="E7478" t="s">
        <v>76</v>
      </c>
      <c r="F7478" t="s">
        <v>603</v>
      </c>
      <c r="G7478" t="s">
        <v>619</v>
      </c>
      <c r="H7478">
        <v>100</v>
      </c>
      <c r="I7478">
        <v>6</v>
      </c>
      <c r="J7478" s="102"/>
      <c r="K7478" s="102">
        <v>43010.740949074097</v>
      </c>
      <c r="L7478" s="104">
        <v>0.74094907407407395</v>
      </c>
      <c r="O7478">
        <v>1</v>
      </c>
    </row>
    <row r="7479" spans="1:15" x14ac:dyDescent="0.25">
      <c r="A7479" t="s">
        <v>13</v>
      </c>
      <c r="B7479" t="s">
        <v>148</v>
      </c>
      <c r="C7479" t="s">
        <v>14</v>
      </c>
      <c r="D7479" t="s">
        <v>53</v>
      </c>
      <c r="E7479" t="s">
        <v>76</v>
      </c>
      <c r="F7479" t="s">
        <v>243</v>
      </c>
      <c r="G7479" t="s">
        <v>743</v>
      </c>
      <c r="H7479">
        <v>60</v>
      </c>
      <c r="I7479">
        <v>1</v>
      </c>
      <c r="J7479" s="102"/>
      <c r="K7479" s="102">
        <v>42992.767314814802</v>
      </c>
      <c r="L7479" s="104">
        <v>0.767314814814815</v>
      </c>
      <c r="O7479">
        <v>1</v>
      </c>
    </row>
    <row r="7480" spans="1:15" x14ac:dyDescent="0.25">
      <c r="A7480" t="s">
        <v>13</v>
      </c>
      <c r="B7480" t="s">
        <v>148</v>
      </c>
      <c r="C7480" t="s">
        <v>14</v>
      </c>
      <c r="D7480" t="s">
        <v>53</v>
      </c>
      <c r="E7480" t="s">
        <v>76</v>
      </c>
      <c r="F7480" t="s">
        <v>243</v>
      </c>
      <c r="G7480" t="s">
        <v>743</v>
      </c>
      <c r="H7480">
        <v>80</v>
      </c>
      <c r="I7480">
        <v>2</v>
      </c>
      <c r="J7480" s="102"/>
      <c r="K7480" s="102">
        <v>43010.784918981502</v>
      </c>
      <c r="L7480" s="104">
        <v>0.78491898148148198</v>
      </c>
      <c r="O7480">
        <v>1</v>
      </c>
    </row>
    <row r="7481" spans="1:15" x14ac:dyDescent="0.25">
      <c r="A7481" t="s">
        <v>13</v>
      </c>
      <c r="B7481" t="s">
        <v>148</v>
      </c>
      <c r="C7481" t="s">
        <v>14</v>
      </c>
      <c r="D7481" t="s">
        <v>53</v>
      </c>
      <c r="E7481" t="s">
        <v>76</v>
      </c>
      <c r="F7481" t="s">
        <v>603</v>
      </c>
      <c r="G7481" t="s">
        <v>806</v>
      </c>
      <c r="H7481">
        <v>90</v>
      </c>
      <c r="I7481">
        <v>1</v>
      </c>
      <c r="J7481" s="102"/>
      <c r="K7481" s="102">
        <v>42992.745462963001</v>
      </c>
      <c r="L7481" s="104">
        <v>0.74546296296296299</v>
      </c>
      <c r="O7481">
        <v>1</v>
      </c>
    </row>
    <row r="7482" spans="1:15" x14ac:dyDescent="0.25">
      <c r="A7482" t="s">
        <v>13</v>
      </c>
      <c r="B7482" t="s">
        <v>148</v>
      </c>
      <c r="C7482" t="s">
        <v>14</v>
      </c>
      <c r="D7482" t="s">
        <v>53</v>
      </c>
      <c r="E7482" t="s">
        <v>76</v>
      </c>
      <c r="F7482" t="s">
        <v>603</v>
      </c>
      <c r="G7482" t="s">
        <v>806</v>
      </c>
      <c r="H7482">
        <v>90</v>
      </c>
      <c r="I7482">
        <v>2</v>
      </c>
      <c r="J7482" s="102"/>
      <c r="K7482" s="102">
        <v>43003.763391203698</v>
      </c>
      <c r="L7482" s="104">
        <v>0.76339120370370395</v>
      </c>
      <c r="O7482">
        <v>1</v>
      </c>
    </row>
    <row r="7483" spans="1:15" x14ac:dyDescent="0.25">
      <c r="A7483" t="s">
        <v>13</v>
      </c>
      <c r="B7483" t="s">
        <v>148</v>
      </c>
      <c r="C7483" t="s">
        <v>14</v>
      </c>
      <c r="D7483" t="s">
        <v>53</v>
      </c>
      <c r="E7483" t="s">
        <v>76</v>
      </c>
      <c r="F7483" t="s">
        <v>243</v>
      </c>
      <c r="G7483" t="s">
        <v>810</v>
      </c>
      <c r="H7483">
        <v>70</v>
      </c>
      <c r="I7483">
        <v>1</v>
      </c>
      <c r="J7483" s="102"/>
      <c r="K7483" s="102">
        <v>42992.760925925897</v>
      </c>
      <c r="L7483" s="104">
        <v>0.76092592592592601</v>
      </c>
      <c r="O7483">
        <v>1</v>
      </c>
    </row>
    <row r="7484" spans="1:15" x14ac:dyDescent="0.25">
      <c r="A7484" t="s">
        <v>13</v>
      </c>
      <c r="B7484" t="s">
        <v>148</v>
      </c>
      <c r="C7484" t="s">
        <v>14</v>
      </c>
      <c r="D7484" t="s">
        <v>53</v>
      </c>
      <c r="E7484" t="s">
        <v>76</v>
      </c>
      <c r="F7484" t="s">
        <v>243</v>
      </c>
      <c r="G7484" t="s">
        <v>809</v>
      </c>
      <c r="H7484">
        <v>100</v>
      </c>
      <c r="I7484">
        <v>1</v>
      </c>
      <c r="J7484" s="102"/>
      <c r="K7484" s="102">
        <v>43006.859351851897</v>
      </c>
      <c r="L7484" s="104">
        <v>0.85935185185185203</v>
      </c>
      <c r="O7484">
        <v>1</v>
      </c>
    </row>
    <row r="7485" spans="1:15" x14ac:dyDescent="0.25">
      <c r="A7485" t="s">
        <v>13</v>
      </c>
      <c r="B7485" t="s">
        <v>148</v>
      </c>
      <c r="C7485" t="s">
        <v>14</v>
      </c>
      <c r="D7485" t="s">
        <v>53</v>
      </c>
      <c r="E7485" t="s">
        <v>76</v>
      </c>
      <c r="F7485" t="s">
        <v>243</v>
      </c>
      <c r="G7485" t="s">
        <v>738</v>
      </c>
      <c r="H7485">
        <v>100</v>
      </c>
      <c r="I7485">
        <v>1</v>
      </c>
      <c r="J7485" s="102"/>
      <c r="K7485" s="102">
        <v>43006.854004629597</v>
      </c>
      <c r="L7485" s="104">
        <v>0.85400462962962997</v>
      </c>
      <c r="O7485">
        <v>1</v>
      </c>
    </row>
    <row r="7486" spans="1:15" x14ac:dyDescent="0.25">
      <c r="A7486" t="s">
        <v>13</v>
      </c>
      <c r="B7486" t="s">
        <v>148</v>
      </c>
      <c r="C7486" t="s">
        <v>14</v>
      </c>
      <c r="D7486" t="s">
        <v>53</v>
      </c>
      <c r="E7486" t="s">
        <v>76</v>
      </c>
      <c r="F7486" t="s">
        <v>603</v>
      </c>
      <c r="G7486" t="s">
        <v>750</v>
      </c>
      <c r="H7486">
        <v>100</v>
      </c>
      <c r="I7486">
        <v>1</v>
      </c>
      <c r="J7486" s="102"/>
      <c r="K7486" s="102">
        <v>43007.318796296298</v>
      </c>
      <c r="L7486" s="104">
        <v>0.31879629629629602</v>
      </c>
      <c r="O7486">
        <v>1</v>
      </c>
    </row>
    <row r="7487" spans="1:15" x14ac:dyDescent="0.25">
      <c r="A7487" t="s">
        <v>13</v>
      </c>
      <c r="B7487" t="s">
        <v>148</v>
      </c>
      <c r="C7487" t="s">
        <v>14</v>
      </c>
      <c r="D7487" t="s">
        <v>53</v>
      </c>
      <c r="E7487" t="s">
        <v>76</v>
      </c>
      <c r="F7487" t="s">
        <v>603</v>
      </c>
      <c r="G7487" t="s">
        <v>750</v>
      </c>
      <c r="H7487">
        <v>100</v>
      </c>
      <c r="I7487">
        <v>2</v>
      </c>
      <c r="J7487" s="102"/>
      <c r="K7487" s="102">
        <v>43263.400590277801</v>
      </c>
      <c r="L7487" s="104">
        <v>0.400590277777778</v>
      </c>
      <c r="O7487">
        <v>1</v>
      </c>
    </row>
    <row r="7488" spans="1:15" x14ac:dyDescent="0.25">
      <c r="A7488" t="s">
        <v>13</v>
      </c>
      <c r="B7488" t="s">
        <v>148</v>
      </c>
      <c r="C7488" t="s">
        <v>14</v>
      </c>
      <c r="D7488" t="s">
        <v>53</v>
      </c>
      <c r="E7488" t="s">
        <v>76</v>
      </c>
      <c r="F7488" t="s">
        <v>243</v>
      </c>
      <c r="G7488" t="s">
        <v>830</v>
      </c>
      <c r="H7488">
        <v>100</v>
      </c>
      <c r="I7488">
        <v>1</v>
      </c>
      <c r="J7488" s="102"/>
      <c r="K7488" s="102">
        <v>43006.858356481498</v>
      </c>
      <c r="L7488" s="104">
        <v>0.85835648148148103</v>
      </c>
      <c r="O7488">
        <v>1</v>
      </c>
    </row>
    <row r="7489" spans="1:15" x14ac:dyDescent="0.25">
      <c r="A7489" t="s">
        <v>13</v>
      </c>
      <c r="B7489" t="s">
        <v>148</v>
      </c>
      <c r="C7489" t="s">
        <v>14</v>
      </c>
      <c r="D7489" t="s">
        <v>53</v>
      </c>
      <c r="E7489" t="s">
        <v>76</v>
      </c>
      <c r="F7489" t="s">
        <v>243</v>
      </c>
      <c r="G7489" t="s">
        <v>831</v>
      </c>
      <c r="H7489">
        <v>90</v>
      </c>
      <c r="I7489">
        <v>1</v>
      </c>
      <c r="J7489" s="102"/>
      <c r="K7489" s="102">
        <v>43010.776006944398</v>
      </c>
      <c r="L7489" s="104">
        <v>0.77600694444444396</v>
      </c>
      <c r="O7489">
        <v>1</v>
      </c>
    </row>
    <row r="7490" spans="1:15" x14ac:dyDescent="0.25">
      <c r="A7490" t="s">
        <v>13</v>
      </c>
      <c r="B7490" t="s">
        <v>148</v>
      </c>
      <c r="C7490" t="s">
        <v>14</v>
      </c>
      <c r="D7490" t="s">
        <v>53</v>
      </c>
      <c r="E7490" t="s">
        <v>76</v>
      </c>
      <c r="F7490" t="s">
        <v>468</v>
      </c>
      <c r="G7490" t="s">
        <v>823</v>
      </c>
      <c r="H7490">
        <v>90</v>
      </c>
      <c r="I7490">
        <v>1</v>
      </c>
      <c r="J7490" s="102"/>
      <c r="K7490" s="102">
        <v>43010.767569444397</v>
      </c>
      <c r="L7490" s="104">
        <v>0.76756944444444397</v>
      </c>
      <c r="O7490">
        <v>1</v>
      </c>
    </row>
    <row r="7491" spans="1:15" x14ac:dyDescent="0.25">
      <c r="A7491" t="s">
        <v>13</v>
      </c>
      <c r="B7491" t="s">
        <v>148</v>
      </c>
      <c r="C7491" t="s">
        <v>14</v>
      </c>
      <c r="D7491" t="s">
        <v>53</v>
      </c>
      <c r="E7491" t="s">
        <v>76</v>
      </c>
      <c r="F7491" t="s">
        <v>786</v>
      </c>
      <c r="G7491" t="s">
        <v>812</v>
      </c>
      <c r="H7491">
        <v>100</v>
      </c>
      <c r="I7491">
        <v>1</v>
      </c>
      <c r="J7491" s="102"/>
      <c r="K7491" s="102">
        <v>43010.781712962998</v>
      </c>
      <c r="L7491" s="104">
        <v>0.781712962962963</v>
      </c>
      <c r="O7491">
        <v>1</v>
      </c>
    </row>
    <row r="7492" spans="1:15" x14ac:dyDescent="0.25">
      <c r="A7492" t="s">
        <v>13</v>
      </c>
      <c r="B7492" t="s">
        <v>148</v>
      </c>
      <c r="C7492" t="s">
        <v>14</v>
      </c>
      <c r="D7492" t="s">
        <v>53</v>
      </c>
      <c r="E7492" t="s">
        <v>76</v>
      </c>
      <c r="F7492" t="s">
        <v>243</v>
      </c>
      <c r="G7492" t="s">
        <v>808</v>
      </c>
      <c r="H7492">
        <v>90</v>
      </c>
      <c r="I7492">
        <v>1</v>
      </c>
      <c r="J7492" s="102"/>
      <c r="K7492" s="102">
        <v>43010.769143518497</v>
      </c>
      <c r="L7492" s="104">
        <v>0.76914351851851803</v>
      </c>
      <c r="O7492">
        <v>1</v>
      </c>
    </row>
    <row r="7493" spans="1:15" x14ac:dyDescent="0.25">
      <c r="A7493" t="s">
        <v>13</v>
      </c>
      <c r="B7493" t="s">
        <v>148</v>
      </c>
      <c r="C7493" t="s">
        <v>14</v>
      </c>
      <c r="D7493" t="s">
        <v>53</v>
      </c>
      <c r="E7493" t="s">
        <v>76</v>
      </c>
      <c r="F7493" t="s">
        <v>243</v>
      </c>
      <c r="G7493" t="s">
        <v>808</v>
      </c>
      <c r="H7493">
        <v>80</v>
      </c>
      <c r="I7493">
        <v>2</v>
      </c>
      <c r="J7493" s="102"/>
      <c r="K7493" s="102">
        <v>43010.772442129601</v>
      </c>
      <c r="L7493" s="104">
        <v>0.77244212962962999</v>
      </c>
      <c r="O7493">
        <v>1</v>
      </c>
    </row>
    <row r="7494" spans="1:15" x14ac:dyDescent="0.25">
      <c r="A7494" t="s">
        <v>13</v>
      </c>
      <c r="B7494" t="s">
        <v>148</v>
      </c>
      <c r="C7494" t="s">
        <v>14</v>
      </c>
      <c r="D7494" t="s">
        <v>53</v>
      </c>
      <c r="E7494" t="s">
        <v>76</v>
      </c>
      <c r="F7494" t="s">
        <v>243</v>
      </c>
      <c r="G7494" t="s">
        <v>808</v>
      </c>
      <c r="H7494">
        <v>100</v>
      </c>
      <c r="I7494">
        <v>3</v>
      </c>
      <c r="J7494" s="102"/>
      <c r="K7494" s="102">
        <v>43010.7735763889</v>
      </c>
      <c r="L7494" s="104">
        <v>0.77357638888888902</v>
      </c>
      <c r="O7494">
        <v>1</v>
      </c>
    </row>
    <row r="7495" spans="1:15" x14ac:dyDescent="0.25">
      <c r="A7495" t="s">
        <v>13</v>
      </c>
      <c r="B7495" t="s">
        <v>148</v>
      </c>
      <c r="C7495" t="s">
        <v>14</v>
      </c>
      <c r="D7495" t="s">
        <v>53</v>
      </c>
      <c r="E7495" t="s">
        <v>76</v>
      </c>
      <c r="F7495" t="s">
        <v>667</v>
      </c>
      <c r="G7495" t="s">
        <v>832</v>
      </c>
      <c r="H7495">
        <v>90</v>
      </c>
      <c r="I7495">
        <v>1</v>
      </c>
      <c r="J7495" s="102"/>
      <c r="K7495" s="102">
        <v>43010.762523148202</v>
      </c>
      <c r="L7495" s="104">
        <v>0.76252314814814803</v>
      </c>
      <c r="O7495">
        <v>1</v>
      </c>
    </row>
    <row r="7496" spans="1:15" x14ac:dyDescent="0.25">
      <c r="A7496" t="s">
        <v>13</v>
      </c>
      <c r="B7496" t="s">
        <v>148</v>
      </c>
      <c r="C7496" t="s">
        <v>14</v>
      </c>
      <c r="D7496" t="s">
        <v>53</v>
      </c>
      <c r="E7496" t="s">
        <v>76</v>
      </c>
      <c r="F7496" t="s">
        <v>244</v>
      </c>
      <c r="G7496" t="s">
        <v>734</v>
      </c>
      <c r="H7496">
        <v>50</v>
      </c>
      <c r="I7496">
        <v>1</v>
      </c>
      <c r="J7496" s="102"/>
      <c r="K7496" s="102">
        <v>43019.489340277803</v>
      </c>
      <c r="L7496" s="104">
        <v>0.489340277777778</v>
      </c>
      <c r="O7496">
        <v>1</v>
      </c>
    </row>
    <row r="7497" spans="1:15" x14ac:dyDescent="0.25">
      <c r="A7497" t="s">
        <v>13</v>
      </c>
      <c r="B7497" t="s">
        <v>148</v>
      </c>
      <c r="C7497" t="s">
        <v>14</v>
      </c>
      <c r="D7497" t="s">
        <v>53</v>
      </c>
      <c r="E7497" t="s">
        <v>76</v>
      </c>
      <c r="F7497" t="s">
        <v>244</v>
      </c>
      <c r="G7497" t="s">
        <v>833</v>
      </c>
      <c r="H7497">
        <v>40</v>
      </c>
      <c r="I7497">
        <v>1</v>
      </c>
      <c r="J7497" s="102"/>
      <c r="K7497" s="102">
        <v>43019.477453703701</v>
      </c>
      <c r="L7497" s="104">
        <v>0.47745370370370399</v>
      </c>
      <c r="O7497">
        <v>1</v>
      </c>
    </row>
    <row r="7498" spans="1:15" x14ac:dyDescent="0.25">
      <c r="A7498" t="s">
        <v>13</v>
      </c>
      <c r="B7498" t="s">
        <v>148</v>
      </c>
      <c r="C7498" t="s">
        <v>14</v>
      </c>
      <c r="D7498" t="s">
        <v>53</v>
      </c>
      <c r="E7498" t="s">
        <v>76</v>
      </c>
      <c r="F7498" t="s">
        <v>244</v>
      </c>
      <c r="G7498" t="s">
        <v>833</v>
      </c>
      <c r="H7498">
        <v>50</v>
      </c>
      <c r="I7498">
        <v>2</v>
      </c>
      <c r="J7498" s="102"/>
      <c r="K7498" s="102">
        <v>43020.7336574074</v>
      </c>
      <c r="L7498" s="104">
        <v>0.73365740740740704</v>
      </c>
      <c r="O7498">
        <v>1</v>
      </c>
    </row>
    <row r="7499" spans="1:15" x14ac:dyDescent="0.25">
      <c r="A7499" t="s">
        <v>13</v>
      </c>
      <c r="B7499" t="s">
        <v>148</v>
      </c>
      <c r="C7499" t="s">
        <v>14</v>
      </c>
      <c r="D7499" t="s">
        <v>53</v>
      </c>
      <c r="E7499" t="s">
        <v>76</v>
      </c>
      <c r="F7499" t="s">
        <v>244</v>
      </c>
      <c r="G7499" t="s">
        <v>834</v>
      </c>
      <c r="H7499">
        <v>0</v>
      </c>
      <c r="I7499">
        <v>1</v>
      </c>
      <c r="J7499" s="102"/>
      <c r="K7499" s="102">
        <v>43020.733055555596</v>
      </c>
      <c r="L7499" s="104">
        <v>0.73305555555555602</v>
      </c>
      <c r="O7499">
        <v>1</v>
      </c>
    </row>
    <row r="7500" spans="1:15" x14ac:dyDescent="0.25">
      <c r="A7500" t="s">
        <v>13</v>
      </c>
      <c r="B7500" t="s">
        <v>148</v>
      </c>
      <c r="C7500" t="s">
        <v>14</v>
      </c>
      <c r="D7500" t="s">
        <v>53</v>
      </c>
      <c r="E7500" t="s">
        <v>76</v>
      </c>
      <c r="F7500" t="s">
        <v>603</v>
      </c>
      <c r="G7500" t="s">
        <v>749</v>
      </c>
      <c r="H7500">
        <v>100</v>
      </c>
      <c r="I7500">
        <v>1</v>
      </c>
      <c r="J7500" s="102"/>
      <c r="K7500" s="102">
        <v>43041.416527777801</v>
      </c>
      <c r="L7500" s="104">
        <v>0.416527777777778</v>
      </c>
      <c r="O7500">
        <v>1</v>
      </c>
    </row>
    <row r="7501" spans="1:15" x14ac:dyDescent="0.25">
      <c r="A7501" t="s">
        <v>13</v>
      </c>
      <c r="B7501" t="s">
        <v>148</v>
      </c>
      <c r="C7501" t="s">
        <v>14</v>
      </c>
      <c r="D7501" t="s">
        <v>53</v>
      </c>
      <c r="E7501" t="s">
        <v>76</v>
      </c>
      <c r="F7501" t="s">
        <v>603</v>
      </c>
      <c r="G7501" t="s">
        <v>818</v>
      </c>
      <c r="H7501">
        <v>90</v>
      </c>
      <c r="I7501">
        <v>1</v>
      </c>
      <c r="J7501" s="102"/>
      <c r="K7501" s="102">
        <v>43041.438969907402</v>
      </c>
      <c r="L7501" s="104">
        <v>0.43896990740740699</v>
      </c>
      <c r="O7501">
        <v>1</v>
      </c>
    </row>
    <row r="7502" spans="1:15" x14ac:dyDescent="0.25">
      <c r="A7502" t="s">
        <v>13</v>
      </c>
      <c r="B7502" t="s">
        <v>148</v>
      </c>
      <c r="C7502" t="s">
        <v>14</v>
      </c>
      <c r="D7502" t="s">
        <v>53</v>
      </c>
      <c r="E7502" t="s">
        <v>76</v>
      </c>
      <c r="F7502" t="s">
        <v>603</v>
      </c>
      <c r="G7502" t="s">
        <v>798</v>
      </c>
      <c r="H7502">
        <v>100</v>
      </c>
      <c r="I7502">
        <v>1</v>
      </c>
      <c r="J7502" s="102"/>
      <c r="K7502" s="102">
        <v>43041.447476851798</v>
      </c>
      <c r="L7502" s="104">
        <v>0.44747685185185199</v>
      </c>
      <c r="O7502">
        <v>1</v>
      </c>
    </row>
    <row r="7503" spans="1:15" x14ac:dyDescent="0.25">
      <c r="A7503" t="s">
        <v>13</v>
      </c>
      <c r="B7503" t="s">
        <v>148</v>
      </c>
      <c r="C7503" t="s">
        <v>14</v>
      </c>
      <c r="D7503" t="s">
        <v>53</v>
      </c>
      <c r="E7503" t="s">
        <v>76</v>
      </c>
      <c r="F7503" t="s">
        <v>603</v>
      </c>
      <c r="G7503" t="s">
        <v>819</v>
      </c>
      <c r="H7503">
        <v>90</v>
      </c>
      <c r="I7503">
        <v>1</v>
      </c>
      <c r="J7503" s="102"/>
      <c r="K7503" s="102">
        <v>43041.442939814799</v>
      </c>
      <c r="L7503" s="104">
        <v>0.44293981481481498</v>
      </c>
      <c r="O7503">
        <v>1</v>
      </c>
    </row>
    <row r="7504" spans="1:15" x14ac:dyDescent="0.25">
      <c r="A7504" t="s">
        <v>13</v>
      </c>
      <c r="B7504" t="s">
        <v>148</v>
      </c>
      <c r="C7504" t="s">
        <v>14</v>
      </c>
      <c r="D7504" t="s">
        <v>53</v>
      </c>
      <c r="E7504" t="s">
        <v>76</v>
      </c>
      <c r="F7504" t="s">
        <v>468</v>
      </c>
      <c r="G7504" t="s">
        <v>520</v>
      </c>
      <c r="H7504">
        <v>100</v>
      </c>
      <c r="I7504">
        <v>1</v>
      </c>
      <c r="J7504" s="102"/>
      <c r="K7504" s="102">
        <v>43041.455844907403</v>
      </c>
      <c r="L7504" s="104">
        <v>0.45584490740740702</v>
      </c>
      <c r="O7504">
        <v>1</v>
      </c>
    </row>
    <row r="7505" spans="1:15" x14ac:dyDescent="0.25">
      <c r="A7505" t="s">
        <v>13</v>
      </c>
      <c r="B7505" t="s">
        <v>148</v>
      </c>
      <c r="C7505" t="s">
        <v>14</v>
      </c>
      <c r="D7505" t="s">
        <v>53</v>
      </c>
      <c r="E7505" t="s">
        <v>76</v>
      </c>
      <c r="F7505" t="s">
        <v>468</v>
      </c>
      <c r="G7505" t="s">
        <v>835</v>
      </c>
      <c r="H7505">
        <v>90</v>
      </c>
      <c r="I7505">
        <v>1</v>
      </c>
      <c r="J7505" s="102"/>
      <c r="K7505" s="102">
        <v>43041.453344907401</v>
      </c>
      <c r="L7505" s="104">
        <v>0.45334490740740702</v>
      </c>
      <c r="O7505">
        <v>1</v>
      </c>
    </row>
    <row r="7506" spans="1:15" x14ac:dyDescent="0.25">
      <c r="A7506" t="s">
        <v>13</v>
      </c>
      <c r="B7506" t="s">
        <v>148</v>
      </c>
      <c r="C7506" t="s">
        <v>14</v>
      </c>
      <c r="D7506" t="s">
        <v>53</v>
      </c>
      <c r="E7506" t="s">
        <v>76</v>
      </c>
      <c r="F7506" t="s">
        <v>603</v>
      </c>
      <c r="G7506" t="s">
        <v>811</v>
      </c>
      <c r="H7506">
        <v>100</v>
      </c>
      <c r="I7506">
        <v>1</v>
      </c>
      <c r="J7506" s="102"/>
      <c r="K7506" s="102">
        <v>43041.4272569444</v>
      </c>
      <c r="L7506" s="104">
        <v>0.42725694444444401</v>
      </c>
      <c r="O7506">
        <v>1</v>
      </c>
    </row>
    <row r="7507" spans="1:15" x14ac:dyDescent="0.25">
      <c r="A7507" t="s">
        <v>13</v>
      </c>
      <c r="B7507" t="s">
        <v>148</v>
      </c>
      <c r="C7507" t="s">
        <v>14</v>
      </c>
      <c r="D7507" t="s">
        <v>53</v>
      </c>
      <c r="E7507" t="s">
        <v>76</v>
      </c>
      <c r="F7507" t="s">
        <v>603</v>
      </c>
      <c r="G7507" t="s">
        <v>744</v>
      </c>
      <c r="H7507">
        <v>90</v>
      </c>
      <c r="I7507">
        <v>1</v>
      </c>
      <c r="J7507" s="102"/>
      <c r="K7507" s="102">
        <v>43041.422627314802</v>
      </c>
      <c r="L7507" s="104">
        <v>0.42262731481481502</v>
      </c>
      <c r="O7507">
        <v>1</v>
      </c>
    </row>
    <row r="7508" spans="1:15" x14ac:dyDescent="0.25">
      <c r="A7508" t="s">
        <v>13</v>
      </c>
      <c r="B7508" t="s">
        <v>148</v>
      </c>
      <c r="C7508" t="s">
        <v>14</v>
      </c>
      <c r="D7508" t="s">
        <v>53</v>
      </c>
      <c r="E7508" t="s">
        <v>76</v>
      </c>
      <c r="F7508" t="s">
        <v>603</v>
      </c>
      <c r="G7508" t="s">
        <v>744</v>
      </c>
      <c r="H7508">
        <v>80</v>
      </c>
      <c r="I7508">
        <v>2</v>
      </c>
      <c r="J7508" s="102"/>
      <c r="K7508" s="102">
        <v>43045.498749999999</v>
      </c>
      <c r="L7508" s="104">
        <v>0.49875000000000003</v>
      </c>
      <c r="O7508">
        <v>1</v>
      </c>
    </row>
    <row r="7509" spans="1:15" x14ac:dyDescent="0.25">
      <c r="A7509" t="s">
        <v>13</v>
      </c>
      <c r="B7509" t="s">
        <v>148</v>
      </c>
      <c r="C7509" t="s">
        <v>14</v>
      </c>
      <c r="D7509" t="s">
        <v>53</v>
      </c>
      <c r="E7509" t="s">
        <v>76</v>
      </c>
      <c r="F7509" t="s">
        <v>603</v>
      </c>
      <c r="G7509" t="s">
        <v>744</v>
      </c>
      <c r="H7509">
        <v>100</v>
      </c>
      <c r="I7509">
        <v>3</v>
      </c>
      <c r="J7509" s="102"/>
      <c r="K7509" s="102">
        <v>43045.503969907397</v>
      </c>
      <c r="L7509" s="104">
        <v>0.50396990740740699</v>
      </c>
      <c r="O7509">
        <v>1</v>
      </c>
    </row>
    <row r="7510" spans="1:15" x14ac:dyDescent="0.25">
      <c r="A7510" t="s">
        <v>13</v>
      </c>
      <c r="B7510" t="s">
        <v>148</v>
      </c>
      <c r="C7510" t="s">
        <v>14</v>
      </c>
      <c r="D7510" t="s">
        <v>53</v>
      </c>
      <c r="E7510" t="s">
        <v>76</v>
      </c>
      <c r="F7510" t="s">
        <v>603</v>
      </c>
      <c r="G7510" t="s">
        <v>604</v>
      </c>
      <c r="H7510">
        <v>90</v>
      </c>
      <c r="I7510">
        <v>1</v>
      </c>
      <c r="J7510" s="102"/>
      <c r="K7510" s="102">
        <v>43046.498796296299</v>
      </c>
      <c r="L7510" s="104">
        <v>0.49879629629629602</v>
      </c>
      <c r="O7510">
        <v>1</v>
      </c>
    </row>
    <row r="7511" spans="1:15" x14ac:dyDescent="0.25">
      <c r="A7511" t="s">
        <v>13</v>
      </c>
      <c r="B7511" t="s">
        <v>148</v>
      </c>
      <c r="C7511" t="s">
        <v>14</v>
      </c>
      <c r="D7511" t="s">
        <v>53</v>
      </c>
      <c r="E7511" t="s">
        <v>76</v>
      </c>
      <c r="F7511" t="s">
        <v>603</v>
      </c>
      <c r="G7511" t="s">
        <v>604</v>
      </c>
      <c r="H7511">
        <v>90</v>
      </c>
      <c r="I7511">
        <v>2</v>
      </c>
      <c r="J7511" s="102"/>
      <c r="K7511" s="102">
        <v>43052.735960648097</v>
      </c>
      <c r="L7511" s="104">
        <v>0.73596064814814799</v>
      </c>
      <c r="O7511">
        <v>1</v>
      </c>
    </row>
    <row r="7512" spans="1:15" x14ac:dyDescent="0.25">
      <c r="A7512" t="s">
        <v>13</v>
      </c>
      <c r="B7512" t="s">
        <v>148</v>
      </c>
      <c r="C7512" t="s">
        <v>14</v>
      </c>
      <c r="D7512" t="s">
        <v>53</v>
      </c>
      <c r="E7512" t="s">
        <v>76</v>
      </c>
      <c r="F7512" t="s">
        <v>603</v>
      </c>
      <c r="G7512" t="s">
        <v>604</v>
      </c>
      <c r="H7512">
        <v>100</v>
      </c>
      <c r="I7512">
        <v>3</v>
      </c>
      <c r="J7512" s="102"/>
      <c r="K7512" s="102">
        <v>43052.7518865741</v>
      </c>
      <c r="L7512" s="104">
        <v>0.751886574074074</v>
      </c>
      <c r="O7512">
        <v>1</v>
      </c>
    </row>
    <row r="7513" spans="1:15" x14ac:dyDescent="0.25">
      <c r="A7513" t="s">
        <v>13</v>
      </c>
      <c r="B7513" t="s">
        <v>148</v>
      </c>
      <c r="C7513" t="s">
        <v>14</v>
      </c>
      <c r="D7513" t="s">
        <v>53</v>
      </c>
      <c r="E7513" t="s">
        <v>76</v>
      </c>
      <c r="F7513" t="s">
        <v>667</v>
      </c>
      <c r="G7513" t="s">
        <v>710</v>
      </c>
      <c r="H7513">
        <v>100</v>
      </c>
      <c r="I7513">
        <v>1</v>
      </c>
      <c r="J7513" s="102"/>
      <c r="K7513" s="102">
        <v>43046.506157407399</v>
      </c>
      <c r="L7513" s="104">
        <v>0.506157407407407</v>
      </c>
      <c r="O7513">
        <v>1</v>
      </c>
    </row>
    <row r="7514" spans="1:15" x14ac:dyDescent="0.25">
      <c r="A7514" t="s">
        <v>13</v>
      </c>
      <c r="B7514" t="s">
        <v>148</v>
      </c>
      <c r="C7514" t="s">
        <v>14</v>
      </c>
      <c r="D7514" t="s">
        <v>53</v>
      </c>
      <c r="E7514" t="s">
        <v>76</v>
      </c>
      <c r="F7514" t="s">
        <v>603</v>
      </c>
      <c r="G7514" t="s">
        <v>761</v>
      </c>
      <c r="H7514">
        <v>100</v>
      </c>
      <c r="I7514">
        <v>1</v>
      </c>
      <c r="J7514" s="102"/>
      <c r="K7514" s="102">
        <v>43052.511192129597</v>
      </c>
      <c r="L7514" s="104">
        <v>0.51119212962963001</v>
      </c>
      <c r="O7514">
        <v>1</v>
      </c>
    </row>
    <row r="7515" spans="1:15" x14ac:dyDescent="0.25">
      <c r="A7515" t="s">
        <v>13</v>
      </c>
      <c r="B7515" t="s">
        <v>148</v>
      </c>
      <c r="C7515" t="s">
        <v>14</v>
      </c>
      <c r="D7515" t="s">
        <v>53</v>
      </c>
      <c r="E7515" t="s">
        <v>76</v>
      </c>
      <c r="F7515" t="s">
        <v>603</v>
      </c>
      <c r="G7515" t="s">
        <v>794</v>
      </c>
      <c r="H7515">
        <v>100</v>
      </c>
      <c r="I7515">
        <v>1</v>
      </c>
      <c r="J7515" s="102"/>
      <c r="K7515" s="102">
        <v>43052.723136574103</v>
      </c>
      <c r="L7515" s="104">
        <v>0.72313657407407395</v>
      </c>
      <c r="O7515">
        <v>1</v>
      </c>
    </row>
    <row r="7516" spans="1:15" x14ac:dyDescent="0.25">
      <c r="A7516" t="s">
        <v>13</v>
      </c>
      <c r="B7516" t="s">
        <v>148</v>
      </c>
      <c r="C7516" t="s">
        <v>14</v>
      </c>
      <c r="D7516" t="s">
        <v>53</v>
      </c>
      <c r="E7516" t="s">
        <v>76</v>
      </c>
      <c r="F7516" t="s">
        <v>603</v>
      </c>
      <c r="G7516" t="s">
        <v>795</v>
      </c>
      <c r="H7516">
        <v>100</v>
      </c>
      <c r="I7516">
        <v>1</v>
      </c>
      <c r="J7516" s="102"/>
      <c r="K7516" s="102">
        <v>43052.729375000003</v>
      </c>
      <c r="L7516" s="104">
        <v>0.729375</v>
      </c>
      <c r="O7516">
        <v>1</v>
      </c>
    </row>
    <row r="7517" spans="1:15" x14ac:dyDescent="0.25">
      <c r="A7517" t="s">
        <v>13</v>
      </c>
      <c r="B7517" t="s">
        <v>148</v>
      </c>
      <c r="C7517" t="s">
        <v>14</v>
      </c>
      <c r="D7517" t="s">
        <v>53</v>
      </c>
      <c r="E7517" t="s">
        <v>76</v>
      </c>
      <c r="F7517" t="s">
        <v>667</v>
      </c>
      <c r="G7517" t="s">
        <v>836</v>
      </c>
      <c r="H7517">
        <v>100</v>
      </c>
      <c r="I7517">
        <v>1</v>
      </c>
      <c r="J7517" s="102"/>
      <c r="K7517" s="102">
        <v>43052.862326388902</v>
      </c>
      <c r="L7517" s="104">
        <v>0.86232638888888902</v>
      </c>
      <c r="O7517">
        <v>1</v>
      </c>
    </row>
    <row r="7518" spans="1:15" x14ac:dyDescent="0.25">
      <c r="A7518" t="s">
        <v>13</v>
      </c>
      <c r="B7518" t="s">
        <v>148</v>
      </c>
      <c r="C7518" t="s">
        <v>14</v>
      </c>
      <c r="D7518" t="s">
        <v>53</v>
      </c>
      <c r="E7518" t="s">
        <v>76</v>
      </c>
      <c r="F7518" t="s">
        <v>468</v>
      </c>
      <c r="G7518" t="s">
        <v>837</v>
      </c>
      <c r="H7518">
        <v>100</v>
      </c>
      <c r="I7518">
        <v>1</v>
      </c>
      <c r="J7518" s="102"/>
      <c r="K7518" s="102">
        <v>43052.770925925899</v>
      </c>
      <c r="L7518" s="104">
        <v>0.77092592592592601</v>
      </c>
      <c r="O7518">
        <v>1</v>
      </c>
    </row>
    <row r="7519" spans="1:15" x14ac:dyDescent="0.25">
      <c r="A7519" t="s">
        <v>13</v>
      </c>
      <c r="B7519" t="s">
        <v>148</v>
      </c>
      <c r="C7519" t="s">
        <v>14</v>
      </c>
      <c r="D7519" t="s">
        <v>53</v>
      </c>
      <c r="E7519" t="s">
        <v>76</v>
      </c>
      <c r="F7519" t="s">
        <v>603</v>
      </c>
      <c r="G7519" t="s">
        <v>766</v>
      </c>
      <c r="H7519">
        <v>90</v>
      </c>
      <c r="I7519">
        <v>1</v>
      </c>
      <c r="J7519" s="102"/>
      <c r="K7519" s="102">
        <v>43052.509212962999</v>
      </c>
      <c r="L7519" s="104">
        <v>0.50921296296296303</v>
      </c>
      <c r="O7519">
        <v>1</v>
      </c>
    </row>
    <row r="7520" spans="1:15" x14ac:dyDescent="0.25">
      <c r="A7520" t="s">
        <v>13</v>
      </c>
      <c r="B7520" t="s">
        <v>148</v>
      </c>
      <c r="C7520" t="s">
        <v>14</v>
      </c>
      <c r="D7520" t="s">
        <v>53</v>
      </c>
      <c r="E7520" t="s">
        <v>76</v>
      </c>
      <c r="F7520" t="s">
        <v>603</v>
      </c>
      <c r="G7520" t="s">
        <v>766</v>
      </c>
      <c r="H7520">
        <v>100</v>
      </c>
      <c r="I7520">
        <v>2</v>
      </c>
      <c r="J7520" s="102"/>
      <c r="K7520" s="102">
        <v>43052.733854166698</v>
      </c>
      <c r="L7520" s="104">
        <v>0.73385416666666703</v>
      </c>
      <c r="O7520">
        <v>1</v>
      </c>
    </row>
    <row r="7521" spans="1:15" x14ac:dyDescent="0.25">
      <c r="A7521" t="s">
        <v>13</v>
      </c>
      <c r="B7521" t="s">
        <v>148</v>
      </c>
      <c r="C7521" t="s">
        <v>14</v>
      </c>
      <c r="D7521" t="s">
        <v>53</v>
      </c>
      <c r="E7521" t="s">
        <v>76</v>
      </c>
      <c r="F7521" t="s">
        <v>603</v>
      </c>
      <c r="G7521" t="s">
        <v>796</v>
      </c>
      <c r="H7521">
        <v>100</v>
      </c>
      <c r="I7521">
        <v>1</v>
      </c>
      <c r="J7521" s="102"/>
      <c r="K7521" s="102">
        <v>43052.731770833299</v>
      </c>
      <c r="L7521" s="104">
        <v>0.73177083333333304</v>
      </c>
      <c r="O7521">
        <v>1</v>
      </c>
    </row>
    <row r="7522" spans="1:15" x14ac:dyDescent="0.25">
      <c r="A7522" t="s">
        <v>13</v>
      </c>
      <c r="B7522" t="s">
        <v>148</v>
      </c>
      <c r="C7522" t="s">
        <v>14</v>
      </c>
      <c r="D7522" t="s">
        <v>53</v>
      </c>
      <c r="E7522" t="s">
        <v>76</v>
      </c>
      <c r="F7522" t="s">
        <v>603</v>
      </c>
      <c r="G7522" t="s">
        <v>781</v>
      </c>
      <c r="H7522">
        <v>100</v>
      </c>
      <c r="I7522">
        <v>1</v>
      </c>
      <c r="J7522" s="102"/>
      <c r="K7522" s="102">
        <v>43052.7328009259</v>
      </c>
      <c r="L7522" s="104">
        <v>0.73280092592592605</v>
      </c>
      <c r="O7522">
        <v>1</v>
      </c>
    </row>
    <row r="7523" spans="1:15" x14ac:dyDescent="0.25">
      <c r="A7523" t="s">
        <v>13</v>
      </c>
      <c r="B7523" t="s">
        <v>148</v>
      </c>
      <c r="C7523" t="s">
        <v>14</v>
      </c>
      <c r="D7523" t="s">
        <v>53</v>
      </c>
      <c r="E7523" t="s">
        <v>76</v>
      </c>
      <c r="F7523" t="s">
        <v>603</v>
      </c>
      <c r="G7523" t="s">
        <v>797</v>
      </c>
      <c r="H7523">
        <v>100</v>
      </c>
      <c r="I7523">
        <v>1</v>
      </c>
      <c r="J7523" s="102"/>
      <c r="K7523" s="102">
        <v>43052.7265162037</v>
      </c>
      <c r="L7523" s="104">
        <v>0.72651620370370396</v>
      </c>
      <c r="O7523">
        <v>1</v>
      </c>
    </row>
    <row r="7524" spans="1:15" x14ac:dyDescent="0.25">
      <c r="A7524" t="s">
        <v>13</v>
      </c>
      <c r="B7524" t="s">
        <v>148</v>
      </c>
      <c r="C7524" t="s">
        <v>14</v>
      </c>
      <c r="D7524" t="s">
        <v>53</v>
      </c>
      <c r="E7524" t="s">
        <v>76</v>
      </c>
      <c r="F7524" t="s">
        <v>667</v>
      </c>
      <c r="G7524" t="s">
        <v>724</v>
      </c>
      <c r="H7524">
        <v>100</v>
      </c>
      <c r="I7524">
        <v>1</v>
      </c>
      <c r="J7524" s="102"/>
      <c r="K7524" s="102">
        <v>43052.858078703699</v>
      </c>
      <c r="L7524" s="104">
        <v>0.85807870370370398</v>
      </c>
      <c r="O7524">
        <v>1</v>
      </c>
    </row>
    <row r="7525" spans="1:15" x14ac:dyDescent="0.25">
      <c r="A7525" t="s">
        <v>13</v>
      </c>
      <c r="B7525" t="s">
        <v>148</v>
      </c>
      <c r="C7525" t="s">
        <v>14</v>
      </c>
      <c r="D7525" t="s">
        <v>53</v>
      </c>
      <c r="E7525" t="s">
        <v>76</v>
      </c>
      <c r="F7525" t="s">
        <v>667</v>
      </c>
      <c r="G7525" t="s">
        <v>679</v>
      </c>
      <c r="H7525">
        <v>100</v>
      </c>
      <c r="I7525">
        <v>1</v>
      </c>
      <c r="J7525" s="102"/>
      <c r="K7525" s="102">
        <v>43052.851886574099</v>
      </c>
      <c r="L7525" s="104">
        <v>0.85188657407407398</v>
      </c>
      <c r="O7525">
        <v>1</v>
      </c>
    </row>
    <row r="7526" spans="1:15" x14ac:dyDescent="0.25">
      <c r="A7526" t="s">
        <v>13</v>
      </c>
      <c r="B7526" t="s">
        <v>148</v>
      </c>
      <c r="C7526" t="s">
        <v>14</v>
      </c>
      <c r="D7526" t="s">
        <v>53</v>
      </c>
      <c r="E7526" t="s">
        <v>76</v>
      </c>
      <c r="F7526" t="s">
        <v>244</v>
      </c>
      <c r="G7526" t="s">
        <v>621</v>
      </c>
      <c r="H7526">
        <v>50</v>
      </c>
      <c r="I7526">
        <v>1</v>
      </c>
      <c r="J7526" s="102"/>
      <c r="K7526" s="102">
        <v>43073.494317129604</v>
      </c>
      <c r="L7526" s="104">
        <v>0.49431712962962998</v>
      </c>
      <c r="O7526">
        <v>1</v>
      </c>
    </row>
    <row r="7527" spans="1:15" x14ac:dyDescent="0.25">
      <c r="A7527" t="s">
        <v>13</v>
      </c>
      <c r="B7527" t="s">
        <v>148</v>
      </c>
      <c r="C7527" t="s">
        <v>14</v>
      </c>
      <c r="D7527" t="s">
        <v>53</v>
      </c>
      <c r="E7527" t="s">
        <v>76</v>
      </c>
      <c r="F7527" t="s">
        <v>481</v>
      </c>
      <c r="G7527" t="s">
        <v>717</v>
      </c>
      <c r="H7527">
        <v>50</v>
      </c>
      <c r="I7527">
        <v>1</v>
      </c>
      <c r="J7527" s="102"/>
      <c r="K7527" s="102">
        <v>43073.4907060185</v>
      </c>
      <c r="L7527" s="104">
        <v>0.49070601851851903</v>
      </c>
      <c r="O7527">
        <v>1</v>
      </c>
    </row>
    <row r="7528" spans="1:15" x14ac:dyDescent="0.25">
      <c r="A7528" t="s">
        <v>13</v>
      </c>
      <c r="B7528" t="s">
        <v>148</v>
      </c>
      <c r="C7528" t="s">
        <v>14</v>
      </c>
      <c r="D7528" t="s">
        <v>53</v>
      </c>
      <c r="E7528" t="s">
        <v>76</v>
      </c>
      <c r="F7528" t="s">
        <v>777</v>
      </c>
      <c r="G7528" t="s">
        <v>838</v>
      </c>
      <c r="H7528">
        <v>90</v>
      </c>
      <c r="I7528">
        <v>1</v>
      </c>
      <c r="J7528" s="102"/>
      <c r="K7528" s="102">
        <v>43137.504722222198</v>
      </c>
      <c r="L7528" s="104">
        <v>0.50472222222222196</v>
      </c>
      <c r="O7528">
        <v>1</v>
      </c>
    </row>
    <row r="7529" spans="1:15" x14ac:dyDescent="0.25">
      <c r="A7529" t="s">
        <v>13</v>
      </c>
      <c r="B7529" t="s">
        <v>148</v>
      </c>
      <c r="C7529" t="s">
        <v>14</v>
      </c>
      <c r="D7529" t="s">
        <v>53</v>
      </c>
      <c r="E7529" t="s">
        <v>76</v>
      </c>
      <c r="F7529" t="s">
        <v>777</v>
      </c>
      <c r="G7529" t="s">
        <v>839</v>
      </c>
      <c r="H7529">
        <v>90</v>
      </c>
      <c r="I7529">
        <v>1</v>
      </c>
      <c r="J7529" s="102"/>
      <c r="K7529" s="102">
        <v>43137.499490740702</v>
      </c>
      <c r="L7529" s="104">
        <v>0.49949074074074101</v>
      </c>
      <c r="O7529">
        <v>1</v>
      </c>
    </row>
    <row r="7530" spans="1:15" x14ac:dyDescent="0.25">
      <c r="A7530" t="s">
        <v>13</v>
      </c>
      <c r="B7530" t="s">
        <v>148</v>
      </c>
      <c r="C7530" t="s">
        <v>14</v>
      </c>
      <c r="D7530" t="s">
        <v>53</v>
      </c>
      <c r="E7530" t="s">
        <v>76</v>
      </c>
      <c r="F7530" t="s">
        <v>777</v>
      </c>
      <c r="G7530" t="s">
        <v>839</v>
      </c>
      <c r="H7530">
        <v>100</v>
      </c>
      <c r="I7530">
        <v>2</v>
      </c>
      <c r="J7530" s="102"/>
      <c r="K7530" s="102">
        <v>43137.500219907401</v>
      </c>
      <c r="L7530" s="104">
        <v>0.50021990740740696</v>
      </c>
      <c r="O7530">
        <v>1</v>
      </c>
    </row>
    <row r="7531" spans="1:15" x14ac:dyDescent="0.25">
      <c r="A7531" t="s">
        <v>13</v>
      </c>
      <c r="B7531" t="s">
        <v>148</v>
      </c>
      <c r="C7531" t="s">
        <v>14</v>
      </c>
      <c r="D7531" t="s">
        <v>53</v>
      </c>
      <c r="E7531" t="s">
        <v>76</v>
      </c>
      <c r="F7531" t="s">
        <v>256</v>
      </c>
      <c r="G7531" t="s">
        <v>782</v>
      </c>
      <c r="H7531">
        <v>90</v>
      </c>
      <c r="I7531">
        <v>1</v>
      </c>
      <c r="J7531" s="102"/>
      <c r="K7531" s="102">
        <v>43143.4920486111</v>
      </c>
      <c r="L7531" s="104">
        <v>0.49204861111111098</v>
      </c>
      <c r="O7531">
        <v>1</v>
      </c>
    </row>
    <row r="7532" spans="1:15" x14ac:dyDescent="0.25">
      <c r="A7532" t="s">
        <v>13</v>
      </c>
      <c r="B7532" t="s">
        <v>148</v>
      </c>
      <c r="C7532" t="s">
        <v>14</v>
      </c>
      <c r="D7532" t="s">
        <v>53</v>
      </c>
      <c r="E7532" t="s">
        <v>76</v>
      </c>
      <c r="F7532" t="s">
        <v>256</v>
      </c>
      <c r="G7532" t="s">
        <v>782</v>
      </c>
      <c r="H7532">
        <v>90</v>
      </c>
      <c r="I7532">
        <v>2</v>
      </c>
      <c r="J7532" s="102"/>
      <c r="K7532" s="102">
        <v>43179.519386574102</v>
      </c>
      <c r="L7532" s="104">
        <v>0.51938657407407396</v>
      </c>
      <c r="O7532">
        <v>1</v>
      </c>
    </row>
    <row r="7533" spans="1:15" x14ac:dyDescent="0.25">
      <c r="A7533" t="s">
        <v>13</v>
      </c>
      <c r="B7533" t="s">
        <v>148</v>
      </c>
      <c r="C7533" t="s">
        <v>14</v>
      </c>
      <c r="D7533" t="s">
        <v>53</v>
      </c>
      <c r="E7533" t="s">
        <v>76</v>
      </c>
      <c r="F7533" t="s">
        <v>256</v>
      </c>
      <c r="G7533" t="s">
        <v>745</v>
      </c>
      <c r="H7533">
        <v>100</v>
      </c>
      <c r="I7533">
        <v>1</v>
      </c>
      <c r="J7533" s="102"/>
      <c r="K7533" s="102">
        <v>43143.478564814803</v>
      </c>
      <c r="L7533" s="104">
        <v>0.478564814814815</v>
      </c>
      <c r="O7533">
        <v>1</v>
      </c>
    </row>
    <row r="7534" spans="1:15" x14ac:dyDescent="0.25">
      <c r="A7534" t="s">
        <v>13</v>
      </c>
      <c r="B7534" t="s">
        <v>148</v>
      </c>
      <c r="C7534" t="s">
        <v>14</v>
      </c>
      <c r="D7534" t="s">
        <v>53</v>
      </c>
      <c r="E7534" t="s">
        <v>76</v>
      </c>
      <c r="F7534" t="s">
        <v>256</v>
      </c>
      <c r="G7534" t="s">
        <v>746</v>
      </c>
      <c r="H7534">
        <v>90</v>
      </c>
      <c r="I7534">
        <v>1</v>
      </c>
      <c r="J7534" s="102"/>
      <c r="K7534" s="102">
        <v>43143.474803240701</v>
      </c>
      <c r="L7534" s="104">
        <v>0.47480324074074098</v>
      </c>
      <c r="O7534">
        <v>1</v>
      </c>
    </row>
    <row r="7535" spans="1:15" x14ac:dyDescent="0.25">
      <c r="A7535" t="s">
        <v>13</v>
      </c>
      <c r="B7535" t="s">
        <v>148</v>
      </c>
      <c r="C7535" t="s">
        <v>14</v>
      </c>
      <c r="D7535" t="s">
        <v>53</v>
      </c>
      <c r="E7535" t="s">
        <v>76</v>
      </c>
      <c r="F7535" t="s">
        <v>256</v>
      </c>
      <c r="G7535" t="s">
        <v>746</v>
      </c>
      <c r="H7535">
        <v>100</v>
      </c>
      <c r="I7535">
        <v>2</v>
      </c>
      <c r="J7535" s="102"/>
      <c r="K7535" s="102">
        <v>43143.476041666698</v>
      </c>
      <c r="L7535" s="104">
        <v>0.47604166666666697</v>
      </c>
      <c r="O7535">
        <v>1</v>
      </c>
    </row>
    <row r="7536" spans="1:15" x14ac:dyDescent="0.25">
      <c r="A7536" t="s">
        <v>13</v>
      </c>
      <c r="B7536" t="s">
        <v>148</v>
      </c>
      <c r="C7536" t="s">
        <v>14</v>
      </c>
      <c r="D7536" t="s">
        <v>53</v>
      </c>
      <c r="E7536" t="s">
        <v>76</v>
      </c>
      <c r="F7536" t="s">
        <v>256</v>
      </c>
      <c r="G7536" t="s">
        <v>784</v>
      </c>
      <c r="H7536">
        <v>80</v>
      </c>
      <c r="I7536">
        <v>1</v>
      </c>
      <c r="J7536" s="102"/>
      <c r="K7536" s="102">
        <v>43143.480925925898</v>
      </c>
      <c r="L7536" s="104">
        <v>0.48092592592592598</v>
      </c>
      <c r="O7536">
        <v>1</v>
      </c>
    </row>
    <row r="7537" spans="1:15" x14ac:dyDescent="0.25">
      <c r="A7537" t="s">
        <v>13</v>
      </c>
      <c r="B7537" t="s">
        <v>148</v>
      </c>
      <c r="C7537" t="s">
        <v>14</v>
      </c>
      <c r="D7537" t="s">
        <v>53</v>
      </c>
      <c r="E7537" t="s">
        <v>76</v>
      </c>
      <c r="F7537" t="s">
        <v>256</v>
      </c>
      <c r="G7537" t="s">
        <v>784</v>
      </c>
      <c r="H7537">
        <v>90</v>
      </c>
      <c r="I7537">
        <v>2</v>
      </c>
      <c r="J7537" s="102"/>
      <c r="K7537" s="102">
        <v>43143.482870370397</v>
      </c>
      <c r="L7537" s="104">
        <v>0.48287037037037001</v>
      </c>
      <c r="O7537">
        <v>1</v>
      </c>
    </row>
    <row r="7538" spans="1:15" x14ac:dyDescent="0.25">
      <c r="A7538" t="s">
        <v>13</v>
      </c>
      <c r="B7538" t="s">
        <v>148</v>
      </c>
      <c r="C7538" t="s">
        <v>14</v>
      </c>
      <c r="D7538" t="s">
        <v>53</v>
      </c>
      <c r="E7538" t="s">
        <v>76</v>
      </c>
      <c r="F7538" t="s">
        <v>256</v>
      </c>
      <c r="G7538" t="s">
        <v>784</v>
      </c>
      <c r="H7538">
        <v>90</v>
      </c>
      <c r="I7538">
        <v>3</v>
      </c>
      <c r="J7538" s="102"/>
      <c r="K7538" s="102">
        <v>43143.485960648097</v>
      </c>
      <c r="L7538" s="104">
        <v>0.48596064814814799</v>
      </c>
      <c r="O7538">
        <v>1</v>
      </c>
    </row>
    <row r="7539" spans="1:15" x14ac:dyDescent="0.25">
      <c r="A7539" t="s">
        <v>13</v>
      </c>
      <c r="B7539" t="s">
        <v>148</v>
      </c>
      <c r="C7539" t="s">
        <v>14</v>
      </c>
      <c r="D7539" t="s">
        <v>53</v>
      </c>
      <c r="E7539" t="s">
        <v>76</v>
      </c>
      <c r="F7539" t="s">
        <v>256</v>
      </c>
      <c r="G7539" t="s">
        <v>769</v>
      </c>
      <c r="H7539">
        <v>90</v>
      </c>
      <c r="I7539">
        <v>1</v>
      </c>
      <c r="J7539" s="102"/>
      <c r="K7539" s="102">
        <v>43143.489189814798</v>
      </c>
      <c r="L7539" s="104">
        <v>0.48918981481481499</v>
      </c>
      <c r="O7539">
        <v>1</v>
      </c>
    </row>
    <row r="7540" spans="1:15" x14ac:dyDescent="0.25">
      <c r="A7540" t="s">
        <v>13</v>
      </c>
      <c r="B7540" t="s">
        <v>148</v>
      </c>
      <c r="C7540" t="s">
        <v>14</v>
      </c>
      <c r="D7540" t="s">
        <v>53</v>
      </c>
      <c r="E7540" t="s">
        <v>76</v>
      </c>
      <c r="F7540" t="s">
        <v>256</v>
      </c>
      <c r="G7540" t="s">
        <v>605</v>
      </c>
      <c r="H7540">
        <v>90</v>
      </c>
      <c r="I7540">
        <v>1</v>
      </c>
      <c r="J7540" s="102"/>
      <c r="K7540" s="102">
        <v>43143.470104166699</v>
      </c>
      <c r="L7540" s="104">
        <v>0.47010416666666699</v>
      </c>
      <c r="O7540">
        <v>1</v>
      </c>
    </row>
    <row r="7541" spans="1:15" x14ac:dyDescent="0.25">
      <c r="A7541" t="s">
        <v>13</v>
      </c>
      <c r="B7541" t="s">
        <v>148</v>
      </c>
      <c r="C7541" t="s">
        <v>14</v>
      </c>
      <c r="D7541" t="s">
        <v>53</v>
      </c>
      <c r="E7541" t="s">
        <v>76</v>
      </c>
      <c r="F7541" t="s">
        <v>256</v>
      </c>
      <c r="G7541" t="s">
        <v>605</v>
      </c>
      <c r="H7541">
        <v>100</v>
      </c>
      <c r="I7541">
        <v>2</v>
      </c>
      <c r="J7541" s="102"/>
      <c r="K7541" s="102">
        <v>43143.472858796304</v>
      </c>
      <c r="L7541" s="104">
        <v>0.47285879629629601</v>
      </c>
      <c r="O7541">
        <v>1</v>
      </c>
    </row>
    <row r="7542" spans="1:15" x14ac:dyDescent="0.25">
      <c r="A7542" t="s">
        <v>13</v>
      </c>
      <c r="B7542" t="s">
        <v>148</v>
      </c>
      <c r="C7542" t="s">
        <v>14</v>
      </c>
      <c r="D7542" t="s">
        <v>53</v>
      </c>
      <c r="E7542" t="s">
        <v>76</v>
      </c>
      <c r="F7542" t="s">
        <v>481</v>
      </c>
      <c r="G7542" t="s">
        <v>676</v>
      </c>
      <c r="H7542">
        <v>50</v>
      </c>
      <c r="I7542">
        <v>1</v>
      </c>
      <c r="J7542" s="102"/>
      <c r="K7542" s="102">
        <v>43166.440069444398</v>
      </c>
      <c r="L7542" s="104">
        <v>0.44006944444444401</v>
      </c>
      <c r="O7542">
        <v>1</v>
      </c>
    </row>
    <row r="7543" spans="1:15" x14ac:dyDescent="0.25">
      <c r="A7543" t="s">
        <v>13</v>
      </c>
      <c r="B7543" t="s">
        <v>148</v>
      </c>
      <c r="C7543" t="s">
        <v>14</v>
      </c>
      <c r="D7543" t="s">
        <v>53</v>
      </c>
      <c r="E7543" t="s">
        <v>76</v>
      </c>
      <c r="F7543" t="s">
        <v>256</v>
      </c>
      <c r="G7543" t="s">
        <v>785</v>
      </c>
      <c r="H7543">
        <v>50</v>
      </c>
      <c r="I7543">
        <v>1</v>
      </c>
      <c r="J7543" s="102"/>
      <c r="K7543" s="102">
        <v>43166.443032407398</v>
      </c>
      <c r="L7543" s="104">
        <v>0.44303240740740701</v>
      </c>
      <c r="O7543">
        <v>1</v>
      </c>
    </row>
    <row r="7544" spans="1:15" x14ac:dyDescent="0.25">
      <c r="A7544" t="s">
        <v>13</v>
      </c>
      <c r="B7544" t="s">
        <v>148</v>
      </c>
      <c r="C7544" t="s">
        <v>14</v>
      </c>
      <c r="D7544" t="s">
        <v>53</v>
      </c>
      <c r="E7544" t="s">
        <v>76</v>
      </c>
      <c r="F7544" t="s">
        <v>481</v>
      </c>
      <c r="G7544" t="s">
        <v>765</v>
      </c>
      <c r="H7544">
        <v>50</v>
      </c>
      <c r="I7544">
        <v>1</v>
      </c>
      <c r="J7544" s="102"/>
      <c r="K7544" s="102">
        <v>43166.440069444398</v>
      </c>
      <c r="L7544" s="104">
        <v>0.44006944444444401</v>
      </c>
      <c r="O7544">
        <v>1</v>
      </c>
    </row>
    <row r="7545" spans="1:15" x14ac:dyDescent="0.25">
      <c r="A7545" t="s">
        <v>13</v>
      </c>
      <c r="B7545" t="s">
        <v>148</v>
      </c>
      <c r="C7545" t="s">
        <v>14</v>
      </c>
      <c r="D7545" t="s">
        <v>53</v>
      </c>
      <c r="E7545" t="s">
        <v>76</v>
      </c>
      <c r="F7545" t="s">
        <v>256</v>
      </c>
      <c r="G7545" t="s">
        <v>758</v>
      </c>
      <c r="H7545">
        <v>90</v>
      </c>
      <c r="I7545">
        <v>1</v>
      </c>
      <c r="J7545" s="102"/>
      <c r="K7545" s="102">
        <v>43179.523009259297</v>
      </c>
      <c r="L7545" s="104">
        <v>0.52300925925925901</v>
      </c>
      <c r="O7545">
        <v>1</v>
      </c>
    </row>
    <row r="7546" spans="1:15" x14ac:dyDescent="0.25">
      <c r="A7546" t="s">
        <v>13</v>
      </c>
      <c r="B7546" t="s">
        <v>148</v>
      </c>
      <c r="C7546" t="s">
        <v>14</v>
      </c>
      <c r="D7546" t="s">
        <v>53</v>
      </c>
      <c r="E7546" t="s">
        <v>76</v>
      </c>
      <c r="F7546" t="s">
        <v>468</v>
      </c>
      <c r="G7546" t="s">
        <v>625</v>
      </c>
      <c r="H7546">
        <v>90</v>
      </c>
      <c r="I7546">
        <v>1</v>
      </c>
      <c r="J7546" s="102"/>
      <c r="K7546" s="102">
        <v>43179.516377314802</v>
      </c>
      <c r="L7546" s="104">
        <v>0.51637731481481497</v>
      </c>
      <c r="O7546">
        <v>1</v>
      </c>
    </row>
    <row r="7547" spans="1:15" x14ac:dyDescent="0.25">
      <c r="A7547" t="s">
        <v>13</v>
      </c>
      <c r="B7547" t="s">
        <v>148</v>
      </c>
      <c r="C7547" t="s">
        <v>14</v>
      </c>
      <c r="D7547" t="s">
        <v>53</v>
      </c>
      <c r="E7547" t="s">
        <v>76</v>
      </c>
      <c r="F7547" t="s">
        <v>468</v>
      </c>
      <c r="G7547" t="s">
        <v>840</v>
      </c>
      <c r="H7547">
        <v>100</v>
      </c>
      <c r="I7547">
        <v>1</v>
      </c>
      <c r="J7547" s="102"/>
      <c r="K7547" s="102">
        <v>43230.753483796303</v>
      </c>
      <c r="L7547" s="104">
        <v>0.75348379629629603</v>
      </c>
      <c r="O7547">
        <v>1</v>
      </c>
    </row>
    <row r="7548" spans="1:15" x14ac:dyDescent="0.25">
      <c r="A7548" t="s">
        <v>13</v>
      </c>
      <c r="B7548" t="s">
        <v>148</v>
      </c>
      <c r="C7548" t="s">
        <v>14</v>
      </c>
      <c r="D7548" t="s">
        <v>53</v>
      </c>
      <c r="E7548" t="s">
        <v>76</v>
      </c>
      <c r="F7548" t="s">
        <v>468</v>
      </c>
      <c r="G7548" t="s">
        <v>626</v>
      </c>
      <c r="H7548">
        <v>50</v>
      </c>
      <c r="I7548">
        <v>1</v>
      </c>
      <c r="J7548" s="102"/>
      <c r="K7548" s="102">
        <v>43230.738159722197</v>
      </c>
      <c r="L7548" s="104">
        <v>0.73815972222222204</v>
      </c>
      <c r="O7548">
        <v>1</v>
      </c>
    </row>
    <row r="7549" spans="1:15" x14ac:dyDescent="0.25">
      <c r="A7549" t="s">
        <v>13</v>
      </c>
      <c r="B7549" t="s">
        <v>148</v>
      </c>
      <c r="C7549" t="s">
        <v>14</v>
      </c>
      <c r="D7549" t="s">
        <v>53</v>
      </c>
      <c r="E7549" t="s">
        <v>76</v>
      </c>
      <c r="F7549" t="s">
        <v>468</v>
      </c>
      <c r="G7549" t="s">
        <v>626</v>
      </c>
      <c r="H7549">
        <v>100</v>
      </c>
      <c r="I7549">
        <v>2</v>
      </c>
      <c r="J7549" s="102"/>
      <c r="K7549" s="102">
        <v>43230.745706018497</v>
      </c>
      <c r="L7549" s="104">
        <v>0.74570601851851803</v>
      </c>
      <c r="O7549">
        <v>1</v>
      </c>
    </row>
    <row r="7550" spans="1:15" x14ac:dyDescent="0.25">
      <c r="A7550" t="s">
        <v>13</v>
      </c>
      <c r="B7550" t="s">
        <v>148</v>
      </c>
      <c r="C7550" t="s">
        <v>14</v>
      </c>
      <c r="D7550" t="s">
        <v>53</v>
      </c>
      <c r="E7550" t="s">
        <v>76</v>
      </c>
      <c r="F7550" t="s">
        <v>596</v>
      </c>
      <c r="G7550" t="s">
        <v>643</v>
      </c>
      <c r="H7550">
        <v>90</v>
      </c>
      <c r="I7550">
        <v>1</v>
      </c>
      <c r="J7550" s="102"/>
      <c r="K7550" s="102">
        <v>43255.740717592598</v>
      </c>
      <c r="L7550" s="104">
        <v>0.74071759259259295</v>
      </c>
      <c r="O7550">
        <v>1</v>
      </c>
    </row>
    <row r="7551" spans="1:15" x14ac:dyDescent="0.25">
      <c r="A7551" t="s">
        <v>13</v>
      </c>
      <c r="B7551" t="s">
        <v>148</v>
      </c>
      <c r="C7551" t="s">
        <v>14</v>
      </c>
      <c r="D7551" t="s">
        <v>53</v>
      </c>
      <c r="E7551" t="s">
        <v>76</v>
      </c>
      <c r="F7551" t="s">
        <v>596</v>
      </c>
      <c r="G7551" t="s">
        <v>643</v>
      </c>
      <c r="H7551">
        <v>100</v>
      </c>
      <c r="I7551">
        <v>2</v>
      </c>
      <c r="J7551" s="102"/>
      <c r="K7551" s="102">
        <v>43257.401990740698</v>
      </c>
      <c r="L7551" s="104">
        <v>0.40199074074074098</v>
      </c>
      <c r="O7551">
        <v>1</v>
      </c>
    </row>
    <row r="7552" spans="1:15" x14ac:dyDescent="0.25">
      <c r="A7552" t="s">
        <v>13</v>
      </c>
      <c r="B7552" t="s">
        <v>148</v>
      </c>
      <c r="C7552" t="s">
        <v>14</v>
      </c>
      <c r="D7552" t="s">
        <v>53</v>
      </c>
      <c r="E7552" t="s">
        <v>76</v>
      </c>
      <c r="F7552" t="s">
        <v>596</v>
      </c>
      <c r="G7552" t="s">
        <v>716</v>
      </c>
      <c r="H7552">
        <v>100</v>
      </c>
      <c r="I7552">
        <v>1</v>
      </c>
      <c r="J7552" s="102"/>
      <c r="K7552" s="102">
        <v>43255.754606481503</v>
      </c>
      <c r="L7552" s="104">
        <v>0.75460648148148102</v>
      </c>
      <c r="O7552">
        <v>1</v>
      </c>
    </row>
    <row r="7553" spans="1:15" x14ac:dyDescent="0.25">
      <c r="A7553" t="s">
        <v>13</v>
      </c>
      <c r="B7553" t="s">
        <v>148</v>
      </c>
      <c r="C7553" t="s">
        <v>14</v>
      </c>
      <c r="D7553" t="s">
        <v>53</v>
      </c>
      <c r="E7553" t="s">
        <v>76</v>
      </c>
      <c r="F7553" t="s">
        <v>596</v>
      </c>
      <c r="G7553" t="s">
        <v>841</v>
      </c>
      <c r="H7553">
        <v>90</v>
      </c>
      <c r="I7553">
        <v>1</v>
      </c>
      <c r="J7553" s="102"/>
      <c r="K7553" s="102">
        <v>43255.747962963003</v>
      </c>
      <c r="L7553" s="104">
        <v>0.74796296296296305</v>
      </c>
      <c r="O7553">
        <v>1</v>
      </c>
    </row>
    <row r="7554" spans="1:15" x14ac:dyDescent="0.25">
      <c r="A7554" t="s">
        <v>13</v>
      </c>
      <c r="B7554" t="s">
        <v>148</v>
      </c>
      <c r="C7554" t="s">
        <v>14</v>
      </c>
      <c r="D7554" t="s">
        <v>53</v>
      </c>
      <c r="E7554" t="s">
        <v>76</v>
      </c>
      <c r="F7554" t="s">
        <v>596</v>
      </c>
      <c r="G7554" t="s">
        <v>842</v>
      </c>
      <c r="H7554">
        <v>50</v>
      </c>
      <c r="I7554">
        <v>1</v>
      </c>
      <c r="J7554" s="102"/>
      <c r="K7554" s="102">
        <v>43256.336412037002</v>
      </c>
      <c r="L7554" s="104">
        <v>0.33641203703703698</v>
      </c>
      <c r="O7554">
        <v>1</v>
      </c>
    </row>
    <row r="7555" spans="1:15" x14ac:dyDescent="0.25">
      <c r="A7555" t="s">
        <v>13</v>
      </c>
      <c r="B7555" t="s">
        <v>148</v>
      </c>
      <c r="C7555" t="s">
        <v>14</v>
      </c>
      <c r="D7555" t="s">
        <v>53</v>
      </c>
      <c r="E7555" t="s">
        <v>76</v>
      </c>
      <c r="F7555" t="s">
        <v>596</v>
      </c>
      <c r="G7555" t="s">
        <v>843</v>
      </c>
      <c r="H7555">
        <v>100</v>
      </c>
      <c r="I7555">
        <v>1</v>
      </c>
      <c r="J7555" s="102"/>
      <c r="K7555" s="102">
        <v>43255.7741087963</v>
      </c>
      <c r="L7555" s="104">
        <v>0.77410879629629603</v>
      </c>
      <c r="O7555">
        <v>1</v>
      </c>
    </row>
    <row r="7556" spans="1:15" x14ac:dyDescent="0.25">
      <c r="A7556" t="s">
        <v>13</v>
      </c>
      <c r="B7556" t="s">
        <v>148</v>
      </c>
      <c r="C7556" t="s">
        <v>14</v>
      </c>
      <c r="D7556" t="s">
        <v>53</v>
      </c>
      <c r="E7556" t="s">
        <v>76</v>
      </c>
      <c r="F7556" t="s">
        <v>603</v>
      </c>
      <c r="G7556" s="101" t="s">
        <v>222</v>
      </c>
      <c r="H7556">
        <v>87</v>
      </c>
      <c r="I7556">
        <v>1</v>
      </c>
      <c r="J7556" s="102"/>
      <c r="K7556" s="102">
        <v>42992.775150463</v>
      </c>
      <c r="L7556" s="104">
        <v>0.77515046296296297</v>
      </c>
      <c r="O7556">
        <v>1</v>
      </c>
    </row>
    <row r="7557" spans="1:15" x14ac:dyDescent="0.25">
      <c r="A7557" t="s">
        <v>13</v>
      </c>
      <c r="B7557" t="s">
        <v>148</v>
      </c>
      <c r="C7557" t="s">
        <v>14</v>
      </c>
      <c r="D7557" t="s">
        <v>53</v>
      </c>
      <c r="E7557" t="s">
        <v>76</v>
      </c>
      <c r="F7557" t="s">
        <v>243</v>
      </c>
      <c r="G7557" s="101" t="s">
        <v>358</v>
      </c>
      <c r="H7557">
        <v>80</v>
      </c>
      <c r="I7557">
        <v>1</v>
      </c>
      <c r="J7557" s="102"/>
      <c r="K7557" s="102">
        <v>42992.783344907402</v>
      </c>
      <c r="L7557" s="104">
        <v>0.78334490740740703</v>
      </c>
      <c r="O7557">
        <v>1</v>
      </c>
    </row>
    <row r="7558" spans="1:15" x14ac:dyDescent="0.25">
      <c r="A7558" t="s">
        <v>13</v>
      </c>
      <c r="B7558" t="s">
        <v>148</v>
      </c>
      <c r="C7558" t="s">
        <v>14</v>
      </c>
      <c r="D7558" t="s">
        <v>53</v>
      </c>
      <c r="E7558" t="s">
        <v>76</v>
      </c>
      <c r="F7558" t="s">
        <v>243</v>
      </c>
      <c r="G7558" s="101" t="s">
        <v>358</v>
      </c>
      <c r="H7558">
        <v>80</v>
      </c>
      <c r="I7558">
        <v>2</v>
      </c>
      <c r="J7558" s="102"/>
      <c r="K7558" s="102">
        <v>43003.770405092597</v>
      </c>
      <c r="L7558" s="104">
        <v>0.77040509259259304</v>
      </c>
      <c r="O7558">
        <v>1</v>
      </c>
    </row>
    <row r="7559" spans="1:15" x14ac:dyDescent="0.25">
      <c r="A7559" t="s">
        <v>13</v>
      </c>
      <c r="B7559" t="s">
        <v>148</v>
      </c>
      <c r="C7559" t="s">
        <v>14</v>
      </c>
      <c r="D7559" t="s">
        <v>53</v>
      </c>
      <c r="E7559" t="s">
        <v>76</v>
      </c>
      <c r="F7559" t="s">
        <v>243</v>
      </c>
      <c r="G7559" s="101" t="s">
        <v>358</v>
      </c>
      <c r="H7559">
        <v>100</v>
      </c>
      <c r="I7559">
        <v>3</v>
      </c>
      <c r="J7559" s="102"/>
      <c r="K7559" s="102">
        <v>43003.773819444403</v>
      </c>
      <c r="L7559" s="104">
        <v>0.77381944444444395</v>
      </c>
      <c r="O7559">
        <v>1</v>
      </c>
    </row>
    <row r="7560" spans="1:15" x14ac:dyDescent="0.25">
      <c r="A7560" t="s">
        <v>13</v>
      </c>
      <c r="B7560" t="s">
        <v>148</v>
      </c>
      <c r="C7560" t="s">
        <v>14</v>
      </c>
      <c r="D7560" t="s">
        <v>53</v>
      </c>
      <c r="E7560" t="s">
        <v>76</v>
      </c>
      <c r="F7560" t="s">
        <v>243</v>
      </c>
      <c r="G7560" s="101" t="s">
        <v>358</v>
      </c>
      <c r="H7560">
        <v>93</v>
      </c>
      <c r="I7560">
        <v>4</v>
      </c>
      <c r="J7560" s="102"/>
      <c r="K7560" s="102">
        <v>43006.849965277797</v>
      </c>
      <c r="L7560" s="104">
        <v>0.84996527777777797</v>
      </c>
      <c r="O7560">
        <v>1</v>
      </c>
    </row>
    <row r="7561" spans="1:15" x14ac:dyDescent="0.25">
      <c r="A7561" t="s">
        <v>13</v>
      </c>
      <c r="B7561" t="s">
        <v>148</v>
      </c>
      <c r="C7561" t="s">
        <v>14</v>
      </c>
      <c r="D7561" t="s">
        <v>53</v>
      </c>
      <c r="E7561" t="s">
        <v>76</v>
      </c>
      <c r="F7561" t="s">
        <v>243</v>
      </c>
      <c r="G7561" s="101" t="s">
        <v>358</v>
      </c>
      <c r="H7561">
        <v>100</v>
      </c>
      <c r="I7561">
        <v>5</v>
      </c>
      <c r="J7561" s="102"/>
      <c r="K7561" s="102">
        <v>43006.852789351899</v>
      </c>
      <c r="L7561" s="104">
        <v>0.85278935185185201</v>
      </c>
      <c r="O7561">
        <v>1</v>
      </c>
    </row>
    <row r="7562" spans="1:15" x14ac:dyDescent="0.25">
      <c r="A7562" t="s">
        <v>13</v>
      </c>
      <c r="B7562" t="s">
        <v>148</v>
      </c>
      <c r="C7562" t="s">
        <v>14</v>
      </c>
      <c r="D7562" t="s">
        <v>53</v>
      </c>
      <c r="E7562" t="s">
        <v>76</v>
      </c>
      <c r="F7562" t="s">
        <v>603</v>
      </c>
      <c r="G7562" s="101" t="s">
        <v>222</v>
      </c>
      <c r="H7562">
        <v>100</v>
      </c>
      <c r="I7562">
        <v>1</v>
      </c>
      <c r="J7562" s="102"/>
      <c r="K7562" s="102">
        <v>43041.433541666702</v>
      </c>
      <c r="L7562" s="104">
        <v>0.43354166666666699</v>
      </c>
      <c r="O7562">
        <v>1</v>
      </c>
    </row>
    <row r="7563" spans="1:15" x14ac:dyDescent="0.25">
      <c r="A7563" t="s">
        <v>13</v>
      </c>
      <c r="B7563" t="s">
        <v>148</v>
      </c>
      <c r="C7563" t="s">
        <v>14</v>
      </c>
      <c r="D7563" t="s">
        <v>53</v>
      </c>
      <c r="E7563" t="s">
        <v>76</v>
      </c>
      <c r="F7563" t="s">
        <v>603</v>
      </c>
      <c r="G7563" s="101" t="s">
        <v>242</v>
      </c>
      <c r="H7563">
        <v>92</v>
      </c>
      <c r="I7563">
        <v>1</v>
      </c>
      <c r="J7563" s="102"/>
      <c r="K7563" s="102">
        <v>43048.444513888899</v>
      </c>
      <c r="L7563" s="104">
        <v>0.44451388888888899</v>
      </c>
      <c r="O7563">
        <v>1</v>
      </c>
    </row>
    <row r="7564" spans="1:15" x14ac:dyDescent="0.25">
      <c r="A7564" t="s">
        <v>13</v>
      </c>
      <c r="B7564" t="s">
        <v>148</v>
      </c>
      <c r="C7564" t="s">
        <v>14</v>
      </c>
      <c r="D7564" t="s">
        <v>53</v>
      </c>
      <c r="E7564" t="s">
        <v>76</v>
      </c>
      <c r="F7564" t="s">
        <v>603</v>
      </c>
      <c r="G7564" s="101" t="s">
        <v>242</v>
      </c>
      <c r="H7564">
        <v>92</v>
      </c>
      <c r="I7564">
        <v>2</v>
      </c>
      <c r="J7564" s="102"/>
      <c r="K7564" s="102">
        <v>43052.754444444399</v>
      </c>
      <c r="L7564" s="104">
        <v>0.75444444444444403</v>
      </c>
      <c r="O7564">
        <v>1</v>
      </c>
    </row>
    <row r="7565" spans="1:15" x14ac:dyDescent="0.25">
      <c r="A7565" t="s">
        <v>13</v>
      </c>
      <c r="B7565" t="s">
        <v>148</v>
      </c>
      <c r="C7565" t="s">
        <v>14</v>
      </c>
      <c r="D7565" t="s">
        <v>53</v>
      </c>
      <c r="E7565" t="s">
        <v>76</v>
      </c>
      <c r="F7565" t="s">
        <v>603</v>
      </c>
      <c r="G7565" s="101" t="s">
        <v>242</v>
      </c>
      <c r="H7565">
        <v>100</v>
      </c>
      <c r="I7565">
        <v>3</v>
      </c>
      <c r="J7565" s="102"/>
      <c r="K7565" s="102">
        <v>43052.7569560185</v>
      </c>
      <c r="L7565" s="104">
        <v>0.75695601851851901</v>
      </c>
      <c r="O7565">
        <v>1</v>
      </c>
    </row>
    <row r="7566" spans="1:15" x14ac:dyDescent="0.25">
      <c r="A7566" t="s">
        <v>13</v>
      </c>
      <c r="B7566" t="s">
        <v>148</v>
      </c>
      <c r="C7566" t="s">
        <v>14</v>
      </c>
      <c r="D7566" t="s">
        <v>53</v>
      </c>
      <c r="E7566" t="s">
        <v>76</v>
      </c>
      <c r="F7566" t="s">
        <v>603</v>
      </c>
      <c r="G7566" s="101" t="s">
        <v>242</v>
      </c>
      <c r="H7566">
        <v>100</v>
      </c>
      <c r="I7566">
        <v>4</v>
      </c>
      <c r="J7566" s="102"/>
      <c r="K7566" s="102">
        <v>43263.403784722199</v>
      </c>
      <c r="L7566" s="104">
        <v>0.403784722222222</v>
      </c>
      <c r="O7566">
        <v>1</v>
      </c>
    </row>
    <row r="7567" spans="1:15" x14ac:dyDescent="0.25">
      <c r="A7567" t="s">
        <v>11</v>
      </c>
      <c r="B7567" t="s">
        <v>149</v>
      </c>
      <c r="C7567" t="s">
        <v>14</v>
      </c>
      <c r="D7567" t="s">
        <v>53</v>
      </c>
      <c r="E7567" t="s">
        <v>76</v>
      </c>
      <c r="F7567" t="s">
        <v>320</v>
      </c>
      <c r="G7567" t="s">
        <v>578</v>
      </c>
      <c r="H7567">
        <v>60</v>
      </c>
      <c r="I7567">
        <v>1</v>
      </c>
      <c r="J7567" s="102"/>
      <c r="K7567" s="102">
        <v>43138.449745370403</v>
      </c>
      <c r="L7567" s="104">
        <v>0.44974537037036999</v>
      </c>
      <c r="O7567">
        <v>1</v>
      </c>
    </row>
    <row r="7568" spans="1:15" x14ac:dyDescent="0.25">
      <c r="A7568" t="s">
        <v>11</v>
      </c>
      <c r="B7568" t="s">
        <v>149</v>
      </c>
      <c r="C7568" t="s">
        <v>14</v>
      </c>
      <c r="D7568" t="s">
        <v>53</v>
      </c>
      <c r="E7568" t="s">
        <v>76</v>
      </c>
      <c r="F7568" t="s">
        <v>244</v>
      </c>
      <c r="G7568" t="s">
        <v>670</v>
      </c>
      <c r="H7568">
        <v>90</v>
      </c>
      <c r="I7568">
        <v>1</v>
      </c>
      <c r="J7568" s="102"/>
      <c r="K7568" s="102">
        <v>43138.470509259299</v>
      </c>
      <c r="L7568" s="104">
        <v>0.47050925925925902</v>
      </c>
      <c r="O7568">
        <v>1</v>
      </c>
    </row>
    <row r="7569" spans="1:15" x14ac:dyDescent="0.25">
      <c r="A7569" t="s">
        <v>11</v>
      </c>
      <c r="B7569" t="s">
        <v>149</v>
      </c>
      <c r="C7569" t="s">
        <v>14</v>
      </c>
      <c r="D7569" t="s">
        <v>53</v>
      </c>
      <c r="E7569" t="s">
        <v>76</v>
      </c>
      <c r="F7569" t="s">
        <v>320</v>
      </c>
      <c r="G7569" t="s">
        <v>775</v>
      </c>
      <c r="H7569">
        <v>20</v>
      </c>
      <c r="I7569">
        <v>1</v>
      </c>
      <c r="J7569" s="102"/>
      <c r="K7569" s="102">
        <v>43138.438773148097</v>
      </c>
      <c r="L7569" s="104">
        <v>0.438773148148148</v>
      </c>
      <c r="O7569">
        <v>1</v>
      </c>
    </row>
    <row r="7570" spans="1:15" x14ac:dyDescent="0.25">
      <c r="A7570" t="s">
        <v>11</v>
      </c>
      <c r="B7570" t="s">
        <v>149</v>
      </c>
      <c r="C7570" t="s">
        <v>14</v>
      </c>
      <c r="D7570" t="s">
        <v>53</v>
      </c>
      <c r="E7570" t="s">
        <v>76</v>
      </c>
      <c r="F7570" t="s">
        <v>244</v>
      </c>
      <c r="G7570" t="s">
        <v>543</v>
      </c>
      <c r="H7570">
        <v>90</v>
      </c>
      <c r="I7570">
        <v>1</v>
      </c>
      <c r="J7570" s="102"/>
      <c r="K7570" s="102">
        <v>43138.474166666703</v>
      </c>
      <c r="L7570" s="104">
        <v>0.47416666666666701</v>
      </c>
      <c r="O7570">
        <v>1</v>
      </c>
    </row>
    <row r="7571" spans="1:15" x14ac:dyDescent="0.25">
      <c r="A7571" t="s">
        <v>11</v>
      </c>
      <c r="B7571" t="s">
        <v>149</v>
      </c>
      <c r="C7571" t="s">
        <v>14</v>
      </c>
      <c r="D7571" t="s">
        <v>53</v>
      </c>
      <c r="E7571" t="s">
        <v>76</v>
      </c>
      <c r="F7571" t="s">
        <v>244</v>
      </c>
      <c r="G7571" t="s">
        <v>833</v>
      </c>
      <c r="H7571">
        <v>50</v>
      </c>
      <c r="I7571">
        <v>1</v>
      </c>
      <c r="J7571" s="102"/>
      <c r="K7571" s="102">
        <v>43138.4683449074</v>
      </c>
      <c r="L7571" s="104">
        <v>0.46834490740740697</v>
      </c>
      <c r="O7571">
        <v>1</v>
      </c>
    </row>
    <row r="7572" spans="1:15" x14ac:dyDescent="0.25">
      <c r="A7572" t="s">
        <v>11</v>
      </c>
      <c r="B7572" t="s">
        <v>149</v>
      </c>
      <c r="C7572" t="s">
        <v>14</v>
      </c>
      <c r="D7572" t="s">
        <v>53</v>
      </c>
      <c r="E7572" t="s">
        <v>76</v>
      </c>
      <c r="F7572" t="s">
        <v>320</v>
      </c>
      <c r="G7572" t="s">
        <v>844</v>
      </c>
      <c r="H7572">
        <v>10</v>
      </c>
      <c r="I7572">
        <v>1</v>
      </c>
      <c r="J7572" s="102"/>
      <c r="K7572" s="102">
        <v>43138.4379976852</v>
      </c>
      <c r="L7572" s="104">
        <v>0.437997685185185</v>
      </c>
      <c r="O7572">
        <v>1</v>
      </c>
    </row>
    <row r="7573" spans="1:15" x14ac:dyDescent="0.25">
      <c r="A7573" t="s">
        <v>11</v>
      </c>
      <c r="B7573" t="s">
        <v>149</v>
      </c>
      <c r="C7573" t="s">
        <v>14</v>
      </c>
      <c r="D7573" t="s">
        <v>53</v>
      </c>
      <c r="E7573" t="s">
        <v>76</v>
      </c>
      <c r="F7573" t="s">
        <v>244</v>
      </c>
      <c r="G7573" t="s">
        <v>767</v>
      </c>
      <c r="H7573">
        <v>40</v>
      </c>
      <c r="I7573">
        <v>1</v>
      </c>
      <c r="J7573" s="102"/>
      <c r="K7573" s="102">
        <v>43138.475949074098</v>
      </c>
      <c r="L7573" s="104">
        <v>0.475949074074074</v>
      </c>
      <c r="O7573">
        <v>1</v>
      </c>
    </row>
    <row r="7574" spans="1:15" x14ac:dyDescent="0.25">
      <c r="A7574" t="s">
        <v>11</v>
      </c>
      <c r="B7574" t="s">
        <v>149</v>
      </c>
      <c r="C7574" t="s">
        <v>14</v>
      </c>
      <c r="D7574" t="s">
        <v>53</v>
      </c>
      <c r="E7574" t="s">
        <v>76</v>
      </c>
      <c r="F7574" t="s">
        <v>320</v>
      </c>
      <c r="G7574" t="s">
        <v>845</v>
      </c>
      <c r="H7574">
        <v>70</v>
      </c>
      <c r="I7574">
        <v>1</v>
      </c>
      <c r="J7574" s="102"/>
      <c r="K7574" s="102">
        <v>43138.441620370402</v>
      </c>
      <c r="L7574" s="104">
        <v>0.44162037037037</v>
      </c>
      <c r="O7574">
        <v>1</v>
      </c>
    </row>
    <row r="7575" spans="1:15" x14ac:dyDescent="0.25">
      <c r="A7575" t="s">
        <v>11</v>
      </c>
      <c r="B7575" t="s">
        <v>149</v>
      </c>
      <c r="C7575" t="s">
        <v>14</v>
      </c>
      <c r="D7575" t="s">
        <v>53</v>
      </c>
      <c r="E7575" t="s">
        <v>76</v>
      </c>
      <c r="F7575" t="s">
        <v>320</v>
      </c>
      <c r="G7575" t="s">
        <v>846</v>
      </c>
      <c r="H7575">
        <v>70</v>
      </c>
      <c r="I7575">
        <v>1</v>
      </c>
      <c r="J7575" s="102"/>
      <c r="K7575" s="102">
        <v>43138.443472222199</v>
      </c>
      <c r="L7575" s="104">
        <v>0.44347222222222199</v>
      </c>
      <c r="O7575">
        <v>1</v>
      </c>
    </row>
    <row r="7576" spans="1:15" x14ac:dyDescent="0.25">
      <c r="A7576" t="s">
        <v>11</v>
      </c>
      <c r="B7576" t="s">
        <v>149</v>
      </c>
      <c r="C7576" t="s">
        <v>14</v>
      </c>
      <c r="D7576" t="s">
        <v>53</v>
      </c>
      <c r="E7576" t="s">
        <v>76</v>
      </c>
      <c r="F7576" t="s">
        <v>320</v>
      </c>
      <c r="G7576" t="s">
        <v>846</v>
      </c>
      <c r="H7576">
        <v>90</v>
      </c>
      <c r="I7576">
        <v>2</v>
      </c>
      <c r="J7576" s="102"/>
      <c r="K7576" s="102">
        <v>43138.445011574098</v>
      </c>
      <c r="L7576" s="104">
        <v>0.44501157407407399</v>
      </c>
      <c r="O7576">
        <v>1</v>
      </c>
    </row>
    <row r="7577" spans="1:15" x14ac:dyDescent="0.25">
      <c r="A7577" t="s">
        <v>11</v>
      </c>
      <c r="B7577" t="s">
        <v>149</v>
      </c>
      <c r="C7577" t="s">
        <v>14</v>
      </c>
      <c r="D7577" t="s">
        <v>53</v>
      </c>
      <c r="E7577" t="s">
        <v>76</v>
      </c>
      <c r="F7577" t="s">
        <v>320</v>
      </c>
      <c r="G7577" t="s">
        <v>813</v>
      </c>
      <c r="H7577">
        <v>20</v>
      </c>
      <c r="I7577">
        <v>1</v>
      </c>
      <c r="J7577" s="102"/>
      <c r="K7577" s="102">
        <v>43138.448761574102</v>
      </c>
      <c r="L7577" s="104">
        <v>0.44876157407407402</v>
      </c>
      <c r="O7577">
        <v>1</v>
      </c>
    </row>
    <row r="7578" spans="1:15" x14ac:dyDescent="0.25">
      <c r="A7578" t="s">
        <v>11</v>
      </c>
      <c r="B7578" t="s">
        <v>149</v>
      </c>
      <c r="C7578" t="s">
        <v>14</v>
      </c>
      <c r="D7578" t="s">
        <v>53</v>
      </c>
      <c r="E7578" t="s">
        <v>76</v>
      </c>
      <c r="F7578" t="s">
        <v>468</v>
      </c>
      <c r="G7578" t="s">
        <v>520</v>
      </c>
      <c r="H7578">
        <v>100</v>
      </c>
      <c r="I7578">
        <v>1</v>
      </c>
      <c r="J7578" s="102"/>
      <c r="K7578" s="102">
        <v>43186.485127314802</v>
      </c>
      <c r="L7578" s="104">
        <v>0.48512731481481502</v>
      </c>
      <c r="O7578">
        <v>1</v>
      </c>
    </row>
    <row r="7579" spans="1:15" x14ac:dyDescent="0.25">
      <c r="A7579" t="s">
        <v>11</v>
      </c>
      <c r="B7579" t="s">
        <v>149</v>
      </c>
      <c r="C7579" t="s">
        <v>14</v>
      </c>
      <c r="D7579" t="s">
        <v>53</v>
      </c>
      <c r="E7579" t="s">
        <v>76</v>
      </c>
      <c r="F7579" t="s">
        <v>481</v>
      </c>
      <c r="G7579" t="s">
        <v>765</v>
      </c>
      <c r="H7579">
        <v>80</v>
      </c>
      <c r="I7579">
        <v>1</v>
      </c>
      <c r="J7579" s="102"/>
      <c r="K7579" s="102">
        <v>43221.4766550926</v>
      </c>
      <c r="L7579" s="104">
        <v>0.47665509259259298</v>
      </c>
      <c r="O7579">
        <v>1</v>
      </c>
    </row>
    <row r="7580" spans="1:15" x14ac:dyDescent="0.25">
      <c r="A7580" t="s">
        <v>11</v>
      </c>
      <c r="B7580" t="s">
        <v>149</v>
      </c>
      <c r="C7580" t="s">
        <v>14</v>
      </c>
      <c r="D7580" t="s">
        <v>53</v>
      </c>
      <c r="E7580" t="s">
        <v>76</v>
      </c>
      <c r="F7580" t="s">
        <v>603</v>
      </c>
      <c r="G7580" s="101" t="s">
        <v>242</v>
      </c>
      <c r="H7580">
        <v>78</v>
      </c>
      <c r="I7580">
        <v>1</v>
      </c>
      <c r="J7580" s="102"/>
      <c r="K7580" s="102">
        <v>43103.770995370403</v>
      </c>
      <c r="L7580" s="104">
        <v>0.77099537037037003</v>
      </c>
      <c r="O7580">
        <v>1</v>
      </c>
    </row>
    <row r="7581" spans="1:15" x14ac:dyDescent="0.25">
      <c r="A7581" t="s">
        <v>11</v>
      </c>
      <c r="B7581" t="s">
        <v>149</v>
      </c>
      <c r="C7581" t="s">
        <v>14</v>
      </c>
      <c r="D7581" t="s">
        <v>53</v>
      </c>
      <c r="E7581" t="s">
        <v>76</v>
      </c>
      <c r="F7581" t="s">
        <v>320</v>
      </c>
      <c r="G7581" s="101" t="s">
        <v>242</v>
      </c>
      <c r="H7581">
        <v>62</v>
      </c>
      <c r="I7581">
        <v>1</v>
      </c>
      <c r="J7581" s="102"/>
      <c r="K7581" s="102">
        <v>43138.433692129598</v>
      </c>
      <c r="L7581" s="104">
        <v>0.43369212962963</v>
      </c>
      <c r="O7581">
        <v>1</v>
      </c>
    </row>
    <row r="7582" spans="1:15" x14ac:dyDescent="0.25">
      <c r="A7582" t="s">
        <v>11</v>
      </c>
      <c r="B7582" t="s">
        <v>149</v>
      </c>
      <c r="C7582" t="s">
        <v>14</v>
      </c>
      <c r="D7582" t="s">
        <v>53</v>
      </c>
      <c r="E7582" t="s">
        <v>76</v>
      </c>
      <c r="F7582" t="s">
        <v>244</v>
      </c>
      <c r="G7582" s="101" t="s">
        <v>242</v>
      </c>
      <c r="H7582">
        <v>66</v>
      </c>
      <c r="I7582">
        <v>1</v>
      </c>
      <c r="J7582" s="102"/>
      <c r="K7582" s="102">
        <v>43138.472465277802</v>
      </c>
      <c r="L7582" s="104">
        <v>0.47246527777777803</v>
      </c>
      <c r="O7582">
        <v>1</v>
      </c>
    </row>
    <row r="7583" spans="1:15" x14ac:dyDescent="0.25">
      <c r="A7583" t="s">
        <v>11</v>
      </c>
      <c r="B7583" t="s">
        <v>149</v>
      </c>
      <c r="C7583" t="s">
        <v>14</v>
      </c>
      <c r="D7583" t="s">
        <v>53</v>
      </c>
      <c r="E7583" t="s">
        <v>76</v>
      </c>
      <c r="F7583" t="s">
        <v>481</v>
      </c>
      <c r="G7583" s="101" t="s">
        <v>242</v>
      </c>
      <c r="H7583">
        <v>87</v>
      </c>
      <c r="I7583">
        <v>1</v>
      </c>
      <c r="J7583" s="102"/>
      <c r="K7583" s="102">
        <v>43221.473275463002</v>
      </c>
      <c r="L7583" s="104">
        <v>0.47327546296296302</v>
      </c>
      <c r="O7583">
        <v>1</v>
      </c>
    </row>
    <row r="7584" spans="1:15" x14ac:dyDescent="0.25">
      <c r="A7584" t="s">
        <v>13</v>
      </c>
      <c r="B7584" t="s">
        <v>150</v>
      </c>
      <c r="C7584" t="s">
        <v>14</v>
      </c>
      <c r="D7584" t="s">
        <v>53</v>
      </c>
      <c r="E7584" t="s">
        <v>76</v>
      </c>
      <c r="F7584" t="s">
        <v>603</v>
      </c>
      <c r="G7584" t="s">
        <v>744</v>
      </c>
      <c r="H7584">
        <v>40</v>
      </c>
      <c r="I7584">
        <v>1</v>
      </c>
      <c r="J7584" s="102"/>
      <c r="K7584" s="102">
        <v>43045.4992824074</v>
      </c>
      <c r="L7584" s="104">
        <v>0.49928240740740698</v>
      </c>
      <c r="O7584">
        <v>1</v>
      </c>
    </row>
    <row r="7585" spans="1:15" x14ac:dyDescent="0.25">
      <c r="A7585" t="s">
        <v>13</v>
      </c>
      <c r="B7585" t="s">
        <v>150</v>
      </c>
      <c r="C7585" t="s">
        <v>14</v>
      </c>
      <c r="D7585" t="s">
        <v>53</v>
      </c>
      <c r="E7585" t="s">
        <v>76</v>
      </c>
      <c r="F7585" t="s">
        <v>603</v>
      </c>
      <c r="G7585" t="s">
        <v>744</v>
      </c>
      <c r="H7585">
        <v>50</v>
      </c>
      <c r="I7585">
        <v>2</v>
      </c>
      <c r="J7585" s="102"/>
      <c r="K7585" s="102">
        <v>43045.505104166703</v>
      </c>
      <c r="L7585" s="104">
        <v>0.50510416666666702</v>
      </c>
      <c r="O7585">
        <v>1</v>
      </c>
    </row>
    <row r="7586" spans="1:15" x14ac:dyDescent="0.25">
      <c r="A7586" t="s">
        <v>13</v>
      </c>
      <c r="B7586" t="s">
        <v>150</v>
      </c>
      <c r="C7586" t="s">
        <v>14</v>
      </c>
      <c r="D7586" t="s">
        <v>53</v>
      </c>
      <c r="E7586" t="s">
        <v>76</v>
      </c>
      <c r="F7586" t="s">
        <v>603</v>
      </c>
      <c r="G7586" t="s">
        <v>744</v>
      </c>
      <c r="H7586">
        <v>50</v>
      </c>
      <c r="I7586">
        <v>3</v>
      </c>
      <c r="J7586" s="102"/>
      <c r="K7586" s="102">
        <v>43045.507708333302</v>
      </c>
      <c r="L7586" s="104">
        <v>0.50770833333333298</v>
      </c>
      <c r="O7586">
        <v>1</v>
      </c>
    </row>
    <row r="7587" spans="1:15" x14ac:dyDescent="0.25">
      <c r="A7587" t="s">
        <v>13</v>
      </c>
      <c r="B7587" t="s">
        <v>150</v>
      </c>
      <c r="C7587" t="s">
        <v>14</v>
      </c>
      <c r="D7587" t="s">
        <v>53</v>
      </c>
      <c r="E7587" t="s">
        <v>76</v>
      </c>
      <c r="F7587" t="s">
        <v>603</v>
      </c>
      <c r="G7587" t="s">
        <v>744</v>
      </c>
      <c r="H7587">
        <v>60</v>
      </c>
      <c r="I7587">
        <v>4</v>
      </c>
      <c r="J7587" s="102"/>
      <c r="K7587" s="102">
        <v>43046.496840277803</v>
      </c>
      <c r="L7587" s="104">
        <v>0.49684027777777801</v>
      </c>
      <c r="O7587">
        <v>1</v>
      </c>
    </row>
    <row r="7588" spans="1:15" x14ac:dyDescent="0.25">
      <c r="A7588" t="s">
        <v>13</v>
      </c>
      <c r="B7588" t="s">
        <v>150</v>
      </c>
      <c r="C7588" t="s">
        <v>14</v>
      </c>
      <c r="D7588" t="s">
        <v>53</v>
      </c>
      <c r="E7588" t="s">
        <v>76</v>
      </c>
      <c r="F7588" t="s">
        <v>603</v>
      </c>
      <c r="G7588" t="s">
        <v>744</v>
      </c>
      <c r="H7588">
        <v>80</v>
      </c>
      <c r="I7588">
        <v>5</v>
      </c>
      <c r="J7588" s="102"/>
      <c r="K7588" s="102">
        <v>43046.501226851899</v>
      </c>
      <c r="L7588" s="104">
        <v>0.50122685185185201</v>
      </c>
      <c r="O7588">
        <v>1</v>
      </c>
    </row>
    <row r="7589" spans="1:15" x14ac:dyDescent="0.25">
      <c r="A7589" t="s">
        <v>13</v>
      </c>
      <c r="B7589" t="s">
        <v>150</v>
      </c>
      <c r="C7589" t="s">
        <v>14</v>
      </c>
      <c r="D7589" t="s">
        <v>53</v>
      </c>
      <c r="E7589" t="s">
        <v>76</v>
      </c>
      <c r="F7589" t="s">
        <v>603</v>
      </c>
      <c r="G7589" t="s">
        <v>744</v>
      </c>
      <c r="H7589">
        <v>70</v>
      </c>
      <c r="I7589">
        <v>6</v>
      </c>
      <c r="J7589" s="102"/>
      <c r="K7589" s="102">
        <v>43046.504143518498</v>
      </c>
      <c r="L7589" s="104">
        <v>0.50414351851851802</v>
      </c>
      <c r="O7589">
        <v>1</v>
      </c>
    </row>
    <row r="7590" spans="1:15" x14ac:dyDescent="0.25">
      <c r="A7590" t="s">
        <v>13</v>
      </c>
      <c r="B7590" t="s">
        <v>150</v>
      </c>
      <c r="C7590" t="s">
        <v>14</v>
      </c>
      <c r="D7590" t="s">
        <v>53</v>
      </c>
      <c r="E7590" t="s">
        <v>76</v>
      </c>
      <c r="F7590" t="s">
        <v>603</v>
      </c>
      <c r="G7590" t="s">
        <v>744</v>
      </c>
      <c r="H7590">
        <v>90</v>
      </c>
      <c r="I7590">
        <v>7</v>
      </c>
      <c r="J7590" s="102"/>
      <c r="K7590" s="102">
        <v>43052.507175925901</v>
      </c>
      <c r="L7590" s="104">
        <v>0.50717592592592597</v>
      </c>
      <c r="O7590">
        <v>1</v>
      </c>
    </row>
    <row r="7591" spans="1:15" x14ac:dyDescent="0.25">
      <c r="A7591" t="s">
        <v>13</v>
      </c>
      <c r="B7591" t="s">
        <v>150</v>
      </c>
      <c r="C7591" t="s">
        <v>14</v>
      </c>
      <c r="D7591" t="s">
        <v>53</v>
      </c>
      <c r="E7591" t="s">
        <v>76</v>
      </c>
      <c r="F7591" t="s">
        <v>603</v>
      </c>
      <c r="G7591" t="s">
        <v>744</v>
      </c>
      <c r="H7591">
        <v>100</v>
      </c>
      <c r="I7591">
        <v>8</v>
      </c>
      <c r="J7591" s="102"/>
      <c r="K7591" s="102">
        <v>43052.510648148098</v>
      </c>
      <c r="L7591" s="104">
        <v>0.51064814814814796</v>
      </c>
      <c r="O7591">
        <v>1</v>
      </c>
    </row>
    <row r="7592" spans="1:15" x14ac:dyDescent="0.25">
      <c r="A7592" t="s">
        <v>13</v>
      </c>
      <c r="B7592" t="s">
        <v>150</v>
      </c>
      <c r="C7592" t="s">
        <v>14</v>
      </c>
      <c r="D7592" t="s">
        <v>53</v>
      </c>
      <c r="E7592" t="s">
        <v>76</v>
      </c>
      <c r="F7592" t="s">
        <v>481</v>
      </c>
      <c r="G7592" t="s">
        <v>676</v>
      </c>
      <c r="H7592">
        <v>30</v>
      </c>
      <c r="I7592">
        <v>1</v>
      </c>
      <c r="J7592" s="102"/>
      <c r="K7592" s="102">
        <v>43073.501921296302</v>
      </c>
      <c r="L7592" s="104">
        <v>0.501921296296296</v>
      </c>
      <c r="O7592">
        <v>1</v>
      </c>
    </row>
    <row r="7593" spans="1:15" x14ac:dyDescent="0.25">
      <c r="A7593" t="s">
        <v>13</v>
      </c>
      <c r="B7593" t="s">
        <v>150</v>
      </c>
      <c r="C7593" t="s">
        <v>14</v>
      </c>
      <c r="D7593" t="s">
        <v>53</v>
      </c>
      <c r="E7593" t="s">
        <v>76</v>
      </c>
      <c r="F7593" t="s">
        <v>481</v>
      </c>
      <c r="G7593" t="s">
        <v>765</v>
      </c>
      <c r="H7593">
        <v>20</v>
      </c>
      <c r="I7593">
        <v>1</v>
      </c>
      <c r="J7593" s="102"/>
      <c r="K7593" s="102">
        <v>43073.499652777798</v>
      </c>
      <c r="L7593" s="104">
        <v>0.499652777777778</v>
      </c>
      <c r="O7593">
        <v>1</v>
      </c>
    </row>
    <row r="7594" spans="1:15" x14ac:dyDescent="0.25">
      <c r="A7594" t="s">
        <v>13</v>
      </c>
      <c r="B7594" t="s">
        <v>150</v>
      </c>
      <c r="C7594" t="s">
        <v>14</v>
      </c>
      <c r="D7594" t="s">
        <v>53</v>
      </c>
      <c r="E7594" t="s">
        <v>76</v>
      </c>
      <c r="F7594" t="s">
        <v>603</v>
      </c>
      <c r="G7594" t="s">
        <v>760</v>
      </c>
      <c r="H7594">
        <v>80</v>
      </c>
      <c r="I7594">
        <v>1</v>
      </c>
      <c r="J7594" s="102"/>
      <c r="K7594" s="102">
        <v>43132.869513888902</v>
      </c>
      <c r="L7594" s="104">
        <v>0.86951388888888903</v>
      </c>
      <c r="O7594">
        <v>1</v>
      </c>
    </row>
    <row r="7595" spans="1:15" x14ac:dyDescent="0.25">
      <c r="A7595" t="s">
        <v>13</v>
      </c>
      <c r="B7595" t="s">
        <v>150</v>
      </c>
      <c r="C7595" t="s">
        <v>14</v>
      </c>
      <c r="D7595" t="s">
        <v>53</v>
      </c>
      <c r="E7595" t="s">
        <v>76</v>
      </c>
      <c r="F7595" t="s">
        <v>603</v>
      </c>
      <c r="G7595" t="s">
        <v>749</v>
      </c>
      <c r="H7595">
        <v>100</v>
      </c>
      <c r="I7595">
        <v>1</v>
      </c>
      <c r="J7595" s="102"/>
      <c r="K7595" s="102">
        <v>43131.760185185201</v>
      </c>
      <c r="L7595" s="104">
        <v>0.76018518518518496</v>
      </c>
      <c r="O7595">
        <v>1</v>
      </c>
    </row>
    <row r="7596" spans="1:15" x14ac:dyDescent="0.25">
      <c r="A7596" t="s">
        <v>13</v>
      </c>
      <c r="B7596" t="s">
        <v>150</v>
      </c>
      <c r="C7596" t="s">
        <v>14</v>
      </c>
      <c r="D7596" t="s">
        <v>53</v>
      </c>
      <c r="E7596" t="s">
        <v>76</v>
      </c>
      <c r="F7596" t="s">
        <v>603</v>
      </c>
      <c r="G7596" t="s">
        <v>750</v>
      </c>
      <c r="H7596">
        <v>80</v>
      </c>
      <c r="I7596">
        <v>1</v>
      </c>
      <c r="J7596" s="102"/>
      <c r="K7596" s="102">
        <v>43131.770856481497</v>
      </c>
      <c r="L7596" s="104">
        <v>0.770856481481481</v>
      </c>
      <c r="O7596">
        <v>1</v>
      </c>
    </row>
    <row r="7597" spans="1:15" x14ac:dyDescent="0.25">
      <c r="A7597" t="s">
        <v>13</v>
      </c>
      <c r="B7597" t="s">
        <v>150</v>
      </c>
      <c r="C7597" t="s">
        <v>14</v>
      </c>
      <c r="D7597" t="s">
        <v>53</v>
      </c>
      <c r="E7597" t="s">
        <v>76</v>
      </c>
      <c r="F7597" t="s">
        <v>603</v>
      </c>
      <c r="G7597" t="s">
        <v>685</v>
      </c>
      <c r="H7597">
        <v>80</v>
      </c>
      <c r="I7597">
        <v>1</v>
      </c>
      <c r="J7597" s="102"/>
      <c r="K7597" s="102">
        <v>43132.865902777798</v>
      </c>
      <c r="L7597" s="104">
        <v>0.86590277777777802</v>
      </c>
      <c r="O7597">
        <v>1</v>
      </c>
    </row>
    <row r="7598" spans="1:15" x14ac:dyDescent="0.25">
      <c r="A7598" t="s">
        <v>13</v>
      </c>
      <c r="B7598" t="s">
        <v>150</v>
      </c>
      <c r="C7598" t="s">
        <v>14</v>
      </c>
      <c r="D7598" t="s">
        <v>53</v>
      </c>
      <c r="E7598" t="s">
        <v>76</v>
      </c>
      <c r="F7598" t="s">
        <v>603</v>
      </c>
      <c r="G7598" t="s">
        <v>685</v>
      </c>
      <c r="H7598">
        <v>100</v>
      </c>
      <c r="I7598">
        <v>2</v>
      </c>
      <c r="J7598" s="102"/>
      <c r="K7598" s="102">
        <v>43132.889652777798</v>
      </c>
      <c r="L7598" s="104">
        <v>0.88965277777777796</v>
      </c>
      <c r="O7598">
        <v>1</v>
      </c>
    </row>
    <row r="7599" spans="1:15" x14ac:dyDescent="0.25">
      <c r="A7599" t="s">
        <v>13</v>
      </c>
      <c r="B7599" t="s">
        <v>150</v>
      </c>
      <c r="C7599" t="s">
        <v>14</v>
      </c>
      <c r="D7599" t="s">
        <v>53</v>
      </c>
      <c r="E7599" t="s">
        <v>76</v>
      </c>
      <c r="F7599" t="s">
        <v>603</v>
      </c>
      <c r="G7599" t="s">
        <v>604</v>
      </c>
      <c r="H7599">
        <v>70</v>
      </c>
      <c r="I7599">
        <v>1</v>
      </c>
      <c r="J7599" s="102"/>
      <c r="K7599" s="102">
        <v>43131.762627314798</v>
      </c>
      <c r="L7599" s="104">
        <v>0.76262731481481505</v>
      </c>
      <c r="O7599">
        <v>1</v>
      </c>
    </row>
    <row r="7600" spans="1:15" x14ac:dyDescent="0.25">
      <c r="A7600" t="s">
        <v>13</v>
      </c>
      <c r="B7600" t="s">
        <v>150</v>
      </c>
      <c r="C7600" t="s">
        <v>14</v>
      </c>
      <c r="D7600" t="s">
        <v>53</v>
      </c>
      <c r="E7600" t="s">
        <v>76</v>
      </c>
      <c r="F7600" t="s">
        <v>603</v>
      </c>
      <c r="G7600" t="s">
        <v>604</v>
      </c>
      <c r="H7600">
        <v>30</v>
      </c>
      <c r="I7600">
        <v>2</v>
      </c>
      <c r="J7600" s="102"/>
      <c r="K7600" s="102">
        <v>43131.763831018499</v>
      </c>
      <c r="L7600" s="104">
        <v>0.76383101851851898</v>
      </c>
      <c r="O7600">
        <v>1</v>
      </c>
    </row>
    <row r="7601" spans="1:15" x14ac:dyDescent="0.25">
      <c r="A7601" t="s">
        <v>13</v>
      </c>
      <c r="B7601" t="s">
        <v>150</v>
      </c>
      <c r="C7601" t="s">
        <v>14</v>
      </c>
      <c r="D7601" t="s">
        <v>53</v>
      </c>
      <c r="E7601" t="s">
        <v>76</v>
      </c>
      <c r="F7601" t="s">
        <v>603</v>
      </c>
      <c r="G7601" t="s">
        <v>604</v>
      </c>
      <c r="H7601">
        <v>70</v>
      </c>
      <c r="I7601">
        <v>3</v>
      </c>
      <c r="J7601" s="102"/>
      <c r="K7601" s="102">
        <v>43131.765625</v>
      </c>
      <c r="L7601" s="104">
        <v>0.765625</v>
      </c>
      <c r="O7601">
        <v>1</v>
      </c>
    </row>
    <row r="7602" spans="1:15" x14ac:dyDescent="0.25">
      <c r="A7602" t="s">
        <v>13</v>
      </c>
      <c r="B7602" t="s">
        <v>150</v>
      </c>
      <c r="C7602" t="s">
        <v>14</v>
      </c>
      <c r="D7602" t="s">
        <v>53</v>
      </c>
      <c r="E7602" t="s">
        <v>76</v>
      </c>
      <c r="F7602" t="s">
        <v>603</v>
      </c>
      <c r="G7602" t="s">
        <v>604</v>
      </c>
      <c r="H7602">
        <v>100</v>
      </c>
      <c r="I7602">
        <v>4</v>
      </c>
      <c r="J7602" s="102"/>
      <c r="K7602" s="102">
        <v>43139.702893518501</v>
      </c>
      <c r="L7602" s="104">
        <v>0.702893518518519</v>
      </c>
      <c r="O7602">
        <v>1</v>
      </c>
    </row>
    <row r="7603" spans="1:15" x14ac:dyDescent="0.25">
      <c r="A7603" t="s">
        <v>13</v>
      </c>
      <c r="B7603" t="s">
        <v>150</v>
      </c>
      <c r="C7603" t="s">
        <v>14</v>
      </c>
      <c r="D7603" t="s">
        <v>53</v>
      </c>
      <c r="E7603" t="s">
        <v>76</v>
      </c>
      <c r="F7603" t="s">
        <v>603</v>
      </c>
      <c r="G7603" t="s">
        <v>604</v>
      </c>
      <c r="H7603">
        <v>80</v>
      </c>
      <c r="I7603">
        <v>5</v>
      </c>
      <c r="J7603" s="102"/>
      <c r="K7603" s="102">
        <v>43144.772442129601</v>
      </c>
      <c r="L7603" s="104">
        <v>0.77244212962962999</v>
      </c>
      <c r="O7603">
        <v>1</v>
      </c>
    </row>
    <row r="7604" spans="1:15" x14ac:dyDescent="0.25">
      <c r="A7604" t="s">
        <v>13</v>
      </c>
      <c r="B7604" t="s">
        <v>150</v>
      </c>
      <c r="C7604" t="s">
        <v>14</v>
      </c>
      <c r="D7604" t="s">
        <v>53</v>
      </c>
      <c r="E7604" t="s">
        <v>76</v>
      </c>
      <c r="F7604" t="s">
        <v>603</v>
      </c>
      <c r="G7604" t="s">
        <v>619</v>
      </c>
      <c r="H7604">
        <v>80</v>
      </c>
      <c r="I7604">
        <v>1</v>
      </c>
      <c r="J7604" s="102"/>
      <c r="K7604" s="102">
        <v>43131.781180555598</v>
      </c>
      <c r="L7604" s="104">
        <v>0.78118055555555599</v>
      </c>
      <c r="O7604">
        <v>1</v>
      </c>
    </row>
    <row r="7605" spans="1:15" x14ac:dyDescent="0.25">
      <c r="A7605" t="s">
        <v>13</v>
      </c>
      <c r="B7605" t="s">
        <v>150</v>
      </c>
      <c r="C7605" t="s">
        <v>14</v>
      </c>
      <c r="D7605" t="s">
        <v>53</v>
      </c>
      <c r="E7605" t="s">
        <v>76</v>
      </c>
      <c r="F7605" t="s">
        <v>603</v>
      </c>
      <c r="G7605" t="s">
        <v>811</v>
      </c>
      <c r="H7605">
        <v>90</v>
      </c>
      <c r="I7605">
        <v>1</v>
      </c>
      <c r="J7605" s="102"/>
      <c r="K7605" s="102">
        <v>43132.874166666697</v>
      </c>
      <c r="L7605" s="104">
        <v>0.87416666666666698</v>
      </c>
      <c r="O7605">
        <v>1</v>
      </c>
    </row>
    <row r="7606" spans="1:15" x14ac:dyDescent="0.25">
      <c r="A7606" t="s">
        <v>13</v>
      </c>
      <c r="B7606" t="s">
        <v>150</v>
      </c>
      <c r="C7606" t="s">
        <v>14</v>
      </c>
      <c r="D7606" t="s">
        <v>53</v>
      </c>
      <c r="E7606" t="s">
        <v>76</v>
      </c>
      <c r="F7606" t="s">
        <v>667</v>
      </c>
      <c r="G7606" t="s">
        <v>710</v>
      </c>
      <c r="H7606">
        <v>100</v>
      </c>
      <c r="I7606">
        <v>1</v>
      </c>
      <c r="J7606" s="102"/>
      <c r="K7606" s="102">
        <v>43139.681435185201</v>
      </c>
      <c r="L7606" s="104">
        <v>0.68143518518518498</v>
      </c>
      <c r="O7606">
        <v>1</v>
      </c>
    </row>
    <row r="7607" spans="1:15" x14ac:dyDescent="0.25">
      <c r="A7607" t="s">
        <v>13</v>
      </c>
      <c r="B7607" t="s">
        <v>150</v>
      </c>
      <c r="C7607" t="s">
        <v>14</v>
      </c>
      <c r="D7607" t="s">
        <v>53</v>
      </c>
      <c r="E7607" t="s">
        <v>76</v>
      </c>
      <c r="F7607" t="s">
        <v>256</v>
      </c>
      <c r="G7607" t="s">
        <v>782</v>
      </c>
      <c r="H7607">
        <v>90</v>
      </c>
      <c r="I7607">
        <v>1</v>
      </c>
      <c r="J7607" s="102"/>
      <c r="K7607" s="102">
        <v>43143.475879629601</v>
      </c>
      <c r="L7607" s="104">
        <v>0.47587962962962999</v>
      </c>
      <c r="O7607">
        <v>1</v>
      </c>
    </row>
    <row r="7608" spans="1:15" x14ac:dyDescent="0.25">
      <c r="A7608" t="s">
        <v>13</v>
      </c>
      <c r="B7608" t="s">
        <v>150</v>
      </c>
      <c r="C7608" t="s">
        <v>14</v>
      </c>
      <c r="D7608" t="s">
        <v>53</v>
      </c>
      <c r="E7608" t="s">
        <v>76</v>
      </c>
      <c r="F7608" t="s">
        <v>256</v>
      </c>
      <c r="G7608" t="s">
        <v>745</v>
      </c>
      <c r="H7608">
        <v>80</v>
      </c>
      <c r="I7608">
        <v>1</v>
      </c>
      <c r="J7608" s="102"/>
      <c r="K7608" s="102">
        <v>43143.469039351898</v>
      </c>
      <c r="L7608" s="104">
        <v>0.46903935185185203</v>
      </c>
      <c r="O7608">
        <v>1</v>
      </c>
    </row>
    <row r="7609" spans="1:15" x14ac:dyDescent="0.25">
      <c r="A7609" t="s">
        <v>13</v>
      </c>
      <c r="B7609" t="s">
        <v>150</v>
      </c>
      <c r="C7609" t="s">
        <v>14</v>
      </c>
      <c r="D7609" t="s">
        <v>53</v>
      </c>
      <c r="E7609" t="s">
        <v>76</v>
      </c>
      <c r="F7609" t="s">
        <v>256</v>
      </c>
      <c r="G7609" t="s">
        <v>745</v>
      </c>
      <c r="H7609">
        <v>90</v>
      </c>
      <c r="I7609">
        <v>2</v>
      </c>
      <c r="J7609" s="102"/>
      <c r="K7609" s="102">
        <v>43143.492615740703</v>
      </c>
      <c r="L7609" s="104">
        <v>0.49261574074074099</v>
      </c>
      <c r="O7609">
        <v>1</v>
      </c>
    </row>
    <row r="7610" spans="1:15" x14ac:dyDescent="0.25">
      <c r="A7610" t="s">
        <v>13</v>
      </c>
      <c r="B7610" t="s">
        <v>150</v>
      </c>
      <c r="C7610" t="s">
        <v>14</v>
      </c>
      <c r="D7610" t="s">
        <v>53</v>
      </c>
      <c r="E7610" t="s">
        <v>76</v>
      </c>
      <c r="F7610" t="s">
        <v>256</v>
      </c>
      <c r="G7610" t="s">
        <v>746</v>
      </c>
      <c r="H7610">
        <v>80</v>
      </c>
      <c r="I7610">
        <v>1</v>
      </c>
      <c r="J7610" s="102"/>
      <c r="K7610" s="102">
        <v>43143.4678472222</v>
      </c>
      <c r="L7610" s="104">
        <v>0.46784722222222203</v>
      </c>
      <c r="O7610">
        <v>1</v>
      </c>
    </row>
    <row r="7611" spans="1:15" x14ac:dyDescent="0.25">
      <c r="A7611" t="s">
        <v>13</v>
      </c>
      <c r="B7611" t="s">
        <v>150</v>
      </c>
      <c r="C7611" t="s">
        <v>14</v>
      </c>
      <c r="D7611" t="s">
        <v>53</v>
      </c>
      <c r="E7611" t="s">
        <v>76</v>
      </c>
      <c r="F7611" t="s">
        <v>256</v>
      </c>
      <c r="G7611" t="s">
        <v>746</v>
      </c>
      <c r="H7611">
        <v>90</v>
      </c>
      <c r="I7611">
        <v>2</v>
      </c>
      <c r="J7611" s="102"/>
      <c r="K7611" s="102">
        <v>43143.491562499999</v>
      </c>
      <c r="L7611" s="104">
        <v>0.49156250000000001</v>
      </c>
      <c r="O7611">
        <v>1</v>
      </c>
    </row>
    <row r="7612" spans="1:15" x14ac:dyDescent="0.25">
      <c r="A7612" t="s">
        <v>13</v>
      </c>
      <c r="B7612" t="s">
        <v>150</v>
      </c>
      <c r="C7612" t="s">
        <v>14</v>
      </c>
      <c r="D7612" t="s">
        <v>53</v>
      </c>
      <c r="E7612" t="s">
        <v>76</v>
      </c>
      <c r="F7612" t="s">
        <v>256</v>
      </c>
      <c r="G7612" t="s">
        <v>799</v>
      </c>
      <c r="H7612">
        <v>90</v>
      </c>
      <c r="I7612">
        <v>1</v>
      </c>
      <c r="J7612" s="102"/>
      <c r="K7612" s="102">
        <v>43143.487812500003</v>
      </c>
      <c r="L7612" s="104">
        <v>0.48781249999999998</v>
      </c>
      <c r="O7612">
        <v>1</v>
      </c>
    </row>
    <row r="7613" spans="1:15" x14ac:dyDescent="0.25">
      <c r="A7613" t="s">
        <v>13</v>
      </c>
      <c r="B7613" t="s">
        <v>150</v>
      </c>
      <c r="C7613" t="s">
        <v>14</v>
      </c>
      <c r="D7613" t="s">
        <v>53</v>
      </c>
      <c r="E7613" t="s">
        <v>76</v>
      </c>
      <c r="F7613" t="s">
        <v>256</v>
      </c>
      <c r="G7613" t="s">
        <v>785</v>
      </c>
      <c r="H7613">
        <v>60</v>
      </c>
      <c r="I7613">
        <v>1</v>
      </c>
      <c r="J7613" s="102"/>
      <c r="K7613" s="102">
        <v>43143.477500000001</v>
      </c>
      <c r="L7613" s="104">
        <v>0.47749999999999998</v>
      </c>
      <c r="O7613">
        <v>1</v>
      </c>
    </row>
    <row r="7614" spans="1:15" x14ac:dyDescent="0.25">
      <c r="A7614" t="s">
        <v>13</v>
      </c>
      <c r="B7614" t="s">
        <v>150</v>
      </c>
      <c r="C7614" t="s">
        <v>14</v>
      </c>
      <c r="D7614" t="s">
        <v>53</v>
      </c>
      <c r="E7614" t="s">
        <v>76</v>
      </c>
      <c r="F7614" t="s">
        <v>256</v>
      </c>
      <c r="G7614" t="s">
        <v>785</v>
      </c>
      <c r="H7614">
        <v>60</v>
      </c>
      <c r="I7614">
        <v>2</v>
      </c>
      <c r="J7614" s="102"/>
      <c r="K7614" s="102">
        <v>43143.494467592602</v>
      </c>
      <c r="L7614" s="104">
        <v>0.49446759259259299</v>
      </c>
      <c r="O7614">
        <v>1</v>
      </c>
    </row>
    <row r="7615" spans="1:15" x14ac:dyDescent="0.25">
      <c r="A7615" t="s">
        <v>13</v>
      </c>
      <c r="B7615" t="s">
        <v>150</v>
      </c>
      <c r="C7615" t="s">
        <v>14</v>
      </c>
      <c r="D7615" t="s">
        <v>53</v>
      </c>
      <c r="E7615" t="s">
        <v>76</v>
      </c>
      <c r="F7615" t="s">
        <v>256</v>
      </c>
      <c r="G7615" t="s">
        <v>784</v>
      </c>
      <c r="H7615">
        <v>100</v>
      </c>
      <c r="I7615">
        <v>1</v>
      </c>
      <c r="J7615" s="102"/>
      <c r="K7615" s="102">
        <v>43143.470081018502</v>
      </c>
      <c r="L7615" s="104">
        <v>0.47008101851851902</v>
      </c>
      <c r="O7615">
        <v>1</v>
      </c>
    </row>
    <row r="7616" spans="1:15" x14ac:dyDescent="0.25">
      <c r="A7616" t="s">
        <v>13</v>
      </c>
      <c r="B7616" t="s">
        <v>150</v>
      </c>
      <c r="C7616" t="s">
        <v>14</v>
      </c>
      <c r="D7616" t="s">
        <v>53</v>
      </c>
      <c r="E7616" t="s">
        <v>76</v>
      </c>
      <c r="F7616" t="s">
        <v>256</v>
      </c>
      <c r="G7616" t="s">
        <v>800</v>
      </c>
      <c r="H7616">
        <v>90</v>
      </c>
      <c r="I7616">
        <v>1</v>
      </c>
      <c r="J7616" s="102"/>
      <c r="K7616" s="102">
        <v>43143.486655092602</v>
      </c>
      <c r="L7616" s="104">
        <v>0.48665509259259299</v>
      </c>
      <c r="O7616">
        <v>1</v>
      </c>
    </row>
    <row r="7617" spans="1:15" x14ac:dyDescent="0.25">
      <c r="A7617" t="s">
        <v>13</v>
      </c>
      <c r="B7617" t="s">
        <v>150</v>
      </c>
      <c r="C7617" t="s">
        <v>14</v>
      </c>
      <c r="D7617" t="s">
        <v>53</v>
      </c>
      <c r="E7617" t="s">
        <v>76</v>
      </c>
      <c r="F7617" t="s">
        <v>256</v>
      </c>
      <c r="G7617" t="s">
        <v>801</v>
      </c>
      <c r="H7617">
        <v>50</v>
      </c>
      <c r="I7617">
        <v>1</v>
      </c>
      <c r="J7617" s="102"/>
      <c r="K7617" s="102">
        <v>43143.490289351903</v>
      </c>
      <c r="L7617" s="104">
        <v>0.49028935185185202</v>
      </c>
      <c r="O7617">
        <v>1</v>
      </c>
    </row>
    <row r="7618" spans="1:15" x14ac:dyDescent="0.25">
      <c r="A7618" t="s">
        <v>13</v>
      </c>
      <c r="B7618" t="s">
        <v>150</v>
      </c>
      <c r="C7618" t="s">
        <v>14</v>
      </c>
      <c r="D7618" t="s">
        <v>53</v>
      </c>
      <c r="E7618" t="s">
        <v>76</v>
      </c>
      <c r="F7618" t="s">
        <v>256</v>
      </c>
      <c r="G7618" t="s">
        <v>769</v>
      </c>
      <c r="H7618">
        <v>90</v>
      </c>
      <c r="I7618">
        <v>1</v>
      </c>
      <c r="J7618" s="102"/>
      <c r="K7618" s="102">
        <v>43143.481562499997</v>
      </c>
      <c r="L7618" s="104">
        <v>0.4815625</v>
      </c>
      <c r="O7618">
        <v>1</v>
      </c>
    </row>
    <row r="7619" spans="1:15" x14ac:dyDescent="0.25">
      <c r="A7619" t="s">
        <v>13</v>
      </c>
      <c r="B7619" t="s">
        <v>150</v>
      </c>
      <c r="C7619" t="s">
        <v>14</v>
      </c>
      <c r="D7619" t="s">
        <v>53</v>
      </c>
      <c r="E7619" t="s">
        <v>76</v>
      </c>
      <c r="F7619" t="s">
        <v>256</v>
      </c>
      <c r="G7619" t="s">
        <v>605</v>
      </c>
      <c r="H7619">
        <v>80</v>
      </c>
      <c r="I7619">
        <v>1</v>
      </c>
      <c r="J7619" s="102"/>
      <c r="K7619" s="102">
        <v>43143.466516203698</v>
      </c>
      <c r="L7619" s="104">
        <v>0.466516203703704</v>
      </c>
      <c r="O7619">
        <v>1</v>
      </c>
    </row>
    <row r="7620" spans="1:15" x14ac:dyDescent="0.25">
      <c r="A7620" t="s">
        <v>13</v>
      </c>
      <c r="B7620" t="s">
        <v>150</v>
      </c>
      <c r="C7620" t="s">
        <v>14</v>
      </c>
      <c r="D7620" t="s">
        <v>53</v>
      </c>
      <c r="E7620" t="s">
        <v>76</v>
      </c>
      <c r="F7620" t="s">
        <v>256</v>
      </c>
      <c r="G7620" t="s">
        <v>605</v>
      </c>
      <c r="H7620">
        <v>90</v>
      </c>
      <c r="I7620">
        <v>2</v>
      </c>
      <c r="J7620" s="102"/>
      <c r="K7620" s="102">
        <v>43143.483599537001</v>
      </c>
      <c r="L7620" s="104">
        <v>0.48359953703703701</v>
      </c>
      <c r="O7620">
        <v>1</v>
      </c>
    </row>
    <row r="7621" spans="1:15" x14ac:dyDescent="0.25">
      <c r="A7621" t="s">
        <v>13</v>
      </c>
      <c r="B7621" t="s">
        <v>150</v>
      </c>
      <c r="C7621" t="s">
        <v>14</v>
      </c>
      <c r="D7621" t="s">
        <v>53</v>
      </c>
      <c r="E7621" t="s">
        <v>76</v>
      </c>
      <c r="F7621" t="s">
        <v>256</v>
      </c>
      <c r="G7621" t="s">
        <v>605</v>
      </c>
      <c r="H7621">
        <v>100</v>
      </c>
      <c r="I7621">
        <v>3</v>
      </c>
      <c r="J7621" s="102"/>
      <c r="K7621" s="102">
        <v>43152.767418981501</v>
      </c>
      <c r="L7621" s="104">
        <v>0.76741898148148102</v>
      </c>
      <c r="O7621">
        <v>1</v>
      </c>
    </row>
    <row r="7622" spans="1:15" x14ac:dyDescent="0.25">
      <c r="A7622" t="s">
        <v>13</v>
      </c>
      <c r="B7622" t="s">
        <v>150</v>
      </c>
      <c r="C7622" t="s">
        <v>14</v>
      </c>
      <c r="D7622" t="s">
        <v>53</v>
      </c>
      <c r="E7622" t="s">
        <v>76</v>
      </c>
      <c r="F7622" t="s">
        <v>779</v>
      </c>
      <c r="G7622" t="s">
        <v>821</v>
      </c>
      <c r="H7622">
        <v>90</v>
      </c>
      <c r="I7622">
        <v>1</v>
      </c>
      <c r="J7622" s="102"/>
      <c r="K7622" s="102">
        <v>43179.521898148101</v>
      </c>
      <c r="L7622" s="104">
        <v>0.52189814814814794</v>
      </c>
      <c r="O7622">
        <v>1</v>
      </c>
    </row>
    <row r="7623" spans="1:15" x14ac:dyDescent="0.25">
      <c r="A7623" t="s">
        <v>13</v>
      </c>
      <c r="B7623" t="s">
        <v>150</v>
      </c>
      <c r="C7623" t="s">
        <v>14</v>
      </c>
      <c r="D7623" t="s">
        <v>53</v>
      </c>
      <c r="E7623" t="s">
        <v>76</v>
      </c>
      <c r="F7623" t="s">
        <v>735</v>
      </c>
      <c r="G7623" t="s">
        <v>825</v>
      </c>
      <c r="H7623">
        <v>60</v>
      </c>
      <c r="I7623">
        <v>1</v>
      </c>
      <c r="J7623" s="102"/>
      <c r="K7623" s="102">
        <v>43269.447303240697</v>
      </c>
      <c r="L7623" s="104">
        <v>0.44730324074074101</v>
      </c>
      <c r="O7623">
        <v>1</v>
      </c>
    </row>
    <row r="7624" spans="1:15" x14ac:dyDescent="0.25">
      <c r="A7624" t="s">
        <v>13</v>
      </c>
      <c r="B7624" t="s">
        <v>150</v>
      </c>
      <c r="C7624" t="s">
        <v>14</v>
      </c>
      <c r="D7624" t="s">
        <v>53</v>
      </c>
      <c r="E7624" t="s">
        <v>76</v>
      </c>
      <c r="F7624" t="s">
        <v>603</v>
      </c>
      <c r="G7624" s="101" t="s">
        <v>242</v>
      </c>
      <c r="H7624">
        <v>78</v>
      </c>
      <c r="I7624">
        <v>1</v>
      </c>
      <c r="J7624" s="102"/>
      <c r="K7624" s="102">
        <v>43068.497245370403</v>
      </c>
      <c r="L7624" s="104">
        <v>0.49724537037036998</v>
      </c>
      <c r="O7624">
        <v>1</v>
      </c>
    </row>
    <row r="7625" spans="1:15" x14ac:dyDescent="0.25">
      <c r="A7625" t="s">
        <v>13</v>
      </c>
      <c r="B7625" t="s">
        <v>150</v>
      </c>
      <c r="C7625" t="s">
        <v>14</v>
      </c>
      <c r="D7625" t="s">
        <v>53</v>
      </c>
      <c r="E7625" t="s">
        <v>76</v>
      </c>
      <c r="F7625" t="s">
        <v>603</v>
      </c>
      <c r="G7625" s="101" t="s">
        <v>242</v>
      </c>
      <c r="H7625">
        <v>78</v>
      </c>
      <c r="I7625">
        <v>2</v>
      </c>
      <c r="J7625" s="102"/>
      <c r="K7625" s="102">
        <v>43068.4993287037</v>
      </c>
      <c r="L7625" s="104">
        <v>0.49932870370370402</v>
      </c>
      <c r="O7625">
        <v>1</v>
      </c>
    </row>
    <row r="7626" spans="1:15" x14ac:dyDescent="0.25">
      <c r="A7626" t="s">
        <v>13</v>
      </c>
      <c r="B7626" t="s">
        <v>150</v>
      </c>
      <c r="C7626" t="s">
        <v>14</v>
      </c>
      <c r="D7626" t="s">
        <v>53</v>
      </c>
      <c r="E7626" t="s">
        <v>76</v>
      </c>
      <c r="F7626" t="s">
        <v>603</v>
      </c>
      <c r="G7626" s="101" t="s">
        <v>242</v>
      </c>
      <c r="H7626">
        <v>92</v>
      </c>
      <c r="I7626">
        <v>3</v>
      </c>
      <c r="J7626" s="102"/>
      <c r="K7626" s="102">
        <v>43069.430381944403</v>
      </c>
      <c r="L7626" s="104">
        <v>0.430381944444444</v>
      </c>
      <c r="O7626">
        <v>1</v>
      </c>
    </row>
    <row r="7627" spans="1:15" x14ac:dyDescent="0.25">
      <c r="A7627" t="s">
        <v>13</v>
      </c>
      <c r="B7627" t="s">
        <v>150</v>
      </c>
      <c r="C7627" t="s">
        <v>14</v>
      </c>
      <c r="D7627" t="s">
        <v>53</v>
      </c>
      <c r="E7627" t="s">
        <v>76</v>
      </c>
      <c r="F7627" t="s">
        <v>603</v>
      </c>
      <c r="G7627" s="101" t="s">
        <v>242</v>
      </c>
      <c r="H7627">
        <v>100</v>
      </c>
      <c r="I7627">
        <v>4</v>
      </c>
      <c r="J7627" s="102"/>
      <c r="K7627" s="102">
        <v>43069.442384259302</v>
      </c>
      <c r="L7627" s="104">
        <v>0.44238425925925901</v>
      </c>
      <c r="O7627">
        <v>1</v>
      </c>
    </row>
    <row r="7628" spans="1:15" x14ac:dyDescent="0.25">
      <c r="A7628" t="s">
        <v>13</v>
      </c>
      <c r="B7628" t="s">
        <v>150</v>
      </c>
      <c r="C7628" t="s">
        <v>14</v>
      </c>
      <c r="D7628" t="s">
        <v>53</v>
      </c>
      <c r="E7628" t="s">
        <v>76</v>
      </c>
      <c r="F7628" t="s">
        <v>603</v>
      </c>
      <c r="G7628" s="101" t="s">
        <v>242</v>
      </c>
      <c r="H7628">
        <v>100</v>
      </c>
      <c r="I7628">
        <v>5</v>
      </c>
      <c r="J7628" s="102"/>
      <c r="K7628" s="102">
        <v>43073.483599537001</v>
      </c>
      <c r="L7628" s="104">
        <v>0.48359953703703701</v>
      </c>
      <c r="O7628">
        <v>1</v>
      </c>
    </row>
    <row r="7629" spans="1:15" x14ac:dyDescent="0.25">
      <c r="A7629" t="s">
        <v>13</v>
      </c>
      <c r="B7629" t="s">
        <v>150</v>
      </c>
      <c r="C7629" t="s">
        <v>14</v>
      </c>
      <c r="D7629" t="s">
        <v>53</v>
      </c>
      <c r="E7629" t="s">
        <v>76</v>
      </c>
      <c r="F7629" t="s">
        <v>603</v>
      </c>
      <c r="G7629" s="101" t="s">
        <v>242</v>
      </c>
      <c r="H7629">
        <v>92</v>
      </c>
      <c r="I7629">
        <v>6</v>
      </c>
      <c r="J7629" s="102"/>
      <c r="K7629" s="102">
        <v>43073.495763888903</v>
      </c>
      <c r="L7629" s="104">
        <v>0.495763888888889</v>
      </c>
      <c r="O7629">
        <v>1</v>
      </c>
    </row>
    <row r="7630" spans="1:15" x14ac:dyDescent="0.25">
      <c r="A7630" t="s">
        <v>13</v>
      </c>
      <c r="B7630" t="s">
        <v>150</v>
      </c>
      <c r="C7630" t="s">
        <v>14</v>
      </c>
      <c r="D7630" t="s">
        <v>53</v>
      </c>
      <c r="E7630" t="s">
        <v>76</v>
      </c>
      <c r="F7630" t="s">
        <v>603</v>
      </c>
      <c r="G7630" s="101" t="s">
        <v>242</v>
      </c>
      <c r="H7630">
        <v>100</v>
      </c>
      <c r="I7630">
        <v>7</v>
      </c>
      <c r="J7630" s="102"/>
      <c r="K7630" s="102">
        <v>43073.4980671296</v>
      </c>
      <c r="L7630" s="104">
        <v>0.49806712962963001</v>
      </c>
      <c r="O7630">
        <v>1</v>
      </c>
    </row>
    <row r="7631" spans="1:15" x14ac:dyDescent="0.25">
      <c r="A7631" t="s">
        <v>13</v>
      </c>
      <c r="B7631" t="s">
        <v>150</v>
      </c>
      <c r="C7631" t="s">
        <v>14</v>
      </c>
      <c r="D7631" t="s">
        <v>53</v>
      </c>
      <c r="E7631" t="s">
        <v>76</v>
      </c>
      <c r="F7631" t="s">
        <v>603</v>
      </c>
      <c r="G7631" s="101" t="s">
        <v>242</v>
      </c>
      <c r="H7631">
        <v>92</v>
      </c>
      <c r="I7631">
        <v>8</v>
      </c>
      <c r="J7631" s="102"/>
      <c r="K7631" s="102">
        <v>43122.603344907402</v>
      </c>
      <c r="L7631" s="104">
        <v>0.60334490740740698</v>
      </c>
      <c r="O7631">
        <v>1</v>
      </c>
    </row>
    <row r="7632" spans="1:15" x14ac:dyDescent="0.25">
      <c r="A7632" t="s">
        <v>13</v>
      </c>
      <c r="B7632" t="s">
        <v>150</v>
      </c>
      <c r="C7632" t="s">
        <v>14</v>
      </c>
      <c r="D7632" t="s">
        <v>53</v>
      </c>
      <c r="E7632" t="s">
        <v>76</v>
      </c>
      <c r="F7632" t="s">
        <v>603</v>
      </c>
      <c r="G7632" s="101" t="s">
        <v>242</v>
      </c>
      <c r="H7632">
        <v>100</v>
      </c>
      <c r="I7632">
        <v>9</v>
      </c>
      <c r="J7632" s="102"/>
      <c r="K7632" s="102">
        <v>43140.700983796298</v>
      </c>
      <c r="L7632" s="104">
        <v>0.70098379629629604</v>
      </c>
      <c r="O7632">
        <v>1</v>
      </c>
    </row>
    <row r="7633" spans="1:15" x14ac:dyDescent="0.25">
      <c r="A7633" t="s">
        <v>13</v>
      </c>
      <c r="B7633" t="s">
        <v>150</v>
      </c>
      <c r="C7633" t="s">
        <v>14</v>
      </c>
      <c r="D7633" t="s">
        <v>53</v>
      </c>
      <c r="E7633" t="s">
        <v>76</v>
      </c>
      <c r="F7633" t="s">
        <v>603</v>
      </c>
      <c r="G7633" s="101" t="s">
        <v>242</v>
      </c>
      <c r="H7633">
        <v>92</v>
      </c>
      <c r="I7633">
        <v>10</v>
      </c>
      <c r="J7633" s="102"/>
      <c r="K7633" s="102">
        <v>43152.794502314799</v>
      </c>
      <c r="L7633" s="104">
        <v>0.79450231481481504</v>
      </c>
      <c r="O7633">
        <v>1</v>
      </c>
    </row>
    <row r="7634" spans="1:15" x14ac:dyDescent="0.25">
      <c r="A7634" t="s">
        <v>13</v>
      </c>
      <c r="B7634" t="s">
        <v>150</v>
      </c>
      <c r="C7634" t="s">
        <v>14</v>
      </c>
      <c r="D7634" t="s">
        <v>53</v>
      </c>
      <c r="E7634" t="s">
        <v>76</v>
      </c>
      <c r="F7634" t="s">
        <v>603</v>
      </c>
      <c r="G7634" s="101" t="s">
        <v>242</v>
      </c>
      <c r="H7634">
        <v>92</v>
      </c>
      <c r="I7634">
        <v>11</v>
      </c>
      <c r="J7634" s="102"/>
      <c r="K7634" s="102">
        <v>43153.675833333298</v>
      </c>
      <c r="L7634" s="104">
        <v>0.67583333333333295</v>
      </c>
      <c r="O7634">
        <v>1</v>
      </c>
    </row>
    <row r="7635" spans="1:15" x14ac:dyDescent="0.25">
      <c r="A7635" t="s">
        <v>13</v>
      </c>
      <c r="B7635" t="s">
        <v>150</v>
      </c>
      <c r="C7635" t="s">
        <v>14</v>
      </c>
      <c r="D7635" t="s">
        <v>53</v>
      </c>
      <c r="E7635" t="s">
        <v>76</v>
      </c>
      <c r="F7635" t="s">
        <v>603</v>
      </c>
      <c r="G7635" s="101" t="s">
        <v>242</v>
      </c>
      <c r="H7635">
        <v>100</v>
      </c>
      <c r="I7635">
        <v>12</v>
      </c>
      <c r="J7635" s="102"/>
      <c r="K7635" s="102">
        <v>43159.6629398148</v>
      </c>
      <c r="L7635" s="104">
        <v>0.66293981481481501</v>
      </c>
      <c r="O7635">
        <v>1</v>
      </c>
    </row>
    <row r="7636" spans="1:15" x14ac:dyDescent="0.25">
      <c r="A7636" t="s">
        <v>13</v>
      </c>
      <c r="B7636" t="s">
        <v>150</v>
      </c>
      <c r="C7636" t="s">
        <v>14</v>
      </c>
      <c r="D7636" t="s">
        <v>53</v>
      </c>
      <c r="E7636" t="s">
        <v>76</v>
      </c>
      <c r="F7636" t="s">
        <v>603</v>
      </c>
      <c r="G7636" s="101" t="s">
        <v>242</v>
      </c>
      <c r="H7636">
        <v>85</v>
      </c>
      <c r="I7636">
        <v>13</v>
      </c>
      <c r="J7636" s="102"/>
      <c r="K7636" s="102">
        <v>43169.727546296301</v>
      </c>
      <c r="L7636" s="104">
        <v>0.72754629629629597</v>
      </c>
    </row>
    <row r="7637" spans="1:15" x14ac:dyDescent="0.25">
      <c r="A7637" t="s">
        <v>13</v>
      </c>
      <c r="B7637" t="s">
        <v>150</v>
      </c>
      <c r="C7637" t="s">
        <v>14</v>
      </c>
      <c r="D7637" t="s">
        <v>53</v>
      </c>
      <c r="E7637" t="s">
        <v>76</v>
      </c>
      <c r="F7637" t="s">
        <v>603</v>
      </c>
      <c r="G7637" s="101" t="s">
        <v>242</v>
      </c>
      <c r="H7637">
        <v>92</v>
      </c>
      <c r="I7637">
        <v>14</v>
      </c>
      <c r="J7637" s="102"/>
      <c r="K7637" s="102">
        <v>43169.737013888902</v>
      </c>
      <c r="L7637" s="104">
        <v>0.73701388888888897</v>
      </c>
    </row>
    <row r="7638" spans="1:15" x14ac:dyDescent="0.25">
      <c r="A7638" t="s">
        <v>13</v>
      </c>
      <c r="B7638" t="s">
        <v>150</v>
      </c>
      <c r="C7638" t="s">
        <v>14</v>
      </c>
      <c r="D7638" t="s">
        <v>53</v>
      </c>
      <c r="E7638" t="s">
        <v>76</v>
      </c>
      <c r="F7638" t="s">
        <v>603</v>
      </c>
      <c r="G7638" s="101" t="s">
        <v>242</v>
      </c>
      <c r="H7638">
        <v>100</v>
      </c>
      <c r="I7638">
        <v>15</v>
      </c>
      <c r="J7638" s="102"/>
      <c r="K7638" s="102">
        <v>43179.5239351852</v>
      </c>
      <c r="L7638" s="104">
        <v>0.523935185185185</v>
      </c>
      <c r="O7638">
        <v>1</v>
      </c>
    </row>
    <row r="7639" spans="1:15" x14ac:dyDescent="0.25">
      <c r="A7639" t="s">
        <v>13</v>
      </c>
      <c r="B7639" t="s">
        <v>150</v>
      </c>
      <c r="C7639" t="s">
        <v>14</v>
      </c>
      <c r="D7639" t="s">
        <v>53</v>
      </c>
      <c r="E7639" t="s">
        <v>76</v>
      </c>
      <c r="F7639" t="s">
        <v>603</v>
      </c>
      <c r="G7639" s="101" t="s">
        <v>242</v>
      </c>
      <c r="H7639">
        <v>100</v>
      </c>
      <c r="I7639">
        <v>16</v>
      </c>
      <c r="J7639" s="102"/>
      <c r="K7639" s="102">
        <v>43179.542905092603</v>
      </c>
      <c r="L7639" s="104">
        <v>0.54290509259259301</v>
      </c>
      <c r="O7639">
        <v>1</v>
      </c>
    </row>
    <row r="7640" spans="1:15" x14ac:dyDescent="0.25">
      <c r="A7640" t="s">
        <v>13</v>
      </c>
      <c r="B7640" t="s">
        <v>150</v>
      </c>
      <c r="C7640" t="s">
        <v>14</v>
      </c>
      <c r="D7640" t="s">
        <v>53</v>
      </c>
      <c r="E7640" t="s">
        <v>76</v>
      </c>
      <c r="F7640" t="s">
        <v>603</v>
      </c>
      <c r="G7640" s="101" t="s">
        <v>242</v>
      </c>
      <c r="H7640">
        <v>100</v>
      </c>
      <c r="I7640">
        <v>17</v>
      </c>
      <c r="J7640" s="102"/>
      <c r="K7640" s="102">
        <v>43263.413310185198</v>
      </c>
      <c r="L7640" s="104">
        <v>0.41331018518518498</v>
      </c>
      <c r="O7640">
        <v>1</v>
      </c>
    </row>
    <row r="7641" spans="1:15" x14ac:dyDescent="0.25">
      <c r="A7641" t="s">
        <v>13</v>
      </c>
      <c r="B7641" t="s">
        <v>150</v>
      </c>
      <c r="C7641" t="s">
        <v>14</v>
      </c>
      <c r="D7641" t="s">
        <v>53</v>
      </c>
      <c r="E7641" t="s">
        <v>76</v>
      </c>
      <c r="F7641" t="s">
        <v>603</v>
      </c>
      <c r="G7641" s="101" t="s">
        <v>242</v>
      </c>
      <c r="H7641">
        <v>92</v>
      </c>
      <c r="I7641">
        <v>18</v>
      </c>
      <c r="J7641" s="102"/>
      <c r="K7641" s="102">
        <v>43263.420810185198</v>
      </c>
      <c r="L7641" s="104">
        <v>0.42081018518518498</v>
      </c>
      <c r="O7641">
        <v>1</v>
      </c>
    </row>
    <row r="7642" spans="1:15" x14ac:dyDescent="0.25">
      <c r="A7642" t="s">
        <v>13</v>
      </c>
      <c r="B7642" t="s">
        <v>150</v>
      </c>
      <c r="C7642" t="s">
        <v>14</v>
      </c>
      <c r="D7642" t="s">
        <v>53</v>
      </c>
      <c r="E7642" t="s">
        <v>76</v>
      </c>
      <c r="F7642" t="s">
        <v>468</v>
      </c>
      <c r="G7642" s="101" t="s">
        <v>242</v>
      </c>
      <c r="H7642">
        <v>66</v>
      </c>
      <c r="I7642">
        <v>1</v>
      </c>
      <c r="J7642" s="102"/>
      <c r="K7642" s="102">
        <v>43068.502442129597</v>
      </c>
      <c r="L7642" s="104">
        <v>0.50244212962962997</v>
      </c>
      <c r="O7642">
        <v>1</v>
      </c>
    </row>
    <row r="7643" spans="1:15" x14ac:dyDescent="0.25">
      <c r="A7643" t="s">
        <v>13</v>
      </c>
      <c r="B7643" t="s">
        <v>150</v>
      </c>
      <c r="C7643" t="s">
        <v>14</v>
      </c>
      <c r="D7643" t="s">
        <v>53</v>
      </c>
      <c r="E7643" t="s">
        <v>76</v>
      </c>
      <c r="F7643" t="s">
        <v>468</v>
      </c>
      <c r="G7643" s="101" t="s">
        <v>242</v>
      </c>
      <c r="H7643">
        <v>60</v>
      </c>
      <c r="I7643">
        <v>2</v>
      </c>
      <c r="J7643" s="102"/>
      <c r="K7643" s="102">
        <v>43069.434861111098</v>
      </c>
      <c r="L7643" s="104">
        <v>0.43486111111111098</v>
      </c>
      <c r="O7643">
        <v>1</v>
      </c>
    </row>
    <row r="7644" spans="1:15" x14ac:dyDescent="0.25">
      <c r="A7644" t="s">
        <v>13</v>
      </c>
      <c r="B7644" t="s">
        <v>150</v>
      </c>
      <c r="C7644" t="s">
        <v>14</v>
      </c>
      <c r="D7644" t="s">
        <v>53</v>
      </c>
      <c r="E7644" t="s">
        <v>76</v>
      </c>
      <c r="F7644" t="s">
        <v>468</v>
      </c>
      <c r="G7644" s="101" t="s">
        <v>242</v>
      </c>
      <c r="H7644">
        <v>60</v>
      </c>
      <c r="I7644">
        <v>3</v>
      </c>
      <c r="J7644" s="102"/>
      <c r="K7644" s="102">
        <v>43073.493148148104</v>
      </c>
      <c r="L7644" s="104">
        <v>0.493148148148148</v>
      </c>
      <c r="O7644">
        <v>1</v>
      </c>
    </row>
    <row r="7645" spans="1:15" x14ac:dyDescent="0.25">
      <c r="A7645" t="s">
        <v>13</v>
      </c>
      <c r="B7645" t="s">
        <v>150</v>
      </c>
      <c r="C7645" t="s">
        <v>14</v>
      </c>
      <c r="D7645" t="s">
        <v>53</v>
      </c>
      <c r="E7645" t="s">
        <v>76</v>
      </c>
      <c r="F7645" t="s">
        <v>667</v>
      </c>
      <c r="G7645" s="101" t="s">
        <v>242</v>
      </c>
      <c r="H7645">
        <v>60</v>
      </c>
      <c r="I7645">
        <v>1</v>
      </c>
      <c r="J7645" s="102"/>
      <c r="K7645" s="102">
        <v>43069.442384259302</v>
      </c>
      <c r="L7645" s="104">
        <v>0.44238425925925901</v>
      </c>
      <c r="O7645">
        <v>1</v>
      </c>
    </row>
    <row r="7646" spans="1:15" x14ac:dyDescent="0.25">
      <c r="A7646" t="s">
        <v>13</v>
      </c>
      <c r="B7646" t="s">
        <v>150</v>
      </c>
      <c r="C7646" t="s">
        <v>14</v>
      </c>
      <c r="D7646" t="s">
        <v>53</v>
      </c>
      <c r="E7646" t="s">
        <v>76</v>
      </c>
      <c r="F7646" t="s">
        <v>603</v>
      </c>
      <c r="G7646" s="101" t="s">
        <v>222</v>
      </c>
      <c r="H7646">
        <v>81</v>
      </c>
      <c r="I7646">
        <v>1</v>
      </c>
      <c r="J7646" s="102"/>
      <c r="K7646" s="102">
        <v>43132.885219907403</v>
      </c>
      <c r="L7646" s="104">
        <v>0.88521990740740697</v>
      </c>
      <c r="O7646">
        <v>1</v>
      </c>
    </row>
    <row r="7647" spans="1:15" x14ac:dyDescent="0.25">
      <c r="A7647" t="s">
        <v>13</v>
      </c>
      <c r="B7647" t="s">
        <v>150</v>
      </c>
      <c r="C7647" t="s">
        <v>14</v>
      </c>
      <c r="D7647" t="s">
        <v>53</v>
      </c>
      <c r="E7647" t="s">
        <v>76</v>
      </c>
      <c r="F7647" t="s">
        <v>603</v>
      </c>
      <c r="G7647" s="101" t="s">
        <v>222</v>
      </c>
      <c r="H7647">
        <v>93</v>
      </c>
      <c r="I7647">
        <v>2</v>
      </c>
      <c r="J7647" s="102"/>
      <c r="K7647" s="102">
        <v>43139.698993055601</v>
      </c>
      <c r="L7647" s="104">
        <v>0.69899305555555602</v>
      </c>
      <c r="O7647">
        <v>1</v>
      </c>
    </row>
    <row r="7648" spans="1:15" x14ac:dyDescent="0.25">
      <c r="A7648" t="s">
        <v>13</v>
      </c>
      <c r="B7648" t="s">
        <v>150</v>
      </c>
      <c r="C7648" t="s">
        <v>14</v>
      </c>
      <c r="D7648" t="s">
        <v>53</v>
      </c>
      <c r="E7648" t="s">
        <v>76</v>
      </c>
      <c r="F7648" t="s">
        <v>603</v>
      </c>
      <c r="G7648" s="101" t="s">
        <v>222</v>
      </c>
      <c r="H7648">
        <v>87</v>
      </c>
      <c r="I7648">
        <v>3</v>
      </c>
      <c r="J7648" s="102"/>
      <c r="K7648" s="102">
        <v>43140.697523148097</v>
      </c>
      <c r="L7648" s="104">
        <v>0.69752314814814798</v>
      </c>
      <c r="O7648">
        <v>1</v>
      </c>
    </row>
    <row r="7649" spans="1:15" x14ac:dyDescent="0.25">
      <c r="A7649" t="s">
        <v>13</v>
      </c>
      <c r="B7649" t="s">
        <v>150</v>
      </c>
      <c r="C7649" t="s">
        <v>14</v>
      </c>
      <c r="D7649" t="s">
        <v>53</v>
      </c>
      <c r="E7649" t="s">
        <v>76</v>
      </c>
      <c r="F7649" t="s">
        <v>603</v>
      </c>
      <c r="G7649" s="101" t="s">
        <v>222</v>
      </c>
      <c r="H7649">
        <v>93</v>
      </c>
      <c r="I7649">
        <v>4</v>
      </c>
      <c r="J7649" s="102"/>
      <c r="K7649" s="102">
        <v>43144.770937499998</v>
      </c>
      <c r="L7649" s="104">
        <v>0.77093750000000005</v>
      </c>
      <c r="O7649">
        <v>1</v>
      </c>
    </row>
    <row r="7650" spans="1:15" x14ac:dyDescent="0.25">
      <c r="A7650" t="s">
        <v>13</v>
      </c>
      <c r="B7650" t="s">
        <v>150</v>
      </c>
      <c r="C7650" t="s">
        <v>14</v>
      </c>
      <c r="D7650" t="s">
        <v>53</v>
      </c>
      <c r="E7650" t="s">
        <v>76</v>
      </c>
      <c r="F7650" t="s">
        <v>603</v>
      </c>
      <c r="G7650" s="101" t="s">
        <v>222</v>
      </c>
      <c r="H7650">
        <v>87</v>
      </c>
      <c r="I7650">
        <v>5</v>
      </c>
      <c r="J7650" s="102"/>
      <c r="K7650" s="102">
        <v>43152.798009259299</v>
      </c>
      <c r="L7650" s="104">
        <v>0.79800925925925903</v>
      </c>
      <c r="O7650">
        <v>1</v>
      </c>
    </row>
    <row r="7651" spans="1:15" x14ac:dyDescent="0.25">
      <c r="A7651" t="s">
        <v>13</v>
      </c>
      <c r="B7651" t="s">
        <v>150</v>
      </c>
      <c r="C7651" t="s">
        <v>14</v>
      </c>
      <c r="D7651" t="s">
        <v>53</v>
      </c>
      <c r="E7651" t="s">
        <v>76</v>
      </c>
      <c r="F7651" t="s">
        <v>603</v>
      </c>
      <c r="G7651" s="101" t="s">
        <v>222</v>
      </c>
      <c r="H7651">
        <v>87</v>
      </c>
      <c r="I7651">
        <v>6</v>
      </c>
      <c r="J7651" s="102"/>
      <c r="K7651" s="102">
        <v>43153.679120370398</v>
      </c>
      <c r="L7651" s="104">
        <v>0.67912037037036999</v>
      </c>
      <c r="O7651">
        <v>1</v>
      </c>
    </row>
    <row r="7652" spans="1:15" x14ac:dyDescent="0.25">
      <c r="A7652" t="s">
        <v>13</v>
      </c>
      <c r="B7652" t="s">
        <v>150</v>
      </c>
      <c r="C7652" t="s">
        <v>14</v>
      </c>
      <c r="D7652" t="s">
        <v>53</v>
      </c>
      <c r="E7652" t="s">
        <v>76</v>
      </c>
      <c r="F7652" t="s">
        <v>603</v>
      </c>
      <c r="G7652" s="101" t="s">
        <v>222</v>
      </c>
      <c r="H7652">
        <v>93</v>
      </c>
      <c r="I7652">
        <v>7</v>
      </c>
      <c r="J7652" s="102"/>
      <c r="K7652" s="102">
        <v>43159.667430555601</v>
      </c>
      <c r="L7652" s="104">
        <v>0.66743055555555597</v>
      </c>
      <c r="O7652">
        <v>1</v>
      </c>
    </row>
    <row r="7653" spans="1:15" x14ac:dyDescent="0.25">
      <c r="A7653" t="s">
        <v>13</v>
      </c>
      <c r="B7653" t="s">
        <v>150</v>
      </c>
      <c r="C7653" t="s">
        <v>14</v>
      </c>
      <c r="D7653" t="s">
        <v>53</v>
      </c>
      <c r="E7653" t="s">
        <v>76</v>
      </c>
      <c r="F7653" t="s">
        <v>603</v>
      </c>
      <c r="G7653" s="101" t="s">
        <v>222</v>
      </c>
      <c r="H7653">
        <v>87</v>
      </c>
      <c r="I7653">
        <v>8</v>
      </c>
      <c r="J7653" s="102"/>
      <c r="K7653" s="102">
        <v>43169.731759259303</v>
      </c>
      <c r="L7653" s="104">
        <v>0.731759259259259</v>
      </c>
    </row>
    <row r="7654" spans="1:15" x14ac:dyDescent="0.25">
      <c r="A7654" t="s">
        <v>13</v>
      </c>
      <c r="B7654" t="s">
        <v>150</v>
      </c>
      <c r="C7654" t="s">
        <v>14</v>
      </c>
      <c r="D7654" t="s">
        <v>53</v>
      </c>
      <c r="E7654" t="s">
        <v>76</v>
      </c>
      <c r="F7654" t="s">
        <v>603</v>
      </c>
      <c r="G7654" s="101" t="s">
        <v>222</v>
      </c>
      <c r="H7654">
        <v>100</v>
      </c>
      <c r="I7654">
        <v>9</v>
      </c>
      <c r="J7654" s="102"/>
      <c r="K7654" s="102">
        <v>43169.7354513889</v>
      </c>
      <c r="L7654" s="104">
        <v>0.73545138888888895</v>
      </c>
    </row>
    <row r="7655" spans="1:15" x14ac:dyDescent="0.25">
      <c r="A7655" t="s">
        <v>13</v>
      </c>
      <c r="B7655" t="s">
        <v>150</v>
      </c>
      <c r="C7655" t="s">
        <v>14</v>
      </c>
      <c r="D7655" t="s">
        <v>53</v>
      </c>
      <c r="E7655" t="s">
        <v>76</v>
      </c>
      <c r="F7655" t="s">
        <v>603</v>
      </c>
      <c r="G7655" s="101" t="s">
        <v>222</v>
      </c>
      <c r="H7655">
        <v>93</v>
      </c>
      <c r="I7655">
        <v>10</v>
      </c>
      <c r="J7655" s="102"/>
      <c r="K7655" s="102">
        <v>43179.534039351798</v>
      </c>
      <c r="L7655" s="104">
        <v>0.53403935185185203</v>
      </c>
      <c r="O7655">
        <v>1</v>
      </c>
    </row>
    <row r="7656" spans="1:15" x14ac:dyDescent="0.25">
      <c r="A7656" t="s">
        <v>13</v>
      </c>
      <c r="B7656" t="s">
        <v>150</v>
      </c>
      <c r="C7656" t="s">
        <v>14</v>
      </c>
      <c r="D7656" t="s">
        <v>53</v>
      </c>
      <c r="E7656" t="s">
        <v>76</v>
      </c>
      <c r="F7656" t="s">
        <v>603</v>
      </c>
      <c r="G7656" s="101" t="s">
        <v>222</v>
      </c>
      <c r="H7656">
        <v>81</v>
      </c>
      <c r="I7656">
        <v>11</v>
      </c>
      <c r="J7656" s="102"/>
      <c r="K7656" s="102">
        <v>43263.431909722203</v>
      </c>
      <c r="L7656" s="104">
        <v>0.43190972222222201</v>
      </c>
      <c r="O7656">
        <v>1</v>
      </c>
    </row>
    <row r="7657" spans="1:15" x14ac:dyDescent="0.25">
      <c r="A7657" t="s">
        <v>13</v>
      </c>
      <c r="B7657" t="s">
        <v>150</v>
      </c>
      <c r="C7657" t="s">
        <v>14</v>
      </c>
      <c r="D7657" t="s">
        <v>53</v>
      </c>
      <c r="E7657" t="s">
        <v>76</v>
      </c>
      <c r="F7657" t="s">
        <v>256</v>
      </c>
      <c r="G7657" s="101" t="s">
        <v>222</v>
      </c>
      <c r="H7657">
        <v>62</v>
      </c>
      <c r="I7657">
        <v>1</v>
      </c>
      <c r="J7657" s="102"/>
      <c r="K7657" s="102">
        <v>43143.473275463002</v>
      </c>
      <c r="L7657" s="104">
        <v>0.47327546296296302</v>
      </c>
      <c r="O7657">
        <v>1</v>
      </c>
    </row>
    <row r="7658" spans="1:15" x14ac:dyDescent="0.25">
      <c r="A7658" t="s">
        <v>13</v>
      </c>
      <c r="B7658" t="s">
        <v>150</v>
      </c>
      <c r="C7658" t="s">
        <v>14</v>
      </c>
      <c r="D7658" t="s">
        <v>53</v>
      </c>
      <c r="E7658" t="s">
        <v>76</v>
      </c>
      <c r="F7658" t="s">
        <v>256</v>
      </c>
      <c r="G7658" s="101" t="s">
        <v>222</v>
      </c>
      <c r="H7658">
        <v>81</v>
      </c>
      <c r="I7658">
        <v>2</v>
      </c>
      <c r="J7658" s="102"/>
      <c r="K7658" s="102">
        <v>43152.782534722202</v>
      </c>
      <c r="L7658" s="104">
        <v>0.78253472222222198</v>
      </c>
      <c r="O7658">
        <v>1</v>
      </c>
    </row>
    <row r="7659" spans="1:15" x14ac:dyDescent="0.25">
      <c r="A7659" t="s">
        <v>13</v>
      </c>
      <c r="B7659" t="s">
        <v>150</v>
      </c>
      <c r="C7659" t="s">
        <v>14</v>
      </c>
      <c r="D7659" t="s">
        <v>53</v>
      </c>
      <c r="E7659" t="s">
        <v>76</v>
      </c>
      <c r="F7659" t="s">
        <v>256</v>
      </c>
      <c r="G7659" s="101" t="s">
        <v>222</v>
      </c>
      <c r="H7659">
        <v>87</v>
      </c>
      <c r="I7659">
        <v>3</v>
      </c>
      <c r="J7659" s="102"/>
      <c r="K7659" s="102">
        <v>43153.6738078704</v>
      </c>
      <c r="L7659" s="104">
        <v>0.67380787037037004</v>
      </c>
      <c r="O7659">
        <v>1</v>
      </c>
    </row>
    <row r="7660" spans="1:15" x14ac:dyDescent="0.25">
      <c r="A7660" t="s">
        <v>13</v>
      </c>
      <c r="B7660" t="s">
        <v>150</v>
      </c>
      <c r="C7660" t="s">
        <v>14</v>
      </c>
      <c r="D7660" t="s">
        <v>53</v>
      </c>
      <c r="E7660" t="s">
        <v>76</v>
      </c>
      <c r="F7660" t="s">
        <v>256</v>
      </c>
      <c r="G7660" s="101" t="s">
        <v>222</v>
      </c>
      <c r="H7660">
        <v>75</v>
      </c>
      <c r="I7660">
        <v>4</v>
      </c>
      <c r="J7660" s="102"/>
      <c r="K7660" s="102">
        <v>43159.670486111099</v>
      </c>
      <c r="L7660" s="104">
        <v>0.67048611111111101</v>
      </c>
      <c r="O7660">
        <v>1</v>
      </c>
    </row>
    <row r="7661" spans="1:15" x14ac:dyDescent="0.25">
      <c r="A7661" t="s">
        <v>13</v>
      </c>
      <c r="B7661" t="s">
        <v>150</v>
      </c>
      <c r="C7661" t="s">
        <v>14</v>
      </c>
      <c r="D7661" t="s">
        <v>53</v>
      </c>
      <c r="E7661" t="s">
        <v>76</v>
      </c>
      <c r="F7661" t="s">
        <v>256</v>
      </c>
      <c r="G7661" s="101" t="s">
        <v>242</v>
      </c>
      <c r="H7661">
        <v>93</v>
      </c>
      <c r="I7661">
        <v>1</v>
      </c>
      <c r="J7661" s="102"/>
      <c r="K7661" s="102">
        <v>43143.480138888903</v>
      </c>
      <c r="L7661" s="104">
        <v>0.480138888888889</v>
      </c>
      <c r="O7661">
        <v>1</v>
      </c>
    </row>
    <row r="7662" spans="1:15" x14ac:dyDescent="0.25">
      <c r="A7662" t="s">
        <v>13</v>
      </c>
      <c r="B7662" t="s">
        <v>150</v>
      </c>
      <c r="C7662" t="s">
        <v>14</v>
      </c>
      <c r="D7662" t="s">
        <v>53</v>
      </c>
      <c r="E7662" t="s">
        <v>76</v>
      </c>
      <c r="F7662" t="s">
        <v>256</v>
      </c>
      <c r="G7662" s="101" t="s">
        <v>242</v>
      </c>
      <c r="H7662">
        <v>81</v>
      </c>
      <c r="I7662">
        <v>2</v>
      </c>
      <c r="J7662" s="102"/>
      <c r="K7662" s="102">
        <v>43152.783969907403</v>
      </c>
      <c r="L7662" s="104">
        <v>0.78396990740740702</v>
      </c>
      <c r="O7662">
        <v>1</v>
      </c>
    </row>
    <row r="7663" spans="1:15" x14ac:dyDescent="0.25">
      <c r="A7663" t="s">
        <v>13</v>
      </c>
      <c r="B7663" t="s">
        <v>150</v>
      </c>
      <c r="C7663" t="s">
        <v>14</v>
      </c>
      <c r="D7663" t="s">
        <v>53</v>
      </c>
      <c r="E7663" t="s">
        <v>76</v>
      </c>
      <c r="F7663" t="s">
        <v>256</v>
      </c>
      <c r="G7663" s="101" t="s">
        <v>242</v>
      </c>
      <c r="H7663">
        <v>87</v>
      </c>
      <c r="I7663">
        <v>3</v>
      </c>
      <c r="J7663" s="102"/>
      <c r="K7663" s="102">
        <v>43153.671585648102</v>
      </c>
      <c r="L7663" s="104">
        <v>0.67158564814814803</v>
      </c>
      <c r="O7663">
        <v>1</v>
      </c>
    </row>
    <row r="7664" spans="1:15" x14ac:dyDescent="0.25">
      <c r="A7664" t="s">
        <v>13</v>
      </c>
      <c r="B7664" t="s">
        <v>150</v>
      </c>
      <c r="C7664" t="s">
        <v>14</v>
      </c>
      <c r="D7664" t="s">
        <v>53</v>
      </c>
      <c r="E7664" t="s">
        <v>76</v>
      </c>
      <c r="F7664" t="s">
        <v>256</v>
      </c>
      <c r="G7664" s="101" t="s">
        <v>242</v>
      </c>
      <c r="H7664">
        <v>93</v>
      </c>
      <c r="I7664">
        <v>4</v>
      </c>
      <c r="J7664" s="102"/>
      <c r="K7664" s="102">
        <v>43159.668611111098</v>
      </c>
      <c r="L7664" s="104">
        <v>0.66861111111111104</v>
      </c>
      <c r="O7664">
        <v>1</v>
      </c>
    </row>
    <row r="7665" spans="1:15" x14ac:dyDescent="0.25">
      <c r="A7665" t="s">
        <v>13</v>
      </c>
      <c r="B7665" t="s">
        <v>150</v>
      </c>
      <c r="C7665" t="s">
        <v>14</v>
      </c>
      <c r="D7665" t="s">
        <v>53</v>
      </c>
      <c r="E7665" t="s">
        <v>76</v>
      </c>
      <c r="F7665" t="s">
        <v>256</v>
      </c>
      <c r="G7665" s="101" t="s">
        <v>242</v>
      </c>
      <c r="H7665">
        <v>87</v>
      </c>
      <c r="I7665">
        <v>5</v>
      </c>
      <c r="J7665" s="102"/>
      <c r="K7665" s="102">
        <v>43216.666423611103</v>
      </c>
      <c r="L7665" s="104">
        <v>0.66642361111111104</v>
      </c>
      <c r="O7665">
        <v>1</v>
      </c>
    </row>
    <row r="7666" spans="1:15" x14ac:dyDescent="0.25">
      <c r="A7666" t="s">
        <v>13</v>
      </c>
      <c r="B7666" t="s">
        <v>150</v>
      </c>
      <c r="C7666" t="s">
        <v>14</v>
      </c>
      <c r="D7666" t="s">
        <v>53</v>
      </c>
      <c r="E7666" t="s">
        <v>76</v>
      </c>
      <c r="F7666" t="s">
        <v>256</v>
      </c>
      <c r="G7666" s="101" t="s">
        <v>242</v>
      </c>
      <c r="H7666">
        <v>87</v>
      </c>
      <c r="I7666">
        <v>6</v>
      </c>
      <c r="J7666" s="102"/>
      <c r="K7666" s="102">
        <v>43216.670405092598</v>
      </c>
      <c r="L7666" s="104">
        <v>0.67040509259259295</v>
      </c>
      <c r="O7666">
        <v>1</v>
      </c>
    </row>
    <row r="7667" spans="1:15" x14ac:dyDescent="0.25">
      <c r="A7667" t="s">
        <v>13</v>
      </c>
      <c r="B7667" t="s">
        <v>150</v>
      </c>
      <c r="C7667" t="s">
        <v>14</v>
      </c>
      <c r="D7667" t="s">
        <v>53</v>
      </c>
      <c r="E7667" t="s">
        <v>76</v>
      </c>
      <c r="F7667" t="s">
        <v>607</v>
      </c>
      <c r="G7667" s="101" t="s">
        <v>242</v>
      </c>
      <c r="H7667">
        <v>37</v>
      </c>
      <c r="I7667">
        <v>1</v>
      </c>
      <c r="J7667" s="102"/>
      <c r="K7667" s="102">
        <v>43158.713854166701</v>
      </c>
      <c r="L7667" s="104">
        <v>0.71385416666666701</v>
      </c>
      <c r="O7667">
        <v>1</v>
      </c>
    </row>
    <row r="7668" spans="1:15" x14ac:dyDescent="0.25">
      <c r="A7668" t="s">
        <v>13</v>
      </c>
      <c r="B7668" t="s">
        <v>150</v>
      </c>
      <c r="C7668" t="s">
        <v>14</v>
      </c>
      <c r="D7668" t="s">
        <v>53</v>
      </c>
      <c r="E7668" t="s">
        <v>76</v>
      </c>
      <c r="F7668" t="s">
        <v>596</v>
      </c>
      <c r="G7668" s="101" t="s">
        <v>242</v>
      </c>
      <c r="H7668">
        <v>68</v>
      </c>
      <c r="I7668">
        <v>1</v>
      </c>
      <c r="J7668" s="102"/>
      <c r="K7668" s="102">
        <v>43209.648310185199</v>
      </c>
      <c r="L7668" s="104">
        <v>0.64831018518518502</v>
      </c>
      <c r="O7668">
        <v>1</v>
      </c>
    </row>
    <row r="7669" spans="1:15" x14ac:dyDescent="0.25">
      <c r="A7669" t="s">
        <v>13</v>
      </c>
      <c r="B7669" t="s">
        <v>150</v>
      </c>
      <c r="C7669" t="s">
        <v>14</v>
      </c>
      <c r="D7669" t="s">
        <v>53</v>
      </c>
      <c r="E7669" t="s">
        <v>76</v>
      </c>
      <c r="F7669" t="s">
        <v>596</v>
      </c>
      <c r="G7669" s="101" t="s">
        <v>242</v>
      </c>
      <c r="H7669">
        <v>87</v>
      </c>
      <c r="I7669">
        <v>2</v>
      </c>
      <c r="J7669" s="102"/>
      <c r="K7669" s="102">
        <v>43209.6637037037</v>
      </c>
      <c r="L7669" s="104">
        <v>0.66370370370370402</v>
      </c>
      <c r="O7669">
        <v>1</v>
      </c>
    </row>
    <row r="7670" spans="1:15" x14ac:dyDescent="0.25">
      <c r="A7670" t="s">
        <v>13</v>
      </c>
      <c r="B7670" t="s">
        <v>150</v>
      </c>
      <c r="C7670" t="s">
        <v>14</v>
      </c>
      <c r="D7670" t="s">
        <v>53</v>
      </c>
      <c r="E7670" t="s">
        <v>76</v>
      </c>
      <c r="F7670" t="s">
        <v>596</v>
      </c>
      <c r="G7670" s="101" t="s">
        <v>242</v>
      </c>
      <c r="H7670">
        <v>81</v>
      </c>
      <c r="I7670">
        <v>3</v>
      </c>
      <c r="J7670" s="102"/>
      <c r="K7670" s="102">
        <v>43209.673622685201</v>
      </c>
      <c r="L7670" s="104">
        <v>0.67362268518518498</v>
      </c>
      <c r="O7670">
        <v>1</v>
      </c>
    </row>
    <row r="7671" spans="1:15" x14ac:dyDescent="0.25">
      <c r="A7671" t="s">
        <v>13</v>
      </c>
      <c r="B7671" t="s">
        <v>150</v>
      </c>
      <c r="C7671" t="s">
        <v>14</v>
      </c>
      <c r="D7671" t="s">
        <v>53</v>
      </c>
      <c r="E7671" t="s">
        <v>76</v>
      </c>
      <c r="F7671" t="s">
        <v>596</v>
      </c>
      <c r="G7671" s="101" t="s">
        <v>242</v>
      </c>
      <c r="H7671">
        <v>37</v>
      </c>
      <c r="I7671">
        <v>4</v>
      </c>
      <c r="J7671" s="102"/>
      <c r="K7671" s="102">
        <v>43209.679791666698</v>
      </c>
      <c r="L7671" s="104">
        <v>0.67979166666666702</v>
      </c>
      <c r="O7671">
        <v>1</v>
      </c>
    </row>
    <row r="7672" spans="1:15" x14ac:dyDescent="0.25">
      <c r="A7672" t="s">
        <v>14</v>
      </c>
      <c r="B7672" t="s">
        <v>151</v>
      </c>
      <c r="C7672" t="s">
        <v>14</v>
      </c>
      <c r="D7672" t="s">
        <v>53</v>
      </c>
      <c r="E7672" t="s">
        <v>76</v>
      </c>
      <c r="F7672" t="s">
        <v>243</v>
      </c>
      <c r="G7672" t="s">
        <v>847</v>
      </c>
      <c r="H7672">
        <v>100</v>
      </c>
      <c r="I7672">
        <v>1</v>
      </c>
      <c r="J7672" s="102"/>
      <c r="K7672" s="102">
        <v>42975.347916666702</v>
      </c>
      <c r="L7672" s="104">
        <v>0.34791666666666698</v>
      </c>
      <c r="O7672">
        <v>1</v>
      </c>
    </row>
    <row r="7673" spans="1:15" x14ac:dyDescent="0.25">
      <c r="A7673" t="s">
        <v>14</v>
      </c>
      <c r="B7673" t="s">
        <v>151</v>
      </c>
      <c r="C7673" t="s">
        <v>14</v>
      </c>
      <c r="D7673" t="s">
        <v>53</v>
      </c>
      <c r="E7673" t="s">
        <v>76</v>
      </c>
      <c r="F7673" t="s">
        <v>320</v>
      </c>
      <c r="G7673" t="s">
        <v>578</v>
      </c>
      <c r="H7673">
        <v>80</v>
      </c>
      <c r="I7673">
        <v>1</v>
      </c>
      <c r="J7673" s="102"/>
      <c r="K7673" s="102">
        <v>42990.424525463</v>
      </c>
      <c r="L7673" s="104">
        <v>0.42452546296296301</v>
      </c>
      <c r="O7673">
        <v>1</v>
      </c>
    </row>
    <row r="7674" spans="1:15" x14ac:dyDescent="0.25">
      <c r="A7674" t="s">
        <v>14</v>
      </c>
      <c r="B7674" t="s">
        <v>151</v>
      </c>
      <c r="C7674" t="s">
        <v>14</v>
      </c>
      <c r="D7674" t="s">
        <v>53</v>
      </c>
      <c r="E7674" t="s">
        <v>76</v>
      </c>
      <c r="F7674" t="s">
        <v>243</v>
      </c>
      <c r="G7674" t="s">
        <v>848</v>
      </c>
      <c r="H7674">
        <v>90</v>
      </c>
      <c r="I7674">
        <v>1</v>
      </c>
      <c r="J7674" s="102"/>
      <c r="K7674" s="102">
        <v>42990.422152777799</v>
      </c>
      <c r="L7674" s="104">
        <v>0.42215277777777799</v>
      </c>
      <c r="O7674">
        <v>1</v>
      </c>
    </row>
    <row r="7675" spans="1:15" x14ac:dyDescent="0.25">
      <c r="A7675" t="s">
        <v>14</v>
      </c>
      <c r="B7675" t="s">
        <v>151</v>
      </c>
      <c r="C7675" t="s">
        <v>14</v>
      </c>
      <c r="D7675" t="s">
        <v>53</v>
      </c>
      <c r="E7675" t="s">
        <v>76</v>
      </c>
      <c r="F7675" t="s">
        <v>244</v>
      </c>
      <c r="G7675" t="s">
        <v>734</v>
      </c>
      <c r="H7675">
        <v>60</v>
      </c>
      <c r="I7675">
        <v>1</v>
      </c>
      <c r="J7675" s="102"/>
      <c r="K7675" s="102">
        <v>42990.428344907399</v>
      </c>
      <c r="L7675" s="104">
        <v>0.42834490740740699</v>
      </c>
      <c r="O7675">
        <v>1</v>
      </c>
    </row>
    <row r="7676" spans="1:15" x14ac:dyDescent="0.25">
      <c r="A7676" t="s">
        <v>14</v>
      </c>
      <c r="B7676" t="s">
        <v>151</v>
      </c>
      <c r="C7676" t="s">
        <v>14</v>
      </c>
      <c r="D7676" t="s">
        <v>53</v>
      </c>
      <c r="E7676" t="s">
        <v>76</v>
      </c>
      <c r="F7676" t="s">
        <v>786</v>
      </c>
      <c r="G7676" t="s">
        <v>687</v>
      </c>
      <c r="H7676">
        <v>100</v>
      </c>
      <c r="I7676">
        <v>1</v>
      </c>
      <c r="J7676" s="102"/>
      <c r="K7676" s="102">
        <v>42990.410405092603</v>
      </c>
      <c r="L7676" s="104">
        <v>0.410405092592593</v>
      </c>
      <c r="O7676">
        <v>1</v>
      </c>
    </row>
    <row r="7677" spans="1:15" x14ac:dyDescent="0.25">
      <c r="A7677" t="s">
        <v>14</v>
      </c>
      <c r="B7677" t="s">
        <v>151</v>
      </c>
      <c r="C7677" t="s">
        <v>14</v>
      </c>
      <c r="D7677" t="s">
        <v>53</v>
      </c>
      <c r="E7677" t="s">
        <v>76</v>
      </c>
      <c r="F7677" t="s">
        <v>786</v>
      </c>
      <c r="G7677" t="s">
        <v>687</v>
      </c>
      <c r="H7677">
        <v>60</v>
      </c>
      <c r="I7677">
        <v>2</v>
      </c>
      <c r="J7677" s="102"/>
      <c r="K7677" s="102">
        <v>43276.916863425897</v>
      </c>
      <c r="L7677" s="104">
        <v>0.91686342592592596</v>
      </c>
      <c r="O7677">
        <v>1</v>
      </c>
    </row>
    <row r="7678" spans="1:15" x14ac:dyDescent="0.25">
      <c r="A7678" t="s">
        <v>14</v>
      </c>
      <c r="B7678" t="s">
        <v>151</v>
      </c>
      <c r="C7678" t="s">
        <v>14</v>
      </c>
      <c r="D7678" t="s">
        <v>53</v>
      </c>
      <c r="E7678" t="s">
        <v>76</v>
      </c>
      <c r="F7678" t="s">
        <v>320</v>
      </c>
      <c r="G7678" t="s">
        <v>814</v>
      </c>
      <c r="H7678">
        <v>90</v>
      </c>
      <c r="I7678">
        <v>1</v>
      </c>
      <c r="J7678" s="102"/>
      <c r="K7678" s="102">
        <v>42990.414849537003</v>
      </c>
      <c r="L7678" s="104">
        <v>0.41484953703703698</v>
      </c>
      <c r="O7678">
        <v>1</v>
      </c>
    </row>
    <row r="7679" spans="1:15" x14ac:dyDescent="0.25">
      <c r="A7679" t="s">
        <v>14</v>
      </c>
      <c r="B7679" t="s">
        <v>151</v>
      </c>
      <c r="C7679" t="s">
        <v>14</v>
      </c>
      <c r="D7679" t="s">
        <v>53</v>
      </c>
      <c r="E7679" t="s">
        <v>76</v>
      </c>
      <c r="F7679" t="s">
        <v>243</v>
      </c>
      <c r="G7679" t="s">
        <v>827</v>
      </c>
      <c r="H7679">
        <v>100</v>
      </c>
      <c r="I7679">
        <v>1</v>
      </c>
      <c r="J7679" s="102"/>
      <c r="K7679" s="102">
        <v>43025.643356481502</v>
      </c>
      <c r="L7679" s="104">
        <v>0.64335648148148195</v>
      </c>
      <c r="O7679">
        <v>1</v>
      </c>
    </row>
    <row r="7680" spans="1:15" x14ac:dyDescent="0.25">
      <c r="A7680" t="s">
        <v>14</v>
      </c>
      <c r="B7680" t="s">
        <v>151</v>
      </c>
      <c r="C7680" t="s">
        <v>14</v>
      </c>
      <c r="D7680" t="s">
        <v>53</v>
      </c>
      <c r="E7680" t="s">
        <v>76</v>
      </c>
      <c r="F7680" t="s">
        <v>786</v>
      </c>
      <c r="G7680" t="s">
        <v>829</v>
      </c>
      <c r="H7680">
        <v>90</v>
      </c>
      <c r="I7680">
        <v>1</v>
      </c>
      <c r="J7680" s="102"/>
      <c r="K7680" s="102">
        <v>43025.6500115741</v>
      </c>
      <c r="L7680" s="104">
        <v>0.65001157407407395</v>
      </c>
      <c r="O7680">
        <v>1</v>
      </c>
    </row>
    <row r="7681" spans="1:15" x14ac:dyDescent="0.25">
      <c r="A7681" t="s">
        <v>14</v>
      </c>
      <c r="B7681" t="s">
        <v>151</v>
      </c>
      <c r="C7681" t="s">
        <v>14</v>
      </c>
      <c r="D7681" t="s">
        <v>53</v>
      </c>
      <c r="E7681" t="s">
        <v>76</v>
      </c>
      <c r="F7681" t="s">
        <v>786</v>
      </c>
      <c r="G7681" t="s">
        <v>849</v>
      </c>
      <c r="H7681">
        <v>60</v>
      </c>
      <c r="I7681">
        <v>1</v>
      </c>
      <c r="J7681" s="102"/>
      <c r="K7681" s="102">
        <v>43025.645474536999</v>
      </c>
      <c r="L7681" s="104">
        <v>0.64547453703703705</v>
      </c>
      <c r="O7681">
        <v>1</v>
      </c>
    </row>
    <row r="7682" spans="1:15" x14ac:dyDescent="0.25">
      <c r="A7682" t="s">
        <v>14</v>
      </c>
      <c r="B7682" t="s">
        <v>151</v>
      </c>
      <c r="C7682" t="s">
        <v>14</v>
      </c>
      <c r="D7682" t="s">
        <v>53</v>
      </c>
      <c r="E7682" t="s">
        <v>76</v>
      </c>
      <c r="F7682" t="s">
        <v>786</v>
      </c>
      <c r="G7682" t="s">
        <v>788</v>
      </c>
      <c r="H7682">
        <v>100</v>
      </c>
      <c r="I7682">
        <v>1</v>
      </c>
      <c r="J7682" s="102"/>
      <c r="K7682" s="102">
        <v>43047.7355902778</v>
      </c>
      <c r="L7682" s="104">
        <v>0.73559027777777797</v>
      </c>
      <c r="O7682">
        <v>1</v>
      </c>
    </row>
    <row r="7683" spans="1:15" x14ac:dyDescent="0.25">
      <c r="A7683" t="s">
        <v>14</v>
      </c>
      <c r="B7683" t="s">
        <v>151</v>
      </c>
      <c r="C7683" t="s">
        <v>14</v>
      </c>
      <c r="D7683" t="s">
        <v>53</v>
      </c>
      <c r="E7683" t="s">
        <v>76</v>
      </c>
      <c r="F7683" t="s">
        <v>786</v>
      </c>
      <c r="G7683" t="s">
        <v>788</v>
      </c>
      <c r="H7683">
        <v>100</v>
      </c>
      <c r="I7683">
        <v>2</v>
      </c>
      <c r="J7683" s="102"/>
      <c r="K7683" s="102">
        <v>43276.918368055602</v>
      </c>
      <c r="L7683" s="104">
        <v>0.91836805555555601</v>
      </c>
      <c r="O7683">
        <v>1</v>
      </c>
    </row>
    <row r="7684" spans="1:15" x14ac:dyDescent="0.25">
      <c r="A7684" t="s">
        <v>14</v>
      </c>
      <c r="B7684" t="s">
        <v>151</v>
      </c>
      <c r="C7684" t="s">
        <v>14</v>
      </c>
      <c r="D7684" t="s">
        <v>53</v>
      </c>
      <c r="E7684" t="s">
        <v>76</v>
      </c>
      <c r="F7684" t="s">
        <v>786</v>
      </c>
      <c r="G7684" t="s">
        <v>826</v>
      </c>
      <c r="H7684">
        <v>90</v>
      </c>
      <c r="I7684">
        <v>1</v>
      </c>
      <c r="J7684" s="102"/>
      <c r="K7684" s="102">
        <v>43047.725972222201</v>
      </c>
      <c r="L7684" s="104">
        <v>0.72597222222222202</v>
      </c>
      <c r="O7684">
        <v>1</v>
      </c>
    </row>
    <row r="7685" spans="1:15" x14ac:dyDescent="0.25">
      <c r="A7685" t="s">
        <v>14</v>
      </c>
      <c r="B7685" t="s">
        <v>151</v>
      </c>
      <c r="C7685" t="s">
        <v>14</v>
      </c>
      <c r="D7685" t="s">
        <v>53</v>
      </c>
      <c r="E7685" t="s">
        <v>76</v>
      </c>
      <c r="F7685" t="s">
        <v>786</v>
      </c>
      <c r="G7685" t="s">
        <v>826</v>
      </c>
      <c r="H7685">
        <v>100</v>
      </c>
      <c r="I7685">
        <v>2</v>
      </c>
      <c r="J7685" s="102"/>
      <c r="K7685" s="102">
        <v>43068.488263888903</v>
      </c>
      <c r="L7685" s="104">
        <v>0.488263888888889</v>
      </c>
      <c r="O7685">
        <v>1</v>
      </c>
    </row>
    <row r="7686" spans="1:15" x14ac:dyDescent="0.25">
      <c r="A7686" t="s">
        <v>14</v>
      </c>
      <c r="B7686" t="s">
        <v>151</v>
      </c>
      <c r="C7686" t="s">
        <v>14</v>
      </c>
      <c r="D7686" t="s">
        <v>53</v>
      </c>
      <c r="E7686" t="s">
        <v>76</v>
      </c>
      <c r="F7686" t="s">
        <v>786</v>
      </c>
      <c r="G7686" t="s">
        <v>850</v>
      </c>
      <c r="H7686">
        <v>100</v>
      </c>
      <c r="I7686">
        <v>1</v>
      </c>
      <c r="J7686" s="102"/>
      <c r="K7686" s="102">
        <v>43047.733587962997</v>
      </c>
      <c r="L7686" s="104">
        <v>0.73358796296296302</v>
      </c>
      <c r="O7686">
        <v>1</v>
      </c>
    </row>
    <row r="7687" spans="1:15" x14ac:dyDescent="0.25">
      <c r="A7687" t="s">
        <v>14</v>
      </c>
      <c r="B7687" t="s">
        <v>151</v>
      </c>
      <c r="C7687" t="s">
        <v>14</v>
      </c>
      <c r="D7687" t="s">
        <v>53</v>
      </c>
      <c r="E7687" t="s">
        <v>76</v>
      </c>
      <c r="F7687" t="s">
        <v>603</v>
      </c>
      <c r="G7687" t="s">
        <v>798</v>
      </c>
      <c r="H7687">
        <v>100</v>
      </c>
      <c r="I7687">
        <v>1</v>
      </c>
      <c r="J7687" s="102"/>
      <c r="K7687" s="102">
        <v>43045.488125000003</v>
      </c>
      <c r="L7687" s="104">
        <v>0.48812499999999998</v>
      </c>
      <c r="O7687">
        <v>1</v>
      </c>
    </row>
    <row r="7688" spans="1:15" x14ac:dyDescent="0.25">
      <c r="A7688" t="s">
        <v>14</v>
      </c>
      <c r="B7688" t="s">
        <v>151</v>
      </c>
      <c r="C7688" t="s">
        <v>14</v>
      </c>
      <c r="D7688" t="s">
        <v>53</v>
      </c>
      <c r="E7688" t="s">
        <v>76</v>
      </c>
      <c r="F7688" t="s">
        <v>603</v>
      </c>
      <c r="G7688" t="s">
        <v>819</v>
      </c>
      <c r="H7688">
        <v>100</v>
      </c>
      <c r="I7688">
        <v>1</v>
      </c>
      <c r="J7688" s="102"/>
      <c r="K7688" s="102">
        <v>43045.491192129601</v>
      </c>
      <c r="L7688" s="104">
        <v>0.49119212962962999</v>
      </c>
      <c r="O7688">
        <v>1</v>
      </c>
    </row>
    <row r="7689" spans="1:15" x14ac:dyDescent="0.25">
      <c r="A7689" t="s">
        <v>14</v>
      </c>
      <c r="B7689" t="s">
        <v>151</v>
      </c>
      <c r="C7689" t="s">
        <v>14</v>
      </c>
      <c r="D7689" t="s">
        <v>53</v>
      </c>
      <c r="E7689" t="s">
        <v>76</v>
      </c>
      <c r="F7689" t="s">
        <v>786</v>
      </c>
      <c r="G7689" t="s">
        <v>851</v>
      </c>
      <c r="H7689">
        <v>80</v>
      </c>
      <c r="I7689">
        <v>1</v>
      </c>
      <c r="J7689" s="102"/>
      <c r="K7689" s="102">
        <v>43046.502233796302</v>
      </c>
      <c r="L7689" s="104">
        <v>0.50223379629629605</v>
      </c>
      <c r="O7689">
        <v>1</v>
      </c>
    </row>
    <row r="7690" spans="1:15" x14ac:dyDescent="0.25">
      <c r="A7690" t="s">
        <v>14</v>
      </c>
      <c r="B7690" t="s">
        <v>151</v>
      </c>
      <c r="C7690" t="s">
        <v>14</v>
      </c>
      <c r="D7690" t="s">
        <v>53</v>
      </c>
      <c r="E7690" t="s">
        <v>76</v>
      </c>
      <c r="F7690" t="s">
        <v>786</v>
      </c>
      <c r="G7690" t="s">
        <v>851</v>
      </c>
      <c r="H7690">
        <v>100</v>
      </c>
      <c r="I7690">
        <v>2</v>
      </c>
      <c r="J7690" s="102"/>
      <c r="K7690" s="102">
        <v>43047.722245370402</v>
      </c>
      <c r="L7690" s="104">
        <v>0.72224537037036995</v>
      </c>
      <c r="O7690">
        <v>1</v>
      </c>
    </row>
    <row r="7691" spans="1:15" x14ac:dyDescent="0.25">
      <c r="A7691" t="s">
        <v>14</v>
      </c>
      <c r="B7691" t="s">
        <v>151</v>
      </c>
      <c r="C7691" t="s">
        <v>14</v>
      </c>
      <c r="D7691" t="s">
        <v>53</v>
      </c>
      <c r="E7691" t="s">
        <v>76</v>
      </c>
      <c r="F7691" t="s">
        <v>786</v>
      </c>
      <c r="G7691" t="s">
        <v>851</v>
      </c>
      <c r="H7691">
        <v>100</v>
      </c>
      <c r="I7691">
        <v>3</v>
      </c>
      <c r="J7691" s="102"/>
      <c r="K7691" s="102">
        <v>43068.484004629601</v>
      </c>
      <c r="L7691" s="104">
        <v>0.48400462962962998</v>
      </c>
      <c r="O7691">
        <v>1</v>
      </c>
    </row>
    <row r="7692" spans="1:15" x14ac:dyDescent="0.25">
      <c r="A7692" t="s">
        <v>14</v>
      </c>
      <c r="B7692" t="s">
        <v>151</v>
      </c>
      <c r="C7692" t="s">
        <v>14</v>
      </c>
      <c r="D7692" t="s">
        <v>53</v>
      </c>
      <c r="E7692" t="s">
        <v>76</v>
      </c>
      <c r="F7692" t="s">
        <v>603</v>
      </c>
      <c r="G7692" t="s">
        <v>811</v>
      </c>
      <c r="H7692">
        <v>100</v>
      </c>
      <c r="I7692">
        <v>1</v>
      </c>
      <c r="J7692" s="102"/>
      <c r="K7692" s="102">
        <v>43045.495231481502</v>
      </c>
      <c r="L7692" s="104">
        <v>0.495231481481481</v>
      </c>
      <c r="O7692">
        <v>1</v>
      </c>
    </row>
    <row r="7693" spans="1:15" x14ac:dyDescent="0.25">
      <c r="A7693" t="s">
        <v>14</v>
      </c>
      <c r="B7693" t="s">
        <v>151</v>
      </c>
      <c r="C7693" t="s">
        <v>14</v>
      </c>
      <c r="D7693" t="s">
        <v>53</v>
      </c>
      <c r="E7693" t="s">
        <v>76</v>
      </c>
      <c r="F7693" t="s">
        <v>603</v>
      </c>
      <c r="G7693" t="s">
        <v>744</v>
      </c>
      <c r="H7693">
        <v>90</v>
      </c>
      <c r="I7693">
        <v>1</v>
      </c>
      <c r="J7693" s="102"/>
      <c r="K7693" s="102">
        <v>43045.501134259299</v>
      </c>
      <c r="L7693" s="104">
        <v>0.50113425925925903</v>
      </c>
      <c r="O7693">
        <v>1</v>
      </c>
    </row>
    <row r="7694" spans="1:15" x14ac:dyDescent="0.25">
      <c r="A7694" t="s">
        <v>14</v>
      </c>
      <c r="B7694" t="s">
        <v>151</v>
      </c>
      <c r="C7694" t="s">
        <v>14</v>
      </c>
      <c r="D7694" t="s">
        <v>53</v>
      </c>
      <c r="E7694" t="s">
        <v>76</v>
      </c>
      <c r="F7694" t="s">
        <v>603</v>
      </c>
      <c r="G7694" t="s">
        <v>744</v>
      </c>
      <c r="H7694">
        <v>90</v>
      </c>
      <c r="I7694">
        <v>2</v>
      </c>
      <c r="J7694" s="102"/>
      <c r="K7694" s="102">
        <v>43045.504837963003</v>
      </c>
      <c r="L7694" s="104">
        <v>0.50483796296296302</v>
      </c>
      <c r="O7694">
        <v>1</v>
      </c>
    </row>
    <row r="7695" spans="1:15" x14ac:dyDescent="0.25">
      <c r="A7695" t="s">
        <v>14</v>
      </c>
      <c r="B7695" t="s">
        <v>151</v>
      </c>
      <c r="C7695" t="s">
        <v>14</v>
      </c>
      <c r="D7695" t="s">
        <v>53</v>
      </c>
      <c r="E7695" t="s">
        <v>76</v>
      </c>
      <c r="F7695" t="s">
        <v>603</v>
      </c>
      <c r="G7695" t="s">
        <v>744</v>
      </c>
      <c r="H7695">
        <v>100</v>
      </c>
      <c r="I7695">
        <v>3</v>
      </c>
      <c r="J7695" s="102"/>
      <c r="K7695" s="102">
        <v>43046.498263888898</v>
      </c>
      <c r="L7695" s="104">
        <v>0.49826388888888901</v>
      </c>
      <c r="O7695">
        <v>1</v>
      </c>
    </row>
    <row r="7696" spans="1:15" x14ac:dyDescent="0.25">
      <c r="A7696" t="s">
        <v>14</v>
      </c>
      <c r="B7696" t="s">
        <v>151</v>
      </c>
      <c r="C7696" t="s">
        <v>14</v>
      </c>
      <c r="D7696" t="s">
        <v>53</v>
      </c>
      <c r="E7696" t="s">
        <v>76</v>
      </c>
      <c r="F7696" t="s">
        <v>786</v>
      </c>
      <c r="G7696" t="s">
        <v>789</v>
      </c>
      <c r="H7696">
        <v>100</v>
      </c>
      <c r="I7696">
        <v>1</v>
      </c>
      <c r="J7696" s="102"/>
      <c r="K7696" s="102">
        <v>43068.485775462999</v>
      </c>
      <c r="L7696" s="104">
        <v>0.48577546296296298</v>
      </c>
      <c r="O7696">
        <v>1</v>
      </c>
    </row>
    <row r="7697" spans="1:15" x14ac:dyDescent="0.25">
      <c r="A7697" t="s">
        <v>14</v>
      </c>
      <c r="B7697" t="s">
        <v>151</v>
      </c>
      <c r="C7697" t="s">
        <v>14</v>
      </c>
      <c r="D7697" t="s">
        <v>53</v>
      </c>
      <c r="E7697" t="s">
        <v>76</v>
      </c>
      <c r="F7697" t="s">
        <v>607</v>
      </c>
      <c r="G7697" t="s">
        <v>751</v>
      </c>
      <c r="H7697">
        <v>90</v>
      </c>
      <c r="I7697">
        <v>1</v>
      </c>
      <c r="J7697" s="102"/>
      <c r="K7697" s="102">
        <v>43068.476539351897</v>
      </c>
      <c r="L7697" s="104">
        <v>0.47653935185185198</v>
      </c>
      <c r="O7697">
        <v>1</v>
      </c>
    </row>
    <row r="7698" spans="1:15" x14ac:dyDescent="0.25">
      <c r="A7698" t="s">
        <v>14</v>
      </c>
      <c r="B7698" t="s">
        <v>151</v>
      </c>
      <c r="C7698" t="s">
        <v>14</v>
      </c>
      <c r="D7698" t="s">
        <v>53</v>
      </c>
      <c r="E7698" t="s">
        <v>76</v>
      </c>
      <c r="F7698" t="s">
        <v>607</v>
      </c>
      <c r="G7698" t="s">
        <v>751</v>
      </c>
      <c r="H7698">
        <v>100</v>
      </c>
      <c r="I7698">
        <v>2</v>
      </c>
      <c r="J7698" s="102"/>
      <c r="K7698" s="102">
        <v>43068.4774652778</v>
      </c>
      <c r="L7698" s="104">
        <v>0.47746527777777797</v>
      </c>
      <c r="O7698">
        <v>1</v>
      </c>
    </row>
    <row r="7699" spans="1:15" x14ac:dyDescent="0.25">
      <c r="A7699" t="s">
        <v>14</v>
      </c>
      <c r="B7699" t="s">
        <v>151</v>
      </c>
      <c r="C7699" t="s">
        <v>14</v>
      </c>
      <c r="D7699" t="s">
        <v>53</v>
      </c>
      <c r="E7699" t="s">
        <v>76</v>
      </c>
      <c r="F7699" t="s">
        <v>607</v>
      </c>
      <c r="G7699" t="s">
        <v>753</v>
      </c>
      <c r="H7699">
        <v>100</v>
      </c>
      <c r="I7699">
        <v>1</v>
      </c>
      <c r="J7699" s="102"/>
      <c r="K7699" s="102">
        <v>43068.478831018503</v>
      </c>
      <c r="L7699" s="104">
        <v>0.478831018518519</v>
      </c>
      <c r="O7699">
        <v>1</v>
      </c>
    </row>
    <row r="7700" spans="1:15" x14ac:dyDescent="0.25">
      <c r="A7700" t="s">
        <v>14</v>
      </c>
      <c r="B7700" t="s">
        <v>151</v>
      </c>
      <c r="C7700" t="s">
        <v>14</v>
      </c>
      <c r="D7700" t="s">
        <v>53</v>
      </c>
      <c r="E7700" t="s">
        <v>76</v>
      </c>
      <c r="F7700" t="s">
        <v>481</v>
      </c>
      <c r="G7700" t="s">
        <v>676</v>
      </c>
      <c r="H7700">
        <v>100</v>
      </c>
      <c r="I7700">
        <v>1</v>
      </c>
      <c r="J7700" s="102"/>
      <c r="K7700" s="102">
        <v>43073.488136574102</v>
      </c>
      <c r="L7700" s="104">
        <v>0.48813657407407401</v>
      </c>
      <c r="O7700">
        <v>1</v>
      </c>
    </row>
    <row r="7701" spans="1:15" x14ac:dyDescent="0.25">
      <c r="A7701" t="s">
        <v>14</v>
      </c>
      <c r="B7701" t="s">
        <v>151</v>
      </c>
      <c r="C7701" t="s">
        <v>14</v>
      </c>
      <c r="D7701" t="s">
        <v>53</v>
      </c>
      <c r="E7701" t="s">
        <v>76</v>
      </c>
      <c r="F7701" t="s">
        <v>603</v>
      </c>
      <c r="G7701" t="s">
        <v>685</v>
      </c>
      <c r="H7701">
        <v>100</v>
      </c>
      <c r="I7701">
        <v>1</v>
      </c>
      <c r="J7701" s="102"/>
      <c r="K7701" s="102">
        <v>43073.494502314803</v>
      </c>
      <c r="L7701" s="104">
        <v>0.49450231481481499</v>
      </c>
      <c r="O7701">
        <v>1</v>
      </c>
    </row>
    <row r="7702" spans="1:15" x14ac:dyDescent="0.25">
      <c r="A7702" t="s">
        <v>14</v>
      </c>
      <c r="B7702" t="s">
        <v>151</v>
      </c>
      <c r="C7702" t="s">
        <v>14</v>
      </c>
      <c r="D7702" t="s">
        <v>53</v>
      </c>
      <c r="E7702" t="s">
        <v>76</v>
      </c>
      <c r="F7702" t="s">
        <v>596</v>
      </c>
      <c r="G7702" t="s">
        <v>841</v>
      </c>
      <c r="H7702">
        <v>80</v>
      </c>
      <c r="I7702">
        <v>1</v>
      </c>
      <c r="J7702" s="102"/>
      <c r="K7702" s="102">
        <v>43073.500821759299</v>
      </c>
      <c r="L7702" s="104">
        <v>0.50082175925925898</v>
      </c>
      <c r="O7702">
        <v>1</v>
      </c>
    </row>
    <row r="7703" spans="1:15" x14ac:dyDescent="0.25">
      <c r="A7703" t="s">
        <v>14</v>
      </c>
      <c r="B7703" t="s">
        <v>151</v>
      </c>
      <c r="C7703" t="s">
        <v>14</v>
      </c>
      <c r="D7703" t="s">
        <v>53</v>
      </c>
      <c r="E7703" t="s">
        <v>76</v>
      </c>
      <c r="F7703" t="s">
        <v>596</v>
      </c>
      <c r="G7703" t="s">
        <v>841</v>
      </c>
      <c r="H7703">
        <v>100</v>
      </c>
      <c r="I7703">
        <v>2</v>
      </c>
      <c r="J7703" s="102"/>
      <c r="K7703" s="102">
        <v>43257.3993402778</v>
      </c>
      <c r="L7703" s="104">
        <v>0.39934027777777797</v>
      </c>
      <c r="O7703">
        <v>1</v>
      </c>
    </row>
    <row r="7704" spans="1:15" x14ac:dyDescent="0.25">
      <c r="A7704" t="s">
        <v>14</v>
      </c>
      <c r="B7704" t="s">
        <v>151</v>
      </c>
      <c r="C7704" t="s">
        <v>14</v>
      </c>
      <c r="D7704" t="s">
        <v>53</v>
      </c>
      <c r="E7704" t="s">
        <v>76</v>
      </c>
      <c r="F7704" t="s">
        <v>481</v>
      </c>
      <c r="G7704" t="s">
        <v>765</v>
      </c>
      <c r="H7704">
        <v>90</v>
      </c>
      <c r="I7704">
        <v>1</v>
      </c>
      <c r="J7704" s="102"/>
      <c r="K7704" s="102">
        <v>43073.4823958333</v>
      </c>
      <c r="L7704" s="104">
        <v>0.48239583333333302</v>
      </c>
      <c r="O7704">
        <v>1</v>
      </c>
    </row>
    <row r="7705" spans="1:15" x14ac:dyDescent="0.25">
      <c r="A7705" t="s">
        <v>14</v>
      </c>
      <c r="B7705" t="s">
        <v>151</v>
      </c>
      <c r="C7705" t="s">
        <v>14</v>
      </c>
      <c r="D7705" t="s">
        <v>53</v>
      </c>
      <c r="E7705" t="s">
        <v>76</v>
      </c>
      <c r="F7705" t="s">
        <v>603</v>
      </c>
      <c r="G7705" t="s">
        <v>604</v>
      </c>
      <c r="H7705">
        <v>90</v>
      </c>
      <c r="I7705">
        <v>1</v>
      </c>
      <c r="J7705" s="102"/>
      <c r="K7705" s="102">
        <v>43073.491261574098</v>
      </c>
      <c r="L7705" s="104">
        <v>0.491261574074074</v>
      </c>
      <c r="O7705">
        <v>1</v>
      </c>
    </row>
    <row r="7706" spans="1:15" x14ac:dyDescent="0.25">
      <c r="A7706" t="s">
        <v>14</v>
      </c>
      <c r="B7706" t="s">
        <v>151</v>
      </c>
      <c r="C7706" t="s">
        <v>14</v>
      </c>
      <c r="D7706" t="s">
        <v>53</v>
      </c>
      <c r="E7706" t="s">
        <v>76</v>
      </c>
      <c r="F7706" t="s">
        <v>256</v>
      </c>
      <c r="G7706" t="s">
        <v>759</v>
      </c>
      <c r="H7706">
        <v>100</v>
      </c>
      <c r="I7706">
        <v>1</v>
      </c>
      <c r="J7706" s="102"/>
      <c r="K7706" s="102">
        <v>43122.600937499999</v>
      </c>
      <c r="L7706" s="104">
        <v>0.60093750000000001</v>
      </c>
      <c r="O7706">
        <v>1</v>
      </c>
    </row>
    <row r="7707" spans="1:15" x14ac:dyDescent="0.25">
      <c r="A7707" t="s">
        <v>14</v>
      </c>
      <c r="B7707" t="s">
        <v>151</v>
      </c>
      <c r="C7707" t="s">
        <v>14</v>
      </c>
      <c r="D7707" t="s">
        <v>53</v>
      </c>
      <c r="E7707" t="s">
        <v>76</v>
      </c>
      <c r="F7707" t="s">
        <v>256</v>
      </c>
      <c r="G7707" t="s">
        <v>759</v>
      </c>
      <c r="H7707">
        <v>100</v>
      </c>
      <c r="I7707">
        <v>2</v>
      </c>
      <c r="J7707" s="102"/>
      <c r="K7707" s="102">
        <v>43179.5151273148</v>
      </c>
      <c r="L7707" s="104">
        <v>0.515127314814815</v>
      </c>
      <c r="O7707">
        <v>1</v>
      </c>
    </row>
    <row r="7708" spans="1:15" x14ac:dyDescent="0.25">
      <c r="A7708" t="s">
        <v>14</v>
      </c>
      <c r="B7708" t="s">
        <v>151</v>
      </c>
      <c r="C7708" t="s">
        <v>14</v>
      </c>
      <c r="D7708" t="s">
        <v>53</v>
      </c>
      <c r="E7708" t="s">
        <v>76</v>
      </c>
      <c r="F7708" t="s">
        <v>777</v>
      </c>
      <c r="G7708" t="s">
        <v>852</v>
      </c>
      <c r="H7708">
        <v>100</v>
      </c>
      <c r="I7708">
        <v>1</v>
      </c>
      <c r="J7708" s="102"/>
      <c r="K7708" s="102">
        <v>43122.594375000001</v>
      </c>
      <c r="L7708" s="104">
        <v>0.59437499999999999</v>
      </c>
      <c r="O7708">
        <v>1</v>
      </c>
    </row>
    <row r="7709" spans="1:15" x14ac:dyDescent="0.25">
      <c r="A7709" t="s">
        <v>14</v>
      </c>
      <c r="B7709" t="s">
        <v>151</v>
      </c>
      <c r="C7709" t="s">
        <v>14</v>
      </c>
      <c r="D7709" t="s">
        <v>53</v>
      </c>
      <c r="E7709" t="s">
        <v>76</v>
      </c>
      <c r="F7709" t="s">
        <v>256</v>
      </c>
      <c r="G7709" t="s">
        <v>800</v>
      </c>
      <c r="H7709">
        <v>90</v>
      </c>
      <c r="I7709">
        <v>1</v>
      </c>
      <c r="J7709" s="102"/>
      <c r="K7709" s="102">
        <v>43122.604340277801</v>
      </c>
      <c r="L7709" s="104">
        <v>0.60434027777777799</v>
      </c>
      <c r="O7709">
        <v>1</v>
      </c>
    </row>
    <row r="7710" spans="1:15" x14ac:dyDescent="0.25">
      <c r="A7710" t="s">
        <v>14</v>
      </c>
      <c r="B7710" t="s">
        <v>151</v>
      </c>
      <c r="C7710" t="s">
        <v>14</v>
      </c>
      <c r="D7710" t="s">
        <v>53</v>
      </c>
      <c r="E7710" t="s">
        <v>76</v>
      </c>
      <c r="F7710" t="s">
        <v>256</v>
      </c>
      <c r="G7710" t="s">
        <v>769</v>
      </c>
      <c r="H7710">
        <v>100</v>
      </c>
      <c r="I7710">
        <v>1</v>
      </c>
      <c r="J7710" s="102"/>
      <c r="K7710" s="102">
        <v>43122.599259259303</v>
      </c>
      <c r="L7710" s="104">
        <v>0.59925925925925905</v>
      </c>
      <c r="O7710">
        <v>1</v>
      </c>
    </row>
    <row r="7711" spans="1:15" x14ac:dyDescent="0.25">
      <c r="A7711" t="s">
        <v>14</v>
      </c>
      <c r="B7711" t="s">
        <v>151</v>
      </c>
      <c r="C7711" t="s">
        <v>14</v>
      </c>
      <c r="D7711" t="s">
        <v>53</v>
      </c>
      <c r="E7711" t="s">
        <v>76</v>
      </c>
      <c r="F7711" t="s">
        <v>256</v>
      </c>
      <c r="G7711" t="s">
        <v>769</v>
      </c>
      <c r="H7711">
        <v>100</v>
      </c>
      <c r="I7711">
        <v>2</v>
      </c>
      <c r="J7711" s="102"/>
      <c r="K7711" s="102">
        <v>43143.479467592602</v>
      </c>
      <c r="L7711" s="104">
        <v>0.47946759259259297</v>
      </c>
      <c r="O7711">
        <v>1</v>
      </c>
    </row>
    <row r="7712" spans="1:15" x14ac:dyDescent="0.25">
      <c r="A7712" t="s">
        <v>14</v>
      </c>
      <c r="B7712" t="s">
        <v>151</v>
      </c>
      <c r="C7712" t="s">
        <v>14</v>
      </c>
      <c r="D7712" t="s">
        <v>53</v>
      </c>
      <c r="E7712" t="s">
        <v>76</v>
      </c>
      <c r="F7712" t="s">
        <v>256</v>
      </c>
      <c r="G7712" t="s">
        <v>605</v>
      </c>
      <c r="H7712">
        <v>100</v>
      </c>
      <c r="I7712">
        <v>1</v>
      </c>
      <c r="J7712" s="102"/>
      <c r="K7712" s="102">
        <v>43122.595937500002</v>
      </c>
      <c r="L7712" s="104">
        <v>0.59593750000000001</v>
      </c>
      <c r="O7712">
        <v>1</v>
      </c>
    </row>
    <row r="7713" spans="1:15" x14ac:dyDescent="0.25">
      <c r="A7713" t="s">
        <v>14</v>
      </c>
      <c r="B7713" t="s">
        <v>151</v>
      </c>
      <c r="C7713" t="s">
        <v>14</v>
      </c>
      <c r="D7713" t="s">
        <v>53</v>
      </c>
      <c r="E7713" t="s">
        <v>76</v>
      </c>
      <c r="F7713" t="s">
        <v>256</v>
      </c>
      <c r="G7713" t="s">
        <v>605</v>
      </c>
      <c r="H7713">
        <v>100</v>
      </c>
      <c r="I7713">
        <v>2</v>
      </c>
      <c r="J7713" s="102"/>
      <c r="K7713" s="102">
        <v>43143.472916666702</v>
      </c>
      <c r="L7713" s="104">
        <v>0.47291666666666698</v>
      </c>
      <c r="O7713">
        <v>1</v>
      </c>
    </row>
    <row r="7714" spans="1:15" x14ac:dyDescent="0.25">
      <c r="A7714" t="s">
        <v>14</v>
      </c>
      <c r="B7714" t="s">
        <v>151</v>
      </c>
      <c r="C7714" t="s">
        <v>14</v>
      </c>
      <c r="D7714" t="s">
        <v>53</v>
      </c>
      <c r="E7714" t="s">
        <v>76</v>
      </c>
      <c r="F7714" t="s">
        <v>256</v>
      </c>
      <c r="G7714" t="s">
        <v>605</v>
      </c>
      <c r="H7714">
        <v>100</v>
      </c>
      <c r="I7714">
        <v>3</v>
      </c>
      <c r="J7714" s="102"/>
      <c r="K7714" s="102">
        <v>43276.928460648101</v>
      </c>
      <c r="L7714" s="104">
        <v>0.92846064814814799</v>
      </c>
      <c r="O7714">
        <v>1</v>
      </c>
    </row>
    <row r="7715" spans="1:15" x14ac:dyDescent="0.25">
      <c r="A7715" t="s">
        <v>14</v>
      </c>
      <c r="B7715" t="s">
        <v>151</v>
      </c>
      <c r="C7715" t="s">
        <v>14</v>
      </c>
      <c r="D7715" t="s">
        <v>53</v>
      </c>
      <c r="E7715" t="s">
        <v>76</v>
      </c>
      <c r="F7715" t="s">
        <v>256</v>
      </c>
      <c r="G7715" t="s">
        <v>605</v>
      </c>
      <c r="H7715">
        <v>100</v>
      </c>
      <c r="I7715">
        <v>4</v>
      </c>
      <c r="J7715" s="102"/>
      <c r="K7715" s="102">
        <v>43276.9300925926</v>
      </c>
      <c r="L7715" s="104">
        <v>0.93009259259259303</v>
      </c>
      <c r="O7715">
        <v>1</v>
      </c>
    </row>
    <row r="7716" spans="1:15" x14ac:dyDescent="0.25">
      <c r="A7716" t="s">
        <v>14</v>
      </c>
      <c r="B7716" t="s">
        <v>151</v>
      </c>
      <c r="C7716" t="s">
        <v>14</v>
      </c>
      <c r="D7716" t="s">
        <v>53</v>
      </c>
      <c r="E7716" t="s">
        <v>76</v>
      </c>
      <c r="F7716" t="s">
        <v>256</v>
      </c>
      <c r="G7716" t="s">
        <v>613</v>
      </c>
      <c r="H7716">
        <v>100</v>
      </c>
      <c r="I7716">
        <v>1</v>
      </c>
      <c r="J7716" s="102"/>
      <c r="K7716" s="102">
        <v>43143.485509259299</v>
      </c>
      <c r="L7716" s="104">
        <v>0.48550925925925897</v>
      </c>
      <c r="O7716">
        <v>1</v>
      </c>
    </row>
    <row r="7717" spans="1:15" x14ac:dyDescent="0.25">
      <c r="A7717" t="s">
        <v>14</v>
      </c>
      <c r="B7717" t="s">
        <v>151</v>
      </c>
      <c r="C7717" t="s">
        <v>14</v>
      </c>
      <c r="D7717" t="s">
        <v>53</v>
      </c>
      <c r="E7717" t="s">
        <v>76</v>
      </c>
      <c r="F7717" t="s">
        <v>256</v>
      </c>
      <c r="G7717" t="s">
        <v>758</v>
      </c>
      <c r="H7717">
        <v>100</v>
      </c>
      <c r="I7717">
        <v>1</v>
      </c>
      <c r="J7717" s="102"/>
      <c r="K7717" s="102">
        <v>43143.486296296302</v>
      </c>
      <c r="L7717" s="104">
        <v>0.486296296296296</v>
      </c>
      <c r="O7717">
        <v>1</v>
      </c>
    </row>
    <row r="7718" spans="1:15" x14ac:dyDescent="0.25">
      <c r="A7718" t="s">
        <v>14</v>
      </c>
      <c r="B7718" t="s">
        <v>151</v>
      </c>
      <c r="C7718" t="s">
        <v>14</v>
      </c>
      <c r="D7718" t="s">
        <v>53</v>
      </c>
      <c r="E7718" t="s">
        <v>76</v>
      </c>
      <c r="F7718" t="s">
        <v>256</v>
      </c>
      <c r="G7718" t="s">
        <v>782</v>
      </c>
      <c r="H7718">
        <v>80</v>
      </c>
      <c r="I7718">
        <v>1</v>
      </c>
      <c r="J7718" s="102"/>
      <c r="K7718" s="102">
        <v>43143.476122685199</v>
      </c>
      <c r="L7718" s="104">
        <v>0.47612268518518502</v>
      </c>
      <c r="O7718">
        <v>1</v>
      </c>
    </row>
    <row r="7719" spans="1:15" x14ac:dyDescent="0.25">
      <c r="A7719" t="s">
        <v>14</v>
      </c>
      <c r="B7719" t="s">
        <v>151</v>
      </c>
      <c r="C7719" t="s">
        <v>14</v>
      </c>
      <c r="D7719" t="s">
        <v>53</v>
      </c>
      <c r="E7719" t="s">
        <v>76</v>
      </c>
      <c r="F7719" t="s">
        <v>256</v>
      </c>
      <c r="G7719" t="s">
        <v>782</v>
      </c>
      <c r="H7719">
        <v>90</v>
      </c>
      <c r="I7719">
        <v>2</v>
      </c>
      <c r="J7719" s="102"/>
      <c r="K7719" s="102">
        <v>43143.477407407401</v>
      </c>
      <c r="L7719" s="104">
        <v>0.477407407407407</v>
      </c>
      <c r="O7719">
        <v>1</v>
      </c>
    </row>
    <row r="7720" spans="1:15" x14ac:dyDescent="0.25">
      <c r="A7720" t="s">
        <v>14</v>
      </c>
      <c r="B7720" t="s">
        <v>151</v>
      </c>
      <c r="C7720" t="s">
        <v>14</v>
      </c>
      <c r="D7720" t="s">
        <v>53</v>
      </c>
      <c r="E7720" t="s">
        <v>76</v>
      </c>
      <c r="F7720" t="s">
        <v>256</v>
      </c>
      <c r="G7720" t="s">
        <v>782</v>
      </c>
      <c r="H7720">
        <v>100</v>
      </c>
      <c r="I7720">
        <v>3</v>
      </c>
      <c r="J7720" s="102"/>
      <c r="K7720" s="102">
        <v>43143.478703703702</v>
      </c>
      <c r="L7720" s="104">
        <v>0.47870370370370402</v>
      </c>
      <c r="O7720">
        <v>1</v>
      </c>
    </row>
    <row r="7721" spans="1:15" x14ac:dyDescent="0.25">
      <c r="A7721" t="s">
        <v>14</v>
      </c>
      <c r="B7721" t="s">
        <v>151</v>
      </c>
      <c r="C7721" t="s">
        <v>14</v>
      </c>
      <c r="D7721" t="s">
        <v>53</v>
      </c>
      <c r="E7721" t="s">
        <v>76</v>
      </c>
      <c r="F7721" t="s">
        <v>256</v>
      </c>
      <c r="G7721" t="s">
        <v>745</v>
      </c>
      <c r="H7721">
        <v>100</v>
      </c>
      <c r="I7721">
        <v>1</v>
      </c>
      <c r="J7721" s="102"/>
      <c r="K7721" s="102">
        <v>43143.474930555603</v>
      </c>
      <c r="L7721" s="104">
        <v>0.47493055555555602</v>
      </c>
      <c r="O7721">
        <v>1</v>
      </c>
    </row>
    <row r="7722" spans="1:15" x14ac:dyDescent="0.25">
      <c r="A7722" t="s">
        <v>14</v>
      </c>
      <c r="B7722" t="s">
        <v>151</v>
      </c>
      <c r="C7722" t="s">
        <v>14</v>
      </c>
      <c r="D7722" t="s">
        <v>53</v>
      </c>
      <c r="E7722" t="s">
        <v>76</v>
      </c>
      <c r="F7722" t="s">
        <v>256</v>
      </c>
      <c r="G7722" t="s">
        <v>746</v>
      </c>
      <c r="H7722">
        <v>100</v>
      </c>
      <c r="I7722">
        <v>1</v>
      </c>
      <c r="J7722" s="102"/>
      <c r="K7722" s="102">
        <v>43143.481898148202</v>
      </c>
      <c r="L7722" s="104">
        <v>0.48189814814814802</v>
      </c>
      <c r="O7722">
        <v>1</v>
      </c>
    </row>
    <row r="7723" spans="1:15" x14ac:dyDescent="0.25">
      <c r="A7723" t="s">
        <v>14</v>
      </c>
      <c r="B7723" t="s">
        <v>151</v>
      </c>
      <c r="C7723" t="s">
        <v>14</v>
      </c>
      <c r="D7723" t="s">
        <v>53</v>
      </c>
      <c r="E7723" t="s">
        <v>76</v>
      </c>
      <c r="F7723" t="s">
        <v>256</v>
      </c>
      <c r="G7723" t="s">
        <v>783</v>
      </c>
      <c r="H7723">
        <v>90</v>
      </c>
      <c r="I7723">
        <v>1</v>
      </c>
      <c r="J7723" s="102"/>
      <c r="K7723" s="102">
        <v>43143.487546296303</v>
      </c>
      <c r="L7723" s="104">
        <v>0.48754629629629598</v>
      </c>
      <c r="O7723">
        <v>1</v>
      </c>
    </row>
    <row r="7724" spans="1:15" x14ac:dyDescent="0.25">
      <c r="A7724" t="s">
        <v>14</v>
      </c>
      <c r="B7724" t="s">
        <v>151</v>
      </c>
      <c r="C7724" t="s">
        <v>14</v>
      </c>
      <c r="D7724" t="s">
        <v>53</v>
      </c>
      <c r="E7724" t="s">
        <v>76</v>
      </c>
      <c r="F7724" t="s">
        <v>256</v>
      </c>
      <c r="G7724" t="s">
        <v>783</v>
      </c>
      <c r="H7724">
        <v>90</v>
      </c>
      <c r="I7724">
        <v>2</v>
      </c>
      <c r="J7724" s="102"/>
      <c r="K7724" s="102">
        <v>43143.488449074102</v>
      </c>
      <c r="L7724" s="104">
        <v>0.48844907407407401</v>
      </c>
      <c r="O7724">
        <v>1</v>
      </c>
    </row>
    <row r="7725" spans="1:15" x14ac:dyDescent="0.25">
      <c r="A7725" t="s">
        <v>14</v>
      </c>
      <c r="B7725" t="s">
        <v>151</v>
      </c>
      <c r="C7725" t="s">
        <v>14</v>
      </c>
      <c r="D7725" t="s">
        <v>53</v>
      </c>
      <c r="E7725" t="s">
        <v>76</v>
      </c>
      <c r="F7725" t="s">
        <v>256</v>
      </c>
      <c r="G7725" t="s">
        <v>783</v>
      </c>
      <c r="H7725">
        <v>100</v>
      </c>
      <c r="I7725">
        <v>3</v>
      </c>
      <c r="J7725" s="102"/>
      <c r="K7725" s="102">
        <v>43143.489502314798</v>
      </c>
      <c r="L7725" s="104">
        <v>0.48950231481481499</v>
      </c>
      <c r="O7725">
        <v>1</v>
      </c>
    </row>
    <row r="7726" spans="1:15" x14ac:dyDescent="0.25">
      <c r="A7726" t="s">
        <v>14</v>
      </c>
      <c r="B7726" t="s">
        <v>151</v>
      </c>
      <c r="C7726" t="s">
        <v>14</v>
      </c>
      <c r="D7726" t="s">
        <v>53</v>
      </c>
      <c r="E7726" t="s">
        <v>76</v>
      </c>
      <c r="F7726" t="s">
        <v>256</v>
      </c>
      <c r="G7726" t="s">
        <v>799</v>
      </c>
      <c r="H7726">
        <v>100</v>
      </c>
      <c r="I7726">
        <v>1</v>
      </c>
      <c r="J7726" s="102"/>
      <c r="K7726" s="102">
        <v>43143.482962962997</v>
      </c>
      <c r="L7726" s="104">
        <v>0.48296296296296298</v>
      </c>
      <c r="O7726">
        <v>1</v>
      </c>
    </row>
    <row r="7727" spans="1:15" x14ac:dyDescent="0.25">
      <c r="A7727" t="s">
        <v>14</v>
      </c>
      <c r="B7727" t="s">
        <v>151</v>
      </c>
      <c r="C7727" t="s">
        <v>14</v>
      </c>
      <c r="D7727" t="s">
        <v>53</v>
      </c>
      <c r="E7727" t="s">
        <v>76</v>
      </c>
      <c r="F7727" t="s">
        <v>256</v>
      </c>
      <c r="G7727" t="s">
        <v>785</v>
      </c>
      <c r="H7727">
        <v>60</v>
      </c>
      <c r="I7727">
        <v>1</v>
      </c>
      <c r="J7727" s="102"/>
      <c r="K7727" s="102">
        <v>43143.467118055603</v>
      </c>
      <c r="L7727" s="104">
        <v>0.46711805555555602</v>
      </c>
      <c r="O7727">
        <v>1</v>
      </c>
    </row>
    <row r="7728" spans="1:15" x14ac:dyDescent="0.25">
      <c r="A7728" t="s">
        <v>14</v>
      </c>
      <c r="B7728" t="s">
        <v>151</v>
      </c>
      <c r="C7728" t="s">
        <v>14</v>
      </c>
      <c r="D7728" t="s">
        <v>53</v>
      </c>
      <c r="E7728" t="s">
        <v>76</v>
      </c>
      <c r="F7728" t="s">
        <v>256</v>
      </c>
      <c r="G7728" t="s">
        <v>785</v>
      </c>
      <c r="H7728">
        <v>60</v>
      </c>
      <c r="I7728">
        <v>2</v>
      </c>
      <c r="J7728" s="102"/>
      <c r="K7728" s="102">
        <v>43179.5167013889</v>
      </c>
      <c r="L7728" s="104">
        <v>0.51670138888888895</v>
      </c>
      <c r="O7728">
        <v>1</v>
      </c>
    </row>
    <row r="7729" spans="1:15" x14ac:dyDescent="0.25">
      <c r="A7729" t="s">
        <v>14</v>
      </c>
      <c r="B7729" t="s">
        <v>151</v>
      </c>
      <c r="C7729" t="s">
        <v>14</v>
      </c>
      <c r="D7729" t="s">
        <v>53</v>
      </c>
      <c r="E7729" t="s">
        <v>76</v>
      </c>
      <c r="F7729" t="s">
        <v>256</v>
      </c>
      <c r="G7729" t="s">
        <v>785</v>
      </c>
      <c r="H7729">
        <v>60</v>
      </c>
      <c r="I7729">
        <v>3</v>
      </c>
      <c r="J7729" s="102"/>
      <c r="K7729" s="102">
        <v>43179.517962963</v>
      </c>
      <c r="L7729" s="104">
        <v>0.51796296296296296</v>
      </c>
      <c r="O7729">
        <v>1</v>
      </c>
    </row>
    <row r="7730" spans="1:15" x14ac:dyDescent="0.25">
      <c r="A7730" t="s">
        <v>14</v>
      </c>
      <c r="B7730" t="s">
        <v>151</v>
      </c>
      <c r="C7730" t="s">
        <v>14</v>
      </c>
      <c r="D7730" t="s">
        <v>53</v>
      </c>
      <c r="E7730" t="s">
        <v>76</v>
      </c>
      <c r="F7730" t="s">
        <v>256</v>
      </c>
      <c r="G7730" t="s">
        <v>785</v>
      </c>
      <c r="H7730">
        <v>60</v>
      </c>
      <c r="I7730">
        <v>4</v>
      </c>
      <c r="J7730" s="102"/>
      <c r="K7730" s="102">
        <v>43179.519097222197</v>
      </c>
      <c r="L7730" s="104">
        <v>0.51909722222222199</v>
      </c>
      <c r="O7730">
        <v>1</v>
      </c>
    </row>
    <row r="7731" spans="1:15" x14ac:dyDescent="0.25">
      <c r="A7731" t="s">
        <v>14</v>
      </c>
      <c r="B7731" t="s">
        <v>151</v>
      </c>
      <c r="C7731" t="s">
        <v>14</v>
      </c>
      <c r="D7731" t="s">
        <v>53</v>
      </c>
      <c r="E7731" t="s">
        <v>76</v>
      </c>
      <c r="F7731" t="s">
        <v>256</v>
      </c>
      <c r="G7731" t="s">
        <v>785</v>
      </c>
      <c r="H7731">
        <v>70</v>
      </c>
      <c r="I7731">
        <v>5</v>
      </c>
      <c r="J7731" s="102"/>
      <c r="K7731" s="102">
        <v>43179.520439814798</v>
      </c>
      <c r="L7731" s="104">
        <v>0.52043981481481505</v>
      </c>
      <c r="O7731">
        <v>1</v>
      </c>
    </row>
    <row r="7732" spans="1:15" x14ac:dyDescent="0.25">
      <c r="A7732" t="s">
        <v>14</v>
      </c>
      <c r="B7732" t="s">
        <v>151</v>
      </c>
      <c r="C7732" t="s">
        <v>14</v>
      </c>
      <c r="D7732" t="s">
        <v>53</v>
      </c>
      <c r="E7732" t="s">
        <v>76</v>
      </c>
      <c r="F7732" t="s">
        <v>256</v>
      </c>
      <c r="G7732" t="s">
        <v>785</v>
      </c>
      <c r="H7732">
        <v>70</v>
      </c>
      <c r="I7732">
        <v>6</v>
      </c>
      <c r="J7732" s="102"/>
      <c r="K7732" s="102">
        <v>43179.521712962996</v>
      </c>
      <c r="L7732" s="104">
        <v>0.52171296296296299</v>
      </c>
      <c r="O7732">
        <v>1</v>
      </c>
    </row>
    <row r="7733" spans="1:15" x14ac:dyDescent="0.25">
      <c r="A7733" t="s">
        <v>14</v>
      </c>
      <c r="B7733" t="s">
        <v>151</v>
      </c>
      <c r="C7733" t="s">
        <v>14</v>
      </c>
      <c r="D7733" t="s">
        <v>53</v>
      </c>
      <c r="E7733" t="s">
        <v>76</v>
      </c>
      <c r="F7733" t="s">
        <v>256</v>
      </c>
      <c r="G7733" t="s">
        <v>785</v>
      </c>
      <c r="H7733">
        <v>70</v>
      </c>
      <c r="I7733">
        <v>7</v>
      </c>
      <c r="J7733" s="102"/>
      <c r="K7733" s="102">
        <v>43179.522951388899</v>
      </c>
      <c r="L7733" s="104">
        <v>0.52295138888888903</v>
      </c>
      <c r="O7733">
        <v>1</v>
      </c>
    </row>
    <row r="7734" spans="1:15" x14ac:dyDescent="0.25">
      <c r="A7734" t="s">
        <v>14</v>
      </c>
      <c r="B7734" t="s">
        <v>151</v>
      </c>
      <c r="C7734" t="s">
        <v>14</v>
      </c>
      <c r="D7734" t="s">
        <v>53</v>
      </c>
      <c r="E7734" t="s">
        <v>76</v>
      </c>
      <c r="F7734" t="s">
        <v>256</v>
      </c>
      <c r="G7734" t="s">
        <v>785</v>
      </c>
      <c r="H7734">
        <v>80</v>
      </c>
      <c r="I7734">
        <v>8</v>
      </c>
      <c r="J7734" s="102"/>
      <c r="K7734" s="102">
        <v>43179.524027777799</v>
      </c>
      <c r="L7734" s="104">
        <v>0.52402777777777798</v>
      </c>
      <c r="O7734">
        <v>1</v>
      </c>
    </row>
    <row r="7735" spans="1:15" x14ac:dyDescent="0.25">
      <c r="A7735" t="s">
        <v>14</v>
      </c>
      <c r="B7735" t="s">
        <v>151</v>
      </c>
      <c r="C7735" t="s">
        <v>14</v>
      </c>
      <c r="D7735" t="s">
        <v>53</v>
      </c>
      <c r="E7735" t="s">
        <v>76</v>
      </c>
      <c r="F7735" t="s">
        <v>256</v>
      </c>
      <c r="G7735" t="s">
        <v>785</v>
      </c>
      <c r="H7735">
        <v>80</v>
      </c>
      <c r="I7735">
        <v>9</v>
      </c>
      <c r="J7735" s="102"/>
      <c r="K7735" s="102">
        <v>43179.525231481501</v>
      </c>
      <c r="L7735" s="104">
        <v>0.52523148148148102</v>
      </c>
      <c r="O7735">
        <v>1</v>
      </c>
    </row>
    <row r="7736" spans="1:15" x14ac:dyDescent="0.25">
      <c r="A7736" t="s">
        <v>14</v>
      </c>
      <c r="B7736" t="s">
        <v>151</v>
      </c>
      <c r="C7736" t="s">
        <v>14</v>
      </c>
      <c r="D7736" t="s">
        <v>53</v>
      </c>
      <c r="E7736" t="s">
        <v>76</v>
      </c>
      <c r="F7736" t="s">
        <v>256</v>
      </c>
      <c r="G7736" t="s">
        <v>785</v>
      </c>
      <c r="H7736">
        <v>70</v>
      </c>
      <c r="I7736">
        <v>10</v>
      </c>
      <c r="J7736" s="102"/>
      <c r="K7736" s="102">
        <v>43179.526504629597</v>
      </c>
      <c r="L7736" s="104">
        <v>0.52650462962962996</v>
      </c>
      <c r="O7736">
        <v>1</v>
      </c>
    </row>
    <row r="7737" spans="1:15" x14ac:dyDescent="0.25">
      <c r="A7737" t="s">
        <v>14</v>
      </c>
      <c r="B7737" t="s">
        <v>151</v>
      </c>
      <c r="C7737" t="s">
        <v>14</v>
      </c>
      <c r="D7737" t="s">
        <v>53</v>
      </c>
      <c r="E7737" t="s">
        <v>76</v>
      </c>
      <c r="F7737" t="s">
        <v>256</v>
      </c>
      <c r="G7737" t="s">
        <v>785</v>
      </c>
      <c r="H7737">
        <v>80</v>
      </c>
      <c r="I7737">
        <v>11</v>
      </c>
      <c r="J7737" s="102"/>
      <c r="K7737" s="102">
        <v>43179.527870370403</v>
      </c>
      <c r="L7737" s="104">
        <v>0.52787037037036999</v>
      </c>
      <c r="O7737">
        <v>1</v>
      </c>
    </row>
    <row r="7738" spans="1:15" x14ac:dyDescent="0.25">
      <c r="A7738" t="s">
        <v>14</v>
      </c>
      <c r="B7738" t="s">
        <v>151</v>
      </c>
      <c r="C7738" t="s">
        <v>14</v>
      </c>
      <c r="D7738" t="s">
        <v>53</v>
      </c>
      <c r="E7738" t="s">
        <v>76</v>
      </c>
      <c r="F7738" t="s">
        <v>256</v>
      </c>
      <c r="G7738" t="s">
        <v>785</v>
      </c>
      <c r="H7738">
        <v>70</v>
      </c>
      <c r="I7738">
        <v>12</v>
      </c>
      <c r="J7738" s="102"/>
      <c r="K7738" s="102">
        <v>43179.529305555603</v>
      </c>
      <c r="L7738" s="104">
        <v>0.52930555555555603</v>
      </c>
      <c r="O7738">
        <v>1</v>
      </c>
    </row>
    <row r="7739" spans="1:15" x14ac:dyDescent="0.25">
      <c r="A7739" t="s">
        <v>14</v>
      </c>
      <c r="B7739" t="s">
        <v>151</v>
      </c>
      <c r="C7739" t="s">
        <v>14</v>
      </c>
      <c r="D7739" t="s">
        <v>53</v>
      </c>
      <c r="E7739" t="s">
        <v>76</v>
      </c>
      <c r="F7739" t="s">
        <v>256</v>
      </c>
      <c r="G7739" t="s">
        <v>785</v>
      </c>
      <c r="H7739">
        <v>60</v>
      </c>
      <c r="I7739">
        <v>13</v>
      </c>
      <c r="J7739" s="102"/>
      <c r="K7739" s="102">
        <v>43179.530671296299</v>
      </c>
      <c r="L7739" s="104">
        <v>0.53067129629629595</v>
      </c>
      <c r="O7739">
        <v>1</v>
      </c>
    </row>
    <row r="7740" spans="1:15" x14ac:dyDescent="0.25">
      <c r="A7740" t="s">
        <v>14</v>
      </c>
      <c r="B7740" t="s">
        <v>151</v>
      </c>
      <c r="C7740" t="s">
        <v>14</v>
      </c>
      <c r="D7740" t="s">
        <v>53</v>
      </c>
      <c r="E7740" t="s">
        <v>76</v>
      </c>
      <c r="F7740" t="s">
        <v>256</v>
      </c>
      <c r="G7740" t="s">
        <v>785</v>
      </c>
      <c r="H7740">
        <v>60</v>
      </c>
      <c r="I7740">
        <v>14</v>
      </c>
      <c r="J7740" s="102"/>
      <c r="K7740" s="102">
        <v>43179.5317939815</v>
      </c>
      <c r="L7740" s="104">
        <v>0.53179398148148105</v>
      </c>
      <c r="O7740">
        <v>1</v>
      </c>
    </row>
    <row r="7741" spans="1:15" x14ac:dyDescent="0.25">
      <c r="A7741" t="s">
        <v>14</v>
      </c>
      <c r="B7741" t="s">
        <v>151</v>
      </c>
      <c r="C7741" t="s">
        <v>14</v>
      </c>
      <c r="D7741" t="s">
        <v>53</v>
      </c>
      <c r="E7741" t="s">
        <v>76</v>
      </c>
      <c r="F7741" t="s">
        <v>256</v>
      </c>
      <c r="G7741" t="s">
        <v>785</v>
      </c>
      <c r="H7741">
        <v>60</v>
      </c>
      <c r="I7741">
        <v>15</v>
      </c>
      <c r="J7741" s="102"/>
      <c r="K7741" s="102">
        <v>43179.5328703704</v>
      </c>
      <c r="L7741" s="104">
        <v>0.53287037037036999</v>
      </c>
      <c r="O7741">
        <v>1</v>
      </c>
    </row>
    <row r="7742" spans="1:15" x14ac:dyDescent="0.25">
      <c r="A7742" t="s">
        <v>14</v>
      </c>
      <c r="B7742" t="s">
        <v>151</v>
      </c>
      <c r="C7742" t="s">
        <v>14</v>
      </c>
      <c r="D7742" t="s">
        <v>53</v>
      </c>
      <c r="E7742" t="s">
        <v>76</v>
      </c>
      <c r="F7742" t="s">
        <v>256</v>
      </c>
      <c r="G7742" t="s">
        <v>785</v>
      </c>
      <c r="H7742">
        <v>70</v>
      </c>
      <c r="I7742">
        <v>16</v>
      </c>
      <c r="J7742" s="102"/>
      <c r="K7742" s="102">
        <v>43179.534097222197</v>
      </c>
      <c r="L7742" s="104">
        <v>0.534097222222222</v>
      </c>
      <c r="O7742">
        <v>1</v>
      </c>
    </row>
    <row r="7743" spans="1:15" x14ac:dyDescent="0.25">
      <c r="A7743" t="s">
        <v>14</v>
      </c>
      <c r="B7743" t="s">
        <v>151</v>
      </c>
      <c r="C7743" t="s">
        <v>14</v>
      </c>
      <c r="D7743" t="s">
        <v>53</v>
      </c>
      <c r="E7743" t="s">
        <v>76</v>
      </c>
      <c r="F7743" t="s">
        <v>256</v>
      </c>
      <c r="G7743" t="s">
        <v>785</v>
      </c>
      <c r="H7743">
        <v>60</v>
      </c>
      <c r="I7743">
        <v>17</v>
      </c>
      <c r="J7743" s="102"/>
      <c r="K7743" s="102">
        <v>43179.535219907397</v>
      </c>
      <c r="L7743" s="104">
        <v>0.53521990740740699</v>
      </c>
      <c r="O7743">
        <v>1</v>
      </c>
    </row>
    <row r="7744" spans="1:15" x14ac:dyDescent="0.25">
      <c r="A7744" t="s">
        <v>14</v>
      </c>
      <c r="B7744" t="s">
        <v>151</v>
      </c>
      <c r="C7744" t="s">
        <v>14</v>
      </c>
      <c r="D7744" t="s">
        <v>53</v>
      </c>
      <c r="E7744" t="s">
        <v>76</v>
      </c>
      <c r="F7744" t="s">
        <v>256</v>
      </c>
      <c r="G7744" t="s">
        <v>785</v>
      </c>
      <c r="H7744">
        <v>90</v>
      </c>
      <c r="I7744">
        <v>18</v>
      </c>
      <c r="J7744" s="102"/>
      <c r="K7744" s="102">
        <v>43179.536527777796</v>
      </c>
      <c r="L7744" s="104">
        <v>0.53652777777777805</v>
      </c>
      <c r="O7744">
        <v>1</v>
      </c>
    </row>
    <row r="7745" spans="1:15" x14ac:dyDescent="0.25">
      <c r="A7745" t="s">
        <v>14</v>
      </c>
      <c r="B7745" t="s">
        <v>151</v>
      </c>
      <c r="C7745" t="s">
        <v>14</v>
      </c>
      <c r="D7745" t="s">
        <v>53</v>
      </c>
      <c r="E7745" t="s">
        <v>76</v>
      </c>
      <c r="F7745" t="s">
        <v>256</v>
      </c>
      <c r="G7745" t="s">
        <v>785</v>
      </c>
      <c r="H7745">
        <v>70</v>
      </c>
      <c r="I7745">
        <v>19</v>
      </c>
      <c r="J7745" s="102"/>
      <c r="K7745" s="102">
        <v>43179.537858796299</v>
      </c>
      <c r="L7745" s="104">
        <v>0.53785879629629596</v>
      </c>
      <c r="O7745">
        <v>1</v>
      </c>
    </row>
    <row r="7746" spans="1:15" x14ac:dyDescent="0.25">
      <c r="A7746" t="s">
        <v>14</v>
      </c>
      <c r="B7746" t="s">
        <v>151</v>
      </c>
      <c r="C7746" t="s">
        <v>14</v>
      </c>
      <c r="D7746" t="s">
        <v>53</v>
      </c>
      <c r="E7746" t="s">
        <v>76</v>
      </c>
      <c r="F7746" t="s">
        <v>256</v>
      </c>
      <c r="G7746" t="s">
        <v>785</v>
      </c>
      <c r="H7746">
        <v>60</v>
      </c>
      <c r="I7746">
        <v>20</v>
      </c>
      <c r="J7746" s="102"/>
      <c r="K7746" s="102">
        <v>43179.539270833302</v>
      </c>
      <c r="L7746" s="104">
        <v>0.53927083333333303</v>
      </c>
      <c r="O7746">
        <v>1</v>
      </c>
    </row>
    <row r="7747" spans="1:15" x14ac:dyDescent="0.25">
      <c r="A7747" t="s">
        <v>14</v>
      </c>
      <c r="B7747" t="s">
        <v>151</v>
      </c>
      <c r="C7747" t="s">
        <v>14</v>
      </c>
      <c r="D7747" t="s">
        <v>53</v>
      </c>
      <c r="E7747" t="s">
        <v>76</v>
      </c>
      <c r="F7747" t="s">
        <v>256</v>
      </c>
      <c r="G7747" t="s">
        <v>785</v>
      </c>
      <c r="H7747">
        <v>80</v>
      </c>
      <c r="I7747">
        <v>21</v>
      </c>
      <c r="J7747" s="102"/>
      <c r="K7747" s="102">
        <v>43179.540439814802</v>
      </c>
      <c r="L7747" s="104">
        <v>0.54043981481481496</v>
      </c>
      <c r="O7747">
        <v>1</v>
      </c>
    </row>
    <row r="7748" spans="1:15" x14ac:dyDescent="0.25">
      <c r="A7748" t="s">
        <v>14</v>
      </c>
      <c r="B7748" t="s">
        <v>151</v>
      </c>
      <c r="C7748" t="s">
        <v>14</v>
      </c>
      <c r="D7748" t="s">
        <v>53</v>
      </c>
      <c r="E7748" t="s">
        <v>76</v>
      </c>
      <c r="F7748" t="s">
        <v>256</v>
      </c>
      <c r="G7748" t="s">
        <v>785</v>
      </c>
      <c r="H7748">
        <v>70</v>
      </c>
      <c r="I7748">
        <v>22</v>
      </c>
      <c r="J7748" s="102"/>
      <c r="K7748" s="102">
        <v>43179.541701388902</v>
      </c>
      <c r="L7748" s="104">
        <v>0.54170138888888897</v>
      </c>
      <c r="O7748">
        <v>1</v>
      </c>
    </row>
    <row r="7749" spans="1:15" x14ac:dyDescent="0.25">
      <c r="A7749" t="s">
        <v>14</v>
      </c>
      <c r="B7749" t="s">
        <v>151</v>
      </c>
      <c r="C7749" t="s">
        <v>14</v>
      </c>
      <c r="D7749" t="s">
        <v>53</v>
      </c>
      <c r="E7749" t="s">
        <v>76</v>
      </c>
      <c r="F7749" t="s">
        <v>256</v>
      </c>
      <c r="G7749" t="s">
        <v>785</v>
      </c>
      <c r="H7749">
        <v>80</v>
      </c>
      <c r="I7749">
        <v>23</v>
      </c>
      <c r="J7749" s="102"/>
      <c r="K7749" s="102">
        <v>43179.542731481502</v>
      </c>
      <c r="L7749" s="104">
        <v>0.54273148148148198</v>
      </c>
      <c r="O7749">
        <v>1</v>
      </c>
    </row>
    <row r="7750" spans="1:15" x14ac:dyDescent="0.25">
      <c r="A7750" t="s">
        <v>14</v>
      </c>
      <c r="B7750" t="s">
        <v>151</v>
      </c>
      <c r="C7750" t="s">
        <v>14</v>
      </c>
      <c r="D7750" t="s">
        <v>53</v>
      </c>
      <c r="E7750" t="s">
        <v>76</v>
      </c>
      <c r="F7750" t="s">
        <v>256</v>
      </c>
      <c r="G7750" t="s">
        <v>784</v>
      </c>
      <c r="H7750">
        <v>100</v>
      </c>
      <c r="I7750">
        <v>1</v>
      </c>
      <c r="J7750" s="102"/>
      <c r="K7750" s="102">
        <v>43143.474027777796</v>
      </c>
      <c r="L7750" s="104">
        <v>0.47402777777777799</v>
      </c>
      <c r="O7750">
        <v>1</v>
      </c>
    </row>
    <row r="7751" spans="1:15" x14ac:dyDescent="0.25">
      <c r="A7751" t="s">
        <v>14</v>
      </c>
      <c r="B7751" t="s">
        <v>151</v>
      </c>
      <c r="C7751" t="s">
        <v>14</v>
      </c>
      <c r="D7751" t="s">
        <v>53</v>
      </c>
      <c r="E7751" t="s">
        <v>76</v>
      </c>
      <c r="F7751" t="s">
        <v>256</v>
      </c>
      <c r="G7751" t="s">
        <v>801</v>
      </c>
      <c r="H7751">
        <v>90</v>
      </c>
      <c r="I7751">
        <v>1</v>
      </c>
      <c r="J7751" s="102"/>
      <c r="K7751" s="102">
        <v>43143.484571759298</v>
      </c>
      <c r="L7751" s="104">
        <v>0.48457175925925899</v>
      </c>
      <c r="O7751">
        <v>1</v>
      </c>
    </row>
    <row r="7752" spans="1:15" x14ac:dyDescent="0.25">
      <c r="A7752" t="s">
        <v>14</v>
      </c>
      <c r="B7752" t="s">
        <v>151</v>
      </c>
      <c r="C7752" t="s">
        <v>14</v>
      </c>
      <c r="D7752" t="s">
        <v>53</v>
      </c>
      <c r="E7752" t="s">
        <v>76</v>
      </c>
      <c r="F7752" t="s">
        <v>256</v>
      </c>
      <c r="G7752" t="s">
        <v>853</v>
      </c>
      <c r="H7752">
        <v>80</v>
      </c>
      <c r="I7752">
        <v>1</v>
      </c>
      <c r="J7752" s="102"/>
      <c r="K7752" s="102">
        <v>43143.494849536997</v>
      </c>
      <c r="L7752" s="104">
        <v>0.49484953703703699</v>
      </c>
      <c r="O7752">
        <v>1</v>
      </c>
    </row>
    <row r="7753" spans="1:15" x14ac:dyDescent="0.25">
      <c r="A7753" t="s">
        <v>14</v>
      </c>
      <c r="B7753" t="s">
        <v>151</v>
      </c>
      <c r="C7753" t="s">
        <v>14</v>
      </c>
      <c r="D7753" t="s">
        <v>53</v>
      </c>
      <c r="E7753" t="s">
        <v>76</v>
      </c>
      <c r="F7753" t="s">
        <v>256</v>
      </c>
      <c r="G7753" t="s">
        <v>854</v>
      </c>
      <c r="H7753">
        <v>70</v>
      </c>
      <c r="I7753">
        <v>1</v>
      </c>
      <c r="J7753" s="102"/>
      <c r="K7753" s="102">
        <v>43143.471793981502</v>
      </c>
      <c r="L7753" s="104">
        <v>0.471793981481481</v>
      </c>
      <c r="O7753">
        <v>1</v>
      </c>
    </row>
    <row r="7754" spans="1:15" x14ac:dyDescent="0.25">
      <c r="A7754" t="s">
        <v>14</v>
      </c>
      <c r="B7754" t="s">
        <v>151</v>
      </c>
      <c r="C7754" t="s">
        <v>14</v>
      </c>
      <c r="D7754" t="s">
        <v>53</v>
      </c>
      <c r="E7754" t="s">
        <v>76</v>
      </c>
      <c r="F7754" t="s">
        <v>603</v>
      </c>
      <c r="G7754" t="s">
        <v>749</v>
      </c>
      <c r="H7754">
        <v>100</v>
      </c>
      <c r="I7754">
        <v>1</v>
      </c>
      <c r="J7754" s="102"/>
      <c r="K7754" s="102">
        <v>43229.498495370397</v>
      </c>
      <c r="L7754" s="104">
        <v>0.49849537037037001</v>
      </c>
      <c r="O7754">
        <v>1</v>
      </c>
    </row>
    <row r="7755" spans="1:15" x14ac:dyDescent="0.25">
      <c r="A7755" t="s">
        <v>14</v>
      </c>
      <c r="B7755" t="s">
        <v>151</v>
      </c>
      <c r="C7755" t="s">
        <v>14</v>
      </c>
      <c r="D7755" t="s">
        <v>53</v>
      </c>
      <c r="E7755" t="s">
        <v>76</v>
      </c>
      <c r="F7755" t="s">
        <v>603</v>
      </c>
      <c r="G7755" t="s">
        <v>749</v>
      </c>
      <c r="H7755">
        <v>100</v>
      </c>
      <c r="I7755">
        <v>2</v>
      </c>
      <c r="J7755" s="102"/>
      <c r="K7755" s="102">
        <v>43263.397453703699</v>
      </c>
      <c r="L7755" s="104">
        <v>0.39745370370370398</v>
      </c>
      <c r="O7755">
        <v>1</v>
      </c>
    </row>
    <row r="7756" spans="1:15" x14ac:dyDescent="0.25">
      <c r="A7756" t="s">
        <v>14</v>
      </c>
      <c r="B7756" t="s">
        <v>151</v>
      </c>
      <c r="C7756" t="s">
        <v>14</v>
      </c>
      <c r="D7756" t="s">
        <v>53</v>
      </c>
      <c r="E7756" t="s">
        <v>76</v>
      </c>
      <c r="F7756" t="s">
        <v>468</v>
      </c>
      <c r="G7756" t="s">
        <v>835</v>
      </c>
      <c r="H7756">
        <v>60</v>
      </c>
      <c r="I7756">
        <v>1</v>
      </c>
      <c r="J7756" s="102"/>
      <c r="K7756" s="102">
        <v>43247.589884259301</v>
      </c>
      <c r="L7756" s="104">
        <v>0.58988425925925903</v>
      </c>
    </row>
    <row r="7757" spans="1:15" x14ac:dyDescent="0.25">
      <c r="A7757" t="s">
        <v>14</v>
      </c>
      <c r="B7757" t="s">
        <v>151</v>
      </c>
      <c r="C7757" t="s">
        <v>14</v>
      </c>
      <c r="D7757" t="s">
        <v>53</v>
      </c>
      <c r="E7757" t="s">
        <v>76</v>
      </c>
      <c r="F7757" t="s">
        <v>596</v>
      </c>
      <c r="G7757" t="s">
        <v>643</v>
      </c>
      <c r="H7757">
        <v>90</v>
      </c>
      <c r="I7757">
        <v>1</v>
      </c>
      <c r="J7757" s="102"/>
      <c r="K7757" s="102">
        <v>43269.4474305556</v>
      </c>
      <c r="L7757" s="104">
        <v>0.447430555555556</v>
      </c>
      <c r="O7757">
        <v>1</v>
      </c>
    </row>
    <row r="7758" spans="1:15" x14ac:dyDescent="0.25">
      <c r="A7758" t="s">
        <v>14</v>
      </c>
      <c r="B7758" t="s">
        <v>151</v>
      </c>
      <c r="C7758" t="s">
        <v>14</v>
      </c>
      <c r="D7758" t="s">
        <v>53</v>
      </c>
      <c r="E7758" t="s">
        <v>76</v>
      </c>
      <c r="F7758" t="s">
        <v>786</v>
      </c>
      <c r="G7758" t="s">
        <v>855</v>
      </c>
      <c r="H7758">
        <v>100</v>
      </c>
      <c r="I7758">
        <v>1</v>
      </c>
      <c r="J7758" s="102"/>
      <c r="K7758" s="102">
        <v>43276.919641203698</v>
      </c>
      <c r="L7758" s="104">
        <v>0.91964120370370395</v>
      </c>
      <c r="O7758">
        <v>1</v>
      </c>
    </row>
    <row r="7759" spans="1:15" x14ac:dyDescent="0.25">
      <c r="A7759" t="s">
        <v>14</v>
      </c>
      <c r="B7759" t="s">
        <v>151</v>
      </c>
      <c r="C7759" t="s">
        <v>14</v>
      </c>
      <c r="D7759" t="s">
        <v>53</v>
      </c>
      <c r="E7759" t="s">
        <v>76</v>
      </c>
      <c r="F7759" t="s">
        <v>603</v>
      </c>
      <c r="G7759" s="101" t="s">
        <v>242</v>
      </c>
      <c r="H7759">
        <v>93</v>
      </c>
      <c r="I7759">
        <v>1</v>
      </c>
      <c r="J7759" s="102"/>
      <c r="K7759" s="102">
        <v>42975.354375000003</v>
      </c>
      <c r="L7759" s="104">
        <v>0.354375</v>
      </c>
      <c r="O7759">
        <v>1</v>
      </c>
    </row>
    <row r="7760" spans="1:15" x14ac:dyDescent="0.25">
      <c r="A7760" t="s">
        <v>14</v>
      </c>
      <c r="B7760" t="s">
        <v>151</v>
      </c>
      <c r="C7760" t="s">
        <v>14</v>
      </c>
      <c r="D7760" t="s">
        <v>53</v>
      </c>
      <c r="E7760" t="s">
        <v>76</v>
      </c>
      <c r="F7760" t="s">
        <v>320</v>
      </c>
      <c r="G7760" s="101" t="s">
        <v>242</v>
      </c>
      <c r="H7760">
        <v>100</v>
      </c>
      <c r="I7760">
        <v>1</v>
      </c>
      <c r="J7760" s="102"/>
      <c r="K7760" s="102">
        <v>43068.489421296297</v>
      </c>
      <c r="L7760" s="104">
        <v>0.48942129629629599</v>
      </c>
      <c r="O7760">
        <v>1</v>
      </c>
    </row>
    <row r="7761" spans="1:15" x14ac:dyDescent="0.25">
      <c r="A7761" t="s">
        <v>14</v>
      </c>
      <c r="B7761" t="s">
        <v>151</v>
      </c>
      <c r="C7761" t="s">
        <v>14</v>
      </c>
      <c r="D7761" t="s">
        <v>53</v>
      </c>
      <c r="E7761" t="s">
        <v>76</v>
      </c>
      <c r="F7761" t="s">
        <v>320</v>
      </c>
      <c r="G7761" s="101" t="s">
        <v>222</v>
      </c>
      <c r="H7761">
        <v>96</v>
      </c>
      <c r="I7761">
        <v>1</v>
      </c>
      <c r="J7761" s="102"/>
      <c r="K7761" s="102">
        <v>43068.497233796297</v>
      </c>
      <c r="L7761" s="104">
        <v>0.49723379629629599</v>
      </c>
      <c r="O7761">
        <v>1</v>
      </c>
    </row>
    <row r="7762" spans="1:15" x14ac:dyDescent="0.25">
      <c r="A7762" t="s">
        <v>14</v>
      </c>
      <c r="B7762" t="s">
        <v>151</v>
      </c>
      <c r="C7762" t="s">
        <v>14</v>
      </c>
      <c r="D7762" t="s">
        <v>53</v>
      </c>
      <c r="E7762" t="s">
        <v>76</v>
      </c>
      <c r="F7762" t="s">
        <v>320</v>
      </c>
      <c r="G7762" s="101" t="s">
        <v>222</v>
      </c>
      <c r="H7762">
        <v>88</v>
      </c>
      <c r="I7762">
        <v>2</v>
      </c>
      <c r="J7762" s="102"/>
      <c r="K7762" s="102">
        <v>43069.442361111098</v>
      </c>
      <c r="L7762" s="104">
        <v>0.44236111111111098</v>
      </c>
      <c r="O7762">
        <v>1</v>
      </c>
    </row>
    <row r="7763" spans="1:15" x14ac:dyDescent="0.25">
      <c r="A7763" t="s">
        <v>14</v>
      </c>
      <c r="B7763" t="s">
        <v>151</v>
      </c>
      <c r="C7763" t="s">
        <v>14</v>
      </c>
      <c r="D7763" t="s">
        <v>53</v>
      </c>
      <c r="E7763" t="s">
        <v>76</v>
      </c>
      <c r="F7763" t="s">
        <v>256</v>
      </c>
      <c r="G7763" s="101" t="s">
        <v>242</v>
      </c>
      <c r="H7763">
        <v>100</v>
      </c>
      <c r="I7763">
        <v>1</v>
      </c>
      <c r="J7763" s="102"/>
      <c r="K7763" s="102">
        <v>43122.597696759301</v>
      </c>
      <c r="L7763" s="104">
        <v>0.59769675925925903</v>
      </c>
      <c r="O7763">
        <v>1</v>
      </c>
    </row>
    <row r="7764" spans="1:15" x14ac:dyDescent="0.25">
      <c r="A7764" t="s">
        <v>14</v>
      </c>
      <c r="B7764" t="s">
        <v>151</v>
      </c>
      <c r="C7764" t="s">
        <v>14</v>
      </c>
      <c r="D7764" t="s">
        <v>53</v>
      </c>
      <c r="E7764" t="s">
        <v>76</v>
      </c>
      <c r="F7764" t="s">
        <v>256</v>
      </c>
      <c r="G7764" s="101" t="s">
        <v>222</v>
      </c>
      <c r="H7764">
        <v>100</v>
      </c>
      <c r="I7764">
        <v>1</v>
      </c>
      <c r="J7764" s="102"/>
      <c r="K7764" s="102">
        <v>43143.481064814798</v>
      </c>
      <c r="L7764" s="104">
        <v>0.481064814814815</v>
      </c>
      <c r="O7764">
        <v>1</v>
      </c>
    </row>
    <row r="7765" spans="1:15" x14ac:dyDescent="0.25">
      <c r="A7765" t="s">
        <v>14</v>
      </c>
      <c r="B7765" t="s">
        <v>151</v>
      </c>
      <c r="C7765" t="s">
        <v>14</v>
      </c>
      <c r="D7765" t="s">
        <v>53</v>
      </c>
      <c r="E7765" t="s">
        <v>76</v>
      </c>
      <c r="F7765" t="s">
        <v>603</v>
      </c>
      <c r="G7765" s="101" t="s">
        <v>242</v>
      </c>
      <c r="H7765">
        <v>92</v>
      </c>
      <c r="I7765">
        <v>1</v>
      </c>
      <c r="J7765" s="102"/>
      <c r="K7765" s="102">
        <v>43229.500833333303</v>
      </c>
      <c r="L7765" s="104">
        <v>0.50083333333333302</v>
      </c>
      <c r="O7765">
        <v>1</v>
      </c>
    </row>
    <row r="7766" spans="1:15" x14ac:dyDescent="0.25">
      <c r="A7766" t="s">
        <v>14</v>
      </c>
      <c r="B7766" t="s">
        <v>151</v>
      </c>
      <c r="C7766" t="s">
        <v>14</v>
      </c>
      <c r="D7766" t="s">
        <v>53</v>
      </c>
      <c r="E7766" t="s">
        <v>76</v>
      </c>
      <c r="F7766" t="s">
        <v>596</v>
      </c>
      <c r="G7766" s="101" t="s">
        <v>242</v>
      </c>
      <c r="H7766">
        <v>93</v>
      </c>
      <c r="I7766">
        <v>1</v>
      </c>
      <c r="J7766" s="102"/>
      <c r="K7766" s="102">
        <v>43257.403680555602</v>
      </c>
      <c r="L7766" s="104">
        <v>0.40368055555555599</v>
      </c>
      <c r="O7766">
        <v>1</v>
      </c>
    </row>
    <row r="7767" spans="1:15" x14ac:dyDescent="0.25">
      <c r="A7767" t="s">
        <v>14</v>
      </c>
      <c r="B7767" t="s">
        <v>151</v>
      </c>
      <c r="C7767" t="s">
        <v>14</v>
      </c>
      <c r="D7767" t="s">
        <v>53</v>
      </c>
      <c r="E7767" t="s">
        <v>76</v>
      </c>
      <c r="F7767" t="s">
        <v>786</v>
      </c>
      <c r="G7767" s="101" t="s">
        <v>242</v>
      </c>
      <c r="H7767">
        <v>100</v>
      </c>
      <c r="I7767">
        <v>1</v>
      </c>
      <c r="J7767" s="102"/>
      <c r="K7767" s="102">
        <v>43276.9144675926</v>
      </c>
      <c r="L7767" s="104">
        <v>0.91446759259259303</v>
      </c>
      <c r="O7767">
        <v>1</v>
      </c>
    </row>
    <row r="7768" spans="1:15" x14ac:dyDescent="0.25">
      <c r="A7768" t="s">
        <v>14</v>
      </c>
      <c r="B7768" t="s">
        <v>151</v>
      </c>
      <c r="C7768" t="s">
        <v>14</v>
      </c>
      <c r="D7768" t="s">
        <v>53</v>
      </c>
      <c r="E7768" t="s">
        <v>76</v>
      </c>
      <c r="F7768" t="s">
        <v>786</v>
      </c>
      <c r="G7768" s="101" t="s">
        <v>222</v>
      </c>
      <c r="H7768">
        <v>70</v>
      </c>
      <c r="I7768">
        <v>1</v>
      </c>
      <c r="J7768" s="102"/>
      <c r="K7768" s="102">
        <v>43276.926840277803</v>
      </c>
      <c r="L7768" s="104">
        <v>0.926840277777778</v>
      </c>
      <c r="O7768">
        <v>1</v>
      </c>
    </row>
    <row r="7769" spans="1:15" x14ac:dyDescent="0.25">
      <c r="A7769" t="s">
        <v>13</v>
      </c>
      <c r="B7769" t="s">
        <v>152</v>
      </c>
      <c r="C7769" t="s">
        <v>14</v>
      </c>
      <c r="D7769" t="s">
        <v>53</v>
      </c>
      <c r="E7769" t="s">
        <v>76</v>
      </c>
      <c r="F7769" t="s">
        <v>243</v>
      </c>
      <c r="G7769" t="s">
        <v>662</v>
      </c>
      <c r="H7769">
        <v>100</v>
      </c>
      <c r="I7769">
        <v>1</v>
      </c>
      <c r="J7769" s="102"/>
      <c r="K7769" s="102">
        <v>43019.478784722203</v>
      </c>
      <c r="L7769" s="104">
        <v>0.47878472222222201</v>
      </c>
      <c r="O7769">
        <v>1</v>
      </c>
    </row>
    <row r="7770" spans="1:15" x14ac:dyDescent="0.25">
      <c r="A7770" t="s">
        <v>13</v>
      </c>
      <c r="B7770" t="s">
        <v>152</v>
      </c>
      <c r="C7770" t="s">
        <v>14</v>
      </c>
      <c r="D7770" t="s">
        <v>53</v>
      </c>
      <c r="E7770" t="s">
        <v>76</v>
      </c>
      <c r="F7770" t="s">
        <v>243</v>
      </c>
      <c r="G7770" t="s">
        <v>662</v>
      </c>
      <c r="H7770">
        <v>90</v>
      </c>
      <c r="I7770">
        <v>2</v>
      </c>
      <c r="J7770" s="102"/>
      <c r="K7770" s="102">
        <v>43019.479791666701</v>
      </c>
      <c r="L7770" s="104">
        <v>0.479791666666667</v>
      </c>
      <c r="O7770">
        <v>1</v>
      </c>
    </row>
    <row r="7771" spans="1:15" x14ac:dyDescent="0.25">
      <c r="A7771" t="s">
        <v>13</v>
      </c>
      <c r="B7771" t="s">
        <v>152</v>
      </c>
      <c r="C7771" t="s">
        <v>14</v>
      </c>
      <c r="D7771" t="s">
        <v>53</v>
      </c>
      <c r="E7771" t="s">
        <v>76</v>
      </c>
      <c r="F7771" t="s">
        <v>243</v>
      </c>
      <c r="G7771" t="s">
        <v>662</v>
      </c>
      <c r="H7771">
        <v>100</v>
      </c>
      <c r="I7771">
        <v>3</v>
      </c>
      <c r="J7771" s="102"/>
      <c r="K7771" s="102">
        <v>43037.575601851902</v>
      </c>
      <c r="L7771" s="104">
        <v>0.57560185185185198</v>
      </c>
    </row>
    <row r="7772" spans="1:15" x14ac:dyDescent="0.25">
      <c r="A7772" t="s">
        <v>13</v>
      </c>
      <c r="B7772" t="s">
        <v>152</v>
      </c>
      <c r="C7772" t="s">
        <v>14</v>
      </c>
      <c r="D7772" t="s">
        <v>53</v>
      </c>
      <c r="E7772" t="s">
        <v>76</v>
      </c>
      <c r="F7772" t="s">
        <v>243</v>
      </c>
      <c r="G7772" t="s">
        <v>738</v>
      </c>
      <c r="H7772">
        <v>100</v>
      </c>
      <c r="I7772">
        <v>1</v>
      </c>
      <c r="J7772" s="102"/>
      <c r="K7772" s="102">
        <v>43019.486203703702</v>
      </c>
      <c r="L7772" s="104">
        <v>0.48620370370370403</v>
      </c>
      <c r="O7772">
        <v>1</v>
      </c>
    </row>
    <row r="7773" spans="1:15" x14ac:dyDescent="0.25">
      <c r="A7773" t="s">
        <v>13</v>
      </c>
      <c r="B7773" t="s">
        <v>152</v>
      </c>
      <c r="C7773" t="s">
        <v>14</v>
      </c>
      <c r="D7773" t="s">
        <v>53</v>
      </c>
      <c r="E7773" t="s">
        <v>76</v>
      </c>
      <c r="F7773" t="s">
        <v>243</v>
      </c>
      <c r="G7773" t="s">
        <v>738</v>
      </c>
      <c r="H7773">
        <v>100</v>
      </c>
      <c r="I7773">
        <v>2</v>
      </c>
      <c r="J7773" s="102"/>
      <c r="K7773" s="102">
        <v>43019.4874305556</v>
      </c>
      <c r="L7773" s="104">
        <v>0.48743055555555598</v>
      </c>
      <c r="O7773">
        <v>1</v>
      </c>
    </row>
    <row r="7774" spans="1:15" x14ac:dyDescent="0.25">
      <c r="A7774" t="s">
        <v>13</v>
      </c>
      <c r="B7774" t="s">
        <v>152</v>
      </c>
      <c r="C7774" t="s">
        <v>14</v>
      </c>
      <c r="D7774" t="s">
        <v>53</v>
      </c>
      <c r="E7774" t="s">
        <v>76</v>
      </c>
      <c r="F7774" t="s">
        <v>243</v>
      </c>
      <c r="G7774" t="s">
        <v>738</v>
      </c>
      <c r="H7774">
        <v>100</v>
      </c>
      <c r="I7774">
        <v>3</v>
      </c>
      <c r="J7774" s="102"/>
      <c r="K7774" s="102">
        <v>43019.489618055602</v>
      </c>
      <c r="L7774" s="104">
        <v>0.48961805555555599</v>
      </c>
      <c r="O7774">
        <v>1</v>
      </c>
    </row>
    <row r="7775" spans="1:15" x14ac:dyDescent="0.25">
      <c r="A7775" t="s">
        <v>13</v>
      </c>
      <c r="B7775" t="s">
        <v>152</v>
      </c>
      <c r="C7775" t="s">
        <v>14</v>
      </c>
      <c r="D7775" t="s">
        <v>53</v>
      </c>
      <c r="E7775" t="s">
        <v>76</v>
      </c>
      <c r="F7775" t="s">
        <v>603</v>
      </c>
      <c r="G7775" t="s">
        <v>685</v>
      </c>
      <c r="H7775">
        <v>40</v>
      </c>
      <c r="I7775">
        <v>1</v>
      </c>
      <c r="J7775" s="102"/>
      <c r="K7775" s="102">
        <v>43019.481793981497</v>
      </c>
      <c r="L7775" s="104">
        <v>0.481793981481482</v>
      </c>
      <c r="O7775">
        <v>1</v>
      </c>
    </row>
    <row r="7776" spans="1:15" x14ac:dyDescent="0.25">
      <c r="A7776" t="s">
        <v>13</v>
      </c>
      <c r="B7776" t="s">
        <v>152</v>
      </c>
      <c r="C7776" t="s">
        <v>14</v>
      </c>
      <c r="D7776" t="s">
        <v>53</v>
      </c>
      <c r="E7776" t="s">
        <v>76</v>
      </c>
      <c r="F7776" t="s">
        <v>603</v>
      </c>
      <c r="G7776" t="s">
        <v>685</v>
      </c>
      <c r="H7776">
        <v>60</v>
      </c>
      <c r="I7776">
        <v>2</v>
      </c>
      <c r="J7776" s="102"/>
      <c r="K7776" s="102">
        <v>43019.483194444401</v>
      </c>
      <c r="L7776" s="104">
        <v>0.48319444444444398</v>
      </c>
      <c r="O7776">
        <v>1</v>
      </c>
    </row>
    <row r="7777" spans="1:15" x14ac:dyDescent="0.25">
      <c r="A7777" t="s">
        <v>13</v>
      </c>
      <c r="B7777" t="s">
        <v>152</v>
      </c>
      <c r="C7777" t="s">
        <v>14</v>
      </c>
      <c r="D7777" t="s">
        <v>53</v>
      </c>
      <c r="E7777" t="s">
        <v>76</v>
      </c>
      <c r="F7777" t="s">
        <v>243</v>
      </c>
      <c r="G7777" t="s">
        <v>650</v>
      </c>
      <c r="H7777">
        <v>90</v>
      </c>
      <c r="I7777">
        <v>1</v>
      </c>
      <c r="J7777" s="102"/>
      <c r="K7777" s="102">
        <v>43019.480729166702</v>
      </c>
      <c r="L7777" s="104">
        <v>0.48072916666666698</v>
      </c>
      <c r="O7777">
        <v>1</v>
      </c>
    </row>
    <row r="7778" spans="1:15" x14ac:dyDescent="0.25">
      <c r="A7778" t="s">
        <v>13</v>
      </c>
      <c r="B7778" t="s">
        <v>152</v>
      </c>
      <c r="C7778" t="s">
        <v>14</v>
      </c>
      <c r="D7778" t="s">
        <v>53</v>
      </c>
      <c r="E7778" t="s">
        <v>76</v>
      </c>
      <c r="F7778" t="s">
        <v>243</v>
      </c>
      <c r="G7778" t="s">
        <v>464</v>
      </c>
      <c r="H7778">
        <v>100</v>
      </c>
      <c r="I7778">
        <v>1</v>
      </c>
      <c r="J7778" s="102"/>
      <c r="K7778" s="102">
        <v>43019.484178240702</v>
      </c>
      <c r="L7778" s="104">
        <v>0.48417824074074101</v>
      </c>
      <c r="O7778">
        <v>1</v>
      </c>
    </row>
    <row r="7779" spans="1:15" x14ac:dyDescent="0.25">
      <c r="A7779" t="s">
        <v>13</v>
      </c>
      <c r="B7779" t="s">
        <v>152</v>
      </c>
      <c r="C7779" t="s">
        <v>14</v>
      </c>
      <c r="D7779" t="s">
        <v>53</v>
      </c>
      <c r="E7779" t="s">
        <v>76</v>
      </c>
      <c r="F7779" t="s">
        <v>243</v>
      </c>
      <c r="G7779" t="s">
        <v>464</v>
      </c>
      <c r="H7779">
        <v>100</v>
      </c>
      <c r="I7779">
        <v>2</v>
      </c>
      <c r="J7779" s="102"/>
      <c r="K7779" s="102">
        <v>43019.485081018502</v>
      </c>
      <c r="L7779" s="104">
        <v>0.48508101851851898</v>
      </c>
      <c r="O7779">
        <v>1</v>
      </c>
    </row>
    <row r="7780" spans="1:15" x14ac:dyDescent="0.25">
      <c r="A7780" t="s">
        <v>13</v>
      </c>
      <c r="B7780" t="s">
        <v>152</v>
      </c>
      <c r="C7780" t="s">
        <v>14</v>
      </c>
      <c r="D7780" t="s">
        <v>53</v>
      </c>
      <c r="E7780" t="s">
        <v>76</v>
      </c>
      <c r="F7780" t="s">
        <v>243</v>
      </c>
      <c r="G7780" t="s">
        <v>464</v>
      </c>
      <c r="H7780">
        <v>100</v>
      </c>
      <c r="I7780">
        <v>3</v>
      </c>
      <c r="J7780" s="102"/>
      <c r="K7780" s="102">
        <v>43019.488368055601</v>
      </c>
      <c r="L7780" s="104">
        <v>0.48836805555555601</v>
      </c>
      <c r="O7780">
        <v>1</v>
      </c>
    </row>
    <row r="7781" spans="1:15" x14ac:dyDescent="0.25">
      <c r="A7781" t="s">
        <v>13</v>
      </c>
      <c r="B7781" t="s">
        <v>152</v>
      </c>
      <c r="C7781" t="s">
        <v>14</v>
      </c>
      <c r="D7781" t="s">
        <v>53</v>
      </c>
      <c r="E7781" t="s">
        <v>76</v>
      </c>
      <c r="F7781" t="s">
        <v>603</v>
      </c>
      <c r="G7781" t="s">
        <v>811</v>
      </c>
      <c r="H7781">
        <v>10</v>
      </c>
      <c r="I7781">
        <v>1</v>
      </c>
      <c r="J7781" s="102"/>
      <c r="K7781" s="102">
        <v>43045.499305555597</v>
      </c>
      <c r="L7781" s="104">
        <v>0.499305555555556</v>
      </c>
      <c r="O7781">
        <v>1</v>
      </c>
    </row>
    <row r="7782" spans="1:15" x14ac:dyDescent="0.25">
      <c r="A7782" t="s">
        <v>13</v>
      </c>
      <c r="B7782" t="s">
        <v>152</v>
      </c>
      <c r="C7782" t="s">
        <v>14</v>
      </c>
      <c r="D7782" t="s">
        <v>53</v>
      </c>
      <c r="E7782" t="s">
        <v>76</v>
      </c>
      <c r="F7782" t="s">
        <v>603</v>
      </c>
      <c r="G7782" t="s">
        <v>744</v>
      </c>
      <c r="H7782">
        <v>10</v>
      </c>
      <c r="I7782">
        <v>1</v>
      </c>
      <c r="J7782" s="102"/>
      <c r="K7782" s="102">
        <v>43045.491631944402</v>
      </c>
      <c r="L7782" s="104">
        <v>0.49163194444444402</v>
      </c>
      <c r="O7782">
        <v>1</v>
      </c>
    </row>
    <row r="7783" spans="1:15" x14ac:dyDescent="0.25">
      <c r="A7783" t="s">
        <v>13</v>
      </c>
      <c r="B7783" t="s">
        <v>152</v>
      </c>
      <c r="C7783" t="s">
        <v>14</v>
      </c>
      <c r="D7783" t="s">
        <v>53</v>
      </c>
      <c r="E7783" t="s">
        <v>76</v>
      </c>
      <c r="F7783" t="s">
        <v>603</v>
      </c>
      <c r="G7783" t="s">
        <v>744</v>
      </c>
      <c r="H7783">
        <v>50</v>
      </c>
      <c r="I7783">
        <v>2</v>
      </c>
      <c r="J7783" s="102"/>
      <c r="K7783" s="102">
        <v>43045.506712962997</v>
      </c>
      <c r="L7783" s="104">
        <v>0.50671296296296298</v>
      </c>
      <c r="O7783">
        <v>1</v>
      </c>
    </row>
    <row r="7784" spans="1:15" x14ac:dyDescent="0.25">
      <c r="A7784" t="s">
        <v>13</v>
      </c>
      <c r="B7784" t="s">
        <v>152</v>
      </c>
      <c r="C7784" t="s">
        <v>14</v>
      </c>
      <c r="D7784" t="s">
        <v>53</v>
      </c>
      <c r="E7784" t="s">
        <v>76</v>
      </c>
      <c r="F7784" t="s">
        <v>468</v>
      </c>
      <c r="G7784" t="s">
        <v>520</v>
      </c>
      <c r="H7784">
        <v>90</v>
      </c>
      <c r="I7784">
        <v>1</v>
      </c>
      <c r="J7784" s="102"/>
      <c r="K7784" s="102">
        <v>43068.495289351798</v>
      </c>
      <c r="L7784" s="104">
        <v>0.49528935185185202</v>
      </c>
      <c r="O7784">
        <v>1</v>
      </c>
    </row>
    <row r="7785" spans="1:15" x14ac:dyDescent="0.25">
      <c r="A7785" t="s">
        <v>13</v>
      </c>
      <c r="B7785" t="s">
        <v>152</v>
      </c>
      <c r="C7785" t="s">
        <v>14</v>
      </c>
      <c r="D7785" t="s">
        <v>53</v>
      </c>
      <c r="E7785" t="s">
        <v>76</v>
      </c>
      <c r="F7785" t="s">
        <v>468</v>
      </c>
      <c r="G7785" t="s">
        <v>520</v>
      </c>
      <c r="H7785">
        <v>80</v>
      </c>
      <c r="I7785">
        <v>2</v>
      </c>
      <c r="J7785" s="102"/>
      <c r="K7785" s="102">
        <v>43068.497951388897</v>
      </c>
      <c r="L7785" s="104">
        <v>0.49795138888888901</v>
      </c>
      <c r="O7785">
        <v>1</v>
      </c>
    </row>
    <row r="7786" spans="1:15" x14ac:dyDescent="0.25">
      <c r="A7786" t="s">
        <v>13</v>
      </c>
      <c r="B7786" t="s">
        <v>152</v>
      </c>
      <c r="C7786" t="s">
        <v>14</v>
      </c>
      <c r="D7786" t="s">
        <v>53</v>
      </c>
      <c r="E7786" t="s">
        <v>76</v>
      </c>
      <c r="F7786" t="s">
        <v>603</v>
      </c>
      <c r="G7786" t="s">
        <v>604</v>
      </c>
      <c r="H7786">
        <v>70</v>
      </c>
      <c r="I7786">
        <v>1</v>
      </c>
      <c r="J7786" s="102"/>
      <c r="K7786" s="102">
        <v>43069.431284722203</v>
      </c>
      <c r="L7786" s="104">
        <v>0.43128472222222197</v>
      </c>
      <c r="O7786">
        <v>1</v>
      </c>
    </row>
    <row r="7787" spans="1:15" x14ac:dyDescent="0.25">
      <c r="A7787" t="s">
        <v>13</v>
      </c>
      <c r="B7787" t="s">
        <v>152</v>
      </c>
      <c r="C7787" t="s">
        <v>14</v>
      </c>
      <c r="D7787" t="s">
        <v>53</v>
      </c>
      <c r="E7787" t="s">
        <v>76</v>
      </c>
      <c r="F7787" t="s">
        <v>603</v>
      </c>
      <c r="G7787" t="s">
        <v>604</v>
      </c>
      <c r="H7787">
        <v>60</v>
      </c>
      <c r="I7787">
        <v>2</v>
      </c>
      <c r="J7787" s="102"/>
      <c r="K7787" s="102">
        <v>43265.598449074103</v>
      </c>
      <c r="L7787" s="104">
        <v>0.59844907407407399</v>
      </c>
      <c r="O7787">
        <v>1</v>
      </c>
    </row>
    <row r="7788" spans="1:15" x14ac:dyDescent="0.25">
      <c r="A7788" t="s">
        <v>13</v>
      </c>
      <c r="B7788" t="s">
        <v>152</v>
      </c>
      <c r="C7788" t="s">
        <v>14</v>
      </c>
      <c r="D7788" t="s">
        <v>53</v>
      </c>
      <c r="E7788" t="s">
        <v>76</v>
      </c>
      <c r="F7788" t="s">
        <v>256</v>
      </c>
      <c r="G7788" t="s">
        <v>782</v>
      </c>
      <c r="H7788">
        <v>50</v>
      </c>
      <c r="I7788">
        <v>1</v>
      </c>
      <c r="J7788" s="102"/>
      <c r="K7788" s="102">
        <v>43143.494085648097</v>
      </c>
      <c r="L7788" s="104">
        <v>0.49408564814814798</v>
      </c>
      <c r="O7788">
        <v>1</v>
      </c>
    </row>
    <row r="7789" spans="1:15" x14ac:dyDescent="0.25">
      <c r="A7789" t="s">
        <v>13</v>
      </c>
      <c r="B7789" t="s">
        <v>152</v>
      </c>
      <c r="C7789" t="s">
        <v>14</v>
      </c>
      <c r="D7789" t="s">
        <v>53</v>
      </c>
      <c r="E7789" t="s">
        <v>76</v>
      </c>
      <c r="F7789" t="s">
        <v>256</v>
      </c>
      <c r="G7789" t="s">
        <v>782</v>
      </c>
      <c r="H7789">
        <v>60</v>
      </c>
      <c r="I7789">
        <v>2</v>
      </c>
      <c r="J7789" s="102"/>
      <c r="K7789" s="102">
        <v>43143.495046296302</v>
      </c>
      <c r="L7789" s="104">
        <v>0.49504629629629598</v>
      </c>
      <c r="O7789">
        <v>1</v>
      </c>
    </row>
    <row r="7790" spans="1:15" x14ac:dyDescent="0.25">
      <c r="A7790" t="s">
        <v>13</v>
      </c>
      <c r="B7790" t="s">
        <v>152</v>
      </c>
      <c r="C7790" t="s">
        <v>14</v>
      </c>
      <c r="D7790" t="s">
        <v>53</v>
      </c>
      <c r="E7790" t="s">
        <v>76</v>
      </c>
      <c r="F7790" t="s">
        <v>256</v>
      </c>
      <c r="G7790" t="s">
        <v>782</v>
      </c>
      <c r="H7790">
        <v>70</v>
      </c>
      <c r="I7790">
        <v>3</v>
      </c>
      <c r="J7790" s="102"/>
      <c r="K7790" s="102">
        <v>43166.505590277797</v>
      </c>
      <c r="L7790" s="104">
        <v>0.50559027777777799</v>
      </c>
      <c r="O7790">
        <v>1</v>
      </c>
    </row>
    <row r="7791" spans="1:15" x14ac:dyDescent="0.25">
      <c r="A7791" t="s">
        <v>13</v>
      </c>
      <c r="B7791" t="s">
        <v>152</v>
      </c>
      <c r="C7791" t="s">
        <v>14</v>
      </c>
      <c r="D7791" t="s">
        <v>53</v>
      </c>
      <c r="E7791" t="s">
        <v>76</v>
      </c>
      <c r="F7791" t="s">
        <v>256</v>
      </c>
      <c r="G7791" t="s">
        <v>746</v>
      </c>
      <c r="H7791">
        <v>30</v>
      </c>
      <c r="I7791">
        <v>1</v>
      </c>
      <c r="J7791" s="102"/>
      <c r="K7791" s="102">
        <v>43143.479652777802</v>
      </c>
      <c r="L7791" s="104">
        <v>0.47965277777777798</v>
      </c>
      <c r="O7791">
        <v>1</v>
      </c>
    </row>
    <row r="7792" spans="1:15" x14ac:dyDescent="0.25">
      <c r="A7792" t="s">
        <v>13</v>
      </c>
      <c r="B7792" t="s">
        <v>152</v>
      </c>
      <c r="C7792" t="s">
        <v>14</v>
      </c>
      <c r="D7792" t="s">
        <v>53</v>
      </c>
      <c r="E7792" t="s">
        <v>76</v>
      </c>
      <c r="F7792" t="s">
        <v>256</v>
      </c>
      <c r="G7792" t="s">
        <v>746</v>
      </c>
      <c r="H7792">
        <v>70</v>
      </c>
      <c r="I7792">
        <v>2</v>
      </c>
      <c r="J7792" s="102"/>
      <c r="K7792" s="102">
        <v>43143.493159722202</v>
      </c>
      <c r="L7792" s="104">
        <v>0.49315972222222199</v>
      </c>
      <c r="O7792">
        <v>1</v>
      </c>
    </row>
    <row r="7793" spans="1:15" x14ac:dyDescent="0.25">
      <c r="A7793" t="s">
        <v>13</v>
      </c>
      <c r="B7793" t="s">
        <v>152</v>
      </c>
      <c r="C7793" t="s">
        <v>14</v>
      </c>
      <c r="D7793" t="s">
        <v>53</v>
      </c>
      <c r="E7793" t="s">
        <v>76</v>
      </c>
      <c r="F7793" t="s">
        <v>256</v>
      </c>
      <c r="G7793" t="s">
        <v>746</v>
      </c>
      <c r="H7793">
        <v>80</v>
      </c>
      <c r="I7793">
        <v>3</v>
      </c>
      <c r="J7793" s="102"/>
      <c r="K7793" s="102">
        <v>43263.388275463003</v>
      </c>
      <c r="L7793" s="104">
        <v>0.388275462962963</v>
      </c>
      <c r="O7793">
        <v>1</v>
      </c>
    </row>
    <row r="7794" spans="1:15" x14ac:dyDescent="0.25">
      <c r="A7794" t="s">
        <v>13</v>
      </c>
      <c r="B7794" t="s">
        <v>152</v>
      </c>
      <c r="C7794" t="s">
        <v>14</v>
      </c>
      <c r="D7794" t="s">
        <v>53</v>
      </c>
      <c r="E7794" t="s">
        <v>76</v>
      </c>
      <c r="F7794" t="s">
        <v>256</v>
      </c>
      <c r="G7794" t="s">
        <v>784</v>
      </c>
      <c r="H7794">
        <v>60</v>
      </c>
      <c r="I7794">
        <v>1</v>
      </c>
      <c r="J7794" s="102"/>
      <c r="K7794" s="102">
        <v>43143.490462962996</v>
      </c>
      <c r="L7794" s="104">
        <v>0.49046296296296299</v>
      </c>
      <c r="O7794">
        <v>1</v>
      </c>
    </row>
    <row r="7795" spans="1:15" x14ac:dyDescent="0.25">
      <c r="A7795" t="s">
        <v>13</v>
      </c>
      <c r="B7795" t="s">
        <v>152</v>
      </c>
      <c r="C7795" t="s">
        <v>14</v>
      </c>
      <c r="D7795" t="s">
        <v>53</v>
      </c>
      <c r="E7795" t="s">
        <v>76</v>
      </c>
      <c r="F7795" t="s">
        <v>256</v>
      </c>
      <c r="G7795" t="s">
        <v>605</v>
      </c>
      <c r="H7795">
        <v>70</v>
      </c>
      <c r="I7795">
        <v>1</v>
      </c>
      <c r="J7795" s="102"/>
      <c r="K7795" s="102">
        <v>43143.477881944404</v>
      </c>
      <c r="L7795" s="104">
        <v>0.47788194444444398</v>
      </c>
      <c r="O7795">
        <v>1</v>
      </c>
    </row>
    <row r="7796" spans="1:15" x14ac:dyDescent="0.25">
      <c r="A7796" t="s">
        <v>13</v>
      </c>
      <c r="B7796" t="s">
        <v>152</v>
      </c>
      <c r="C7796" t="s">
        <v>14</v>
      </c>
      <c r="D7796" t="s">
        <v>53</v>
      </c>
      <c r="E7796" t="s">
        <v>76</v>
      </c>
      <c r="F7796" t="s">
        <v>256</v>
      </c>
      <c r="G7796" t="s">
        <v>605</v>
      </c>
      <c r="H7796">
        <v>70</v>
      </c>
      <c r="I7796">
        <v>2</v>
      </c>
      <c r="J7796" s="102"/>
      <c r="K7796" s="102">
        <v>43143.478761574101</v>
      </c>
      <c r="L7796" s="104">
        <v>0.47876157407407399</v>
      </c>
      <c r="O7796">
        <v>1</v>
      </c>
    </row>
    <row r="7797" spans="1:15" x14ac:dyDescent="0.25">
      <c r="A7797" t="s">
        <v>13</v>
      </c>
      <c r="B7797" t="s">
        <v>152</v>
      </c>
      <c r="C7797" t="s">
        <v>14</v>
      </c>
      <c r="D7797" t="s">
        <v>53</v>
      </c>
      <c r="E7797" t="s">
        <v>76</v>
      </c>
      <c r="F7797" t="s">
        <v>256</v>
      </c>
      <c r="G7797" t="s">
        <v>605</v>
      </c>
      <c r="H7797">
        <v>80</v>
      </c>
      <c r="I7797">
        <v>3</v>
      </c>
      <c r="J7797" s="102"/>
      <c r="K7797" s="102">
        <v>43143.482870370397</v>
      </c>
      <c r="L7797" s="104">
        <v>0.48287037037037001</v>
      </c>
      <c r="O7797">
        <v>1</v>
      </c>
    </row>
    <row r="7798" spans="1:15" x14ac:dyDescent="0.25">
      <c r="A7798" t="s">
        <v>13</v>
      </c>
      <c r="B7798" t="s">
        <v>152</v>
      </c>
      <c r="C7798" t="s">
        <v>14</v>
      </c>
      <c r="D7798" t="s">
        <v>53</v>
      </c>
      <c r="E7798" t="s">
        <v>76</v>
      </c>
      <c r="F7798" t="s">
        <v>256</v>
      </c>
      <c r="G7798" t="s">
        <v>605</v>
      </c>
      <c r="H7798">
        <v>100</v>
      </c>
      <c r="I7798">
        <v>4</v>
      </c>
      <c r="J7798" s="102"/>
      <c r="K7798" s="102">
        <v>43143.484097222201</v>
      </c>
      <c r="L7798" s="104">
        <v>0.48409722222222201</v>
      </c>
      <c r="O7798">
        <v>1</v>
      </c>
    </row>
    <row r="7799" spans="1:15" x14ac:dyDescent="0.25">
      <c r="A7799" t="s">
        <v>13</v>
      </c>
      <c r="B7799" t="s">
        <v>152</v>
      </c>
      <c r="C7799" t="s">
        <v>14</v>
      </c>
      <c r="D7799" t="s">
        <v>53</v>
      </c>
      <c r="E7799" t="s">
        <v>76</v>
      </c>
      <c r="F7799" t="s">
        <v>256</v>
      </c>
      <c r="G7799" t="s">
        <v>605</v>
      </c>
      <c r="H7799">
        <v>80</v>
      </c>
      <c r="I7799">
        <v>5</v>
      </c>
      <c r="J7799" s="102"/>
      <c r="K7799" s="102">
        <v>43167.412048611099</v>
      </c>
      <c r="L7799" s="104">
        <v>0.41204861111111102</v>
      </c>
      <c r="O7799">
        <v>1</v>
      </c>
    </row>
    <row r="7800" spans="1:15" x14ac:dyDescent="0.25">
      <c r="A7800" t="s">
        <v>13</v>
      </c>
      <c r="B7800" t="s">
        <v>152</v>
      </c>
      <c r="C7800" t="s">
        <v>14</v>
      </c>
      <c r="D7800" t="s">
        <v>53</v>
      </c>
      <c r="E7800" t="s">
        <v>76</v>
      </c>
      <c r="F7800" t="s">
        <v>256</v>
      </c>
      <c r="G7800" t="s">
        <v>758</v>
      </c>
      <c r="H7800">
        <v>100</v>
      </c>
      <c r="I7800">
        <v>1</v>
      </c>
      <c r="J7800" s="102"/>
      <c r="K7800" s="102">
        <v>43166.504699074103</v>
      </c>
      <c r="L7800" s="104">
        <v>0.50469907407407399</v>
      </c>
      <c r="O7800">
        <v>1</v>
      </c>
    </row>
    <row r="7801" spans="1:15" x14ac:dyDescent="0.25">
      <c r="A7801" t="s">
        <v>13</v>
      </c>
      <c r="B7801" t="s">
        <v>152</v>
      </c>
      <c r="C7801" t="s">
        <v>14</v>
      </c>
      <c r="D7801" t="s">
        <v>53</v>
      </c>
      <c r="E7801" t="s">
        <v>76</v>
      </c>
      <c r="F7801" t="s">
        <v>256</v>
      </c>
      <c r="G7801" t="s">
        <v>758</v>
      </c>
      <c r="H7801">
        <v>70</v>
      </c>
      <c r="I7801">
        <v>2</v>
      </c>
      <c r="J7801" s="102"/>
      <c r="K7801" s="102">
        <v>43166.506388888898</v>
      </c>
      <c r="L7801" s="104">
        <v>0.506388888888889</v>
      </c>
      <c r="O7801">
        <v>1</v>
      </c>
    </row>
    <row r="7802" spans="1:15" x14ac:dyDescent="0.25">
      <c r="A7802" t="s">
        <v>13</v>
      </c>
      <c r="B7802" t="s">
        <v>152</v>
      </c>
      <c r="C7802" t="s">
        <v>14</v>
      </c>
      <c r="D7802" t="s">
        <v>53</v>
      </c>
      <c r="E7802" t="s">
        <v>76</v>
      </c>
      <c r="F7802" t="s">
        <v>256</v>
      </c>
      <c r="G7802" t="s">
        <v>758</v>
      </c>
      <c r="H7802">
        <v>100</v>
      </c>
      <c r="I7802">
        <v>3</v>
      </c>
      <c r="J7802" s="102"/>
      <c r="K7802" s="102">
        <v>43167.4011342593</v>
      </c>
      <c r="L7802" s="104">
        <v>0.401134259259259</v>
      </c>
      <c r="O7802">
        <v>1</v>
      </c>
    </row>
    <row r="7803" spans="1:15" x14ac:dyDescent="0.25">
      <c r="A7803" t="s">
        <v>13</v>
      </c>
      <c r="B7803" t="s">
        <v>152</v>
      </c>
      <c r="C7803" t="s">
        <v>14</v>
      </c>
      <c r="D7803" t="s">
        <v>53</v>
      </c>
      <c r="E7803" t="s">
        <v>76</v>
      </c>
      <c r="F7803" t="s">
        <v>256</v>
      </c>
      <c r="G7803" t="s">
        <v>758</v>
      </c>
      <c r="H7803">
        <v>80</v>
      </c>
      <c r="I7803">
        <v>4</v>
      </c>
      <c r="J7803" s="102"/>
      <c r="K7803" s="102">
        <v>43167.401898148099</v>
      </c>
      <c r="L7803" s="104">
        <v>0.401898148148148</v>
      </c>
      <c r="O7803">
        <v>1</v>
      </c>
    </row>
    <row r="7804" spans="1:15" x14ac:dyDescent="0.25">
      <c r="A7804" t="s">
        <v>13</v>
      </c>
      <c r="B7804" t="s">
        <v>152</v>
      </c>
      <c r="C7804" t="s">
        <v>14</v>
      </c>
      <c r="D7804" t="s">
        <v>53</v>
      </c>
      <c r="E7804" t="s">
        <v>76</v>
      </c>
      <c r="F7804" t="s">
        <v>256</v>
      </c>
      <c r="G7804" t="s">
        <v>758</v>
      </c>
      <c r="H7804">
        <v>80</v>
      </c>
      <c r="I7804">
        <v>5</v>
      </c>
      <c r="J7804" s="102"/>
      <c r="K7804" s="102">
        <v>43167.402592592603</v>
      </c>
      <c r="L7804" s="104">
        <v>0.402592592592593</v>
      </c>
      <c r="O7804">
        <v>1</v>
      </c>
    </row>
    <row r="7805" spans="1:15" x14ac:dyDescent="0.25">
      <c r="A7805" t="s">
        <v>13</v>
      </c>
      <c r="B7805" t="s">
        <v>152</v>
      </c>
      <c r="C7805" t="s">
        <v>14</v>
      </c>
      <c r="D7805" t="s">
        <v>53</v>
      </c>
      <c r="E7805" t="s">
        <v>76</v>
      </c>
      <c r="F7805" t="s">
        <v>256</v>
      </c>
      <c r="G7805" t="s">
        <v>758</v>
      </c>
      <c r="H7805">
        <v>90</v>
      </c>
      <c r="I7805">
        <v>6</v>
      </c>
      <c r="J7805" s="102"/>
      <c r="K7805" s="102">
        <v>43179.525625000002</v>
      </c>
      <c r="L7805" s="104">
        <v>0.52562500000000001</v>
      </c>
      <c r="O7805">
        <v>1</v>
      </c>
    </row>
    <row r="7806" spans="1:15" x14ac:dyDescent="0.25">
      <c r="A7806" t="s">
        <v>13</v>
      </c>
      <c r="B7806" t="s">
        <v>152</v>
      </c>
      <c r="C7806" t="s">
        <v>14</v>
      </c>
      <c r="D7806" t="s">
        <v>53</v>
      </c>
      <c r="E7806" t="s">
        <v>76</v>
      </c>
      <c r="F7806" t="s">
        <v>603</v>
      </c>
      <c r="G7806" t="s">
        <v>749</v>
      </c>
      <c r="H7806">
        <v>90</v>
      </c>
      <c r="I7806">
        <v>1</v>
      </c>
      <c r="J7806" s="102"/>
      <c r="K7806" s="102">
        <v>43167.421342592599</v>
      </c>
      <c r="L7806" s="104">
        <v>0.42134259259259299</v>
      </c>
      <c r="O7806">
        <v>1</v>
      </c>
    </row>
    <row r="7807" spans="1:15" x14ac:dyDescent="0.25">
      <c r="A7807" t="s">
        <v>13</v>
      </c>
      <c r="B7807" t="s">
        <v>152</v>
      </c>
      <c r="C7807" t="s">
        <v>14</v>
      </c>
      <c r="D7807" t="s">
        <v>53</v>
      </c>
      <c r="E7807" t="s">
        <v>76</v>
      </c>
      <c r="F7807" t="s">
        <v>603</v>
      </c>
      <c r="G7807" t="s">
        <v>749</v>
      </c>
      <c r="H7807">
        <v>90</v>
      </c>
      <c r="I7807">
        <v>2</v>
      </c>
      <c r="J7807" s="102"/>
      <c r="K7807" s="102">
        <v>43167.422708333303</v>
      </c>
      <c r="L7807" s="104">
        <v>0.42270833333333302</v>
      </c>
      <c r="O7807">
        <v>1</v>
      </c>
    </row>
    <row r="7808" spans="1:15" x14ac:dyDescent="0.25">
      <c r="A7808" t="s">
        <v>13</v>
      </c>
      <c r="B7808" t="s">
        <v>152</v>
      </c>
      <c r="C7808" t="s">
        <v>14</v>
      </c>
      <c r="D7808" t="s">
        <v>53</v>
      </c>
      <c r="E7808" t="s">
        <v>76</v>
      </c>
      <c r="F7808" t="s">
        <v>603</v>
      </c>
      <c r="G7808" t="s">
        <v>749</v>
      </c>
      <c r="H7808">
        <v>70</v>
      </c>
      <c r="I7808">
        <v>3</v>
      </c>
      <c r="J7808" s="102"/>
      <c r="K7808" s="102">
        <v>43167.431446759299</v>
      </c>
      <c r="L7808" s="104">
        <v>0.43144675925925902</v>
      </c>
      <c r="O7808">
        <v>1</v>
      </c>
    </row>
    <row r="7809" spans="1:15" x14ac:dyDescent="0.25">
      <c r="A7809" t="s">
        <v>13</v>
      </c>
      <c r="B7809" t="s">
        <v>152</v>
      </c>
      <c r="C7809" t="s">
        <v>14</v>
      </c>
      <c r="D7809" t="s">
        <v>53</v>
      </c>
      <c r="E7809" t="s">
        <v>76</v>
      </c>
      <c r="F7809" t="s">
        <v>256</v>
      </c>
      <c r="G7809" t="s">
        <v>801</v>
      </c>
      <c r="H7809">
        <v>60</v>
      </c>
      <c r="I7809">
        <v>1</v>
      </c>
      <c r="J7809" s="102"/>
      <c r="K7809" s="102">
        <v>43179.541631944398</v>
      </c>
      <c r="L7809" s="104">
        <v>0.54163194444444396</v>
      </c>
      <c r="O7809">
        <v>1</v>
      </c>
    </row>
    <row r="7810" spans="1:15" x14ac:dyDescent="0.25">
      <c r="A7810" t="s">
        <v>13</v>
      </c>
      <c r="B7810" t="s">
        <v>152</v>
      </c>
      <c r="C7810" t="s">
        <v>14</v>
      </c>
      <c r="D7810" t="s">
        <v>53</v>
      </c>
      <c r="E7810" t="s">
        <v>76</v>
      </c>
      <c r="F7810" t="s">
        <v>255</v>
      </c>
      <c r="G7810" t="s">
        <v>268</v>
      </c>
      <c r="H7810">
        <v>70</v>
      </c>
      <c r="I7810">
        <v>1</v>
      </c>
      <c r="J7810" s="102"/>
      <c r="K7810" s="102">
        <v>43263.387245370403</v>
      </c>
      <c r="L7810" s="104">
        <v>0.38724537037036999</v>
      </c>
      <c r="O7810">
        <v>1</v>
      </c>
    </row>
    <row r="7811" spans="1:15" x14ac:dyDescent="0.25">
      <c r="A7811" t="s">
        <v>13</v>
      </c>
      <c r="B7811" t="s">
        <v>152</v>
      </c>
      <c r="C7811" t="s">
        <v>14</v>
      </c>
      <c r="D7811" t="s">
        <v>53</v>
      </c>
      <c r="E7811" t="s">
        <v>76</v>
      </c>
      <c r="F7811" t="s">
        <v>735</v>
      </c>
      <c r="G7811" t="s">
        <v>825</v>
      </c>
      <c r="H7811">
        <v>70</v>
      </c>
      <c r="I7811">
        <v>1</v>
      </c>
      <c r="J7811" s="102"/>
      <c r="K7811" s="102">
        <v>43269.4453125</v>
      </c>
      <c r="L7811" s="104">
        <v>0.4453125</v>
      </c>
      <c r="O7811">
        <v>1</v>
      </c>
    </row>
    <row r="7812" spans="1:15" x14ac:dyDescent="0.25">
      <c r="A7812" t="s">
        <v>13</v>
      </c>
      <c r="B7812" t="s">
        <v>152</v>
      </c>
      <c r="C7812" t="s">
        <v>14</v>
      </c>
      <c r="D7812" t="s">
        <v>53</v>
      </c>
      <c r="E7812" t="s">
        <v>76</v>
      </c>
      <c r="F7812" t="s">
        <v>735</v>
      </c>
      <c r="G7812" t="s">
        <v>825</v>
      </c>
      <c r="H7812">
        <v>70</v>
      </c>
      <c r="I7812">
        <v>2</v>
      </c>
      <c r="J7812" s="102"/>
      <c r="K7812" s="102">
        <v>43269.447511574101</v>
      </c>
      <c r="L7812" s="104">
        <v>0.44751157407407399</v>
      </c>
      <c r="O7812">
        <v>1</v>
      </c>
    </row>
    <row r="7813" spans="1:15" x14ac:dyDescent="0.25">
      <c r="A7813" t="s">
        <v>13</v>
      </c>
      <c r="B7813" t="s">
        <v>152</v>
      </c>
      <c r="C7813" t="s">
        <v>14</v>
      </c>
      <c r="D7813" t="s">
        <v>53</v>
      </c>
      <c r="E7813" t="s">
        <v>76</v>
      </c>
      <c r="F7813" t="s">
        <v>735</v>
      </c>
      <c r="G7813" t="s">
        <v>856</v>
      </c>
      <c r="H7813">
        <v>50</v>
      </c>
      <c r="I7813">
        <v>1</v>
      </c>
      <c r="J7813" s="102"/>
      <c r="K7813" s="102">
        <v>43269.442106481503</v>
      </c>
      <c r="L7813" s="104">
        <v>0.44210648148148102</v>
      </c>
      <c r="O7813">
        <v>1</v>
      </c>
    </row>
    <row r="7814" spans="1:15" x14ac:dyDescent="0.25">
      <c r="A7814" t="s">
        <v>13</v>
      </c>
      <c r="B7814" t="s">
        <v>152</v>
      </c>
      <c r="C7814" t="s">
        <v>14</v>
      </c>
      <c r="D7814" t="s">
        <v>53</v>
      </c>
      <c r="E7814" t="s">
        <v>76</v>
      </c>
      <c r="F7814" t="s">
        <v>603</v>
      </c>
      <c r="G7814" s="101" t="s">
        <v>222</v>
      </c>
      <c r="H7814">
        <v>50</v>
      </c>
      <c r="I7814">
        <v>1</v>
      </c>
      <c r="J7814" s="102"/>
      <c r="K7814" s="102">
        <v>43002.616562499999</v>
      </c>
      <c r="L7814" s="104">
        <v>0.61656250000000001</v>
      </c>
    </row>
    <row r="7815" spans="1:15" x14ac:dyDescent="0.25">
      <c r="A7815" t="s">
        <v>13</v>
      </c>
      <c r="B7815" t="s">
        <v>152</v>
      </c>
      <c r="C7815" t="s">
        <v>14</v>
      </c>
      <c r="D7815" t="s">
        <v>53</v>
      </c>
      <c r="E7815" t="s">
        <v>76</v>
      </c>
      <c r="F7815" t="s">
        <v>607</v>
      </c>
      <c r="G7815" s="101" t="s">
        <v>222</v>
      </c>
      <c r="H7815">
        <v>25</v>
      </c>
      <c r="I7815">
        <v>1</v>
      </c>
      <c r="J7815" s="102"/>
      <c r="K7815" s="102">
        <v>43002.619976851798</v>
      </c>
      <c r="L7815" s="104">
        <v>0.61997685185185203</v>
      </c>
    </row>
    <row r="7816" spans="1:15" x14ac:dyDescent="0.25">
      <c r="A7816" t="s">
        <v>13</v>
      </c>
      <c r="B7816" t="s">
        <v>152</v>
      </c>
      <c r="C7816" t="s">
        <v>14</v>
      </c>
      <c r="D7816" t="s">
        <v>53</v>
      </c>
      <c r="E7816" t="s">
        <v>76</v>
      </c>
      <c r="F7816" t="s">
        <v>596</v>
      </c>
      <c r="G7816" s="101" t="s">
        <v>222</v>
      </c>
      <c r="H7816">
        <v>6</v>
      </c>
      <c r="I7816">
        <v>1</v>
      </c>
      <c r="J7816" s="102"/>
      <c r="K7816" s="102">
        <v>43002.6252662037</v>
      </c>
      <c r="L7816" s="104">
        <v>0.625266203703704</v>
      </c>
    </row>
    <row r="7817" spans="1:15" x14ac:dyDescent="0.25">
      <c r="A7817" t="s">
        <v>13</v>
      </c>
      <c r="B7817" t="s">
        <v>152</v>
      </c>
      <c r="C7817" t="s">
        <v>14</v>
      </c>
      <c r="D7817" t="s">
        <v>53</v>
      </c>
      <c r="E7817" t="s">
        <v>76</v>
      </c>
      <c r="F7817" t="s">
        <v>603</v>
      </c>
      <c r="G7817" s="101" t="s">
        <v>222</v>
      </c>
      <c r="H7817">
        <v>31</v>
      </c>
      <c r="I7817">
        <v>1</v>
      </c>
      <c r="J7817" s="102"/>
      <c r="K7817" s="102">
        <v>43045.497465277796</v>
      </c>
      <c r="L7817" s="104">
        <v>0.49746527777777799</v>
      </c>
      <c r="O7817">
        <v>1</v>
      </c>
    </row>
    <row r="7818" spans="1:15" x14ac:dyDescent="0.25">
      <c r="A7818" t="s">
        <v>13</v>
      </c>
      <c r="B7818" t="s">
        <v>152</v>
      </c>
      <c r="C7818" t="s">
        <v>14</v>
      </c>
      <c r="D7818" t="s">
        <v>53</v>
      </c>
      <c r="E7818" t="s">
        <v>76</v>
      </c>
      <c r="F7818" t="s">
        <v>603</v>
      </c>
      <c r="G7818" s="101" t="s">
        <v>222</v>
      </c>
      <c r="H7818">
        <v>43</v>
      </c>
      <c r="I7818">
        <v>2</v>
      </c>
      <c r="J7818" s="102"/>
      <c r="K7818" s="102">
        <v>43069.435775462996</v>
      </c>
      <c r="L7818" s="104">
        <v>0.43577546296296299</v>
      </c>
      <c r="O7818">
        <v>1</v>
      </c>
    </row>
    <row r="7819" spans="1:15" x14ac:dyDescent="0.25">
      <c r="A7819" t="s">
        <v>13</v>
      </c>
      <c r="B7819" t="s">
        <v>152</v>
      </c>
      <c r="C7819" t="s">
        <v>14</v>
      </c>
      <c r="D7819" t="s">
        <v>53</v>
      </c>
      <c r="E7819" t="s">
        <v>76</v>
      </c>
      <c r="F7819" t="s">
        <v>603</v>
      </c>
      <c r="G7819" s="101" t="s">
        <v>222</v>
      </c>
      <c r="H7819">
        <v>43</v>
      </c>
      <c r="I7819">
        <v>3</v>
      </c>
      <c r="J7819" s="102"/>
      <c r="K7819" s="102">
        <v>43069.438032407401</v>
      </c>
      <c r="L7819" s="104">
        <v>0.43803240740740701</v>
      </c>
      <c r="O7819">
        <v>1</v>
      </c>
    </row>
    <row r="7820" spans="1:15" x14ac:dyDescent="0.25">
      <c r="A7820" t="s">
        <v>13</v>
      </c>
      <c r="B7820" t="s">
        <v>152</v>
      </c>
      <c r="C7820" t="s">
        <v>14</v>
      </c>
      <c r="D7820" t="s">
        <v>53</v>
      </c>
      <c r="E7820" t="s">
        <v>76</v>
      </c>
      <c r="F7820" t="s">
        <v>603</v>
      </c>
      <c r="G7820" s="101" t="s">
        <v>222</v>
      </c>
      <c r="H7820">
        <v>31</v>
      </c>
      <c r="I7820">
        <v>4</v>
      </c>
      <c r="J7820" s="102"/>
      <c r="K7820" s="102">
        <v>43069.4430208333</v>
      </c>
      <c r="L7820" s="104">
        <v>0.44302083333333298</v>
      </c>
      <c r="O7820">
        <v>1</v>
      </c>
    </row>
    <row r="7821" spans="1:15" x14ac:dyDescent="0.25">
      <c r="A7821" t="s">
        <v>13</v>
      </c>
      <c r="B7821" t="s">
        <v>152</v>
      </c>
      <c r="C7821" t="s">
        <v>14</v>
      </c>
      <c r="D7821" t="s">
        <v>53</v>
      </c>
      <c r="E7821" t="s">
        <v>76</v>
      </c>
      <c r="F7821" t="s">
        <v>603</v>
      </c>
      <c r="G7821" s="101" t="s">
        <v>222</v>
      </c>
      <c r="H7821">
        <v>43</v>
      </c>
      <c r="I7821">
        <v>5</v>
      </c>
      <c r="J7821" s="102"/>
      <c r="K7821" s="102">
        <v>43166.442800925899</v>
      </c>
      <c r="L7821" s="104">
        <v>0.44280092592592601</v>
      </c>
      <c r="O7821">
        <v>1</v>
      </c>
    </row>
    <row r="7822" spans="1:15" x14ac:dyDescent="0.25">
      <c r="A7822" t="s">
        <v>13</v>
      </c>
      <c r="B7822" t="s">
        <v>152</v>
      </c>
      <c r="C7822" t="s">
        <v>14</v>
      </c>
      <c r="D7822" t="s">
        <v>53</v>
      </c>
      <c r="E7822" t="s">
        <v>76</v>
      </c>
      <c r="F7822" t="s">
        <v>603</v>
      </c>
      <c r="G7822" s="101" t="s">
        <v>222</v>
      </c>
      <c r="H7822">
        <v>62</v>
      </c>
      <c r="I7822">
        <v>6</v>
      </c>
      <c r="J7822" s="102"/>
      <c r="K7822" s="102">
        <v>43167.410219907397</v>
      </c>
      <c r="L7822" s="104">
        <v>0.41021990740740699</v>
      </c>
      <c r="O7822">
        <v>1</v>
      </c>
    </row>
    <row r="7823" spans="1:15" x14ac:dyDescent="0.25">
      <c r="A7823" t="s">
        <v>13</v>
      </c>
      <c r="B7823" t="s">
        <v>152</v>
      </c>
      <c r="C7823" t="s">
        <v>14</v>
      </c>
      <c r="D7823" t="s">
        <v>53</v>
      </c>
      <c r="E7823" t="s">
        <v>76</v>
      </c>
      <c r="F7823" t="s">
        <v>244</v>
      </c>
      <c r="G7823" s="101" t="s">
        <v>222</v>
      </c>
      <c r="H7823">
        <v>50</v>
      </c>
      <c r="I7823">
        <v>1</v>
      </c>
      <c r="J7823" s="102"/>
      <c r="K7823" s="102">
        <v>43045.501226851899</v>
      </c>
      <c r="L7823" s="104">
        <v>0.50122685185185201</v>
      </c>
      <c r="O7823">
        <v>1</v>
      </c>
    </row>
    <row r="7824" spans="1:15" x14ac:dyDescent="0.25">
      <c r="A7824" t="s">
        <v>13</v>
      </c>
      <c r="B7824" t="s">
        <v>152</v>
      </c>
      <c r="C7824" t="s">
        <v>14</v>
      </c>
      <c r="D7824" t="s">
        <v>53</v>
      </c>
      <c r="E7824" t="s">
        <v>76</v>
      </c>
      <c r="F7824" t="s">
        <v>244</v>
      </c>
      <c r="G7824" s="101" t="s">
        <v>222</v>
      </c>
      <c r="H7824">
        <v>75</v>
      </c>
      <c r="I7824">
        <v>2</v>
      </c>
      <c r="J7824" s="102"/>
      <c r="K7824" s="102">
        <v>43264.472615740699</v>
      </c>
      <c r="L7824" s="104">
        <v>0.47261574074074097</v>
      </c>
      <c r="O7824">
        <v>1</v>
      </c>
    </row>
    <row r="7825" spans="1:15" x14ac:dyDescent="0.25">
      <c r="A7825" t="s">
        <v>13</v>
      </c>
      <c r="B7825" t="s">
        <v>152</v>
      </c>
      <c r="C7825" t="s">
        <v>14</v>
      </c>
      <c r="D7825" t="s">
        <v>53</v>
      </c>
      <c r="E7825" t="s">
        <v>76</v>
      </c>
      <c r="F7825" t="s">
        <v>603</v>
      </c>
      <c r="G7825" s="101" t="s">
        <v>242</v>
      </c>
      <c r="H7825">
        <v>78</v>
      </c>
      <c r="I7825">
        <v>1</v>
      </c>
      <c r="J7825" s="102"/>
      <c r="K7825" s="102">
        <v>43068.478912036997</v>
      </c>
      <c r="L7825" s="104">
        <v>0.478912037037037</v>
      </c>
      <c r="O7825">
        <v>1</v>
      </c>
    </row>
    <row r="7826" spans="1:15" x14ac:dyDescent="0.25">
      <c r="A7826" t="s">
        <v>13</v>
      </c>
      <c r="B7826" t="s">
        <v>152</v>
      </c>
      <c r="C7826" t="s">
        <v>14</v>
      </c>
      <c r="D7826" t="s">
        <v>53</v>
      </c>
      <c r="E7826" t="s">
        <v>76</v>
      </c>
      <c r="F7826" t="s">
        <v>603</v>
      </c>
      <c r="G7826" s="101" t="s">
        <v>242</v>
      </c>
      <c r="H7826">
        <v>85</v>
      </c>
      <c r="I7826">
        <v>2</v>
      </c>
      <c r="J7826" s="102"/>
      <c r="K7826" s="102">
        <v>43068.480277777802</v>
      </c>
      <c r="L7826" s="104">
        <v>0.48027777777777803</v>
      </c>
      <c r="O7826">
        <v>1</v>
      </c>
    </row>
    <row r="7827" spans="1:15" x14ac:dyDescent="0.25">
      <c r="A7827" t="s">
        <v>13</v>
      </c>
      <c r="B7827" t="s">
        <v>152</v>
      </c>
      <c r="C7827" t="s">
        <v>14</v>
      </c>
      <c r="D7827" t="s">
        <v>53</v>
      </c>
      <c r="E7827" t="s">
        <v>76</v>
      </c>
      <c r="F7827" t="s">
        <v>603</v>
      </c>
      <c r="G7827" s="101" t="s">
        <v>242</v>
      </c>
      <c r="H7827">
        <v>92</v>
      </c>
      <c r="I7827">
        <v>3</v>
      </c>
      <c r="J7827" s="102"/>
      <c r="K7827" s="102">
        <v>43068.481898148202</v>
      </c>
      <c r="L7827" s="104">
        <v>0.48189814814814802</v>
      </c>
      <c r="O7827">
        <v>1</v>
      </c>
    </row>
    <row r="7828" spans="1:15" x14ac:dyDescent="0.25">
      <c r="A7828" t="s">
        <v>13</v>
      </c>
      <c r="B7828" t="s">
        <v>152</v>
      </c>
      <c r="C7828" t="s">
        <v>14</v>
      </c>
      <c r="D7828" t="s">
        <v>53</v>
      </c>
      <c r="E7828" t="s">
        <v>76</v>
      </c>
      <c r="F7828" t="s">
        <v>603</v>
      </c>
      <c r="G7828" s="101" t="s">
        <v>242</v>
      </c>
      <c r="H7828">
        <v>78</v>
      </c>
      <c r="I7828">
        <v>4</v>
      </c>
      <c r="J7828" s="102"/>
      <c r="K7828" s="102">
        <v>43068.483553240701</v>
      </c>
      <c r="L7828" s="104">
        <v>0.48355324074074102</v>
      </c>
      <c r="O7828">
        <v>1</v>
      </c>
    </row>
    <row r="7829" spans="1:15" x14ac:dyDescent="0.25">
      <c r="A7829" t="s">
        <v>13</v>
      </c>
      <c r="B7829" t="s">
        <v>152</v>
      </c>
      <c r="C7829" t="s">
        <v>14</v>
      </c>
      <c r="D7829" t="s">
        <v>53</v>
      </c>
      <c r="E7829" t="s">
        <v>76</v>
      </c>
      <c r="F7829" t="s">
        <v>603</v>
      </c>
      <c r="G7829" s="101" t="s">
        <v>242</v>
      </c>
      <c r="H7829">
        <v>92</v>
      </c>
      <c r="I7829">
        <v>5</v>
      </c>
      <c r="J7829" s="102"/>
      <c r="K7829" s="102">
        <v>43068.4906597222</v>
      </c>
      <c r="L7829" s="104">
        <v>0.49065972222222198</v>
      </c>
      <c r="O7829">
        <v>1</v>
      </c>
    </row>
    <row r="7830" spans="1:15" x14ac:dyDescent="0.25">
      <c r="A7830" t="s">
        <v>13</v>
      </c>
      <c r="B7830" t="s">
        <v>152</v>
      </c>
      <c r="C7830" t="s">
        <v>14</v>
      </c>
      <c r="D7830" t="s">
        <v>53</v>
      </c>
      <c r="E7830" t="s">
        <v>76</v>
      </c>
      <c r="F7830" t="s">
        <v>603</v>
      </c>
      <c r="G7830" s="101" t="s">
        <v>242</v>
      </c>
      <c r="H7830">
        <v>85</v>
      </c>
      <c r="I7830">
        <v>6</v>
      </c>
      <c r="J7830" s="102"/>
      <c r="K7830" s="102">
        <v>43069.424039351798</v>
      </c>
      <c r="L7830" s="104">
        <v>0.42403935185185199</v>
      </c>
      <c r="O7830">
        <v>1</v>
      </c>
    </row>
    <row r="7831" spans="1:15" x14ac:dyDescent="0.25">
      <c r="A7831" t="s">
        <v>13</v>
      </c>
      <c r="B7831" t="s">
        <v>152</v>
      </c>
      <c r="C7831" t="s">
        <v>14</v>
      </c>
      <c r="D7831" t="s">
        <v>53</v>
      </c>
      <c r="E7831" t="s">
        <v>76</v>
      </c>
      <c r="F7831" t="s">
        <v>603</v>
      </c>
      <c r="G7831" s="101" t="s">
        <v>242</v>
      </c>
      <c r="H7831">
        <v>92</v>
      </c>
      <c r="I7831">
        <v>7</v>
      </c>
      <c r="J7831" s="102"/>
      <c r="K7831" s="102">
        <v>43263.390289351897</v>
      </c>
      <c r="L7831" s="104">
        <v>0.39028935185185198</v>
      </c>
      <c r="O7831">
        <v>1</v>
      </c>
    </row>
    <row r="7832" spans="1:15" x14ac:dyDescent="0.25">
      <c r="A7832" t="s">
        <v>13</v>
      </c>
      <c r="B7832" t="s">
        <v>152</v>
      </c>
      <c r="C7832" t="s">
        <v>14</v>
      </c>
      <c r="D7832" t="s">
        <v>53</v>
      </c>
      <c r="E7832" t="s">
        <v>76</v>
      </c>
      <c r="F7832" t="s">
        <v>603</v>
      </c>
      <c r="G7832" s="101" t="s">
        <v>242</v>
      </c>
      <c r="H7832">
        <v>92</v>
      </c>
      <c r="I7832">
        <v>8</v>
      </c>
      <c r="J7832" s="102"/>
      <c r="K7832" s="102">
        <v>43263.391597222202</v>
      </c>
      <c r="L7832" s="104">
        <v>0.39159722222222199</v>
      </c>
      <c r="O7832">
        <v>1</v>
      </c>
    </row>
    <row r="7833" spans="1:15" x14ac:dyDescent="0.25">
      <c r="A7833" t="s">
        <v>13</v>
      </c>
      <c r="B7833" t="s">
        <v>152</v>
      </c>
      <c r="C7833" t="s">
        <v>14</v>
      </c>
      <c r="D7833" t="s">
        <v>53</v>
      </c>
      <c r="E7833" t="s">
        <v>76</v>
      </c>
      <c r="F7833" t="s">
        <v>603</v>
      </c>
      <c r="G7833" s="101" t="s">
        <v>242</v>
      </c>
      <c r="H7833">
        <v>100</v>
      </c>
      <c r="I7833">
        <v>9</v>
      </c>
      <c r="J7833" s="102"/>
      <c r="K7833" s="102">
        <v>43263.403287036999</v>
      </c>
      <c r="L7833" s="104">
        <v>0.403287037037037</v>
      </c>
      <c r="O7833">
        <v>1</v>
      </c>
    </row>
    <row r="7834" spans="1:15" x14ac:dyDescent="0.25">
      <c r="A7834" t="s">
        <v>13</v>
      </c>
      <c r="B7834" t="s">
        <v>152</v>
      </c>
      <c r="C7834" t="s">
        <v>14</v>
      </c>
      <c r="D7834" t="s">
        <v>53</v>
      </c>
      <c r="E7834" t="s">
        <v>76</v>
      </c>
      <c r="F7834" t="s">
        <v>468</v>
      </c>
      <c r="G7834" s="101" t="s">
        <v>242</v>
      </c>
      <c r="H7834">
        <v>46</v>
      </c>
      <c r="I7834">
        <v>1</v>
      </c>
      <c r="J7834" s="102"/>
      <c r="K7834" s="102">
        <v>43068.488506944399</v>
      </c>
      <c r="L7834" s="104">
        <v>0.48850694444444398</v>
      </c>
      <c r="O7834">
        <v>1</v>
      </c>
    </row>
    <row r="7835" spans="1:15" x14ac:dyDescent="0.25">
      <c r="A7835" t="s">
        <v>13</v>
      </c>
      <c r="B7835" t="s">
        <v>152</v>
      </c>
      <c r="C7835" t="s">
        <v>14</v>
      </c>
      <c r="D7835" t="s">
        <v>53</v>
      </c>
      <c r="E7835" t="s">
        <v>76</v>
      </c>
      <c r="F7835" t="s">
        <v>468</v>
      </c>
      <c r="G7835" s="101" t="s">
        <v>242</v>
      </c>
      <c r="H7835">
        <v>60</v>
      </c>
      <c r="I7835">
        <v>2</v>
      </c>
      <c r="J7835" s="102"/>
      <c r="K7835" s="102">
        <v>43068.493368055599</v>
      </c>
      <c r="L7835" s="104">
        <v>0.49336805555555602</v>
      </c>
      <c r="O7835">
        <v>1</v>
      </c>
    </row>
    <row r="7836" spans="1:15" x14ac:dyDescent="0.25">
      <c r="A7836" t="s">
        <v>13</v>
      </c>
      <c r="B7836" t="s">
        <v>152</v>
      </c>
      <c r="C7836" t="s">
        <v>14</v>
      </c>
      <c r="D7836" t="s">
        <v>53</v>
      </c>
      <c r="E7836" t="s">
        <v>76</v>
      </c>
      <c r="F7836" t="s">
        <v>468</v>
      </c>
      <c r="G7836" s="101" t="s">
        <v>242</v>
      </c>
      <c r="H7836">
        <v>40</v>
      </c>
      <c r="I7836">
        <v>3</v>
      </c>
      <c r="J7836" s="102"/>
      <c r="K7836" s="102">
        <v>43069.429108796299</v>
      </c>
      <c r="L7836" s="104">
        <v>0.429108796296296</v>
      </c>
      <c r="O7836">
        <v>1</v>
      </c>
    </row>
    <row r="7837" spans="1:15" x14ac:dyDescent="0.25">
      <c r="A7837" t="s">
        <v>13</v>
      </c>
      <c r="B7837" t="s">
        <v>152</v>
      </c>
      <c r="C7837" t="s">
        <v>14</v>
      </c>
      <c r="D7837" t="s">
        <v>53</v>
      </c>
      <c r="E7837" t="s">
        <v>76</v>
      </c>
      <c r="F7837" t="s">
        <v>803</v>
      </c>
      <c r="G7837" s="101" t="s">
        <v>242</v>
      </c>
      <c r="H7837">
        <v>66</v>
      </c>
      <c r="I7837">
        <v>1</v>
      </c>
      <c r="J7837" s="102"/>
      <c r="K7837" s="102">
        <v>43069.424861111103</v>
      </c>
      <c r="L7837" s="104">
        <v>0.42486111111111102</v>
      </c>
      <c r="O7837">
        <v>1</v>
      </c>
    </row>
    <row r="7838" spans="1:15" x14ac:dyDescent="0.25">
      <c r="A7838" t="s">
        <v>13</v>
      </c>
      <c r="B7838" t="s">
        <v>152</v>
      </c>
      <c r="C7838" t="s">
        <v>14</v>
      </c>
      <c r="D7838" t="s">
        <v>53</v>
      </c>
      <c r="E7838" t="s">
        <v>76</v>
      </c>
      <c r="F7838" t="s">
        <v>803</v>
      </c>
      <c r="G7838" s="101" t="s">
        <v>242</v>
      </c>
      <c r="H7838">
        <v>66</v>
      </c>
      <c r="I7838">
        <v>2</v>
      </c>
      <c r="J7838" s="102"/>
      <c r="K7838" s="102">
        <v>43069.425694444399</v>
      </c>
      <c r="L7838" s="104">
        <v>0.42569444444444399</v>
      </c>
      <c r="O7838">
        <v>1</v>
      </c>
    </row>
    <row r="7839" spans="1:15" x14ac:dyDescent="0.25">
      <c r="A7839" t="s">
        <v>13</v>
      </c>
      <c r="B7839" t="s">
        <v>152</v>
      </c>
      <c r="C7839" t="s">
        <v>14</v>
      </c>
      <c r="D7839" t="s">
        <v>53</v>
      </c>
      <c r="E7839" t="s">
        <v>76</v>
      </c>
      <c r="F7839" t="s">
        <v>803</v>
      </c>
      <c r="G7839" s="101" t="s">
        <v>242</v>
      </c>
      <c r="H7839">
        <v>75</v>
      </c>
      <c r="I7839">
        <v>3</v>
      </c>
      <c r="J7839" s="102"/>
      <c r="K7839" s="102">
        <v>43069.426736111098</v>
      </c>
      <c r="L7839" s="104">
        <v>0.42673611111111098</v>
      </c>
      <c r="O7839">
        <v>1</v>
      </c>
    </row>
    <row r="7840" spans="1:15" x14ac:dyDescent="0.25">
      <c r="A7840" t="s">
        <v>13</v>
      </c>
      <c r="B7840" t="s">
        <v>152</v>
      </c>
      <c r="C7840" t="s">
        <v>14</v>
      </c>
      <c r="D7840" t="s">
        <v>53</v>
      </c>
      <c r="E7840" t="s">
        <v>76</v>
      </c>
      <c r="F7840" t="s">
        <v>256</v>
      </c>
      <c r="G7840" s="101" t="s">
        <v>222</v>
      </c>
      <c r="H7840">
        <v>31</v>
      </c>
      <c r="I7840">
        <v>1</v>
      </c>
      <c r="J7840" s="102"/>
      <c r="K7840" s="102">
        <v>43143.481747685197</v>
      </c>
      <c r="L7840" s="104">
        <v>0.48174768518518502</v>
      </c>
      <c r="O7840">
        <v>1</v>
      </c>
    </row>
    <row r="7841" spans="1:15" x14ac:dyDescent="0.25">
      <c r="A7841" t="s">
        <v>13</v>
      </c>
      <c r="B7841" t="s">
        <v>152</v>
      </c>
      <c r="C7841" t="s">
        <v>14</v>
      </c>
      <c r="D7841" t="s">
        <v>53</v>
      </c>
      <c r="E7841" t="s">
        <v>76</v>
      </c>
      <c r="F7841" t="s">
        <v>256</v>
      </c>
      <c r="G7841" s="101" t="s">
        <v>222</v>
      </c>
      <c r="H7841">
        <v>43</v>
      </c>
      <c r="I7841">
        <v>2</v>
      </c>
      <c r="J7841" s="102"/>
      <c r="K7841" s="102">
        <v>43143.487534722197</v>
      </c>
      <c r="L7841" s="104">
        <v>0.48753472222222199</v>
      </c>
      <c r="O7841">
        <v>1</v>
      </c>
    </row>
    <row r="7842" spans="1:15" x14ac:dyDescent="0.25">
      <c r="A7842" t="s">
        <v>13</v>
      </c>
      <c r="B7842" t="s">
        <v>152</v>
      </c>
      <c r="C7842" t="s">
        <v>14</v>
      </c>
      <c r="D7842" t="s">
        <v>53</v>
      </c>
      <c r="E7842" t="s">
        <v>76</v>
      </c>
      <c r="F7842" t="s">
        <v>256</v>
      </c>
      <c r="G7842" s="101" t="s">
        <v>222</v>
      </c>
      <c r="H7842">
        <v>43</v>
      </c>
      <c r="I7842">
        <v>3</v>
      </c>
      <c r="J7842" s="102"/>
      <c r="K7842" s="102">
        <v>43143.492430555598</v>
      </c>
      <c r="L7842" s="104">
        <v>0.49243055555555598</v>
      </c>
      <c r="O7842">
        <v>1</v>
      </c>
    </row>
    <row r="7843" spans="1:15" x14ac:dyDescent="0.25">
      <c r="A7843" t="s">
        <v>13</v>
      </c>
      <c r="B7843" t="s">
        <v>152</v>
      </c>
      <c r="C7843" t="s">
        <v>14</v>
      </c>
      <c r="D7843" t="s">
        <v>53</v>
      </c>
      <c r="E7843" t="s">
        <v>76</v>
      </c>
      <c r="F7843" t="s">
        <v>256</v>
      </c>
      <c r="G7843" s="101" t="s">
        <v>222</v>
      </c>
      <c r="H7843">
        <v>62</v>
      </c>
      <c r="I7843">
        <v>4</v>
      </c>
      <c r="J7843" s="102"/>
      <c r="K7843" s="102">
        <v>43166.444305555597</v>
      </c>
      <c r="L7843" s="104">
        <v>0.44430555555555601</v>
      </c>
      <c r="O7843">
        <v>1</v>
      </c>
    </row>
    <row r="7844" spans="1:15" x14ac:dyDescent="0.25">
      <c r="A7844" t="s">
        <v>13</v>
      </c>
      <c r="B7844" t="s">
        <v>152</v>
      </c>
      <c r="C7844" t="s">
        <v>14</v>
      </c>
      <c r="D7844" t="s">
        <v>53</v>
      </c>
      <c r="E7844" t="s">
        <v>76</v>
      </c>
      <c r="F7844" t="s">
        <v>256</v>
      </c>
      <c r="G7844" s="101" t="s">
        <v>242</v>
      </c>
      <c r="H7844">
        <v>68</v>
      </c>
      <c r="I7844">
        <v>1</v>
      </c>
      <c r="J7844" s="102"/>
      <c r="K7844" s="102">
        <v>43143.488946759302</v>
      </c>
      <c r="L7844" s="104">
        <v>0.48894675925925901</v>
      </c>
      <c r="O7844">
        <v>1</v>
      </c>
    </row>
    <row r="7845" spans="1:15" x14ac:dyDescent="0.25">
      <c r="A7845" t="s">
        <v>13</v>
      </c>
      <c r="B7845" t="s">
        <v>152</v>
      </c>
      <c r="C7845" t="s">
        <v>14</v>
      </c>
      <c r="D7845" t="s">
        <v>53</v>
      </c>
      <c r="E7845" t="s">
        <v>76</v>
      </c>
      <c r="F7845" t="s">
        <v>735</v>
      </c>
      <c r="G7845" s="101" t="s">
        <v>222</v>
      </c>
      <c r="H7845">
        <v>28</v>
      </c>
      <c r="I7845">
        <v>1</v>
      </c>
      <c r="J7845" s="102"/>
      <c r="K7845" s="102">
        <v>43166.446643518502</v>
      </c>
      <c r="L7845" s="104">
        <v>0.44664351851851902</v>
      </c>
      <c r="O7845">
        <v>1</v>
      </c>
    </row>
    <row r="7846" spans="1:15" x14ac:dyDescent="0.25">
      <c r="A7846" t="s">
        <v>13</v>
      </c>
      <c r="B7846" t="s">
        <v>152</v>
      </c>
      <c r="C7846" t="s">
        <v>14</v>
      </c>
      <c r="D7846" t="s">
        <v>53</v>
      </c>
      <c r="E7846" t="s">
        <v>76</v>
      </c>
      <c r="F7846" t="s">
        <v>244</v>
      </c>
      <c r="G7846" s="101" t="s">
        <v>242</v>
      </c>
      <c r="H7846">
        <v>58</v>
      </c>
      <c r="I7846">
        <v>1</v>
      </c>
      <c r="J7846" s="102"/>
      <c r="K7846" s="102">
        <v>43263.408703703702</v>
      </c>
      <c r="L7846" s="104">
        <v>0.40870370370370401</v>
      </c>
      <c r="O7846">
        <v>1</v>
      </c>
    </row>
    <row r="7847" spans="1:15" x14ac:dyDescent="0.25">
      <c r="A7847" t="s">
        <v>13</v>
      </c>
      <c r="B7847" t="s">
        <v>152</v>
      </c>
      <c r="C7847" t="s">
        <v>14</v>
      </c>
      <c r="D7847" t="s">
        <v>53</v>
      </c>
      <c r="E7847" t="s">
        <v>76</v>
      </c>
      <c r="F7847" t="s">
        <v>244</v>
      </c>
      <c r="G7847" s="101" t="s">
        <v>242</v>
      </c>
      <c r="H7847">
        <v>50</v>
      </c>
      <c r="I7847">
        <v>2</v>
      </c>
      <c r="J7847" s="102"/>
      <c r="K7847" s="102">
        <v>43263.410196759301</v>
      </c>
      <c r="L7847" s="104">
        <v>0.41019675925925903</v>
      </c>
      <c r="O7847">
        <v>1</v>
      </c>
    </row>
    <row r="7848" spans="1:15" x14ac:dyDescent="0.25">
      <c r="A7848" t="s">
        <v>13</v>
      </c>
      <c r="B7848" t="s">
        <v>152</v>
      </c>
      <c r="C7848" t="s">
        <v>14</v>
      </c>
      <c r="D7848" t="s">
        <v>53</v>
      </c>
      <c r="E7848" t="s">
        <v>76</v>
      </c>
      <c r="F7848" t="s">
        <v>244</v>
      </c>
      <c r="G7848" s="101" t="s">
        <v>242</v>
      </c>
      <c r="H7848">
        <v>50</v>
      </c>
      <c r="I7848">
        <v>3</v>
      </c>
      <c r="J7848" s="102"/>
      <c r="K7848" s="102">
        <v>43264.474421296298</v>
      </c>
      <c r="L7848" s="104">
        <v>0.47442129629629598</v>
      </c>
      <c r="O7848">
        <v>1</v>
      </c>
    </row>
    <row r="7849" spans="1:15" x14ac:dyDescent="0.25">
      <c r="A7849" t="s">
        <v>13</v>
      </c>
      <c r="B7849" t="s">
        <v>152</v>
      </c>
      <c r="C7849" t="s">
        <v>14</v>
      </c>
      <c r="D7849" t="s">
        <v>53</v>
      </c>
      <c r="E7849" t="s">
        <v>76</v>
      </c>
      <c r="F7849" t="s">
        <v>481</v>
      </c>
      <c r="G7849" s="101" t="s">
        <v>242</v>
      </c>
      <c r="H7849">
        <v>50</v>
      </c>
      <c r="I7849">
        <v>1</v>
      </c>
      <c r="J7849" s="102"/>
      <c r="K7849" s="102">
        <v>43263.420370370397</v>
      </c>
      <c r="L7849" s="104">
        <v>0.42037037037037001</v>
      </c>
      <c r="O7849">
        <v>1</v>
      </c>
    </row>
    <row r="7850" spans="1:15" x14ac:dyDescent="0.25">
      <c r="A7850" t="s">
        <v>13</v>
      </c>
      <c r="B7850" t="s">
        <v>153</v>
      </c>
      <c r="C7850" t="s">
        <v>14</v>
      </c>
      <c r="D7850" t="s">
        <v>53</v>
      </c>
      <c r="E7850" t="s">
        <v>76</v>
      </c>
      <c r="F7850" t="s">
        <v>243</v>
      </c>
      <c r="G7850" t="s">
        <v>662</v>
      </c>
      <c r="H7850">
        <v>100</v>
      </c>
      <c r="I7850">
        <v>1</v>
      </c>
      <c r="J7850" s="102"/>
      <c r="K7850" s="102">
        <v>43028.894351851901</v>
      </c>
      <c r="L7850" s="104">
        <v>0.89435185185185195</v>
      </c>
      <c r="O7850">
        <v>1</v>
      </c>
    </row>
    <row r="7851" spans="1:15" x14ac:dyDescent="0.25">
      <c r="A7851" t="s">
        <v>13</v>
      </c>
      <c r="B7851" t="s">
        <v>153</v>
      </c>
      <c r="C7851" t="s">
        <v>14</v>
      </c>
      <c r="D7851" t="s">
        <v>53</v>
      </c>
      <c r="E7851" t="s">
        <v>76</v>
      </c>
      <c r="F7851" t="s">
        <v>243</v>
      </c>
      <c r="G7851" t="s">
        <v>662</v>
      </c>
      <c r="H7851">
        <v>100</v>
      </c>
      <c r="I7851">
        <v>2</v>
      </c>
      <c r="J7851" s="102"/>
      <c r="K7851" s="102">
        <v>43028.895324074103</v>
      </c>
      <c r="L7851" s="104">
        <v>0.89532407407407399</v>
      </c>
      <c r="O7851">
        <v>1</v>
      </c>
    </row>
    <row r="7852" spans="1:15" x14ac:dyDescent="0.25">
      <c r="A7852" t="s">
        <v>13</v>
      </c>
      <c r="B7852" t="s">
        <v>153</v>
      </c>
      <c r="C7852" t="s">
        <v>14</v>
      </c>
      <c r="D7852" t="s">
        <v>53</v>
      </c>
      <c r="E7852" t="s">
        <v>76</v>
      </c>
      <c r="F7852" t="s">
        <v>243</v>
      </c>
      <c r="G7852" t="s">
        <v>662</v>
      </c>
      <c r="H7852">
        <v>100</v>
      </c>
      <c r="I7852">
        <v>3</v>
      </c>
      <c r="J7852" s="102"/>
      <c r="K7852" s="102">
        <v>43029.796006944402</v>
      </c>
      <c r="L7852" s="104">
        <v>0.79600694444444398</v>
      </c>
    </row>
    <row r="7853" spans="1:15" x14ac:dyDescent="0.25">
      <c r="A7853" t="s">
        <v>13</v>
      </c>
      <c r="B7853" t="s">
        <v>153</v>
      </c>
      <c r="C7853" t="s">
        <v>14</v>
      </c>
      <c r="D7853" t="s">
        <v>53</v>
      </c>
      <c r="E7853" t="s">
        <v>76</v>
      </c>
      <c r="F7853" t="s">
        <v>243</v>
      </c>
      <c r="G7853" t="s">
        <v>662</v>
      </c>
      <c r="H7853">
        <v>100</v>
      </c>
      <c r="I7853">
        <v>4</v>
      </c>
      <c r="J7853" s="102"/>
      <c r="K7853" s="102">
        <v>43029.826944444401</v>
      </c>
      <c r="L7853" s="104">
        <v>0.82694444444444404</v>
      </c>
    </row>
    <row r="7854" spans="1:15" x14ac:dyDescent="0.25">
      <c r="A7854" t="s">
        <v>13</v>
      </c>
      <c r="B7854" t="s">
        <v>153</v>
      </c>
      <c r="C7854" t="s">
        <v>14</v>
      </c>
      <c r="D7854" t="s">
        <v>53</v>
      </c>
      <c r="E7854" t="s">
        <v>76</v>
      </c>
      <c r="F7854" t="s">
        <v>243</v>
      </c>
      <c r="G7854" t="s">
        <v>650</v>
      </c>
      <c r="H7854">
        <v>80</v>
      </c>
      <c r="I7854">
        <v>1</v>
      </c>
      <c r="J7854" s="102"/>
      <c r="K7854" s="102">
        <v>43028.823379629597</v>
      </c>
      <c r="L7854" s="104">
        <v>0.82337962962962996</v>
      </c>
      <c r="O7854">
        <v>1</v>
      </c>
    </row>
    <row r="7855" spans="1:15" x14ac:dyDescent="0.25">
      <c r="A7855" t="s">
        <v>13</v>
      </c>
      <c r="B7855" t="s">
        <v>153</v>
      </c>
      <c r="C7855" t="s">
        <v>14</v>
      </c>
      <c r="D7855" t="s">
        <v>53</v>
      </c>
      <c r="E7855" t="s">
        <v>76</v>
      </c>
      <c r="F7855" t="s">
        <v>243</v>
      </c>
      <c r="G7855" t="s">
        <v>650</v>
      </c>
      <c r="H7855">
        <v>100</v>
      </c>
      <c r="I7855">
        <v>2</v>
      </c>
      <c r="J7855" s="102"/>
      <c r="K7855" s="102">
        <v>43028.849768518499</v>
      </c>
      <c r="L7855" s="104">
        <v>0.84976851851851898</v>
      </c>
      <c r="O7855">
        <v>1</v>
      </c>
    </row>
    <row r="7856" spans="1:15" x14ac:dyDescent="0.25">
      <c r="A7856" t="s">
        <v>13</v>
      </c>
      <c r="B7856" t="s">
        <v>153</v>
      </c>
      <c r="C7856" t="s">
        <v>14</v>
      </c>
      <c r="D7856" t="s">
        <v>53</v>
      </c>
      <c r="E7856" t="s">
        <v>76</v>
      </c>
      <c r="F7856" t="s">
        <v>468</v>
      </c>
      <c r="G7856" t="s">
        <v>457</v>
      </c>
      <c r="H7856">
        <v>100</v>
      </c>
      <c r="I7856">
        <v>1</v>
      </c>
      <c r="J7856" s="102"/>
      <c r="K7856" s="102">
        <v>43069.651932870402</v>
      </c>
      <c r="L7856" s="104">
        <v>0.65193287037036995</v>
      </c>
      <c r="O7856">
        <v>1</v>
      </c>
    </row>
    <row r="7857" spans="1:15" x14ac:dyDescent="0.25">
      <c r="A7857" t="s">
        <v>13</v>
      </c>
      <c r="B7857" t="s">
        <v>153</v>
      </c>
      <c r="C7857" t="s">
        <v>14</v>
      </c>
      <c r="D7857" t="s">
        <v>53</v>
      </c>
      <c r="E7857" t="s">
        <v>76</v>
      </c>
      <c r="F7857" t="s">
        <v>243</v>
      </c>
      <c r="G7857" t="s">
        <v>804</v>
      </c>
      <c r="H7857">
        <v>100</v>
      </c>
      <c r="I7857">
        <v>1</v>
      </c>
      <c r="J7857" s="102"/>
      <c r="K7857" s="102">
        <v>43019.480543981503</v>
      </c>
      <c r="L7857" s="104">
        <v>0.48054398148148098</v>
      </c>
      <c r="O7857">
        <v>1</v>
      </c>
    </row>
    <row r="7858" spans="1:15" x14ac:dyDescent="0.25">
      <c r="A7858" t="s">
        <v>13</v>
      </c>
      <c r="B7858" t="s">
        <v>153</v>
      </c>
      <c r="C7858" t="s">
        <v>14</v>
      </c>
      <c r="D7858" t="s">
        <v>53</v>
      </c>
      <c r="E7858" t="s">
        <v>76</v>
      </c>
      <c r="F7858" t="s">
        <v>603</v>
      </c>
      <c r="G7858" t="s">
        <v>685</v>
      </c>
      <c r="H7858">
        <v>100</v>
      </c>
      <c r="I7858">
        <v>1</v>
      </c>
      <c r="J7858" s="102"/>
      <c r="K7858" s="102">
        <v>43019.465983796297</v>
      </c>
      <c r="L7858" s="104">
        <v>0.46598379629629599</v>
      </c>
      <c r="O7858">
        <v>1</v>
      </c>
    </row>
    <row r="7859" spans="1:15" x14ac:dyDescent="0.25">
      <c r="A7859" t="s">
        <v>13</v>
      </c>
      <c r="B7859" t="s">
        <v>153</v>
      </c>
      <c r="C7859" t="s">
        <v>14</v>
      </c>
      <c r="D7859" t="s">
        <v>53</v>
      </c>
      <c r="E7859" t="s">
        <v>76</v>
      </c>
      <c r="F7859" t="s">
        <v>256</v>
      </c>
      <c r="G7859" t="s">
        <v>605</v>
      </c>
      <c r="H7859">
        <v>90</v>
      </c>
      <c r="I7859">
        <v>1</v>
      </c>
      <c r="J7859" s="102"/>
      <c r="K7859" s="102">
        <v>43019.494201388901</v>
      </c>
      <c r="L7859" s="104">
        <v>0.49420138888888898</v>
      </c>
      <c r="O7859">
        <v>1</v>
      </c>
    </row>
    <row r="7860" spans="1:15" x14ac:dyDescent="0.25">
      <c r="A7860" t="s">
        <v>13</v>
      </c>
      <c r="B7860" t="s">
        <v>153</v>
      </c>
      <c r="C7860" t="s">
        <v>14</v>
      </c>
      <c r="D7860" t="s">
        <v>53</v>
      </c>
      <c r="E7860" t="s">
        <v>76</v>
      </c>
      <c r="F7860" t="s">
        <v>256</v>
      </c>
      <c r="G7860" t="s">
        <v>605</v>
      </c>
      <c r="H7860">
        <v>100</v>
      </c>
      <c r="I7860">
        <v>2</v>
      </c>
      <c r="J7860" s="102"/>
      <c r="K7860" s="102">
        <v>43143.475023148101</v>
      </c>
      <c r="L7860" s="104">
        <v>0.475023148148148</v>
      </c>
      <c r="O7860">
        <v>1</v>
      </c>
    </row>
    <row r="7861" spans="1:15" x14ac:dyDescent="0.25">
      <c r="A7861" t="s">
        <v>13</v>
      </c>
      <c r="B7861" t="s">
        <v>153</v>
      </c>
      <c r="C7861" t="s">
        <v>14</v>
      </c>
      <c r="D7861" t="s">
        <v>53</v>
      </c>
      <c r="E7861" t="s">
        <v>76</v>
      </c>
      <c r="F7861" t="s">
        <v>603</v>
      </c>
      <c r="G7861" t="s">
        <v>760</v>
      </c>
      <c r="H7861">
        <v>80</v>
      </c>
      <c r="I7861">
        <v>1</v>
      </c>
      <c r="J7861" s="102"/>
      <c r="K7861" s="102">
        <v>43028.821770833303</v>
      </c>
      <c r="L7861" s="104">
        <v>0.82177083333333301</v>
      </c>
      <c r="O7861">
        <v>1</v>
      </c>
    </row>
    <row r="7862" spans="1:15" x14ac:dyDescent="0.25">
      <c r="A7862" t="s">
        <v>13</v>
      </c>
      <c r="B7862" t="s">
        <v>153</v>
      </c>
      <c r="C7862" t="s">
        <v>14</v>
      </c>
      <c r="D7862" t="s">
        <v>53</v>
      </c>
      <c r="E7862" t="s">
        <v>76</v>
      </c>
      <c r="F7862" t="s">
        <v>603</v>
      </c>
      <c r="G7862" t="s">
        <v>760</v>
      </c>
      <c r="H7862">
        <v>100</v>
      </c>
      <c r="I7862">
        <v>2</v>
      </c>
      <c r="J7862" s="102"/>
      <c r="K7862" s="102">
        <v>43028.853414351899</v>
      </c>
      <c r="L7862" s="104">
        <v>0.85341435185185199</v>
      </c>
      <c r="O7862">
        <v>1</v>
      </c>
    </row>
    <row r="7863" spans="1:15" x14ac:dyDescent="0.25">
      <c r="A7863" t="s">
        <v>13</v>
      </c>
      <c r="B7863" t="s">
        <v>153</v>
      </c>
      <c r="C7863" t="s">
        <v>14</v>
      </c>
      <c r="D7863" t="s">
        <v>53</v>
      </c>
      <c r="E7863" t="s">
        <v>76</v>
      </c>
      <c r="F7863" t="s">
        <v>603</v>
      </c>
      <c r="G7863" t="s">
        <v>760</v>
      </c>
      <c r="H7863">
        <v>70</v>
      </c>
      <c r="I7863">
        <v>3</v>
      </c>
      <c r="J7863" s="102"/>
      <c r="K7863" s="102">
        <v>43143.501041666699</v>
      </c>
      <c r="L7863" s="104">
        <v>0.50104166666666705</v>
      </c>
      <c r="O7863">
        <v>1</v>
      </c>
    </row>
    <row r="7864" spans="1:15" x14ac:dyDescent="0.25">
      <c r="A7864" t="s">
        <v>13</v>
      </c>
      <c r="B7864" t="s">
        <v>153</v>
      </c>
      <c r="C7864" t="s">
        <v>14</v>
      </c>
      <c r="D7864" t="s">
        <v>53</v>
      </c>
      <c r="E7864" t="s">
        <v>76</v>
      </c>
      <c r="F7864" t="s">
        <v>243</v>
      </c>
      <c r="G7864" t="s">
        <v>738</v>
      </c>
      <c r="H7864">
        <v>100</v>
      </c>
      <c r="I7864">
        <v>1</v>
      </c>
      <c r="J7864" s="102"/>
      <c r="K7864" s="102">
        <v>43028.819270833301</v>
      </c>
      <c r="L7864" s="104">
        <v>0.81927083333333295</v>
      </c>
      <c r="O7864">
        <v>1</v>
      </c>
    </row>
    <row r="7865" spans="1:15" x14ac:dyDescent="0.25">
      <c r="A7865" t="s">
        <v>13</v>
      </c>
      <c r="B7865" t="s">
        <v>153</v>
      </c>
      <c r="C7865" t="s">
        <v>14</v>
      </c>
      <c r="D7865" t="s">
        <v>53</v>
      </c>
      <c r="E7865" t="s">
        <v>76</v>
      </c>
      <c r="F7865" t="s">
        <v>252</v>
      </c>
      <c r="G7865" t="s">
        <v>660</v>
      </c>
      <c r="H7865">
        <v>60</v>
      </c>
      <c r="I7865">
        <v>1</v>
      </c>
      <c r="J7865" s="102"/>
      <c r="K7865" s="102">
        <v>43028.877870370401</v>
      </c>
      <c r="L7865" s="104">
        <v>0.87787037037036997</v>
      </c>
      <c r="O7865">
        <v>1</v>
      </c>
    </row>
    <row r="7866" spans="1:15" x14ac:dyDescent="0.25">
      <c r="A7866" t="s">
        <v>13</v>
      </c>
      <c r="B7866" t="s">
        <v>153</v>
      </c>
      <c r="C7866" t="s">
        <v>14</v>
      </c>
      <c r="D7866" t="s">
        <v>53</v>
      </c>
      <c r="E7866" t="s">
        <v>76</v>
      </c>
      <c r="F7866" t="s">
        <v>252</v>
      </c>
      <c r="G7866" t="s">
        <v>660</v>
      </c>
      <c r="H7866">
        <v>100</v>
      </c>
      <c r="I7866">
        <v>2</v>
      </c>
      <c r="J7866" s="102"/>
      <c r="K7866" s="102">
        <v>43063.921875</v>
      </c>
      <c r="L7866" s="104">
        <v>0.921875</v>
      </c>
      <c r="O7866">
        <v>1</v>
      </c>
    </row>
    <row r="7867" spans="1:15" x14ac:dyDescent="0.25">
      <c r="A7867" t="s">
        <v>13</v>
      </c>
      <c r="B7867" t="s">
        <v>153</v>
      </c>
      <c r="C7867" t="s">
        <v>14</v>
      </c>
      <c r="D7867" t="s">
        <v>53</v>
      </c>
      <c r="E7867" t="s">
        <v>76</v>
      </c>
      <c r="F7867" t="s">
        <v>603</v>
      </c>
      <c r="G7867" t="s">
        <v>807</v>
      </c>
      <c r="H7867">
        <v>80</v>
      </c>
      <c r="I7867">
        <v>1</v>
      </c>
      <c r="J7867" s="102"/>
      <c r="K7867" s="102">
        <v>43028.893495370401</v>
      </c>
      <c r="L7867" s="104">
        <v>0.89349537037036997</v>
      </c>
      <c r="O7867">
        <v>1</v>
      </c>
    </row>
    <row r="7868" spans="1:15" x14ac:dyDescent="0.25">
      <c r="A7868" t="s">
        <v>13</v>
      </c>
      <c r="B7868" t="s">
        <v>153</v>
      </c>
      <c r="C7868" t="s">
        <v>14</v>
      </c>
      <c r="D7868" t="s">
        <v>53</v>
      </c>
      <c r="E7868" t="s">
        <v>76</v>
      </c>
      <c r="F7868" t="s">
        <v>603</v>
      </c>
      <c r="G7868" t="s">
        <v>807</v>
      </c>
      <c r="H7868">
        <v>100</v>
      </c>
      <c r="I7868">
        <v>2</v>
      </c>
      <c r="J7868" s="102"/>
      <c r="K7868" s="102">
        <v>43029.799629629597</v>
      </c>
      <c r="L7868" s="104">
        <v>0.79962962962963002</v>
      </c>
    </row>
    <row r="7869" spans="1:15" x14ac:dyDescent="0.25">
      <c r="A7869" t="s">
        <v>13</v>
      </c>
      <c r="B7869" t="s">
        <v>153</v>
      </c>
      <c r="C7869" t="s">
        <v>14</v>
      </c>
      <c r="D7869" t="s">
        <v>53</v>
      </c>
      <c r="E7869" t="s">
        <v>76</v>
      </c>
      <c r="F7869" t="s">
        <v>603</v>
      </c>
      <c r="G7869" t="s">
        <v>811</v>
      </c>
      <c r="H7869">
        <v>100</v>
      </c>
      <c r="I7869">
        <v>1</v>
      </c>
      <c r="J7869" s="102"/>
      <c r="K7869" s="102">
        <v>43046.503587963001</v>
      </c>
      <c r="L7869" s="104">
        <v>0.50358796296296304</v>
      </c>
      <c r="O7869">
        <v>1</v>
      </c>
    </row>
    <row r="7870" spans="1:15" x14ac:dyDescent="0.25">
      <c r="A7870" t="s">
        <v>13</v>
      </c>
      <c r="B7870" t="s">
        <v>153</v>
      </c>
      <c r="C7870" t="s">
        <v>14</v>
      </c>
      <c r="D7870" t="s">
        <v>53</v>
      </c>
      <c r="E7870" t="s">
        <v>76</v>
      </c>
      <c r="F7870" t="s">
        <v>603</v>
      </c>
      <c r="G7870" t="s">
        <v>811</v>
      </c>
      <c r="H7870">
        <v>100</v>
      </c>
      <c r="I7870">
        <v>2</v>
      </c>
      <c r="J7870" s="102"/>
      <c r="K7870" s="102">
        <v>43263.420729166697</v>
      </c>
      <c r="L7870" s="104">
        <v>0.42072916666666699</v>
      </c>
      <c r="O7870">
        <v>1</v>
      </c>
    </row>
    <row r="7871" spans="1:15" x14ac:dyDescent="0.25">
      <c r="A7871" t="s">
        <v>13</v>
      </c>
      <c r="B7871" t="s">
        <v>153</v>
      </c>
      <c r="C7871" t="s">
        <v>14</v>
      </c>
      <c r="D7871" t="s">
        <v>53</v>
      </c>
      <c r="E7871" t="s">
        <v>76</v>
      </c>
      <c r="F7871" t="s">
        <v>603</v>
      </c>
      <c r="G7871" t="s">
        <v>744</v>
      </c>
      <c r="H7871">
        <v>70</v>
      </c>
      <c r="I7871">
        <v>1</v>
      </c>
      <c r="J7871" s="102"/>
      <c r="K7871" s="102">
        <v>43045.497013888897</v>
      </c>
      <c r="L7871" s="104">
        <v>0.49701388888888898</v>
      </c>
      <c r="O7871">
        <v>1</v>
      </c>
    </row>
    <row r="7872" spans="1:15" x14ac:dyDescent="0.25">
      <c r="A7872" t="s">
        <v>13</v>
      </c>
      <c r="B7872" t="s">
        <v>153</v>
      </c>
      <c r="C7872" t="s">
        <v>14</v>
      </c>
      <c r="D7872" t="s">
        <v>53</v>
      </c>
      <c r="E7872" t="s">
        <v>76</v>
      </c>
      <c r="F7872" t="s">
        <v>603</v>
      </c>
      <c r="G7872" t="s">
        <v>744</v>
      </c>
      <c r="H7872">
        <v>50</v>
      </c>
      <c r="I7872">
        <v>2</v>
      </c>
      <c r="J7872" s="102"/>
      <c r="K7872" s="102">
        <v>43045.504097222198</v>
      </c>
      <c r="L7872" s="104">
        <v>0.50409722222222197</v>
      </c>
      <c r="O7872">
        <v>1</v>
      </c>
    </row>
    <row r="7873" spans="1:15" x14ac:dyDescent="0.25">
      <c r="A7873" t="s">
        <v>13</v>
      </c>
      <c r="B7873" t="s">
        <v>153</v>
      </c>
      <c r="C7873" t="s">
        <v>14</v>
      </c>
      <c r="D7873" t="s">
        <v>53</v>
      </c>
      <c r="E7873" t="s">
        <v>76</v>
      </c>
      <c r="F7873" t="s">
        <v>603</v>
      </c>
      <c r="G7873" t="s">
        <v>744</v>
      </c>
      <c r="H7873">
        <v>60</v>
      </c>
      <c r="I7873">
        <v>3</v>
      </c>
      <c r="J7873" s="102"/>
      <c r="K7873" s="102">
        <v>43045.507789351897</v>
      </c>
      <c r="L7873" s="104">
        <v>0.50778935185185203</v>
      </c>
      <c r="O7873">
        <v>1</v>
      </c>
    </row>
    <row r="7874" spans="1:15" x14ac:dyDescent="0.25">
      <c r="A7874" t="s">
        <v>13</v>
      </c>
      <c r="B7874" t="s">
        <v>153</v>
      </c>
      <c r="C7874" t="s">
        <v>14</v>
      </c>
      <c r="D7874" t="s">
        <v>53</v>
      </c>
      <c r="E7874" t="s">
        <v>76</v>
      </c>
      <c r="F7874" t="s">
        <v>603</v>
      </c>
      <c r="G7874" t="s">
        <v>744</v>
      </c>
      <c r="H7874">
        <v>90</v>
      </c>
      <c r="I7874">
        <v>4</v>
      </c>
      <c r="J7874" s="102"/>
      <c r="K7874" s="102">
        <v>43046.498495370397</v>
      </c>
      <c r="L7874" s="104">
        <v>0.49849537037037001</v>
      </c>
      <c r="O7874">
        <v>1</v>
      </c>
    </row>
    <row r="7875" spans="1:15" x14ac:dyDescent="0.25">
      <c r="A7875" t="s">
        <v>13</v>
      </c>
      <c r="B7875" t="s">
        <v>153</v>
      </c>
      <c r="C7875" t="s">
        <v>14</v>
      </c>
      <c r="D7875" t="s">
        <v>53</v>
      </c>
      <c r="E7875" t="s">
        <v>76</v>
      </c>
      <c r="F7875" t="s">
        <v>603</v>
      </c>
      <c r="G7875" t="s">
        <v>744</v>
      </c>
      <c r="H7875">
        <v>100</v>
      </c>
      <c r="I7875">
        <v>5</v>
      </c>
      <c r="J7875" s="102"/>
      <c r="K7875" s="102">
        <v>43046.500706018502</v>
      </c>
      <c r="L7875" s="104">
        <v>0.50070601851851804</v>
      </c>
      <c r="O7875">
        <v>1</v>
      </c>
    </row>
    <row r="7876" spans="1:15" x14ac:dyDescent="0.25">
      <c r="A7876" t="s">
        <v>13</v>
      </c>
      <c r="B7876" t="s">
        <v>153</v>
      </c>
      <c r="C7876" t="s">
        <v>14</v>
      </c>
      <c r="D7876" t="s">
        <v>53</v>
      </c>
      <c r="E7876" t="s">
        <v>76</v>
      </c>
      <c r="F7876" t="s">
        <v>468</v>
      </c>
      <c r="G7876" t="s">
        <v>520</v>
      </c>
      <c r="H7876">
        <v>100</v>
      </c>
      <c r="I7876">
        <v>1</v>
      </c>
      <c r="J7876" s="102"/>
      <c r="K7876" s="102">
        <v>43064.375289351898</v>
      </c>
      <c r="L7876" s="104">
        <v>0.37528935185185203</v>
      </c>
    </row>
    <row r="7877" spans="1:15" x14ac:dyDescent="0.25">
      <c r="A7877" t="s">
        <v>13</v>
      </c>
      <c r="B7877" t="s">
        <v>153</v>
      </c>
      <c r="C7877" t="s">
        <v>14</v>
      </c>
      <c r="D7877" t="s">
        <v>53</v>
      </c>
      <c r="E7877" t="s">
        <v>76</v>
      </c>
      <c r="F7877" t="s">
        <v>603</v>
      </c>
      <c r="G7877" t="s">
        <v>604</v>
      </c>
      <c r="H7877">
        <v>90</v>
      </c>
      <c r="I7877">
        <v>1</v>
      </c>
      <c r="J7877" s="102"/>
      <c r="K7877" s="102">
        <v>43063.902812499997</v>
      </c>
      <c r="L7877" s="104">
        <v>0.90281250000000002</v>
      </c>
      <c r="O7877">
        <v>1</v>
      </c>
    </row>
    <row r="7878" spans="1:15" x14ac:dyDescent="0.25">
      <c r="A7878" t="s">
        <v>13</v>
      </c>
      <c r="B7878" t="s">
        <v>153</v>
      </c>
      <c r="C7878" t="s">
        <v>14</v>
      </c>
      <c r="D7878" t="s">
        <v>53</v>
      </c>
      <c r="E7878" t="s">
        <v>76</v>
      </c>
      <c r="F7878" t="s">
        <v>603</v>
      </c>
      <c r="G7878" t="s">
        <v>604</v>
      </c>
      <c r="H7878">
        <v>80</v>
      </c>
      <c r="I7878">
        <v>2</v>
      </c>
      <c r="J7878" s="102"/>
      <c r="K7878" s="102">
        <v>43068.471539351798</v>
      </c>
      <c r="L7878" s="104">
        <v>0.47153935185185197</v>
      </c>
      <c r="O7878">
        <v>1</v>
      </c>
    </row>
    <row r="7879" spans="1:15" x14ac:dyDescent="0.25">
      <c r="A7879" t="s">
        <v>13</v>
      </c>
      <c r="B7879" t="s">
        <v>153</v>
      </c>
      <c r="C7879" t="s">
        <v>14</v>
      </c>
      <c r="D7879" t="s">
        <v>53</v>
      </c>
      <c r="E7879" t="s">
        <v>76</v>
      </c>
      <c r="F7879" t="s">
        <v>603</v>
      </c>
      <c r="G7879" t="s">
        <v>604</v>
      </c>
      <c r="H7879">
        <v>80</v>
      </c>
      <c r="I7879">
        <v>3</v>
      </c>
      <c r="J7879" s="102"/>
      <c r="K7879" s="102">
        <v>43068.751273148097</v>
      </c>
      <c r="L7879" s="104">
        <v>0.75127314814814805</v>
      </c>
      <c r="O7879">
        <v>1</v>
      </c>
    </row>
    <row r="7880" spans="1:15" x14ac:dyDescent="0.25">
      <c r="A7880" t="s">
        <v>13</v>
      </c>
      <c r="B7880" t="s">
        <v>153</v>
      </c>
      <c r="C7880" t="s">
        <v>14</v>
      </c>
      <c r="D7880" t="s">
        <v>53</v>
      </c>
      <c r="E7880" t="s">
        <v>76</v>
      </c>
      <c r="F7880" t="s">
        <v>603</v>
      </c>
      <c r="G7880" t="s">
        <v>604</v>
      </c>
      <c r="H7880">
        <v>90</v>
      </c>
      <c r="I7880">
        <v>4</v>
      </c>
      <c r="J7880" s="102"/>
      <c r="K7880" s="102">
        <v>43069.428483796299</v>
      </c>
      <c r="L7880" s="104">
        <v>0.42848379629629602</v>
      </c>
      <c r="O7880">
        <v>1</v>
      </c>
    </row>
    <row r="7881" spans="1:15" x14ac:dyDescent="0.25">
      <c r="A7881" t="s">
        <v>13</v>
      </c>
      <c r="B7881" t="s">
        <v>153</v>
      </c>
      <c r="C7881" t="s">
        <v>14</v>
      </c>
      <c r="D7881" t="s">
        <v>53</v>
      </c>
      <c r="E7881" t="s">
        <v>76</v>
      </c>
      <c r="F7881" t="s">
        <v>603</v>
      </c>
      <c r="G7881" t="s">
        <v>604</v>
      </c>
      <c r="H7881">
        <v>90</v>
      </c>
      <c r="I7881">
        <v>5</v>
      </c>
      <c r="J7881" s="102"/>
      <c r="K7881" s="102">
        <v>43179.522118055596</v>
      </c>
      <c r="L7881" s="104">
        <v>0.52211805555555602</v>
      </c>
      <c r="O7881">
        <v>1</v>
      </c>
    </row>
    <row r="7882" spans="1:15" x14ac:dyDescent="0.25">
      <c r="A7882" t="s">
        <v>13</v>
      </c>
      <c r="B7882" t="s">
        <v>153</v>
      </c>
      <c r="C7882" t="s">
        <v>14</v>
      </c>
      <c r="D7882" t="s">
        <v>53</v>
      </c>
      <c r="E7882" t="s">
        <v>76</v>
      </c>
      <c r="F7882" t="s">
        <v>607</v>
      </c>
      <c r="G7882" t="s">
        <v>773</v>
      </c>
      <c r="H7882">
        <v>100</v>
      </c>
      <c r="I7882">
        <v>1</v>
      </c>
      <c r="J7882" s="102"/>
      <c r="K7882" s="102">
        <v>43071.335914351897</v>
      </c>
      <c r="L7882" s="104">
        <v>0.33591435185185198</v>
      </c>
    </row>
    <row r="7883" spans="1:15" x14ac:dyDescent="0.25">
      <c r="A7883" t="s">
        <v>13</v>
      </c>
      <c r="B7883" t="s">
        <v>153</v>
      </c>
      <c r="C7883" t="s">
        <v>14</v>
      </c>
      <c r="D7883" t="s">
        <v>53</v>
      </c>
      <c r="E7883" t="s">
        <v>76</v>
      </c>
      <c r="F7883" t="s">
        <v>786</v>
      </c>
      <c r="G7883" t="s">
        <v>579</v>
      </c>
      <c r="H7883">
        <v>100</v>
      </c>
      <c r="I7883">
        <v>1</v>
      </c>
      <c r="J7883" s="102"/>
      <c r="K7883" s="102">
        <v>43069.441666666702</v>
      </c>
      <c r="L7883" s="104">
        <v>0.44166666666666698</v>
      </c>
      <c r="O7883">
        <v>1</v>
      </c>
    </row>
    <row r="7884" spans="1:15" x14ac:dyDescent="0.25">
      <c r="A7884" t="s">
        <v>13</v>
      </c>
      <c r="B7884" t="s">
        <v>153</v>
      </c>
      <c r="C7884" t="s">
        <v>14</v>
      </c>
      <c r="D7884" t="s">
        <v>53</v>
      </c>
      <c r="E7884" t="s">
        <v>76</v>
      </c>
      <c r="F7884" t="s">
        <v>786</v>
      </c>
      <c r="G7884" t="s">
        <v>579</v>
      </c>
      <c r="H7884">
        <v>100</v>
      </c>
      <c r="I7884">
        <v>2</v>
      </c>
      <c r="J7884" s="102"/>
      <c r="K7884" s="102">
        <v>43266.757881944402</v>
      </c>
      <c r="L7884" s="104">
        <v>0.75788194444444401</v>
      </c>
      <c r="O7884">
        <v>1</v>
      </c>
    </row>
    <row r="7885" spans="1:15" x14ac:dyDescent="0.25">
      <c r="A7885" t="s">
        <v>13</v>
      </c>
      <c r="B7885" t="s">
        <v>153</v>
      </c>
      <c r="C7885" t="s">
        <v>14</v>
      </c>
      <c r="D7885" t="s">
        <v>53</v>
      </c>
      <c r="E7885" t="s">
        <v>76</v>
      </c>
      <c r="F7885" t="s">
        <v>786</v>
      </c>
      <c r="G7885" t="s">
        <v>787</v>
      </c>
      <c r="H7885">
        <v>100</v>
      </c>
      <c r="I7885">
        <v>1</v>
      </c>
      <c r="J7885" s="102"/>
      <c r="K7885" s="102">
        <v>43069.443703703699</v>
      </c>
      <c r="L7885" s="104">
        <v>0.44370370370370399</v>
      </c>
      <c r="O7885">
        <v>1</v>
      </c>
    </row>
    <row r="7886" spans="1:15" x14ac:dyDescent="0.25">
      <c r="A7886" t="s">
        <v>13</v>
      </c>
      <c r="B7886" t="s">
        <v>153</v>
      </c>
      <c r="C7886" t="s">
        <v>14</v>
      </c>
      <c r="D7886" t="s">
        <v>53</v>
      </c>
      <c r="E7886" t="s">
        <v>76</v>
      </c>
      <c r="F7886" t="s">
        <v>786</v>
      </c>
      <c r="G7886" t="s">
        <v>787</v>
      </c>
      <c r="H7886">
        <v>100</v>
      </c>
      <c r="I7886">
        <v>2</v>
      </c>
      <c r="J7886" s="102"/>
      <c r="K7886" s="102">
        <v>43073.503356481502</v>
      </c>
      <c r="L7886" s="104">
        <v>0.50335648148148104</v>
      </c>
      <c r="O7886">
        <v>1</v>
      </c>
    </row>
    <row r="7887" spans="1:15" x14ac:dyDescent="0.25">
      <c r="A7887" t="s">
        <v>13</v>
      </c>
      <c r="B7887" t="s">
        <v>153</v>
      </c>
      <c r="C7887" t="s">
        <v>14</v>
      </c>
      <c r="D7887" t="s">
        <v>53</v>
      </c>
      <c r="E7887" t="s">
        <v>76</v>
      </c>
      <c r="F7887" t="s">
        <v>786</v>
      </c>
      <c r="G7887" t="s">
        <v>788</v>
      </c>
      <c r="H7887">
        <v>100</v>
      </c>
      <c r="I7887">
        <v>1</v>
      </c>
      <c r="J7887" s="102"/>
      <c r="K7887" s="102">
        <v>43069.440659722197</v>
      </c>
      <c r="L7887" s="104">
        <v>0.44065972222222199</v>
      </c>
      <c r="O7887">
        <v>1</v>
      </c>
    </row>
    <row r="7888" spans="1:15" x14ac:dyDescent="0.25">
      <c r="A7888" t="s">
        <v>13</v>
      </c>
      <c r="B7888" t="s">
        <v>153</v>
      </c>
      <c r="C7888" t="s">
        <v>14</v>
      </c>
      <c r="D7888" t="s">
        <v>53</v>
      </c>
      <c r="E7888" t="s">
        <v>76</v>
      </c>
      <c r="F7888" t="s">
        <v>786</v>
      </c>
      <c r="G7888" t="s">
        <v>788</v>
      </c>
      <c r="H7888">
        <v>70</v>
      </c>
      <c r="I7888">
        <v>2</v>
      </c>
      <c r="J7888" s="102"/>
      <c r="K7888" s="102">
        <v>43267.582152777803</v>
      </c>
      <c r="L7888" s="104">
        <v>0.58215277777777796</v>
      </c>
    </row>
    <row r="7889" spans="1:15" x14ac:dyDescent="0.25">
      <c r="A7889" t="s">
        <v>13</v>
      </c>
      <c r="B7889" t="s">
        <v>153</v>
      </c>
      <c r="C7889" t="s">
        <v>14</v>
      </c>
      <c r="D7889" t="s">
        <v>53</v>
      </c>
      <c r="E7889" t="s">
        <v>76</v>
      </c>
      <c r="F7889" t="s">
        <v>786</v>
      </c>
      <c r="G7889" t="s">
        <v>788</v>
      </c>
      <c r="H7889">
        <v>100</v>
      </c>
      <c r="I7889">
        <v>3</v>
      </c>
      <c r="J7889" s="102"/>
      <c r="K7889" s="102">
        <v>43267.582696759302</v>
      </c>
      <c r="L7889" s="104">
        <v>0.58269675925925901</v>
      </c>
    </row>
    <row r="7890" spans="1:15" x14ac:dyDescent="0.25">
      <c r="A7890" t="s">
        <v>13</v>
      </c>
      <c r="B7890" t="s">
        <v>153</v>
      </c>
      <c r="C7890" t="s">
        <v>14</v>
      </c>
      <c r="D7890" t="s">
        <v>53</v>
      </c>
      <c r="E7890" t="s">
        <v>76</v>
      </c>
      <c r="F7890" t="s">
        <v>786</v>
      </c>
      <c r="G7890" t="s">
        <v>789</v>
      </c>
      <c r="H7890">
        <v>100</v>
      </c>
      <c r="I7890">
        <v>1</v>
      </c>
      <c r="J7890" s="102"/>
      <c r="K7890" s="102">
        <v>43069.442662037</v>
      </c>
      <c r="L7890" s="104">
        <v>0.44266203703703699</v>
      </c>
      <c r="O7890">
        <v>1</v>
      </c>
    </row>
    <row r="7891" spans="1:15" x14ac:dyDescent="0.25">
      <c r="A7891" t="s">
        <v>13</v>
      </c>
      <c r="B7891" t="s">
        <v>153</v>
      </c>
      <c r="C7891" t="s">
        <v>14</v>
      </c>
      <c r="D7891" t="s">
        <v>53</v>
      </c>
      <c r="E7891" t="s">
        <v>76</v>
      </c>
      <c r="F7891" t="s">
        <v>786</v>
      </c>
      <c r="G7891" t="s">
        <v>789</v>
      </c>
      <c r="H7891">
        <v>100</v>
      </c>
      <c r="I7891">
        <v>2</v>
      </c>
      <c r="J7891" s="102"/>
      <c r="K7891" s="102">
        <v>43263.446134259299</v>
      </c>
      <c r="L7891" s="104">
        <v>0.44613425925925898</v>
      </c>
      <c r="O7891">
        <v>1</v>
      </c>
    </row>
    <row r="7892" spans="1:15" x14ac:dyDescent="0.25">
      <c r="A7892" t="s">
        <v>13</v>
      </c>
      <c r="B7892" t="s">
        <v>153</v>
      </c>
      <c r="C7892" t="s">
        <v>14</v>
      </c>
      <c r="D7892" t="s">
        <v>53</v>
      </c>
      <c r="E7892" t="s">
        <v>76</v>
      </c>
      <c r="F7892" t="s">
        <v>256</v>
      </c>
      <c r="G7892" t="s">
        <v>758</v>
      </c>
      <c r="H7892">
        <v>80</v>
      </c>
      <c r="I7892">
        <v>1</v>
      </c>
      <c r="J7892" s="102"/>
      <c r="K7892" s="102">
        <v>43069.689942129597</v>
      </c>
      <c r="L7892" s="104">
        <v>0.68994212962962997</v>
      </c>
      <c r="O7892">
        <v>1</v>
      </c>
    </row>
    <row r="7893" spans="1:15" x14ac:dyDescent="0.25">
      <c r="A7893" t="s">
        <v>13</v>
      </c>
      <c r="B7893" t="s">
        <v>153</v>
      </c>
      <c r="C7893" t="s">
        <v>14</v>
      </c>
      <c r="D7893" t="s">
        <v>53</v>
      </c>
      <c r="E7893" t="s">
        <v>76</v>
      </c>
      <c r="F7893" t="s">
        <v>256</v>
      </c>
      <c r="G7893" t="s">
        <v>758</v>
      </c>
      <c r="H7893">
        <v>100</v>
      </c>
      <c r="I7893">
        <v>2</v>
      </c>
      <c r="J7893" s="102"/>
      <c r="K7893" s="102">
        <v>43069.690844907404</v>
      </c>
      <c r="L7893" s="104">
        <v>0.69084490740740701</v>
      </c>
      <c r="O7893">
        <v>1</v>
      </c>
    </row>
    <row r="7894" spans="1:15" x14ac:dyDescent="0.25">
      <c r="A7894" t="s">
        <v>13</v>
      </c>
      <c r="B7894" t="s">
        <v>153</v>
      </c>
      <c r="C7894" t="s">
        <v>14</v>
      </c>
      <c r="D7894" t="s">
        <v>53</v>
      </c>
      <c r="E7894" t="s">
        <v>76</v>
      </c>
      <c r="F7894" t="s">
        <v>256</v>
      </c>
      <c r="G7894" t="s">
        <v>758</v>
      </c>
      <c r="H7894">
        <v>80</v>
      </c>
      <c r="I7894">
        <v>3</v>
      </c>
      <c r="J7894" s="102"/>
      <c r="K7894" s="102">
        <v>43143.493240740703</v>
      </c>
      <c r="L7894" s="104">
        <v>0.49324074074074098</v>
      </c>
      <c r="O7894">
        <v>1</v>
      </c>
    </row>
    <row r="7895" spans="1:15" x14ac:dyDescent="0.25">
      <c r="A7895" t="s">
        <v>13</v>
      </c>
      <c r="B7895" t="s">
        <v>153</v>
      </c>
      <c r="C7895" t="s">
        <v>14</v>
      </c>
      <c r="D7895" t="s">
        <v>53</v>
      </c>
      <c r="E7895" t="s">
        <v>76</v>
      </c>
      <c r="F7895" t="s">
        <v>255</v>
      </c>
      <c r="G7895" t="s">
        <v>268</v>
      </c>
      <c r="H7895">
        <v>100</v>
      </c>
      <c r="I7895">
        <v>1</v>
      </c>
      <c r="J7895" s="102"/>
      <c r="K7895" s="102">
        <v>43069.657037037003</v>
      </c>
      <c r="L7895" s="104">
        <v>0.65703703703703698</v>
      </c>
      <c r="O7895">
        <v>1</v>
      </c>
    </row>
    <row r="7896" spans="1:15" x14ac:dyDescent="0.25">
      <c r="A7896" t="s">
        <v>13</v>
      </c>
      <c r="B7896" t="s">
        <v>153</v>
      </c>
      <c r="C7896" t="s">
        <v>14</v>
      </c>
      <c r="D7896" t="s">
        <v>53</v>
      </c>
      <c r="E7896" t="s">
        <v>76</v>
      </c>
      <c r="F7896" t="s">
        <v>255</v>
      </c>
      <c r="G7896" t="s">
        <v>268</v>
      </c>
      <c r="H7896">
        <v>90</v>
      </c>
      <c r="I7896">
        <v>2</v>
      </c>
      <c r="J7896" s="102"/>
      <c r="K7896" s="102">
        <v>43266.740462962996</v>
      </c>
      <c r="L7896" s="104">
        <v>0.74046296296296299</v>
      </c>
      <c r="O7896">
        <v>1</v>
      </c>
    </row>
    <row r="7897" spans="1:15" x14ac:dyDescent="0.25">
      <c r="A7897" t="s">
        <v>13</v>
      </c>
      <c r="B7897" t="s">
        <v>153</v>
      </c>
      <c r="C7897" t="s">
        <v>14</v>
      </c>
      <c r="D7897" t="s">
        <v>53</v>
      </c>
      <c r="E7897" t="s">
        <v>76</v>
      </c>
      <c r="F7897" t="s">
        <v>255</v>
      </c>
      <c r="G7897" t="s">
        <v>739</v>
      </c>
      <c r="H7897">
        <v>90</v>
      </c>
      <c r="I7897">
        <v>1</v>
      </c>
      <c r="J7897" s="102"/>
      <c r="K7897" s="102">
        <v>43069.658148148097</v>
      </c>
      <c r="L7897" s="104">
        <v>0.65814814814814804</v>
      </c>
      <c r="O7897">
        <v>1</v>
      </c>
    </row>
    <row r="7898" spans="1:15" x14ac:dyDescent="0.25">
      <c r="A7898" t="s">
        <v>13</v>
      </c>
      <c r="B7898" t="s">
        <v>153</v>
      </c>
      <c r="C7898" t="s">
        <v>14</v>
      </c>
      <c r="D7898" t="s">
        <v>53</v>
      </c>
      <c r="E7898" t="s">
        <v>76</v>
      </c>
      <c r="F7898" t="s">
        <v>255</v>
      </c>
      <c r="G7898" t="s">
        <v>739</v>
      </c>
      <c r="H7898">
        <v>100</v>
      </c>
      <c r="I7898">
        <v>2</v>
      </c>
      <c r="J7898" s="102"/>
      <c r="K7898" s="102">
        <v>43069.699155092603</v>
      </c>
      <c r="L7898" s="104">
        <v>0.69915509259259301</v>
      </c>
      <c r="O7898">
        <v>1</v>
      </c>
    </row>
    <row r="7899" spans="1:15" x14ac:dyDescent="0.25">
      <c r="A7899" t="s">
        <v>13</v>
      </c>
      <c r="B7899" t="s">
        <v>153</v>
      </c>
      <c r="C7899" t="s">
        <v>14</v>
      </c>
      <c r="D7899" t="s">
        <v>53</v>
      </c>
      <c r="E7899" t="s">
        <v>76</v>
      </c>
      <c r="F7899" t="s">
        <v>603</v>
      </c>
      <c r="G7899" t="s">
        <v>794</v>
      </c>
      <c r="H7899">
        <v>100</v>
      </c>
      <c r="I7899">
        <v>1</v>
      </c>
      <c r="J7899" s="102"/>
      <c r="K7899" s="102">
        <v>43070.498530092598</v>
      </c>
      <c r="L7899" s="104">
        <v>0.49853009259259301</v>
      </c>
      <c r="O7899">
        <v>1</v>
      </c>
    </row>
    <row r="7900" spans="1:15" x14ac:dyDescent="0.25">
      <c r="A7900" t="s">
        <v>13</v>
      </c>
      <c r="B7900" t="s">
        <v>153</v>
      </c>
      <c r="C7900" t="s">
        <v>14</v>
      </c>
      <c r="D7900" t="s">
        <v>53</v>
      </c>
      <c r="E7900" t="s">
        <v>76</v>
      </c>
      <c r="F7900" t="s">
        <v>786</v>
      </c>
      <c r="G7900" t="s">
        <v>850</v>
      </c>
      <c r="H7900">
        <v>80</v>
      </c>
      <c r="I7900">
        <v>1</v>
      </c>
      <c r="J7900" s="102"/>
      <c r="K7900" s="102">
        <v>43068.484895833302</v>
      </c>
      <c r="L7900" s="104">
        <v>0.48489583333333303</v>
      </c>
      <c r="O7900">
        <v>1</v>
      </c>
    </row>
    <row r="7901" spans="1:15" x14ac:dyDescent="0.25">
      <c r="A7901" t="s">
        <v>13</v>
      </c>
      <c r="B7901" t="s">
        <v>153</v>
      </c>
      <c r="C7901" t="s">
        <v>14</v>
      </c>
      <c r="D7901" t="s">
        <v>53</v>
      </c>
      <c r="E7901" t="s">
        <v>76</v>
      </c>
      <c r="F7901" t="s">
        <v>786</v>
      </c>
      <c r="G7901" t="s">
        <v>850</v>
      </c>
      <c r="H7901">
        <v>100</v>
      </c>
      <c r="I7901">
        <v>2</v>
      </c>
      <c r="J7901" s="102"/>
      <c r="K7901" s="102">
        <v>43068.487905092603</v>
      </c>
      <c r="L7901" s="104">
        <v>0.48790509259259301</v>
      </c>
      <c r="O7901">
        <v>1</v>
      </c>
    </row>
    <row r="7902" spans="1:15" x14ac:dyDescent="0.25">
      <c r="A7902" t="s">
        <v>13</v>
      </c>
      <c r="B7902" t="s">
        <v>153</v>
      </c>
      <c r="C7902" t="s">
        <v>14</v>
      </c>
      <c r="D7902" t="s">
        <v>53</v>
      </c>
      <c r="E7902" t="s">
        <v>76</v>
      </c>
      <c r="F7902" t="s">
        <v>786</v>
      </c>
      <c r="G7902" t="s">
        <v>850</v>
      </c>
      <c r="H7902">
        <v>100</v>
      </c>
      <c r="I7902">
        <v>3</v>
      </c>
      <c r="J7902" s="102"/>
      <c r="K7902" s="102">
        <v>43069.4393865741</v>
      </c>
      <c r="L7902" s="104">
        <v>0.439386574074074</v>
      </c>
      <c r="O7902">
        <v>1</v>
      </c>
    </row>
    <row r="7903" spans="1:15" x14ac:dyDescent="0.25">
      <c r="A7903" t="s">
        <v>13</v>
      </c>
      <c r="B7903" t="s">
        <v>153</v>
      </c>
      <c r="C7903" t="s">
        <v>14</v>
      </c>
      <c r="D7903" t="s">
        <v>53</v>
      </c>
      <c r="E7903" t="s">
        <v>76</v>
      </c>
      <c r="F7903" t="s">
        <v>256</v>
      </c>
      <c r="G7903" t="s">
        <v>746</v>
      </c>
      <c r="H7903">
        <v>90</v>
      </c>
      <c r="I7903">
        <v>1</v>
      </c>
      <c r="J7903" s="102"/>
      <c r="K7903" s="102">
        <v>43069.688530092601</v>
      </c>
      <c r="L7903" s="104">
        <v>0.68853009259259301</v>
      </c>
      <c r="O7903">
        <v>1</v>
      </c>
    </row>
    <row r="7904" spans="1:15" x14ac:dyDescent="0.25">
      <c r="A7904" t="s">
        <v>13</v>
      </c>
      <c r="B7904" t="s">
        <v>153</v>
      </c>
      <c r="C7904" t="s">
        <v>14</v>
      </c>
      <c r="D7904" t="s">
        <v>53</v>
      </c>
      <c r="E7904" t="s">
        <v>76</v>
      </c>
      <c r="F7904" t="s">
        <v>256</v>
      </c>
      <c r="G7904" t="s">
        <v>746</v>
      </c>
      <c r="H7904">
        <v>100</v>
      </c>
      <c r="I7904">
        <v>2</v>
      </c>
      <c r="J7904" s="102"/>
      <c r="K7904" s="102">
        <v>43143.475995370398</v>
      </c>
      <c r="L7904" s="104">
        <v>0.47599537037036999</v>
      </c>
      <c r="O7904">
        <v>1</v>
      </c>
    </row>
    <row r="7905" spans="1:15" x14ac:dyDescent="0.25">
      <c r="A7905" t="s">
        <v>13</v>
      </c>
      <c r="B7905" t="s">
        <v>153</v>
      </c>
      <c r="C7905" t="s">
        <v>14</v>
      </c>
      <c r="D7905" t="s">
        <v>53</v>
      </c>
      <c r="E7905" t="s">
        <v>76</v>
      </c>
      <c r="F7905" t="s">
        <v>320</v>
      </c>
      <c r="G7905" t="s">
        <v>578</v>
      </c>
      <c r="H7905">
        <v>70</v>
      </c>
      <c r="I7905">
        <v>1</v>
      </c>
      <c r="J7905" s="102"/>
      <c r="K7905" s="102">
        <v>43068.489884259303</v>
      </c>
      <c r="L7905" s="104">
        <v>0.48988425925925899</v>
      </c>
      <c r="O7905">
        <v>1</v>
      </c>
    </row>
    <row r="7906" spans="1:15" x14ac:dyDescent="0.25">
      <c r="A7906" t="s">
        <v>13</v>
      </c>
      <c r="B7906" t="s">
        <v>153</v>
      </c>
      <c r="C7906" t="s">
        <v>14</v>
      </c>
      <c r="D7906" t="s">
        <v>53</v>
      </c>
      <c r="E7906" t="s">
        <v>76</v>
      </c>
      <c r="F7906" t="s">
        <v>320</v>
      </c>
      <c r="G7906" t="s">
        <v>578</v>
      </c>
      <c r="H7906">
        <v>80</v>
      </c>
      <c r="I7906">
        <v>2</v>
      </c>
      <c r="J7906" s="102"/>
      <c r="K7906" s="102">
        <v>43068.491157407399</v>
      </c>
      <c r="L7906" s="104">
        <v>0.49115740740740699</v>
      </c>
      <c r="O7906">
        <v>1</v>
      </c>
    </row>
    <row r="7907" spans="1:15" x14ac:dyDescent="0.25">
      <c r="A7907" t="s">
        <v>13</v>
      </c>
      <c r="B7907" t="s">
        <v>153</v>
      </c>
      <c r="C7907" t="s">
        <v>14</v>
      </c>
      <c r="D7907" t="s">
        <v>53</v>
      </c>
      <c r="E7907" t="s">
        <v>76</v>
      </c>
      <c r="F7907" t="s">
        <v>255</v>
      </c>
      <c r="G7907" t="s">
        <v>771</v>
      </c>
      <c r="H7907">
        <v>100</v>
      </c>
      <c r="I7907">
        <v>1</v>
      </c>
      <c r="J7907" s="102"/>
      <c r="K7907" s="102">
        <v>43069.660590277803</v>
      </c>
      <c r="L7907" s="104">
        <v>0.66059027777777801</v>
      </c>
      <c r="O7907">
        <v>1</v>
      </c>
    </row>
    <row r="7908" spans="1:15" x14ac:dyDescent="0.25">
      <c r="A7908" t="s">
        <v>13</v>
      </c>
      <c r="B7908" t="s">
        <v>153</v>
      </c>
      <c r="C7908" t="s">
        <v>14</v>
      </c>
      <c r="D7908" t="s">
        <v>53</v>
      </c>
      <c r="E7908" t="s">
        <v>76</v>
      </c>
      <c r="F7908" t="s">
        <v>255</v>
      </c>
      <c r="G7908" t="s">
        <v>594</v>
      </c>
      <c r="H7908">
        <v>100</v>
      </c>
      <c r="I7908">
        <v>1</v>
      </c>
      <c r="J7908" s="102"/>
      <c r="K7908" s="102">
        <v>43069.656226851897</v>
      </c>
      <c r="L7908" s="104">
        <v>0.65622685185185203</v>
      </c>
      <c r="O7908">
        <v>1</v>
      </c>
    </row>
    <row r="7909" spans="1:15" x14ac:dyDescent="0.25">
      <c r="A7909" t="s">
        <v>13</v>
      </c>
      <c r="B7909" t="s">
        <v>153</v>
      </c>
      <c r="C7909" t="s">
        <v>14</v>
      </c>
      <c r="D7909" t="s">
        <v>53</v>
      </c>
      <c r="E7909" t="s">
        <v>76</v>
      </c>
      <c r="F7909" t="s">
        <v>255</v>
      </c>
      <c r="G7909" t="s">
        <v>740</v>
      </c>
      <c r="H7909">
        <v>100</v>
      </c>
      <c r="I7909">
        <v>1</v>
      </c>
      <c r="J7909" s="102"/>
      <c r="K7909" s="102">
        <v>43069.666550925896</v>
      </c>
      <c r="L7909" s="104">
        <v>0.66655092592592602</v>
      </c>
      <c r="O7909">
        <v>1</v>
      </c>
    </row>
    <row r="7910" spans="1:15" x14ac:dyDescent="0.25">
      <c r="A7910" t="s">
        <v>13</v>
      </c>
      <c r="B7910" t="s">
        <v>153</v>
      </c>
      <c r="C7910" t="s">
        <v>14</v>
      </c>
      <c r="D7910" t="s">
        <v>53</v>
      </c>
      <c r="E7910" t="s">
        <v>76</v>
      </c>
      <c r="F7910" t="s">
        <v>255</v>
      </c>
      <c r="G7910" t="s">
        <v>740</v>
      </c>
      <c r="H7910">
        <v>100</v>
      </c>
      <c r="I7910">
        <v>2</v>
      </c>
      <c r="J7910" s="102"/>
      <c r="K7910" s="102">
        <v>43266.744328703702</v>
      </c>
      <c r="L7910" s="104">
        <v>0.74432870370370396</v>
      </c>
      <c r="O7910">
        <v>1</v>
      </c>
    </row>
    <row r="7911" spans="1:15" x14ac:dyDescent="0.25">
      <c r="A7911" t="s">
        <v>13</v>
      </c>
      <c r="B7911" t="s">
        <v>153</v>
      </c>
      <c r="C7911" t="s">
        <v>14</v>
      </c>
      <c r="D7911" t="s">
        <v>53</v>
      </c>
      <c r="E7911" t="s">
        <v>76</v>
      </c>
      <c r="F7911" t="s">
        <v>603</v>
      </c>
      <c r="G7911" t="s">
        <v>749</v>
      </c>
      <c r="H7911">
        <v>100</v>
      </c>
      <c r="I7911">
        <v>1</v>
      </c>
      <c r="J7911" s="102"/>
      <c r="K7911" s="102">
        <v>43068.750034722201</v>
      </c>
      <c r="L7911" s="104">
        <v>0.75003472222222201</v>
      </c>
      <c r="O7911">
        <v>1</v>
      </c>
    </row>
    <row r="7912" spans="1:15" x14ac:dyDescent="0.25">
      <c r="A7912" t="s">
        <v>13</v>
      </c>
      <c r="B7912" t="s">
        <v>153</v>
      </c>
      <c r="C7912" t="s">
        <v>14</v>
      </c>
      <c r="D7912" t="s">
        <v>53</v>
      </c>
      <c r="E7912" t="s">
        <v>76</v>
      </c>
      <c r="F7912" t="s">
        <v>603</v>
      </c>
      <c r="G7912" t="s">
        <v>749</v>
      </c>
      <c r="H7912">
        <v>90</v>
      </c>
      <c r="I7912">
        <v>2</v>
      </c>
      <c r="J7912" s="102"/>
      <c r="K7912" s="102">
        <v>43179.523067129601</v>
      </c>
      <c r="L7912" s="104">
        <v>0.52306712962962998</v>
      </c>
      <c r="O7912">
        <v>1</v>
      </c>
    </row>
    <row r="7913" spans="1:15" x14ac:dyDescent="0.25">
      <c r="A7913" t="s">
        <v>13</v>
      </c>
      <c r="B7913" t="s">
        <v>153</v>
      </c>
      <c r="C7913" t="s">
        <v>14</v>
      </c>
      <c r="D7913" t="s">
        <v>53</v>
      </c>
      <c r="E7913" t="s">
        <v>76</v>
      </c>
      <c r="F7913" t="s">
        <v>603</v>
      </c>
      <c r="G7913" t="s">
        <v>749</v>
      </c>
      <c r="H7913">
        <v>100</v>
      </c>
      <c r="I7913">
        <v>3</v>
      </c>
      <c r="J7913" s="102"/>
      <c r="K7913" s="102">
        <v>43263.422199074099</v>
      </c>
      <c r="L7913" s="104">
        <v>0.42219907407407398</v>
      </c>
      <c r="O7913">
        <v>1</v>
      </c>
    </row>
    <row r="7914" spans="1:15" x14ac:dyDescent="0.25">
      <c r="A7914" t="s">
        <v>13</v>
      </c>
      <c r="B7914" t="s">
        <v>153</v>
      </c>
      <c r="C7914" t="s">
        <v>14</v>
      </c>
      <c r="D7914" t="s">
        <v>53</v>
      </c>
      <c r="E7914" t="s">
        <v>76</v>
      </c>
      <c r="F7914" t="s">
        <v>603</v>
      </c>
      <c r="G7914" t="s">
        <v>749</v>
      </c>
      <c r="H7914">
        <v>80</v>
      </c>
      <c r="I7914">
        <v>4</v>
      </c>
      <c r="J7914" s="102"/>
      <c r="K7914" s="102">
        <v>43263.433680555601</v>
      </c>
      <c r="L7914" s="104">
        <v>0.43368055555555601</v>
      </c>
      <c r="O7914">
        <v>1</v>
      </c>
    </row>
    <row r="7915" spans="1:15" x14ac:dyDescent="0.25">
      <c r="A7915" t="s">
        <v>13</v>
      </c>
      <c r="B7915" t="s">
        <v>153</v>
      </c>
      <c r="C7915" t="s">
        <v>14</v>
      </c>
      <c r="D7915" t="s">
        <v>53</v>
      </c>
      <c r="E7915" t="s">
        <v>76</v>
      </c>
      <c r="F7915" t="s">
        <v>603</v>
      </c>
      <c r="G7915" t="s">
        <v>749</v>
      </c>
      <c r="H7915">
        <v>100</v>
      </c>
      <c r="I7915">
        <v>5</v>
      </c>
      <c r="J7915" s="102"/>
      <c r="K7915" s="102">
        <v>43263.441701388903</v>
      </c>
      <c r="L7915" s="104">
        <v>0.44170138888888899</v>
      </c>
      <c r="O7915">
        <v>1</v>
      </c>
    </row>
    <row r="7916" spans="1:15" x14ac:dyDescent="0.25">
      <c r="A7916" t="s">
        <v>13</v>
      </c>
      <c r="B7916" t="s">
        <v>153</v>
      </c>
      <c r="C7916" t="s">
        <v>14</v>
      </c>
      <c r="D7916" t="s">
        <v>53</v>
      </c>
      <c r="E7916" t="s">
        <v>76</v>
      </c>
      <c r="F7916" t="s">
        <v>603</v>
      </c>
      <c r="G7916" t="s">
        <v>750</v>
      </c>
      <c r="H7916">
        <v>100</v>
      </c>
      <c r="I7916">
        <v>1</v>
      </c>
      <c r="J7916" s="102"/>
      <c r="K7916" s="102">
        <v>43069.682893518497</v>
      </c>
      <c r="L7916" s="104">
        <v>0.68289351851851898</v>
      </c>
      <c r="O7916">
        <v>1</v>
      </c>
    </row>
    <row r="7917" spans="1:15" x14ac:dyDescent="0.25">
      <c r="A7917" t="s">
        <v>13</v>
      </c>
      <c r="B7917" t="s">
        <v>153</v>
      </c>
      <c r="C7917" t="s">
        <v>14</v>
      </c>
      <c r="D7917" t="s">
        <v>53</v>
      </c>
      <c r="E7917" t="s">
        <v>76</v>
      </c>
      <c r="F7917" t="s">
        <v>603</v>
      </c>
      <c r="G7917" t="s">
        <v>750</v>
      </c>
      <c r="H7917">
        <v>100</v>
      </c>
      <c r="I7917">
        <v>2</v>
      </c>
      <c r="J7917" s="102"/>
      <c r="K7917" s="102">
        <v>43143.499166666697</v>
      </c>
      <c r="L7917" s="104">
        <v>0.49916666666666698</v>
      </c>
      <c r="O7917">
        <v>1</v>
      </c>
    </row>
    <row r="7918" spans="1:15" x14ac:dyDescent="0.25">
      <c r="A7918" t="s">
        <v>13</v>
      </c>
      <c r="B7918" t="s">
        <v>153</v>
      </c>
      <c r="C7918" t="s">
        <v>14</v>
      </c>
      <c r="D7918" t="s">
        <v>53</v>
      </c>
      <c r="E7918" t="s">
        <v>76</v>
      </c>
      <c r="F7918" t="s">
        <v>603</v>
      </c>
      <c r="G7918" t="s">
        <v>750</v>
      </c>
      <c r="H7918">
        <v>100</v>
      </c>
      <c r="I7918">
        <v>3</v>
      </c>
      <c r="J7918" s="102"/>
      <c r="K7918" s="102">
        <v>43263.390775462998</v>
      </c>
      <c r="L7918" s="104">
        <v>0.390775462962963</v>
      </c>
      <c r="O7918">
        <v>1</v>
      </c>
    </row>
    <row r="7919" spans="1:15" x14ac:dyDescent="0.25">
      <c r="A7919" t="s">
        <v>13</v>
      </c>
      <c r="B7919" t="s">
        <v>153</v>
      </c>
      <c r="C7919" t="s">
        <v>14</v>
      </c>
      <c r="D7919" t="s">
        <v>53</v>
      </c>
      <c r="E7919" t="s">
        <v>76</v>
      </c>
      <c r="F7919" t="s">
        <v>255</v>
      </c>
      <c r="G7919" t="s">
        <v>755</v>
      </c>
      <c r="H7919">
        <v>100</v>
      </c>
      <c r="I7919">
        <v>1</v>
      </c>
      <c r="J7919" s="102"/>
      <c r="K7919" s="102">
        <v>43069.654861111099</v>
      </c>
      <c r="L7919" s="104">
        <v>0.65486111111111101</v>
      </c>
      <c r="O7919">
        <v>1</v>
      </c>
    </row>
    <row r="7920" spans="1:15" x14ac:dyDescent="0.25">
      <c r="A7920" t="s">
        <v>13</v>
      </c>
      <c r="B7920" t="s">
        <v>153</v>
      </c>
      <c r="C7920" t="s">
        <v>14</v>
      </c>
      <c r="D7920" t="s">
        <v>53</v>
      </c>
      <c r="E7920" t="s">
        <v>76</v>
      </c>
      <c r="F7920" t="s">
        <v>255</v>
      </c>
      <c r="G7920" t="s">
        <v>755</v>
      </c>
      <c r="H7920">
        <v>100</v>
      </c>
      <c r="I7920">
        <v>2</v>
      </c>
      <c r="J7920" s="102"/>
      <c r="K7920" s="102">
        <v>43266.7428587963</v>
      </c>
      <c r="L7920" s="104">
        <v>0.74285879629629603</v>
      </c>
      <c r="O7920">
        <v>1</v>
      </c>
    </row>
    <row r="7921" spans="1:15" x14ac:dyDescent="0.25">
      <c r="A7921" t="s">
        <v>13</v>
      </c>
      <c r="B7921" t="s">
        <v>153</v>
      </c>
      <c r="C7921" t="s">
        <v>14</v>
      </c>
      <c r="D7921" t="s">
        <v>53</v>
      </c>
      <c r="E7921" t="s">
        <v>76</v>
      </c>
      <c r="F7921" t="s">
        <v>603</v>
      </c>
      <c r="G7921" t="s">
        <v>795</v>
      </c>
      <c r="H7921">
        <v>100</v>
      </c>
      <c r="I7921">
        <v>1</v>
      </c>
      <c r="J7921" s="102"/>
      <c r="K7921" s="102">
        <v>43070.4949305556</v>
      </c>
      <c r="L7921" s="104">
        <v>0.49493055555555598</v>
      </c>
      <c r="O7921">
        <v>1</v>
      </c>
    </row>
    <row r="7922" spans="1:15" x14ac:dyDescent="0.25">
      <c r="A7922" t="s">
        <v>13</v>
      </c>
      <c r="B7922" t="s">
        <v>153</v>
      </c>
      <c r="C7922" t="s">
        <v>14</v>
      </c>
      <c r="D7922" t="s">
        <v>53</v>
      </c>
      <c r="E7922" t="s">
        <v>76</v>
      </c>
      <c r="F7922" t="s">
        <v>603</v>
      </c>
      <c r="G7922" t="s">
        <v>795</v>
      </c>
      <c r="H7922">
        <v>100</v>
      </c>
      <c r="I7922">
        <v>2</v>
      </c>
      <c r="J7922" s="102"/>
      <c r="K7922" s="102">
        <v>43166.445208333302</v>
      </c>
      <c r="L7922" s="104">
        <v>0.44520833333333298</v>
      </c>
      <c r="O7922">
        <v>1</v>
      </c>
    </row>
    <row r="7923" spans="1:15" x14ac:dyDescent="0.25">
      <c r="A7923" t="s">
        <v>13</v>
      </c>
      <c r="B7923" t="s">
        <v>153</v>
      </c>
      <c r="C7923" t="s">
        <v>14</v>
      </c>
      <c r="D7923" t="s">
        <v>53</v>
      </c>
      <c r="E7923" t="s">
        <v>76</v>
      </c>
      <c r="F7923" t="s">
        <v>603</v>
      </c>
      <c r="G7923" t="s">
        <v>795</v>
      </c>
      <c r="H7923">
        <v>100</v>
      </c>
      <c r="I7923">
        <v>3</v>
      </c>
      <c r="J7923" s="102"/>
      <c r="K7923" s="102">
        <v>43263.412303240701</v>
      </c>
      <c r="L7923" s="104">
        <v>0.41230324074074098</v>
      </c>
      <c r="O7923">
        <v>1</v>
      </c>
    </row>
    <row r="7924" spans="1:15" x14ac:dyDescent="0.25">
      <c r="A7924" t="s">
        <v>13</v>
      </c>
      <c r="B7924" t="s">
        <v>153</v>
      </c>
      <c r="C7924" t="s">
        <v>14</v>
      </c>
      <c r="D7924" t="s">
        <v>53</v>
      </c>
      <c r="E7924" t="s">
        <v>76</v>
      </c>
      <c r="F7924" t="s">
        <v>320</v>
      </c>
      <c r="G7924" t="s">
        <v>775</v>
      </c>
      <c r="H7924">
        <v>60</v>
      </c>
      <c r="I7924">
        <v>1</v>
      </c>
      <c r="J7924" s="102"/>
      <c r="K7924" s="102">
        <v>43068.495567129597</v>
      </c>
      <c r="L7924" s="104">
        <v>0.49556712962963001</v>
      </c>
      <c r="O7924">
        <v>1</v>
      </c>
    </row>
    <row r="7925" spans="1:15" x14ac:dyDescent="0.25">
      <c r="A7925" t="s">
        <v>13</v>
      </c>
      <c r="B7925" t="s">
        <v>153</v>
      </c>
      <c r="C7925" t="s">
        <v>14</v>
      </c>
      <c r="D7925" t="s">
        <v>53</v>
      </c>
      <c r="E7925" t="s">
        <v>76</v>
      </c>
      <c r="F7925" t="s">
        <v>468</v>
      </c>
      <c r="G7925" t="s">
        <v>625</v>
      </c>
      <c r="H7925">
        <v>80</v>
      </c>
      <c r="I7925">
        <v>1</v>
      </c>
      <c r="J7925" s="102"/>
      <c r="K7925" s="102">
        <v>43069.685914351903</v>
      </c>
      <c r="L7925" s="104">
        <v>0.68591435185185201</v>
      </c>
      <c r="O7925">
        <v>1</v>
      </c>
    </row>
    <row r="7926" spans="1:15" x14ac:dyDescent="0.25">
      <c r="A7926" t="s">
        <v>13</v>
      </c>
      <c r="B7926" t="s">
        <v>153</v>
      </c>
      <c r="C7926" t="s">
        <v>14</v>
      </c>
      <c r="D7926" t="s">
        <v>53</v>
      </c>
      <c r="E7926" t="s">
        <v>76</v>
      </c>
      <c r="F7926" t="s">
        <v>255</v>
      </c>
      <c r="G7926" t="s">
        <v>742</v>
      </c>
      <c r="H7926">
        <v>100</v>
      </c>
      <c r="I7926">
        <v>1</v>
      </c>
      <c r="J7926" s="102"/>
      <c r="K7926" s="102">
        <v>43069.664942129602</v>
      </c>
      <c r="L7926" s="104">
        <v>0.66494212962962995</v>
      </c>
      <c r="O7926">
        <v>1</v>
      </c>
    </row>
    <row r="7927" spans="1:15" x14ac:dyDescent="0.25">
      <c r="A7927" t="s">
        <v>13</v>
      </c>
      <c r="B7927" t="s">
        <v>153</v>
      </c>
      <c r="C7927" t="s">
        <v>14</v>
      </c>
      <c r="D7927" t="s">
        <v>53</v>
      </c>
      <c r="E7927" t="s">
        <v>76</v>
      </c>
      <c r="F7927" t="s">
        <v>320</v>
      </c>
      <c r="G7927" t="s">
        <v>776</v>
      </c>
      <c r="H7927">
        <v>80</v>
      </c>
      <c r="I7927">
        <v>1</v>
      </c>
      <c r="J7927" s="102"/>
      <c r="K7927" s="102">
        <v>43068.493321759299</v>
      </c>
      <c r="L7927" s="104">
        <v>0.49332175925925897</v>
      </c>
      <c r="O7927">
        <v>1</v>
      </c>
    </row>
    <row r="7928" spans="1:15" x14ac:dyDescent="0.25">
      <c r="A7928" t="s">
        <v>13</v>
      </c>
      <c r="B7928" t="s">
        <v>153</v>
      </c>
      <c r="C7928" t="s">
        <v>14</v>
      </c>
      <c r="D7928" t="s">
        <v>53</v>
      </c>
      <c r="E7928" t="s">
        <v>76</v>
      </c>
      <c r="F7928" t="s">
        <v>320</v>
      </c>
      <c r="G7928" t="s">
        <v>776</v>
      </c>
      <c r="H7928">
        <v>100</v>
      </c>
      <c r="I7928">
        <v>2</v>
      </c>
      <c r="J7928" s="102"/>
      <c r="K7928" s="102">
        <v>43122.596203703702</v>
      </c>
      <c r="L7928" s="104">
        <v>0.59620370370370401</v>
      </c>
      <c r="O7928">
        <v>1</v>
      </c>
    </row>
    <row r="7929" spans="1:15" x14ac:dyDescent="0.25">
      <c r="A7929" t="s">
        <v>13</v>
      </c>
      <c r="B7929" t="s">
        <v>153</v>
      </c>
      <c r="C7929" t="s">
        <v>14</v>
      </c>
      <c r="D7929" t="s">
        <v>53</v>
      </c>
      <c r="E7929" t="s">
        <v>76</v>
      </c>
      <c r="F7929" t="s">
        <v>468</v>
      </c>
      <c r="G7929" t="s">
        <v>704</v>
      </c>
      <c r="H7929">
        <v>100</v>
      </c>
      <c r="I7929">
        <v>1</v>
      </c>
      <c r="J7929" s="102"/>
      <c r="K7929" s="102">
        <v>43069.649236111101</v>
      </c>
      <c r="L7929" s="104">
        <v>0.64923611111111101</v>
      </c>
      <c r="O7929">
        <v>1</v>
      </c>
    </row>
    <row r="7930" spans="1:15" x14ac:dyDescent="0.25">
      <c r="A7930" t="s">
        <v>13</v>
      </c>
      <c r="B7930" t="s">
        <v>153</v>
      </c>
      <c r="C7930" t="s">
        <v>14</v>
      </c>
      <c r="D7930" t="s">
        <v>53</v>
      </c>
      <c r="E7930" t="s">
        <v>76</v>
      </c>
      <c r="F7930" t="s">
        <v>779</v>
      </c>
      <c r="G7930" t="s">
        <v>821</v>
      </c>
      <c r="H7930">
        <v>100</v>
      </c>
      <c r="I7930">
        <v>1</v>
      </c>
      <c r="J7930" s="102"/>
      <c r="K7930" s="102">
        <v>43069.694062499999</v>
      </c>
      <c r="L7930" s="104">
        <v>0.69406250000000003</v>
      </c>
      <c r="O7930">
        <v>1</v>
      </c>
    </row>
    <row r="7931" spans="1:15" x14ac:dyDescent="0.25">
      <c r="A7931" t="s">
        <v>13</v>
      </c>
      <c r="B7931" t="s">
        <v>153</v>
      </c>
      <c r="C7931" t="s">
        <v>14</v>
      </c>
      <c r="D7931" t="s">
        <v>53</v>
      </c>
      <c r="E7931" t="s">
        <v>76</v>
      </c>
      <c r="F7931" t="s">
        <v>779</v>
      </c>
      <c r="G7931" t="s">
        <v>821</v>
      </c>
      <c r="H7931">
        <v>90</v>
      </c>
      <c r="I7931">
        <v>2</v>
      </c>
      <c r="J7931" s="102"/>
      <c r="K7931" s="102">
        <v>43263.416678240697</v>
      </c>
      <c r="L7931" s="104">
        <v>0.416678240740741</v>
      </c>
      <c r="O7931">
        <v>1</v>
      </c>
    </row>
    <row r="7932" spans="1:15" x14ac:dyDescent="0.25">
      <c r="A7932" t="s">
        <v>13</v>
      </c>
      <c r="B7932" t="s">
        <v>153</v>
      </c>
      <c r="C7932" t="s">
        <v>14</v>
      </c>
      <c r="D7932" t="s">
        <v>53</v>
      </c>
      <c r="E7932" t="s">
        <v>76</v>
      </c>
      <c r="F7932" t="s">
        <v>603</v>
      </c>
      <c r="G7932" t="s">
        <v>796</v>
      </c>
      <c r="H7932">
        <v>100</v>
      </c>
      <c r="I7932">
        <v>1</v>
      </c>
      <c r="J7932" s="102"/>
      <c r="K7932" s="102">
        <v>43070.493460648097</v>
      </c>
      <c r="L7932" s="104">
        <v>0.493460648148148</v>
      </c>
      <c r="O7932">
        <v>1</v>
      </c>
    </row>
    <row r="7933" spans="1:15" x14ac:dyDescent="0.25">
      <c r="A7933" t="s">
        <v>13</v>
      </c>
      <c r="B7933" t="s">
        <v>153</v>
      </c>
      <c r="C7933" t="s">
        <v>14</v>
      </c>
      <c r="D7933" t="s">
        <v>53</v>
      </c>
      <c r="E7933" t="s">
        <v>76</v>
      </c>
      <c r="F7933" t="s">
        <v>603</v>
      </c>
      <c r="G7933" t="s">
        <v>796</v>
      </c>
      <c r="H7933">
        <v>100</v>
      </c>
      <c r="I7933">
        <v>2</v>
      </c>
      <c r="J7933" s="102"/>
      <c r="K7933" s="102">
        <v>43166.4459837963</v>
      </c>
      <c r="L7933" s="104">
        <v>0.44598379629629598</v>
      </c>
      <c r="O7933">
        <v>1</v>
      </c>
    </row>
    <row r="7934" spans="1:15" x14ac:dyDescent="0.25">
      <c r="A7934" t="s">
        <v>13</v>
      </c>
      <c r="B7934" t="s">
        <v>153</v>
      </c>
      <c r="C7934" t="s">
        <v>14</v>
      </c>
      <c r="D7934" t="s">
        <v>53</v>
      </c>
      <c r="E7934" t="s">
        <v>76</v>
      </c>
      <c r="F7934" t="s">
        <v>603</v>
      </c>
      <c r="G7934" t="s">
        <v>796</v>
      </c>
      <c r="H7934">
        <v>100</v>
      </c>
      <c r="I7934">
        <v>3</v>
      </c>
      <c r="J7934" s="102"/>
      <c r="K7934" s="102">
        <v>43179.523912037002</v>
      </c>
      <c r="L7934" s="104">
        <v>0.52391203703703704</v>
      </c>
      <c r="O7934">
        <v>1</v>
      </c>
    </row>
    <row r="7935" spans="1:15" x14ac:dyDescent="0.25">
      <c r="A7935" t="s">
        <v>13</v>
      </c>
      <c r="B7935" t="s">
        <v>153</v>
      </c>
      <c r="C7935" t="s">
        <v>14</v>
      </c>
      <c r="D7935" t="s">
        <v>53</v>
      </c>
      <c r="E7935" t="s">
        <v>76</v>
      </c>
      <c r="F7935" t="s">
        <v>603</v>
      </c>
      <c r="G7935" t="s">
        <v>796</v>
      </c>
      <c r="H7935">
        <v>100</v>
      </c>
      <c r="I7935">
        <v>4</v>
      </c>
      <c r="J7935" s="102"/>
      <c r="K7935" s="102">
        <v>43263.409606481502</v>
      </c>
      <c r="L7935" s="104">
        <v>0.40960648148148099</v>
      </c>
      <c r="O7935">
        <v>1</v>
      </c>
    </row>
    <row r="7936" spans="1:15" x14ac:dyDescent="0.25">
      <c r="A7936" t="s">
        <v>13</v>
      </c>
      <c r="B7936" t="s">
        <v>153</v>
      </c>
      <c r="C7936" t="s">
        <v>14</v>
      </c>
      <c r="D7936" t="s">
        <v>53</v>
      </c>
      <c r="E7936" t="s">
        <v>76</v>
      </c>
      <c r="F7936" t="s">
        <v>603</v>
      </c>
      <c r="G7936" t="s">
        <v>781</v>
      </c>
      <c r="H7936">
        <v>100</v>
      </c>
      <c r="I7936">
        <v>1</v>
      </c>
      <c r="J7936" s="102"/>
      <c r="K7936" s="102">
        <v>43070.4941203704</v>
      </c>
      <c r="L7936" s="104">
        <v>0.49412037037036999</v>
      </c>
      <c r="O7936">
        <v>1</v>
      </c>
    </row>
    <row r="7937" spans="1:15" x14ac:dyDescent="0.25">
      <c r="A7937" t="s">
        <v>13</v>
      </c>
      <c r="B7937" t="s">
        <v>153</v>
      </c>
      <c r="C7937" t="s">
        <v>14</v>
      </c>
      <c r="D7937" t="s">
        <v>53</v>
      </c>
      <c r="E7937" t="s">
        <v>76</v>
      </c>
      <c r="F7937" t="s">
        <v>603</v>
      </c>
      <c r="G7937" t="s">
        <v>781</v>
      </c>
      <c r="H7937">
        <v>100</v>
      </c>
      <c r="I7937">
        <v>2</v>
      </c>
      <c r="J7937" s="102"/>
      <c r="K7937" s="102">
        <v>43126.291585648098</v>
      </c>
      <c r="L7937" s="104">
        <v>0.29158564814814802</v>
      </c>
      <c r="O7937">
        <v>1</v>
      </c>
    </row>
    <row r="7938" spans="1:15" x14ac:dyDescent="0.25">
      <c r="A7938" t="s">
        <v>13</v>
      </c>
      <c r="B7938" t="s">
        <v>153</v>
      </c>
      <c r="C7938" t="s">
        <v>14</v>
      </c>
      <c r="D7938" t="s">
        <v>53</v>
      </c>
      <c r="E7938" t="s">
        <v>76</v>
      </c>
      <c r="F7938" t="s">
        <v>603</v>
      </c>
      <c r="G7938" t="s">
        <v>781</v>
      </c>
      <c r="H7938">
        <v>100</v>
      </c>
      <c r="I7938">
        <v>3</v>
      </c>
      <c r="J7938" s="102"/>
      <c r="K7938" s="102">
        <v>43166.446655092601</v>
      </c>
      <c r="L7938" s="104">
        <v>0.44665509259259301</v>
      </c>
      <c r="O7938">
        <v>1</v>
      </c>
    </row>
    <row r="7939" spans="1:15" x14ac:dyDescent="0.25">
      <c r="A7939" t="s">
        <v>13</v>
      </c>
      <c r="B7939" t="s">
        <v>153</v>
      </c>
      <c r="C7939" t="s">
        <v>14</v>
      </c>
      <c r="D7939" t="s">
        <v>53</v>
      </c>
      <c r="E7939" t="s">
        <v>76</v>
      </c>
      <c r="F7939" t="s">
        <v>603</v>
      </c>
      <c r="G7939" t="s">
        <v>781</v>
      </c>
      <c r="H7939">
        <v>100</v>
      </c>
      <c r="I7939">
        <v>4</v>
      </c>
      <c r="J7939" s="102"/>
      <c r="K7939" s="102">
        <v>43263.410532407397</v>
      </c>
      <c r="L7939" s="104">
        <v>0.41053240740740699</v>
      </c>
      <c r="O7939">
        <v>1</v>
      </c>
    </row>
    <row r="7940" spans="1:15" x14ac:dyDescent="0.25">
      <c r="A7940" t="s">
        <v>13</v>
      </c>
      <c r="B7940" t="s">
        <v>153</v>
      </c>
      <c r="C7940" t="s">
        <v>14</v>
      </c>
      <c r="D7940" t="s">
        <v>53</v>
      </c>
      <c r="E7940" t="s">
        <v>76</v>
      </c>
      <c r="F7940" t="s">
        <v>603</v>
      </c>
      <c r="G7940" t="s">
        <v>797</v>
      </c>
      <c r="H7940">
        <v>90</v>
      </c>
      <c r="I7940">
        <v>1</v>
      </c>
      <c r="J7940" s="102"/>
      <c r="K7940" s="102">
        <v>43070.495995370402</v>
      </c>
      <c r="L7940" s="104">
        <v>0.49599537037037</v>
      </c>
      <c r="O7940">
        <v>1</v>
      </c>
    </row>
    <row r="7941" spans="1:15" x14ac:dyDescent="0.25">
      <c r="A7941" t="s">
        <v>13</v>
      </c>
      <c r="B7941" t="s">
        <v>153</v>
      </c>
      <c r="C7941" t="s">
        <v>14</v>
      </c>
      <c r="D7941" t="s">
        <v>53</v>
      </c>
      <c r="E7941" t="s">
        <v>76</v>
      </c>
      <c r="F7941" t="s">
        <v>603</v>
      </c>
      <c r="G7941" t="s">
        <v>797</v>
      </c>
      <c r="H7941">
        <v>100</v>
      </c>
      <c r="I7941">
        <v>2</v>
      </c>
      <c r="J7941" s="102"/>
      <c r="K7941" s="102">
        <v>43179.533379629604</v>
      </c>
      <c r="L7941" s="104">
        <v>0.53337962962963004</v>
      </c>
      <c r="O7941">
        <v>1</v>
      </c>
    </row>
    <row r="7942" spans="1:15" x14ac:dyDescent="0.25">
      <c r="A7942" t="s">
        <v>13</v>
      </c>
      <c r="B7942" t="s">
        <v>153</v>
      </c>
      <c r="C7942" t="s">
        <v>14</v>
      </c>
      <c r="D7942" t="s">
        <v>53</v>
      </c>
      <c r="E7942" t="s">
        <v>76</v>
      </c>
      <c r="F7942" t="s">
        <v>603</v>
      </c>
      <c r="G7942" t="s">
        <v>797</v>
      </c>
      <c r="H7942">
        <v>100</v>
      </c>
      <c r="I7942">
        <v>3</v>
      </c>
      <c r="J7942" s="102"/>
      <c r="K7942" s="102">
        <v>43263.413958333302</v>
      </c>
      <c r="L7942" s="104">
        <v>0.41395833333333298</v>
      </c>
      <c r="O7942">
        <v>1</v>
      </c>
    </row>
    <row r="7943" spans="1:15" x14ac:dyDescent="0.25">
      <c r="A7943" t="s">
        <v>13</v>
      </c>
      <c r="B7943" t="s">
        <v>153</v>
      </c>
      <c r="C7943" t="s">
        <v>14</v>
      </c>
      <c r="D7943" t="s">
        <v>53</v>
      </c>
      <c r="E7943" t="s">
        <v>76</v>
      </c>
      <c r="F7943" t="s">
        <v>603</v>
      </c>
      <c r="G7943" t="s">
        <v>797</v>
      </c>
      <c r="H7943">
        <v>100</v>
      </c>
      <c r="I7943">
        <v>4</v>
      </c>
      <c r="J7943" s="102"/>
      <c r="K7943" s="102">
        <v>43263.435636574097</v>
      </c>
      <c r="L7943" s="104">
        <v>0.43563657407407402</v>
      </c>
      <c r="O7943">
        <v>1</v>
      </c>
    </row>
    <row r="7944" spans="1:15" x14ac:dyDescent="0.25">
      <c r="A7944" t="s">
        <v>13</v>
      </c>
      <c r="B7944" t="s">
        <v>153</v>
      </c>
      <c r="C7944" t="s">
        <v>14</v>
      </c>
      <c r="D7944" t="s">
        <v>53</v>
      </c>
      <c r="E7944" t="s">
        <v>76</v>
      </c>
      <c r="F7944" t="s">
        <v>603</v>
      </c>
      <c r="G7944" t="s">
        <v>761</v>
      </c>
      <c r="H7944">
        <v>90</v>
      </c>
      <c r="I7944">
        <v>1</v>
      </c>
      <c r="J7944" s="102"/>
      <c r="K7944" s="102">
        <v>43073.500243055598</v>
      </c>
      <c r="L7944" s="104">
        <v>0.50024305555555604</v>
      </c>
      <c r="O7944">
        <v>1</v>
      </c>
    </row>
    <row r="7945" spans="1:15" x14ac:dyDescent="0.25">
      <c r="A7945" t="s">
        <v>13</v>
      </c>
      <c r="B7945" t="s">
        <v>153</v>
      </c>
      <c r="C7945" t="s">
        <v>14</v>
      </c>
      <c r="D7945" t="s">
        <v>53</v>
      </c>
      <c r="E7945" t="s">
        <v>76</v>
      </c>
      <c r="F7945" t="s">
        <v>603</v>
      </c>
      <c r="G7945" t="s">
        <v>761</v>
      </c>
      <c r="H7945">
        <v>100</v>
      </c>
      <c r="I7945">
        <v>2</v>
      </c>
      <c r="J7945" s="102"/>
      <c r="K7945" s="102">
        <v>43179.534085648098</v>
      </c>
      <c r="L7945" s="104">
        <v>0.53408564814814796</v>
      </c>
      <c r="O7945">
        <v>1</v>
      </c>
    </row>
    <row r="7946" spans="1:15" x14ac:dyDescent="0.25">
      <c r="A7946" t="s">
        <v>13</v>
      </c>
      <c r="B7946" t="s">
        <v>153</v>
      </c>
      <c r="C7946" t="s">
        <v>14</v>
      </c>
      <c r="D7946" t="s">
        <v>53</v>
      </c>
      <c r="E7946" t="s">
        <v>76</v>
      </c>
      <c r="F7946" t="s">
        <v>603</v>
      </c>
      <c r="G7946" t="s">
        <v>761</v>
      </c>
      <c r="H7946">
        <v>100</v>
      </c>
      <c r="I7946">
        <v>3</v>
      </c>
      <c r="J7946" s="102"/>
      <c r="K7946" s="102">
        <v>43263.406620370399</v>
      </c>
      <c r="L7946" s="104">
        <v>0.40662037037037002</v>
      </c>
      <c r="O7946">
        <v>1</v>
      </c>
    </row>
    <row r="7947" spans="1:15" x14ac:dyDescent="0.25">
      <c r="A7947" t="s">
        <v>13</v>
      </c>
      <c r="B7947" t="s">
        <v>153</v>
      </c>
      <c r="C7947" t="s">
        <v>14</v>
      </c>
      <c r="D7947" t="s">
        <v>53</v>
      </c>
      <c r="E7947" t="s">
        <v>76</v>
      </c>
      <c r="F7947" t="s">
        <v>603</v>
      </c>
      <c r="G7947" t="s">
        <v>761</v>
      </c>
      <c r="H7947">
        <v>100</v>
      </c>
      <c r="I7947">
        <v>4</v>
      </c>
      <c r="J7947" s="102"/>
      <c r="K7947" s="102">
        <v>43263.411481481497</v>
      </c>
      <c r="L7947" s="104">
        <v>0.411481481481482</v>
      </c>
      <c r="O7947">
        <v>1</v>
      </c>
    </row>
    <row r="7948" spans="1:15" x14ac:dyDescent="0.25">
      <c r="A7948" t="s">
        <v>13</v>
      </c>
      <c r="B7948" t="s">
        <v>153</v>
      </c>
      <c r="C7948" t="s">
        <v>14</v>
      </c>
      <c r="D7948" t="s">
        <v>53</v>
      </c>
      <c r="E7948" t="s">
        <v>76</v>
      </c>
      <c r="F7948" t="s">
        <v>603</v>
      </c>
      <c r="G7948" t="s">
        <v>761</v>
      </c>
      <c r="H7948">
        <v>100</v>
      </c>
      <c r="I7948">
        <v>5</v>
      </c>
      <c r="J7948" s="102"/>
      <c r="K7948" s="102">
        <v>43263.434548611098</v>
      </c>
      <c r="L7948" s="104">
        <v>0.43454861111111098</v>
      </c>
      <c r="O7948">
        <v>1</v>
      </c>
    </row>
    <row r="7949" spans="1:15" x14ac:dyDescent="0.25">
      <c r="A7949" t="s">
        <v>13</v>
      </c>
      <c r="B7949" t="s">
        <v>153</v>
      </c>
      <c r="C7949" t="s">
        <v>14</v>
      </c>
      <c r="D7949" t="s">
        <v>53</v>
      </c>
      <c r="E7949" t="s">
        <v>76</v>
      </c>
      <c r="F7949" t="s">
        <v>481</v>
      </c>
      <c r="G7949" t="s">
        <v>676</v>
      </c>
      <c r="H7949">
        <v>90</v>
      </c>
      <c r="I7949">
        <v>1</v>
      </c>
      <c r="J7949" s="102"/>
      <c r="K7949" s="102">
        <v>43073.4923263889</v>
      </c>
      <c r="L7949" s="104">
        <v>0.49232638888888902</v>
      </c>
      <c r="O7949">
        <v>1</v>
      </c>
    </row>
    <row r="7950" spans="1:15" x14ac:dyDescent="0.25">
      <c r="A7950" t="s">
        <v>13</v>
      </c>
      <c r="B7950" t="s">
        <v>153</v>
      </c>
      <c r="C7950" t="s">
        <v>14</v>
      </c>
      <c r="D7950" t="s">
        <v>53</v>
      </c>
      <c r="E7950" t="s">
        <v>76</v>
      </c>
      <c r="F7950" t="s">
        <v>244</v>
      </c>
      <c r="G7950" t="s">
        <v>621</v>
      </c>
      <c r="H7950">
        <v>70</v>
      </c>
      <c r="I7950">
        <v>1</v>
      </c>
      <c r="J7950" s="102"/>
      <c r="K7950" s="102">
        <v>43073.486064814802</v>
      </c>
      <c r="L7950" s="104">
        <v>0.486064814814815</v>
      </c>
      <c r="O7950">
        <v>1</v>
      </c>
    </row>
    <row r="7951" spans="1:15" x14ac:dyDescent="0.25">
      <c r="A7951" t="s">
        <v>13</v>
      </c>
      <c r="B7951" t="s">
        <v>153</v>
      </c>
      <c r="C7951" t="s">
        <v>14</v>
      </c>
      <c r="D7951" t="s">
        <v>53</v>
      </c>
      <c r="E7951" t="s">
        <v>76</v>
      </c>
      <c r="F7951" t="s">
        <v>244</v>
      </c>
      <c r="G7951" t="s">
        <v>621</v>
      </c>
      <c r="H7951">
        <v>80</v>
      </c>
      <c r="I7951">
        <v>2</v>
      </c>
      <c r="J7951" s="102"/>
      <c r="K7951" s="102">
        <v>43267.320729166699</v>
      </c>
      <c r="L7951" s="104">
        <v>0.32072916666666701</v>
      </c>
    </row>
    <row r="7952" spans="1:15" x14ac:dyDescent="0.25">
      <c r="A7952" t="s">
        <v>13</v>
      </c>
      <c r="B7952" t="s">
        <v>153</v>
      </c>
      <c r="C7952" t="s">
        <v>14</v>
      </c>
      <c r="D7952" t="s">
        <v>53</v>
      </c>
      <c r="E7952" t="s">
        <v>76</v>
      </c>
      <c r="F7952" t="s">
        <v>481</v>
      </c>
      <c r="G7952" t="s">
        <v>765</v>
      </c>
      <c r="H7952">
        <v>80</v>
      </c>
      <c r="I7952">
        <v>1</v>
      </c>
      <c r="J7952" s="102"/>
      <c r="K7952" s="102">
        <v>43073.488344907397</v>
      </c>
      <c r="L7952" s="104">
        <v>0.48834490740740699</v>
      </c>
      <c r="O7952">
        <v>1</v>
      </c>
    </row>
    <row r="7953" spans="1:15" x14ac:dyDescent="0.25">
      <c r="A7953" t="s">
        <v>13</v>
      </c>
      <c r="B7953" t="s">
        <v>153</v>
      </c>
      <c r="C7953" t="s">
        <v>14</v>
      </c>
      <c r="D7953" t="s">
        <v>53</v>
      </c>
      <c r="E7953" t="s">
        <v>76</v>
      </c>
      <c r="F7953" t="s">
        <v>320</v>
      </c>
      <c r="G7953" t="s">
        <v>754</v>
      </c>
      <c r="H7953">
        <v>100</v>
      </c>
      <c r="I7953">
        <v>1</v>
      </c>
      <c r="J7953" s="102"/>
      <c r="K7953" s="102">
        <v>43122.599791666697</v>
      </c>
      <c r="L7953" s="104">
        <v>0.59979166666666694</v>
      </c>
      <c r="O7953">
        <v>1</v>
      </c>
    </row>
    <row r="7954" spans="1:15" x14ac:dyDescent="0.25">
      <c r="A7954" t="s">
        <v>13</v>
      </c>
      <c r="B7954" t="s">
        <v>153</v>
      </c>
      <c r="C7954" t="s">
        <v>14</v>
      </c>
      <c r="D7954" t="s">
        <v>53</v>
      </c>
      <c r="E7954" t="s">
        <v>76</v>
      </c>
      <c r="F7954" t="s">
        <v>256</v>
      </c>
      <c r="G7954" t="s">
        <v>759</v>
      </c>
      <c r="H7954">
        <v>100</v>
      </c>
      <c r="I7954">
        <v>1</v>
      </c>
      <c r="J7954" s="102"/>
      <c r="K7954" s="102">
        <v>43143.472696759301</v>
      </c>
      <c r="L7954" s="104">
        <v>0.47269675925925903</v>
      </c>
      <c r="O7954">
        <v>1</v>
      </c>
    </row>
    <row r="7955" spans="1:15" x14ac:dyDescent="0.25">
      <c r="A7955" t="s">
        <v>13</v>
      </c>
      <c r="B7955" t="s">
        <v>153</v>
      </c>
      <c r="C7955" t="s">
        <v>14</v>
      </c>
      <c r="D7955" t="s">
        <v>53</v>
      </c>
      <c r="E7955" t="s">
        <v>76</v>
      </c>
      <c r="F7955" t="s">
        <v>256</v>
      </c>
      <c r="G7955" t="s">
        <v>782</v>
      </c>
      <c r="H7955">
        <v>90</v>
      </c>
      <c r="I7955">
        <v>1</v>
      </c>
      <c r="J7955" s="102"/>
      <c r="K7955" s="102">
        <v>43143.480821759302</v>
      </c>
      <c r="L7955" s="104">
        <v>0.48082175925925902</v>
      </c>
      <c r="O7955">
        <v>1</v>
      </c>
    </row>
    <row r="7956" spans="1:15" x14ac:dyDescent="0.25">
      <c r="A7956" t="s">
        <v>13</v>
      </c>
      <c r="B7956" t="s">
        <v>153</v>
      </c>
      <c r="C7956" t="s">
        <v>14</v>
      </c>
      <c r="D7956" t="s">
        <v>53</v>
      </c>
      <c r="E7956" t="s">
        <v>76</v>
      </c>
      <c r="F7956" t="s">
        <v>256</v>
      </c>
      <c r="G7956" t="s">
        <v>745</v>
      </c>
      <c r="H7956">
        <v>100</v>
      </c>
      <c r="I7956">
        <v>1</v>
      </c>
      <c r="J7956" s="102"/>
      <c r="K7956" s="102">
        <v>43143.477094907401</v>
      </c>
      <c r="L7956" s="104">
        <v>0.47709490740740701</v>
      </c>
      <c r="O7956">
        <v>1</v>
      </c>
    </row>
    <row r="7957" spans="1:15" x14ac:dyDescent="0.25">
      <c r="A7957" t="s">
        <v>13</v>
      </c>
      <c r="B7957" t="s">
        <v>153</v>
      </c>
      <c r="C7957" t="s">
        <v>14</v>
      </c>
      <c r="D7957" t="s">
        <v>53</v>
      </c>
      <c r="E7957" t="s">
        <v>76</v>
      </c>
      <c r="F7957" t="s">
        <v>256</v>
      </c>
      <c r="G7957" t="s">
        <v>785</v>
      </c>
      <c r="H7957">
        <v>70</v>
      </c>
      <c r="I7957">
        <v>1</v>
      </c>
      <c r="J7957" s="102"/>
      <c r="K7957" s="102">
        <v>43143.482291666704</v>
      </c>
      <c r="L7957" s="104">
        <v>0.48229166666666701</v>
      </c>
      <c r="O7957">
        <v>1</v>
      </c>
    </row>
    <row r="7958" spans="1:15" x14ac:dyDescent="0.25">
      <c r="A7958" t="s">
        <v>13</v>
      </c>
      <c r="B7958" t="s">
        <v>153</v>
      </c>
      <c r="C7958" t="s">
        <v>14</v>
      </c>
      <c r="D7958" t="s">
        <v>53</v>
      </c>
      <c r="E7958" t="s">
        <v>76</v>
      </c>
      <c r="F7958" t="s">
        <v>256</v>
      </c>
      <c r="G7958" t="s">
        <v>785</v>
      </c>
      <c r="H7958">
        <v>80</v>
      </c>
      <c r="I7958">
        <v>2</v>
      </c>
      <c r="J7958" s="102"/>
      <c r="K7958" s="102">
        <v>43143.485972222203</v>
      </c>
      <c r="L7958" s="104">
        <v>0.48597222222222197</v>
      </c>
      <c r="O7958">
        <v>1</v>
      </c>
    </row>
    <row r="7959" spans="1:15" x14ac:dyDescent="0.25">
      <c r="A7959" t="s">
        <v>13</v>
      </c>
      <c r="B7959" t="s">
        <v>153</v>
      </c>
      <c r="C7959" t="s">
        <v>14</v>
      </c>
      <c r="D7959" t="s">
        <v>53</v>
      </c>
      <c r="E7959" t="s">
        <v>76</v>
      </c>
      <c r="F7959" t="s">
        <v>256</v>
      </c>
      <c r="G7959" t="s">
        <v>785</v>
      </c>
      <c r="H7959">
        <v>70</v>
      </c>
      <c r="I7959">
        <v>3</v>
      </c>
      <c r="J7959" s="102"/>
      <c r="K7959" s="102">
        <v>43143.489409722199</v>
      </c>
      <c r="L7959" s="104">
        <v>0.48940972222222201</v>
      </c>
      <c r="O7959">
        <v>1</v>
      </c>
    </row>
    <row r="7960" spans="1:15" x14ac:dyDescent="0.25">
      <c r="A7960" t="s">
        <v>13</v>
      </c>
      <c r="B7960" t="s">
        <v>153</v>
      </c>
      <c r="C7960" t="s">
        <v>14</v>
      </c>
      <c r="D7960" t="s">
        <v>53</v>
      </c>
      <c r="E7960" t="s">
        <v>76</v>
      </c>
      <c r="F7960" t="s">
        <v>256</v>
      </c>
      <c r="G7960" t="s">
        <v>784</v>
      </c>
      <c r="H7960">
        <v>80</v>
      </c>
      <c r="I7960">
        <v>1</v>
      </c>
      <c r="J7960" s="102"/>
      <c r="K7960" s="102">
        <v>43143.478483796302</v>
      </c>
      <c r="L7960" s="104">
        <v>0.478483796296296</v>
      </c>
      <c r="O7960">
        <v>1</v>
      </c>
    </row>
    <row r="7961" spans="1:15" x14ac:dyDescent="0.25">
      <c r="A7961" t="s">
        <v>13</v>
      </c>
      <c r="B7961" t="s">
        <v>153</v>
      </c>
      <c r="C7961" t="s">
        <v>14</v>
      </c>
      <c r="D7961" t="s">
        <v>53</v>
      </c>
      <c r="E7961" t="s">
        <v>76</v>
      </c>
      <c r="F7961" t="s">
        <v>256</v>
      </c>
      <c r="G7961" t="s">
        <v>784</v>
      </c>
      <c r="H7961">
        <v>70</v>
      </c>
      <c r="I7961">
        <v>2</v>
      </c>
      <c r="J7961" s="102"/>
      <c r="K7961" s="102">
        <v>43143.487175925897</v>
      </c>
      <c r="L7961" s="104">
        <v>0.48717592592592601</v>
      </c>
      <c r="O7961">
        <v>1</v>
      </c>
    </row>
    <row r="7962" spans="1:15" x14ac:dyDescent="0.25">
      <c r="A7962" t="s">
        <v>13</v>
      </c>
      <c r="B7962" t="s">
        <v>153</v>
      </c>
      <c r="C7962" t="s">
        <v>14</v>
      </c>
      <c r="D7962" t="s">
        <v>53</v>
      </c>
      <c r="E7962" t="s">
        <v>76</v>
      </c>
      <c r="F7962" t="s">
        <v>256</v>
      </c>
      <c r="G7962" t="s">
        <v>784</v>
      </c>
      <c r="H7962">
        <v>100</v>
      </c>
      <c r="I7962">
        <v>3</v>
      </c>
      <c r="J7962" s="102"/>
      <c r="K7962" s="102">
        <v>43143.488171296303</v>
      </c>
      <c r="L7962" s="104">
        <v>0.48817129629629602</v>
      </c>
      <c r="O7962">
        <v>1</v>
      </c>
    </row>
    <row r="7963" spans="1:15" x14ac:dyDescent="0.25">
      <c r="A7963" t="s">
        <v>13</v>
      </c>
      <c r="B7963" t="s">
        <v>153</v>
      </c>
      <c r="C7963" t="s">
        <v>14</v>
      </c>
      <c r="D7963" t="s">
        <v>53</v>
      </c>
      <c r="E7963" t="s">
        <v>76</v>
      </c>
      <c r="F7963" t="s">
        <v>256</v>
      </c>
      <c r="G7963" t="s">
        <v>769</v>
      </c>
      <c r="H7963">
        <v>90</v>
      </c>
      <c r="I7963">
        <v>1</v>
      </c>
      <c r="J7963" s="102"/>
      <c r="K7963" s="102">
        <v>43143.4839236111</v>
      </c>
      <c r="L7963" s="104">
        <v>0.48392361111111099</v>
      </c>
      <c r="O7963">
        <v>1</v>
      </c>
    </row>
    <row r="7964" spans="1:15" x14ac:dyDescent="0.25">
      <c r="A7964" t="s">
        <v>13</v>
      </c>
      <c r="B7964" t="s">
        <v>153</v>
      </c>
      <c r="C7964" t="s">
        <v>14</v>
      </c>
      <c r="D7964" t="s">
        <v>53</v>
      </c>
      <c r="E7964" t="s">
        <v>76</v>
      </c>
      <c r="F7964" t="s">
        <v>786</v>
      </c>
      <c r="G7964" t="s">
        <v>826</v>
      </c>
      <c r="H7964">
        <v>80</v>
      </c>
      <c r="I7964">
        <v>1</v>
      </c>
      <c r="J7964" s="102"/>
      <c r="K7964" s="102">
        <v>43166.441192129598</v>
      </c>
      <c r="L7964" s="104">
        <v>0.44119212962963</v>
      </c>
      <c r="O7964">
        <v>1</v>
      </c>
    </row>
    <row r="7965" spans="1:15" x14ac:dyDescent="0.25">
      <c r="A7965" t="s">
        <v>13</v>
      </c>
      <c r="B7965" t="s">
        <v>153</v>
      </c>
      <c r="C7965" t="s">
        <v>14</v>
      </c>
      <c r="D7965" t="s">
        <v>53</v>
      </c>
      <c r="E7965" t="s">
        <v>76</v>
      </c>
      <c r="F7965" t="s">
        <v>786</v>
      </c>
      <c r="G7965" t="s">
        <v>826</v>
      </c>
      <c r="H7965">
        <v>90</v>
      </c>
      <c r="I7965">
        <v>2</v>
      </c>
      <c r="J7965" s="102"/>
      <c r="K7965" s="102">
        <v>43166.443807870397</v>
      </c>
      <c r="L7965" s="104">
        <v>0.44380787037037001</v>
      </c>
      <c r="O7965">
        <v>1</v>
      </c>
    </row>
    <row r="7966" spans="1:15" x14ac:dyDescent="0.25">
      <c r="A7966" t="s">
        <v>13</v>
      </c>
      <c r="B7966" t="s">
        <v>153</v>
      </c>
      <c r="C7966" t="s">
        <v>14</v>
      </c>
      <c r="D7966" t="s">
        <v>53</v>
      </c>
      <c r="E7966" t="s">
        <v>76</v>
      </c>
      <c r="F7966" t="s">
        <v>786</v>
      </c>
      <c r="G7966" t="s">
        <v>826</v>
      </c>
      <c r="H7966">
        <v>100</v>
      </c>
      <c r="I7966">
        <v>3</v>
      </c>
      <c r="J7966" s="102"/>
      <c r="K7966" s="102">
        <v>43267.584571759297</v>
      </c>
      <c r="L7966" s="104">
        <v>0.58457175925925897</v>
      </c>
    </row>
    <row r="7967" spans="1:15" x14ac:dyDescent="0.25">
      <c r="A7967" t="s">
        <v>13</v>
      </c>
      <c r="B7967" t="s">
        <v>153</v>
      </c>
      <c r="C7967" t="s">
        <v>14</v>
      </c>
      <c r="D7967" t="s">
        <v>53</v>
      </c>
      <c r="E7967" t="s">
        <v>76</v>
      </c>
      <c r="F7967" t="s">
        <v>786</v>
      </c>
      <c r="G7967" t="s">
        <v>855</v>
      </c>
      <c r="H7967">
        <v>100</v>
      </c>
      <c r="I7967">
        <v>1</v>
      </c>
      <c r="J7967" s="102"/>
      <c r="K7967" s="102">
        <v>43166.442013888904</v>
      </c>
      <c r="L7967" s="104">
        <v>0.44201388888888898</v>
      </c>
      <c r="O7967">
        <v>1</v>
      </c>
    </row>
    <row r="7968" spans="1:15" x14ac:dyDescent="0.25">
      <c r="A7968" t="s">
        <v>13</v>
      </c>
      <c r="B7968" t="s">
        <v>153</v>
      </c>
      <c r="C7968" t="s">
        <v>14</v>
      </c>
      <c r="D7968" t="s">
        <v>53</v>
      </c>
      <c r="E7968" t="s">
        <v>76</v>
      </c>
      <c r="F7968" t="s">
        <v>786</v>
      </c>
      <c r="G7968" t="s">
        <v>855</v>
      </c>
      <c r="H7968">
        <v>100</v>
      </c>
      <c r="I7968">
        <v>2</v>
      </c>
      <c r="J7968" s="102"/>
      <c r="K7968" s="102">
        <v>43267.589467592603</v>
      </c>
      <c r="L7968" s="104">
        <v>0.58946759259259296</v>
      </c>
    </row>
    <row r="7969" spans="1:15" x14ac:dyDescent="0.25">
      <c r="A7969" t="s">
        <v>13</v>
      </c>
      <c r="B7969" t="s">
        <v>153</v>
      </c>
      <c r="C7969" t="s">
        <v>14</v>
      </c>
      <c r="D7969" t="s">
        <v>53</v>
      </c>
      <c r="E7969" t="s">
        <v>76</v>
      </c>
      <c r="F7969" t="s">
        <v>596</v>
      </c>
      <c r="G7969" t="s">
        <v>643</v>
      </c>
      <c r="H7969">
        <v>90</v>
      </c>
      <c r="I7969">
        <v>1</v>
      </c>
      <c r="J7969" s="102"/>
      <c r="K7969" s="102">
        <v>43208.495590277802</v>
      </c>
      <c r="L7969" s="104">
        <v>0.49559027777777798</v>
      </c>
      <c r="O7969">
        <v>1</v>
      </c>
    </row>
    <row r="7970" spans="1:15" x14ac:dyDescent="0.25">
      <c r="A7970" t="s">
        <v>13</v>
      </c>
      <c r="B7970" t="s">
        <v>153</v>
      </c>
      <c r="C7970" t="s">
        <v>14</v>
      </c>
      <c r="D7970" t="s">
        <v>53</v>
      </c>
      <c r="E7970" t="s">
        <v>76</v>
      </c>
      <c r="F7970" t="s">
        <v>596</v>
      </c>
      <c r="G7970" t="s">
        <v>762</v>
      </c>
      <c r="H7970">
        <v>100</v>
      </c>
      <c r="I7970">
        <v>1</v>
      </c>
      <c r="J7970" s="102"/>
      <c r="K7970" s="102">
        <v>43208.497835648202</v>
      </c>
      <c r="L7970" s="104">
        <v>0.49783564814814801</v>
      </c>
      <c r="O7970">
        <v>1</v>
      </c>
    </row>
    <row r="7971" spans="1:15" x14ac:dyDescent="0.25">
      <c r="A7971" t="s">
        <v>13</v>
      </c>
      <c r="B7971" t="s">
        <v>153</v>
      </c>
      <c r="C7971" t="s">
        <v>14</v>
      </c>
      <c r="D7971" t="s">
        <v>53</v>
      </c>
      <c r="E7971" t="s">
        <v>76</v>
      </c>
      <c r="F7971" t="s">
        <v>596</v>
      </c>
      <c r="G7971" t="s">
        <v>762</v>
      </c>
      <c r="H7971">
        <v>90</v>
      </c>
      <c r="I7971">
        <v>2</v>
      </c>
      <c r="J7971" s="102"/>
      <c r="K7971" s="102">
        <v>43263.439965277801</v>
      </c>
      <c r="L7971" s="104">
        <v>0.439965277777778</v>
      </c>
      <c r="O7971">
        <v>1</v>
      </c>
    </row>
    <row r="7972" spans="1:15" x14ac:dyDescent="0.25">
      <c r="A7972" t="s">
        <v>13</v>
      </c>
      <c r="B7972" t="s">
        <v>153</v>
      </c>
      <c r="C7972" t="s">
        <v>14</v>
      </c>
      <c r="D7972" t="s">
        <v>53</v>
      </c>
      <c r="E7972" t="s">
        <v>76</v>
      </c>
      <c r="F7972" t="s">
        <v>786</v>
      </c>
      <c r="G7972" t="s">
        <v>791</v>
      </c>
      <c r="H7972">
        <v>100</v>
      </c>
      <c r="I7972">
        <v>1</v>
      </c>
      <c r="J7972" s="102"/>
      <c r="K7972" s="102">
        <v>43267.588530092602</v>
      </c>
      <c r="L7972" s="104">
        <v>0.58853009259259303</v>
      </c>
    </row>
    <row r="7973" spans="1:15" x14ac:dyDescent="0.25">
      <c r="A7973" t="s">
        <v>13</v>
      </c>
      <c r="B7973" t="s">
        <v>153</v>
      </c>
      <c r="C7973" t="s">
        <v>14</v>
      </c>
      <c r="D7973" t="s">
        <v>53</v>
      </c>
      <c r="E7973" t="s">
        <v>76</v>
      </c>
      <c r="F7973" t="s">
        <v>667</v>
      </c>
      <c r="G7973" t="s">
        <v>719</v>
      </c>
      <c r="H7973">
        <v>20</v>
      </c>
      <c r="I7973">
        <v>1</v>
      </c>
      <c r="J7973" s="102"/>
      <c r="K7973" s="102">
        <v>43267.597256944398</v>
      </c>
      <c r="L7973" s="104">
        <v>0.59725694444444399</v>
      </c>
    </row>
    <row r="7974" spans="1:15" x14ac:dyDescent="0.25">
      <c r="A7974" t="s">
        <v>13</v>
      </c>
      <c r="B7974" t="s">
        <v>153</v>
      </c>
      <c r="C7974" t="s">
        <v>14</v>
      </c>
      <c r="D7974" t="s">
        <v>53</v>
      </c>
      <c r="E7974" t="s">
        <v>76</v>
      </c>
      <c r="F7974" t="s">
        <v>607</v>
      </c>
      <c r="G7974" s="101" t="s">
        <v>222</v>
      </c>
      <c r="H7974">
        <v>75</v>
      </c>
      <c r="I7974">
        <v>1</v>
      </c>
      <c r="J7974" s="102"/>
      <c r="K7974" s="102">
        <v>43028.887395833299</v>
      </c>
      <c r="L7974" s="104">
        <v>0.88739583333333305</v>
      </c>
      <c r="O7974">
        <v>1</v>
      </c>
    </row>
    <row r="7975" spans="1:15" x14ac:dyDescent="0.25">
      <c r="A7975" t="s">
        <v>13</v>
      </c>
      <c r="B7975" t="s">
        <v>153</v>
      </c>
      <c r="C7975" t="s">
        <v>14</v>
      </c>
      <c r="D7975" t="s">
        <v>53</v>
      </c>
      <c r="E7975" t="s">
        <v>76</v>
      </c>
      <c r="F7975" t="s">
        <v>603</v>
      </c>
      <c r="G7975" s="101" t="s">
        <v>242</v>
      </c>
      <c r="H7975">
        <v>92</v>
      </c>
      <c r="I7975">
        <v>1</v>
      </c>
      <c r="J7975" s="102"/>
      <c r="K7975" s="102">
        <v>43063.900381944397</v>
      </c>
      <c r="L7975" s="104">
        <v>0.90038194444444397</v>
      </c>
      <c r="O7975">
        <v>1</v>
      </c>
    </row>
    <row r="7976" spans="1:15" x14ac:dyDescent="0.25">
      <c r="A7976" t="s">
        <v>13</v>
      </c>
      <c r="B7976" t="s">
        <v>153</v>
      </c>
      <c r="C7976" t="s">
        <v>14</v>
      </c>
      <c r="D7976" t="s">
        <v>53</v>
      </c>
      <c r="E7976" t="s">
        <v>76</v>
      </c>
      <c r="F7976" t="s">
        <v>603</v>
      </c>
      <c r="G7976" s="101" t="s">
        <v>242</v>
      </c>
      <c r="H7976">
        <v>92</v>
      </c>
      <c r="I7976">
        <v>2</v>
      </c>
      <c r="J7976" s="102"/>
      <c r="K7976" s="102">
        <v>43068.470034722202</v>
      </c>
      <c r="L7976" s="104">
        <v>0.47003472222222198</v>
      </c>
      <c r="O7976">
        <v>1</v>
      </c>
    </row>
    <row r="7977" spans="1:15" x14ac:dyDescent="0.25">
      <c r="A7977" t="s">
        <v>13</v>
      </c>
      <c r="B7977" t="s">
        <v>153</v>
      </c>
      <c r="C7977" t="s">
        <v>14</v>
      </c>
      <c r="D7977" t="s">
        <v>53</v>
      </c>
      <c r="E7977" t="s">
        <v>76</v>
      </c>
      <c r="F7977" t="s">
        <v>603</v>
      </c>
      <c r="G7977" s="101" t="s">
        <v>242</v>
      </c>
      <c r="H7977">
        <v>100</v>
      </c>
      <c r="I7977">
        <v>3</v>
      </c>
      <c r="J7977" s="102"/>
      <c r="K7977" s="102">
        <v>43068.498043981497</v>
      </c>
      <c r="L7977" s="104">
        <v>0.49804398148148099</v>
      </c>
      <c r="O7977">
        <v>1</v>
      </c>
    </row>
    <row r="7978" spans="1:15" x14ac:dyDescent="0.25">
      <c r="A7978" t="s">
        <v>13</v>
      </c>
      <c r="B7978" t="s">
        <v>153</v>
      </c>
      <c r="C7978" t="s">
        <v>14</v>
      </c>
      <c r="D7978" t="s">
        <v>53</v>
      </c>
      <c r="E7978" t="s">
        <v>76</v>
      </c>
      <c r="F7978" t="s">
        <v>603</v>
      </c>
      <c r="G7978" s="101" t="s">
        <v>242</v>
      </c>
      <c r="H7978">
        <v>100</v>
      </c>
      <c r="I7978">
        <v>4</v>
      </c>
      <c r="J7978" s="102"/>
      <c r="K7978" s="102">
        <v>43068.743773148097</v>
      </c>
      <c r="L7978" s="104">
        <v>0.74377314814814799</v>
      </c>
      <c r="O7978">
        <v>1</v>
      </c>
    </row>
    <row r="7979" spans="1:15" x14ac:dyDescent="0.25">
      <c r="A7979" t="s">
        <v>13</v>
      </c>
      <c r="B7979" t="s">
        <v>153</v>
      </c>
      <c r="C7979" t="s">
        <v>14</v>
      </c>
      <c r="D7979" t="s">
        <v>53</v>
      </c>
      <c r="E7979" t="s">
        <v>76</v>
      </c>
      <c r="F7979" t="s">
        <v>603</v>
      </c>
      <c r="G7979" s="101" t="s">
        <v>242</v>
      </c>
      <c r="H7979">
        <v>100</v>
      </c>
      <c r="I7979">
        <v>5</v>
      </c>
      <c r="J7979" s="102"/>
      <c r="K7979" s="102">
        <v>43179.525358796302</v>
      </c>
      <c r="L7979" s="104">
        <v>0.525358796296296</v>
      </c>
      <c r="O7979">
        <v>1</v>
      </c>
    </row>
    <row r="7980" spans="1:15" x14ac:dyDescent="0.25">
      <c r="A7980" t="s">
        <v>13</v>
      </c>
      <c r="B7980" t="s">
        <v>153</v>
      </c>
      <c r="C7980" t="s">
        <v>14</v>
      </c>
      <c r="D7980" t="s">
        <v>53</v>
      </c>
      <c r="E7980" t="s">
        <v>76</v>
      </c>
      <c r="F7980" t="s">
        <v>603</v>
      </c>
      <c r="G7980" s="101" t="s">
        <v>242</v>
      </c>
      <c r="H7980">
        <v>85</v>
      </c>
      <c r="I7980">
        <v>6</v>
      </c>
      <c r="J7980" s="102"/>
      <c r="K7980" s="102">
        <v>43263.392835648097</v>
      </c>
      <c r="L7980" s="104">
        <v>0.39283564814814798</v>
      </c>
      <c r="O7980">
        <v>1</v>
      </c>
    </row>
    <row r="7981" spans="1:15" x14ac:dyDescent="0.25">
      <c r="A7981" t="s">
        <v>13</v>
      </c>
      <c r="B7981" t="s">
        <v>153</v>
      </c>
      <c r="C7981" t="s">
        <v>14</v>
      </c>
      <c r="D7981" t="s">
        <v>53</v>
      </c>
      <c r="E7981" t="s">
        <v>76</v>
      </c>
      <c r="F7981" t="s">
        <v>603</v>
      </c>
      <c r="G7981" s="101" t="s">
        <v>242</v>
      </c>
      <c r="H7981">
        <v>100</v>
      </c>
      <c r="I7981">
        <v>7</v>
      </c>
      <c r="J7981" s="102"/>
      <c r="K7981" s="102">
        <v>43263.394502314797</v>
      </c>
      <c r="L7981" s="104">
        <v>0.39450231481481501</v>
      </c>
      <c r="O7981">
        <v>1</v>
      </c>
    </row>
    <row r="7982" spans="1:15" x14ac:dyDescent="0.25">
      <c r="A7982" t="s">
        <v>13</v>
      </c>
      <c r="B7982" t="s">
        <v>153</v>
      </c>
      <c r="C7982" t="s">
        <v>14</v>
      </c>
      <c r="D7982" t="s">
        <v>53</v>
      </c>
      <c r="E7982" t="s">
        <v>76</v>
      </c>
      <c r="F7982" t="s">
        <v>603</v>
      </c>
      <c r="G7982" s="101" t="s">
        <v>242</v>
      </c>
      <c r="H7982">
        <v>92</v>
      </c>
      <c r="I7982">
        <v>8</v>
      </c>
      <c r="J7982" s="102"/>
      <c r="K7982" s="102">
        <v>43263.429409722201</v>
      </c>
      <c r="L7982" s="104">
        <v>0.42940972222222201</v>
      </c>
      <c r="O7982">
        <v>1</v>
      </c>
    </row>
    <row r="7983" spans="1:15" x14ac:dyDescent="0.25">
      <c r="A7983" t="s">
        <v>13</v>
      </c>
      <c r="B7983" t="s">
        <v>153</v>
      </c>
      <c r="C7983" t="s">
        <v>14</v>
      </c>
      <c r="D7983" t="s">
        <v>53</v>
      </c>
      <c r="E7983" t="s">
        <v>76</v>
      </c>
      <c r="F7983" t="s">
        <v>603</v>
      </c>
      <c r="G7983" s="101" t="s">
        <v>242</v>
      </c>
      <c r="H7983">
        <v>100</v>
      </c>
      <c r="I7983">
        <v>9</v>
      </c>
      <c r="J7983" s="102"/>
      <c r="K7983" s="102">
        <v>43266.731782407398</v>
      </c>
      <c r="L7983" s="104">
        <v>0.73178240740740697</v>
      </c>
      <c r="O7983">
        <v>1</v>
      </c>
    </row>
    <row r="7984" spans="1:15" x14ac:dyDescent="0.25">
      <c r="A7984" t="s">
        <v>13</v>
      </c>
      <c r="B7984" t="s">
        <v>153</v>
      </c>
      <c r="C7984" t="s">
        <v>14</v>
      </c>
      <c r="D7984" t="s">
        <v>53</v>
      </c>
      <c r="E7984" t="s">
        <v>76</v>
      </c>
      <c r="F7984" t="s">
        <v>667</v>
      </c>
      <c r="G7984" s="101" t="s">
        <v>242</v>
      </c>
      <c r="H7984">
        <v>100</v>
      </c>
      <c r="I7984">
        <v>1</v>
      </c>
      <c r="J7984" s="102"/>
      <c r="K7984" s="102">
        <v>43063.908171296302</v>
      </c>
      <c r="L7984" s="104">
        <v>0.908171296296296</v>
      </c>
      <c r="O7984">
        <v>1</v>
      </c>
    </row>
    <row r="7985" spans="1:15" x14ac:dyDescent="0.25">
      <c r="A7985" t="s">
        <v>13</v>
      </c>
      <c r="B7985" t="s">
        <v>153</v>
      </c>
      <c r="C7985" t="s">
        <v>14</v>
      </c>
      <c r="D7985" t="s">
        <v>53</v>
      </c>
      <c r="E7985" t="s">
        <v>76</v>
      </c>
      <c r="F7985" t="s">
        <v>667</v>
      </c>
      <c r="G7985" s="101" t="s">
        <v>222</v>
      </c>
      <c r="H7985">
        <v>92</v>
      </c>
      <c r="I7985">
        <v>1</v>
      </c>
      <c r="J7985" s="102"/>
      <c r="K7985" s="102">
        <v>43063.916516203702</v>
      </c>
      <c r="L7985" s="104">
        <v>0.91651620370370401</v>
      </c>
      <c r="O7985">
        <v>1</v>
      </c>
    </row>
    <row r="7986" spans="1:15" x14ac:dyDescent="0.25">
      <c r="A7986" t="s">
        <v>13</v>
      </c>
      <c r="B7986" t="s">
        <v>153</v>
      </c>
      <c r="C7986" t="s">
        <v>14</v>
      </c>
      <c r="D7986" t="s">
        <v>53</v>
      </c>
      <c r="E7986" t="s">
        <v>76</v>
      </c>
      <c r="F7986" t="s">
        <v>468</v>
      </c>
      <c r="G7986" s="101" t="s">
        <v>242</v>
      </c>
      <c r="H7986">
        <v>100</v>
      </c>
      <c r="I7986">
        <v>1</v>
      </c>
      <c r="J7986" s="102"/>
      <c r="K7986" s="102">
        <v>43064.373981481498</v>
      </c>
      <c r="L7986" s="104">
        <v>0.37398148148148103</v>
      </c>
    </row>
    <row r="7987" spans="1:15" x14ac:dyDescent="0.25">
      <c r="A7987" t="s">
        <v>13</v>
      </c>
      <c r="B7987" t="s">
        <v>153</v>
      </c>
      <c r="C7987" t="s">
        <v>14</v>
      </c>
      <c r="D7987" t="s">
        <v>53</v>
      </c>
      <c r="E7987" t="s">
        <v>76</v>
      </c>
      <c r="F7987" t="s">
        <v>468</v>
      </c>
      <c r="G7987" s="101" t="s">
        <v>242</v>
      </c>
      <c r="H7987">
        <v>80</v>
      </c>
      <c r="I7987">
        <v>2</v>
      </c>
      <c r="J7987" s="102"/>
      <c r="K7987" s="102">
        <v>43068.478726851798</v>
      </c>
      <c r="L7987" s="104">
        <v>0.47872685185185199</v>
      </c>
      <c r="O7987">
        <v>1</v>
      </c>
    </row>
    <row r="7988" spans="1:15" x14ac:dyDescent="0.25">
      <c r="A7988" t="s">
        <v>13</v>
      </c>
      <c r="B7988" t="s">
        <v>153</v>
      </c>
      <c r="C7988" t="s">
        <v>14</v>
      </c>
      <c r="D7988" t="s">
        <v>53</v>
      </c>
      <c r="E7988" t="s">
        <v>76</v>
      </c>
      <c r="F7988" t="s">
        <v>468</v>
      </c>
      <c r="G7988" s="101" t="s">
        <v>242</v>
      </c>
      <c r="H7988">
        <v>100</v>
      </c>
      <c r="I7988">
        <v>3</v>
      </c>
      <c r="J7988" s="102"/>
      <c r="K7988" s="102">
        <v>43069.431724536997</v>
      </c>
      <c r="L7988" s="104">
        <v>0.431724537037037</v>
      </c>
      <c r="O7988">
        <v>1</v>
      </c>
    </row>
    <row r="7989" spans="1:15" x14ac:dyDescent="0.25">
      <c r="A7989" t="s">
        <v>13</v>
      </c>
      <c r="B7989" t="s">
        <v>153</v>
      </c>
      <c r="C7989" t="s">
        <v>14</v>
      </c>
      <c r="D7989" t="s">
        <v>53</v>
      </c>
      <c r="E7989" t="s">
        <v>76</v>
      </c>
      <c r="F7989" t="s">
        <v>468</v>
      </c>
      <c r="G7989" s="101" t="s">
        <v>242</v>
      </c>
      <c r="H7989">
        <v>93</v>
      </c>
      <c r="I7989">
        <v>4</v>
      </c>
      <c r="J7989" s="102"/>
      <c r="K7989" s="102">
        <v>43070.492442129602</v>
      </c>
      <c r="L7989" s="104">
        <v>0.49244212962963002</v>
      </c>
      <c r="O7989">
        <v>1</v>
      </c>
    </row>
    <row r="7990" spans="1:15" x14ac:dyDescent="0.25">
      <c r="A7990" t="s">
        <v>13</v>
      </c>
      <c r="B7990" t="s">
        <v>153</v>
      </c>
      <c r="C7990" t="s">
        <v>14</v>
      </c>
      <c r="D7990" t="s">
        <v>53</v>
      </c>
      <c r="E7990" t="s">
        <v>76</v>
      </c>
      <c r="F7990" t="s">
        <v>320</v>
      </c>
      <c r="G7990" s="101" t="s">
        <v>242</v>
      </c>
      <c r="H7990">
        <v>75</v>
      </c>
      <c r="I7990">
        <v>1</v>
      </c>
      <c r="J7990" s="102"/>
      <c r="K7990" s="102">
        <v>43064.378842592603</v>
      </c>
      <c r="L7990" s="104">
        <v>0.37884259259259301</v>
      </c>
    </row>
    <row r="7991" spans="1:15" x14ac:dyDescent="0.25">
      <c r="A7991" t="s">
        <v>13</v>
      </c>
      <c r="B7991" t="s">
        <v>153</v>
      </c>
      <c r="C7991" t="s">
        <v>14</v>
      </c>
      <c r="D7991" t="s">
        <v>53</v>
      </c>
      <c r="E7991" t="s">
        <v>76</v>
      </c>
      <c r="F7991" t="s">
        <v>320</v>
      </c>
      <c r="G7991" s="101" t="s">
        <v>242</v>
      </c>
      <c r="H7991">
        <v>100</v>
      </c>
      <c r="I7991">
        <v>2</v>
      </c>
      <c r="J7991" s="102"/>
      <c r="K7991" s="102">
        <v>43064.380046296297</v>
      </c>
      <c r="L7991" s="104">
        <v>0.38004629629629599</v>
      </c>
    </row>
    <row r="7992" spans="1:15" x14ac:dyDescent="0.25">
      <c r="A7992" t="s">
        <v>13</v>
      </c>
      <c r="B7992" t="s">
        <v>153</v>
      </c>
      <c r="C7992" t="s">
        <v>14</v>
      </c>
      <c r="D7992" t="s">
        <v>53</v>
      </c>
      <c r="E7992" t="s">
        <v>76</v>
      </c>
      <c r="F7992" t="s">
        <v>786</v>
      </c>
      <c r="G7992" s="101" t="s">
        <v>242</v>
      </c>
      <c r="H7992">
        <v>93</v>
      </c>
      <c r="I7992">
        <v>1</v>
      </c>
      <c r="J7992" s="102"/>
      <c r="K7992" s="102">
        <v>43068.481840277796</v>
      </c>
      <c r="L7992" s="104">
        <v>0.48184027777777799</v>
      </c>
      <c r="O7992">
        <v>1</v>
      </c>
    </row>
    <row r="7993" spans="1:15" x14ac:dyDescent="0.25">
      <c r="A7993" t="s">
        <v>13</v>
      </c>
      <c r="B7993" t="s">
        <v>153</v>
      </c>
      <c r="C7993" t="s">
        <v>14</v>
      </c>
      <c r="D7993" t="s">
        <v>53</v>
      </c>
      <c r="E7993" t="s">
        <v>76</v>
      </c>
      <c r="F7993" t="s">
        <v>786</v>
      </c>
      <c r="G7993" s="101" t="s">
        <v>242</v>
      </c>
      <c r="H7993">
        <v>93</v>
      </c>
      <c r="I7993">
        <v>2</v>
      </c>
      <c r="J7993" s="102"/>
      <c r="K7993" s="102">
        <v>43068.483356481498</v>
      </c>
      <c r="L7993" s="104">
        <v>0.48335648148148103</v>
      </c>
      <c r="O7993">
        <v>1</v>
      </c>
    </row>
    <row r="7994" spans="1:15" x14ac:dyDescent="0.25">
      <c r="A7994" t="s">
        <v>13</v>
      </c>
      <c r="B7994" t="s">
        <v>153</v>
      </c>
      <c r="C7994" t="s">
        <v>14</v>
      </c>
      <c r="D7994" t="s">
        <v>53</v>
      </c>
      <c r="E7994" t="s">
        <v>76</v>
      </c>
      <c r="F7994" t="s">
        <v>786</v>
      </c>
      <c r="G7994" s="101" t="s">
        <v>242</v>
      </c>
      <c r="H7994">
        <v>100</v>
      </c>
      <c r="I7994">
        <v>3</v>
      </c>
      <c r="J7994" s="102"/>
      <c r="K7994" s="102">
        <v>43068.486608796302</v>
      </c>
      <c r="L7994" s="104">
        <v>0.486608796296296</v>
      </c>
      <c r="O7994">
        <v>1</v>
      </c>
    </row>
    <row r="7995" spans="1:15" x14ac:dyDescent="0.25">
      <c r="A7995" t="s">
        <v>13</v>
      </c>
      <c r="B7995" t="s">
        <v>153</v>
      </c>
      <c r="C7995" t="s">
        <v>14</v>
      </c>
      <c r="D7995" t="s">
        <v>53</v>
      </c>
      <c r="E7995" t="s">
        <v>76</v>
      </c>
      <c r="F7995" t="s">
        <v>786</v>
      </c>
      <c r="G7995" s="101" t="s">
        <v>242</v>
      </c>
      <c r="H7995">
        <v>86</v>
      </c>
      <c r="I7995">
        <v>4</v>
      </c>
      <c r="J7995" s="102"/>
      <c r="K7995" s="102">
        <v>43263.4436458333</v>
      </c>
      <c r="L7995" s="104">
        <v>0.44364583333333302</v>
      </c>
      <c r="O7995">
        <v>1</v>
      </c>
    </row>
    <row r="7996" spans="1:15" x14ac:dyDescent="0.25">
      <c r="A7996" t="s">
        <v>13</v>
      </c>
      <c r="B7996" t="s">
        <v>153</v>
      </c>
      <c r="C7996" t="s">
        <v>14</v>
      </c>
      <c r="D7996" t="s">
        <v>53</v>
      </c>
      <c r="E7996" t="s">
        <v>76</v>
      </c>
      <c r="F7996" t="s">
        <v>786</v>
      </c>
      <c r="G7996" s="101" t="s">
        <v>242</v>
      </c>
      <c r="H7996">
        <v>93</v>
      </c>
      <c r="I7996">
        <v>5</v>
      </c>
      <c r="J7996" s="102"/>
      <c r="K7996" s="102">
        <v>43263.4449074074</v>
      </c>
      <c r="L7996" s="104">
        <v>0.44490740740740697</v>
      </c>
      <c r="O7996">
        <v>1</v>
      </c>
    </row>
    <row r="7997" spans="1:15" x14ac:dyDescent="0.25">
      <c r="A7997" t="s">
        <v>13</v>
      </c>
      <c r="B7997" t="s">
        <v>153</v>
      </c>
      <c r="C7997" t="s">
        <v>14</v>
      </c>
      <c r="D7997" t="s">
        <v>53</v>
      </c>
      <c r="E7997" t="s">
        <v>76</v>
      </c>
      <c r="F7997" t="s">
        <v>786</v>
      </c>
      <c r="G7997" s="101" t="s">
        <v>242</v>
      </c>
      <c r="H7997">
        <v>93</v>
      </c>
      <c r="I7997">
        <v>6</v>
      </c>
      <c r="J7997" s="102"/>
      <c r="K7997" s="102">
        <v>43267.580532407403</v>
      </c>
      <c r="L7997" s="104">
        <v>0.58053240740740697</v>
      </c>
    </row>
    <row r="7998" spans="1:15" x14ac:dyDescent="0.25">
      <c r="A7998" t="s">
        <v>13</v>
      </c>
      <c r="B7998" t="s">
        <v>153</v>
      </c>
      <c r="C7998" t="s">
        <v>14</v>
      </c>
      <c r="D7998" t="s">
        <v>53</v>
      </c>
      <c r="E7998" t="s">
        <v>76</v>
      </c>
      <c r="F7998" t="s">
        <v>603</v>
      </c>
      <c r="G7998" s="101" t="s">
        <v>222</v>
      </c>
      <c r="H7998">
        <v>68</v>
      </c>
      <c r="I7998">
        <v>1</v>
      </c>
      <c r="J7998" s="102"/>
      <c r="K7998" s="102">
        <v>43068.501712963</v>
      </c>
      <c r="L7998" s="104">
        <v>0.50171296296296297</v>
      </c>
      <c r="O7998">
        <v>1</v>
      </c>
    </row>
    <row r="7999" spans="1:15" x14ac:dyDescent="0.25">
      <c r="A7999" t="s">
        <v>13</v>
      </c>
      <c r="B7999" t="s">
        <v>153</v>
      </c>
      <c r="C7999" t="s">
        <v>14</v>
      </c>
      <c r="D7999" t="s">
        <v>53</v>
      </c>
      <c r="E7999" t="s">
        <v>76</v>
      </c>
      <c r="F7999" t="s">
        <v>603</v>
      </c>
      <c r="G7999" s="101" t="s">
        <v>222</v>
      </c>
      <c r="H7999">
        <v>62</v>
      </c>
      <c r="I7999">
        <v>2</v>
      </c>
      <c r="J7999" s="102"/>
      <c r="K7999" s="102">
        <v>43069.426851851902</v>
      </c>
      <c r="L7999" s="104">
        <v>0.42685185185185198</v>
      </c>
      <c r="O7999">
        <v>1</v>
      </c>
    </row>
    <row r="8000" spans="1:15" x14ac:dyDescent="0.25">
      <c r="A8000" t="s">
        <v>13</v>
      </c>
      <c r="B8000" t="s">
        <v>153</v>
      </c>
      <c r="C8000" t="s">
        <v>14</v>
      </c>
      <c r="D8000" t="s">
        <v>53</v>
      </c>
      <c r="E8000" t="s">
        <v>76</v>
      </c>
      <c r="F8000" t="s">
        <v>603</v>
      </c>
      <c r="G8000" s="101" t="s">
        <v>222</v>
      </c>
      <c r="H8000">
        <v>75</v>
      </c>
      <c r="I8000">
        <v>3</v>
      </c>
      <c r="J8000" s="102"/>
      <c r="K8000" s="102">
        <v>43070.502314814803</v>
      </c>
      <c r="L8000" s="104">
        <v>0.50231481481481499</v>
      </c>
      <c r="O8000">
        <v>1</v>
      </c>
    </row>
    <row r="8001" spans="1:15" x14ac:dyDescent="0.25">
      <c r="A8001" t="s">
        <v>13</v>
      </c>
      <c r="B8001" t="s">
        <v>153</v>
      </c>
      <c r="C8001" t="s">
        <v>14</v>
      </c>
      <c r="D8001" t="s">
        <v>53</v>
      </c>
      <c r="E8001" t="s">
        <v>76</v>
      </c>
      <c r="F8001" t="s">
        <v>603</v>
      </c>
      <c r="G8001" s="101" t="s">
        <v>222</v>
      </c>
      <c r="H8001">
        <v>68</v>
      </c>
      <c r="I8001">
        <v>4</v>
      </c>
      <c r="J8001" s="102"/>
      <c r="K8001" s="102">
        <v>43179.529050925899</v>
      </c>
      <c r="L8001" s="104">
        <v>0.52905092592592595</v>
      </c>
      <c r="O8001">
        <v>1</v>
      </c>
    </row>
    <row r="8002" spans="1:15" x14ac:dyDescent="0.25">
      <c r="A8002" t="s">
        <v>13</v>
      </c>
      <c r="B8002" t="s">
        <v>153</v>
      </c>
      <c r="C8002" t="s">
        <v>14</v>
      </c>
      <c r="D8002" t="s">
        <v>53</v>
      </c>
      <c r="E8002" t="s">
        <v>76</v>
      </c>
      <c r="F8002" t="s">
        <v>603</v>
      </c>
      <c r="G8002" s="101" t="s">
        <v>222</v>
      </c>
      <c r="H8002">
        <v>75</v>
      </c>
      <c r="I8002">
        <v>5</v>
      </c>
      <c r="J8002" s="102"/>
      <c r="K8002" s="102">
        <v>43263.399976851899</v>
      </c>
      <c r="L8002" s="104">
        <v>0.399976851851852</v>
      </c>
      <c r="O8002">
        <v>1</v>
      </c>
    </row>
    <row r="8003" spans="1:15" x14ac:dyDescent="0.25">
      <c r="A8003" t="s">
        <v>13</v>
      </c>
      <c r="B8003" t="s">
        <v>153</v>
      </c>
      <c r="C8003" t="s">
        <v>14</v>
      </c>
      <c r="D8003" t="s">
        <v>53</v>
      </c>
      <c r="E8003" t="s">
        <v>76</v>
      </c>
      <c r="F8003" t="s">
        <v>603</v>
      </c>
      <c r="G8003" s="101" t="s">
        <v>222</v>
      </c>
      <c r="H8003">
        <v>81</v>
      </c>
      <c r="I8003">
        <v>6</v>
      </c>
      <c r="J8003" s="102"/>
      <c r="K8003" s="102">
        <v>43263.405243055597</v>
      </c>
      <c r="L8003" s="104">
        <v>0.40524305555555601</v>
      </c>
      <c r="O8003">
        <v>1</v>
      </c>
    </row>
    <row r="8004" spans="1:15" x14ac:dyDescent="0.25">
      <c r="A8004" t="s">
        <v>13</v>
      </c>
      <c r="B8004" t="s">
        <v>153</v>
      </c>
      <c r="C8004" t="s">
        <v>14</v>
      </c>
      <c r="D8004" t="s">
        <v>53</v>
      </c>
      <c r="E8004" t="s">
        <v>76</v>
      </c>
      <c r="F8004" t="s">
        <v>603</v>
      </c>
      <c r="G8004" s="101" t="s">
        <v>222</v>
      </c>
      <c r="H8004">
        <v>93</v>
      </c>
      <c r="I8004">
        <v>7</v>
      </c>
      <c r="J8004" s="102"/>
      <c r="K8004" s="102">
        <v>43263.432662036997</v>
      </c>
      <c r="L8004" s="104">
        <v>0.43266203703703698</v>
      </c>
      <c r="O8004">
        <v>1</v>
      </c>
    </row>
    <row r="8005" spans="1:15" x14ac:dyDescent="0.25">
      <c r="A8005" t="s">
        <v>13</v>
      </c>
      <c r="B8005" t="s">
        <v>153</v>
      </c>
      <c r="C8005" t="s">
        <v>14</v>
      </c>
      <c r="D8005" t="s">
        <v>53</v>
      </c>
      <c r="E8005" t="s">
        <v>76</v>
      </c>
      <c r="F8005" t="s">
        <v>603</v>
      </c>
      <c r="G8005" s="101" t="s">
        <v>222</v>
      </c>
      <c r="H8005">
        <v>93</v>
      </c>
      <c r="I8005">
        <v>8</v>
      </c>
      <c r="J8005" s="102"/>
      <c r="K8005" s="102">
        <v>43269.438784722202</v>
      </c>
      <c r="L8005" s="104">
        <v>0.43878472222222198</v>
      </c>
      <c r="O8005">
        <v>1</v>
      </c>
    </row>
    <row r="8006" spans="1:15" x14ac:dyDescent="0.25">
      <c r="A8006" t="s">
        <v>13</v>
      </c>
      <c r="B8006" t="s">
        <v>153</v>
      </c>
      <c r="C8006" t="s">
        <v>14</v>
      </c>
      <c r="D8006" t="s">
        <v>53</v>
      </c>
      <c r="E8006" t="s">
        <v>76</v>
      </c>
      <c r="F8006" t="s">
        <v>803</v>
      </c>
      <c r="G8006" s="101" t="s">
        <v>242</v>
      </c>
      <c r="H8006">
        <v>75</v>
      </c>
      <c r="I8006">
        <v>1</v>
      </c>
      <c r="J8006" s="102"/>
      <c r="K8006" s="102">
        <v>43068.714432870402</v>
      </c>
      <c r="L8006" s="104">
        <v>0.71443287037036995</v>
      </c>
      <c r="O8006">
        <v>1</v>
      </c>
    </row>
    <row r="8007" spans="1:15" x14ac:dyDescent="0.25">
      <c r="A8007" t="s">
        <v>13</v>
      </c>
      <c r="B8007" t="s">
        <v>153</v>
      </c>
      <c r="C8007" t="s">
        <v>14</v>
      </c>
      <c r="D8007" t="s">
        <v>53</v>
      </c>
      <c r="E8007" t="s">
        <v>76</v>
      </c>
      <c r="F8007" t="s">
        <v>803</v>
      </c>
      <c r="G8007" s="101" t="s">
        <v>242</v>
      </c>
      <c r="H8007">
        <v>75</v>
      </c>
      <c r="I8007">
        <v>2</v>
      </c>
      <c r="J8007" s="102"/>
      <c r="K8007" s="102">
        <v>43068.715659722198</v>
      </c>
      <c r="L8007" s="104">
        <v>0.71565972222222196</v>
      </c>
      <c r="O8007">
        <v>1</v>
      </c>
    </row>
    <row r="8008" spans="1:15" x14ac:dyDescent="0.25">
      <c r="A8008" t="s">
        <v>13</v>
      </c>
      <c r="B8008" t="s">
        <v>153</v>
      </c>
      <c r="C8008" t="s">
        <v>14</v>
      </c>
      <c r="D8008" t="s">
        <v>53</v>
      </c>
      <c r="E8008" t="s">
        <v>76</v>
      </c>
      <c r="F8008" t="s">
        <v>255</v>
      </c>
      <c r="G8008" s="101" t="s">
        <v>222</v>
      </c>
      <c r="H8008">
        <v>100</v>
      </c>
      <c r="I8008">
        <v>1</v>
      </c>
      <c r="J8008" s="102"/>
      <c r="K8008" s="102">
        <v>43069.433958333299</v>
      </c>
      <c r="L8008" s="104">
        <v>0.433958333333333</v>
      </c>
      <c r="O8008">
        <v>1</v>
      </c>
    </row>
    <row r="8009" spans="1:15" x14ac:dyDescent="0.25">
      <c r="A8009" t="s">
        <v>13</v>
      </c>
      <c r="B8009" t="s">
        <v>153</v>
      </c>
      <c r="C8009" t="s">
        <v>14</v>
      </c>
      <c r="D8009" t="s">
        <v>53</v>
      </c>
      <c r="E8009" t="s">
        <v>76</v>
      </c>
      <c r="F8009" t="s">
        <v>255</v>
      </c>
      <c r="G8009" s="101" t="s">
        <v>222</v>
      </c>
      <c r="H8009">
        <v>75</v>
      </c>
      <c r="I8009">
        <v>2</v>
      </c>
      <c r="J8009" s="102"/>
      <c r="K8009" s="102">
        <v>43266.746863425898</v>
      </c>
      <c r="L8009" s="104">
        <v>0.74686342592592603</v>
      </c>
      <c r="O8009">
        <v>1</v>
      </c>
    </row>
    <row r="8010" spans="1:15" x14ac:dyDescent="0.25">
      <c r="A8010" t="s">
        <v>13</v>
      </c>
      <c r="B8010" t="s">
        <v>153</v>
      </c>
      <c r="C8010" t="s">
        <v>14</v>
      </c>
      <c r="D8010" t="s">
        <v>53</v>
      </c>
      <c r="E8010" t="s">
        <v>76</v>
      </c>
      <c r="F8010" t="s">
        <v>255</v>
      </c>
      <c r="G8010" s="101" t="s">
        <v>242</v>
      </c>
      <c r="H8010">
        <v>100</v>
      </c>
      <c r="I8010">
        <v>1</v>
      </c>
      <c r="J8010" s="102"/>
      <c r="K8010" s="102">
        <v>43069.437465277799</v>
      </c>
      <c r="L8010" s="104">
        <v>0.43746527777777799</v>
      </c>
      <c r="O8010">
        <v>1</v>
      </c>
    </row>
    <row r="8011" spans="1:15" x14ac:dyDescent="0.25">
      <c r="A8011" t="s">
        <v>13</v>
      </c>
      <c r="B8011" t="s">
        <v>153</v>
      </c>
      <c r="C8011" t="s">
        <v>14</v>
      </c>
      <c r="D8011" t="s">
        <v>53</v>
      </c>
      <c r="E8011" t="s">
        <v>76</v>
      </c>
      <c r="F8011" t="s">
        <v>255</v>
      </c>
      <c r="G8011" s="101" t="s">
        <v>242</v>
      </c>
      <c r="H8011">
        <v>100</v>
      </c>
      <c r="I8011">
        <v>2</v>
      </c>
      <c r="J8011" s="102"/>
      <c r="K8011" s="102">
        <v>43266.751909722203</v>
      </c>
      <c r="L8011" s="104">
        <v>0.75190972222222197</v>
      </c>
      <c r="O8011">
        <v>1</v>
      </c>
    </row>
    <row r="8012" spans="1:15" x14ac:dyDescent="0.25">
      <c r="A8012" t="s">
        <v>13</v>
      </c>
      <c r="B8012" t="s">
        <v>153</v>
      </c>
      <c r="C8012" t="s">
        <v>14</v>
      </c>
      <c r="D8012" t="s">
        <v>53</v>
      </c>
      <c r="E8012" t="s">
        <v>76</v>
      </c>
      <c r="F8012" t="s">
        <v>779</v>
      </c>
      <c r="G8012" s="101" t="s">
        <v>242</v>
      </c>
      <c r="H8012">
        <v>100</v>
      </c>
      <c r="I8012">
        <v>1</v>
      </c>
      <c r="J8012" s="102"/>
      <c r="K8012" s="102">
        <v>43069.697303240697</v>
      </c>
      <c r="L8012" s="104">
        <v>0.69730324074074101</v>
      </c>
      <c r="O8012">
        <v>1</v>
      </c>
    </row>
    <row r="8013" spans="1:15" x14ac:dyDescent="0.25">
      <c r="A8013" t="s">
        <v>13</v>
      </c>
      <c r="B8013" t="s">
        <v>153</v>
      </c>
      <c r="C8013" t="s">
        <v>14</v>
      </c>
      <c r="D8013" t="s">
        <v>53</v>
      </c>
      <c r="E8013" t="s">
        <v>76</v>
      </c>
      <c r="F8013" t="s">
        <v>607</v>
      </c>
      <c r="G8013" s="101" t="s">
        <v>242</v>
      </c>
      <c r="H8013">
        <v>100</v>
      </c>
      <c r="I8013">
        <v>1</v>
      </c>
      <c r="J8013" s="102"/>
      <c r="K8013" s="102">
        <v>43071.339432870402</v>
      </c>
      <c r="L8013" s="104">
        <v>0.33943287037037001</v>
      </c>
    </row>
    <row r="8014" spans="1:15" x14ac:dyDescent="0.25">
      <c r="A8014" t="s">
        <v>13</v>
      </c>
      <c r="B8014" t="s">
        <v>153</v>
      </c>
      <c r="C8014" t="s">
        <v>14</v>
      </c>
      <c r="D8014" t="s">
        <v>53</v>
      </c>
      <c r="E8014" t="s">
        <v>76</v>
      </c>
      <c r="F8014" t="s">
        <v>256</v>
      </c>
      <c r="G8014" s="101" t="s">
        <v>222</v>
      </c>
      <c r="H8014">
        <v>81</v>
      </c>
      <c r="I8014">
        <v>1</v>
      </c>
      <c r="J8014" s="102"/>
      <c r="K8014" s="102">
        <v>43143.492083333302</v>
      </c>
      <c r="L8014" s="104">
        <v>0.49208333333333298</v>
      </c>
      <c r="O8014">
        <v>1</v>
      </c>
    </row>
    <row r="8015" spans="1:15" x14ac:dyDescent="0.25">
      <c r="A8015" t="s">
        <v>13</v>
      </c>
      <c r="B8015" t="s">
        <v>153</v>
      </c>
      <c r="C8015" t="s">
        <v>14</v>
      </c>
      <c r="D8015" t="s">
        <v>53</v>
      </c>
      <c r="E8015" t="s">
        <v>76</v>
      </c>
      <c r="F8015" t="s">
        <v>735</v>
      </c>
      <c r="G8015" s="101" t="s">
        <v>242</v>
      </c>
      <c r="H8015">
        <v>87</v>
      </c>
      <c r="I8015">
        <v>1</v>
      </c>
      <c r="J8015" s="102"/>
      <c r="K8015" s="102">
        <v>43269.442997685197</v>
      </c>
      <c r="L8015" s="104">
        <v>0.44299768518518501</v>
      </c>
      <c r="O8015">
        <v>1</v>
      </c>
    </row>
    <row r="8016" spans="1:15" x14ac:dyDescent="0.25">
      <c r="A8016" t="s">
        <v>13</v>
      </c>
      <c r="B8016" t="s">
        <v>154</v>
      </c>
      <c r="C8016" t="s">
        <v>14</v>
      </c>
      <c r="D8016" t="s">
        <v>53</v>
      </c>
      <c r="E8016" t="s">
        <v>76</v>
      </c>
      <c r="F8016" t="s">
        <v>603</v>
      </c>
      <c r="G8016" t="s">
        <v>760</v>
      </c>
      <c r="H8016">
        <v>100</v>
      </c>
      <c r="I8016">
        <v>1</v>
      </c>
      <c r="J8016" s="102"/>
      <c r="K8016" s="102">
        <v>42983.805648148104</v>
      </c>
      <c r="L8016" s="104">
        <v>0.805648148148148</v>
      </c>
      <c r="O8016">
        <v>1</v>
      </c>
    </row>
    <row r="8017" spans="1:15" x14ac:dyDescent="0.25">
      <c r="A8017" t="s">
        <v>13</v>
      </c>
      <c r="B8017" t="s">
        <v>154</v>
      </c>
      <c r="C8017" t="s">
        <v>14</v>
      </c>
      <c r="D8017" t="s">
        <v>53</v>
      </c>
      <c r="E8017" t="s">
        <v>76</v>
      </c>
      <c r="F8017" t="s">
        <v>243</v>
      </c>
      <c r="G8017" t="s">
        <v>662</v>
      </c>
      <c r="H8017">
        <v>90</v>
      </c>
      <c r="I8017">
        <v>1</v>
      </c>
      <c r="J8017" s="102"/>
      <c r="K8017" s="102">
        <v>42982.755277777796</v>
      </c>
      <c r="L8017" s="104">
        <v>0.75527777777777805</v>
      </c>
      <c r="O8017">
        <v>1</v>
      </c>
    </row>
    <row r="8018" spans="1:15" x14ac:dyDescent="0.25">
      <c r="A8018" t="s">
        <v>13</v>
      </c>
      <c r="B8018" t="s">
        <v>154</v>
      </c>
      <c r="C8018" t="s">
        <v>14</v>
      </c>
      <c r="D8018" t="s">
        <v>53</v>
      </c>
      <c r="E8018" t="s">
        <v>76</v>
      </c>
      <c r="F8018" t="s">
        <v>243</v>
      </c>
      <c r="G8018" t="s">
        <v>662</v>
      </c>
      <c r="H8018">
        <v>100</v>
      </c>
      <c r="I8018">
        <v>2</v>
      </c>
      <c r="J8018" s="102"/>
      <c r="K8018" s="102">
        <v>42982.756307870397</v>
      </c>
      <c r="L8018" s="104">
        <v>0.75630787037036995</v>
      </c>
      <c r="O8018">
        <v>1</v>
      </c>
    </row>
    <row r="8019" spans="1:15" x14ac:dyDescent="0.25">
      <c r="A8019" t="s">
        <v>13</v>
      </c>
      <c r="B8019" t="s">
        <v>154</v>
      </c>
      <c r="C8019" t="s">
        <v>14</v>
      </c>
      <c r="D8019" t="s">
        <v>53</v>
      </c>
      <c r="E8019" t="s">
        <v>76</v>
      </c>
      <c r="F8019" t="s">
        <v>243</v>
      </c>
      <c r="G8019" t="s">
        <v>662</v>
      </c>
      <c r="H8019">
        <v>100</v>
      </c>
      <c r="I8019">
        <v>3</v>
      </c>
      <c r="J8019" s="102"/>
      <c r="K8019" s="102">
        <v>43019.495069444398</v>
      </c>
      <c r="L8019" s="104">
        <v>0.49506944444444401</v>
      </c>
      <c r="O8019">
        <v>1</v>
      </c>
    </row>
    <row r="8020" spans="1:15" x14ac:dyDescent="0.25">
      <c r="A8020" t="s">
        <v>13</v>
      </c>
      <c r="B8020" t="s">
        <v>154</v>
      </c>
      <c r="C8020" t="s">
        <v>14</v>
      </c>
      <c r="D8020" t="s">
        <v>53</v>
      </c>
      <c r="E8020" t="s">
        <v>76</v>
      </c>
      <c r="F8020" t="s">
        <v>243</v>
      </c>
      <c r="G8020" t="s">
        <v>804</v>
      </c>
      <c r="H8020">
        <v>100</v>
      </c>
      <c r="I8020">
        <v>1</v>
      </c>
      <c r="J8020" s="102"/>
      <c r="K8020" s="102">
        <v>42982.752280092602</v>
      </c>
      <c r="L8020" s="104">
        <v>0.75228009259259299</v>
      </c>
      <c r="O8020">
        <v>1</v>
      </c>
    </row>
    <row r="8021" spans="1:15" x14ac:dyDescent="0.25">
      <c r="A8021" t="s">
        <v>13</v>
      </c>
      <c r="B8021" t="s">
        <v>154</v>
      </c>
      <c r="C8021" t="s">
        <v>14</v>
      </c>
      <c r="D8021" t="s">
        <v>53</v>
      </c>
      <c r="E8021" t="s">
        <v>76</v>
      </c>
      <c r="F8021" t="s">
        <v>243</v>
      </c>
      <c r="G8021" t="s">
        <v>804</v>
      </c>
      <c r="H8021">
        <v>100</v>
      </c>
      <c r="I8021">
        <v>2</v>
      </c>
      <c r="J8021" s="102"/>
      <c r="K8021" s="102">
        <v>42982.753703703696</v>
      </c>
      <c r="L8021" s="104">
        <v>0.75370370370370399</v>
      </c>
      <c r="O8021">
        <v>1</v>
      </c>
    </row>
    <row r="8022" spans="1:15" x14ac:dyDescent="0.25">
      <c r="A8022" t="s">
        <v>13</v>
      </c>
      <c r="B8022" t="s">
        <v>154</v>
      </c>
      <c r="C8022" t="s">
        <v>14</v>
      </c>
      <c r="D8022" t="s">
        <v>53</v>
      </c>
      <c r="E8022" t="s">
        <v>76</v>
      </c>
      <c r="F8022" t="s">
        <v>243</v>
      </c>
      <c r="G8022" t="s">
        <v>805</v>
      </c>
      <c r="H8022">
        <v>90</v>
      </c>
      <c r="I8022">
        <v>1</v>
      </c>
      <c r="J8022" s="102"/>
      <c r="K8022" s="102">
        <v>42983.807453703703</v>
      </c>
      <c r="L8022" s="104">
        <v>0.80745370370370395</v>
      </c>
      <c r="O8022">
        <v>1</v>
      </c>
    </row>
    <row r="8023" spans="1:15" x14ac:dyDescent="0.25">
      <c r="A8023" t="s">
        <v>13</v>
      </c>
      <c r="B8023" t="s">
        <v>154</v>
      </c>
      <c r="C8023" t="s">
        <v>14</v>
      </c>
      <c r="D8023" t="s">
        <v>53</v>
      </c>
      <c r="E8023" t="s">
        <v>76</v>
      </c>
      <c r="F8023" t="s">
        <v>603</v>
      </c>
      <c r="G8023" t="s">
        <v>685</v>
      </c>
      <c r="H8023">
        <v>100</v>
      </c>
      <c r="I8023">
        <v>1</v>
      </c>
      <c r="J8023" s="102"/>
      <c r="K8023" s="102">
        <v>42983.7973726852</v>
      </c>
      <c r="L8023" s="104">
        <v>0.797372685185185</v>
      </c>
      <c r="O8023">
        <v>1</v>
      </c>
    </row>
    <row r="8024" spans="1:15" x14ac:dyDescent="0.25">
      <c r="A8024" t="s">
        <v>13</v>
      </c>
      <c r="B8024" t="s">
        <v>154</v>
      </c>
      <c r="C8024" t="s">
        <v>14</v>
      </c>
      <c r="D8024" t="s">
        <v>53</v>
      </c>
      <c r="E8024" t="s">
        <v>76</v>
      </c>
      <c r="F8024" t="s">
        <v>243</v>
      </c>
      <c r="G8024" t="s">
        <v>650</v>
      </c>
      <c r="H8024">
        <v>100</v>
      </c>
      <c r="I8024">
        <v>1</v>
      </c>
      <c r="J8024" s="102"/>
      <c r="K8024" s="102">
        <v>42982.757534722201</v>
      </c>
      <c r="L8024" s="104">
        <v>0.75753472222222196</v>
      </c>
      <c r="O8024">
        <v>1</v>
      </c>
    </row>
    <row r="8025" spans="1:15" x14ac:dyDescent="0.25">
      <c r="A8025" t="s">
        <v>13</v>
      </c>
      <c r="B8025" t="s">
        <v>154</v>
      </c>
      <c r="C8025" t="s">
        <v>14</v>
      </c>
      <c r="D8025" t="s">
        <v>53</v>
      </c>
      <c r="E8025" t="s">
        <v>76</v>
      </c>
      <c r="F8025" t="s">
        <v>243</v>
      </c>
      <c r="G8025" t="s">
        <v>650</v>
      </c>
      <c r="H8025">
        <v>100</v>
      </c>
      <c r="I8025">
        <v>2</v>
      </c>
      <c r="J8025" s="102"/>
      <c r="K8025" s="102">
        <v>42982.758240740703</v>
      </c>
      <c r="L8025" s="104">
        <v>0.75824074074074099</v>
      </c>
      <c r="O8025">
        <v>1</v>
      </c>
    </row>
    <row r="8026" spans="1:15" x14ac:dyDescent="0.25">
      <c r="A8026" t="s">
        <v>13</v>
      </c>
      <c r="B8026" t="s">
        <v>154</v>
      </c>
      <c r="C8026" t="s">
        <v>14</v>
      </c>
      <c r="D8026" t="s">
        <v>53</v>
      </c>
      <c r="E8026" t="s">
        <v>76</v>
      </c>
      <c r="F8026" t="s">
        <v>243</v>
      </c>
      <c r="G8026" t="s">
        <v>650</v>
      </c>
      <c r="H8026">
        <v>100</v>
      </c>
      <c r="I8026">
        <v>3</v>
      </c>
      <c r="J8026" s="102"/>
      <c r="K8026" s="102">
        <v>43019.493703703702</v>
      </c>
      <c r="L8026" s="104">
        <v>0.49370370370370398</v>
      </c>
      <c r="O8026">
        <v>1</v>
      </c>
    </row>
    <row r="8027" spans="1:15" x14ac:dyDescent="0.25">
      <c r="A8027" t="s">
        <v>13</v>
      </c>
      <c r="B8027" t="s">
        <v>154</v>
      </c>
      <c r="C8027" t="s">
        <v>14</v>
      </c>
      <c r="D8027" t="s">
        <v>53</v>
      </c>
      <c r="E8027" t="s">
        <v>76</v>
      </c>
      <c r="F8027" t="s">
        <v>777</v>
      </c>
      <c r="G8027" t="s">
        <v>857</v>
      </c>
      <c r="H8027">
        <v>90</v>
      </c>
      <c r="I8027">
        <v>1</v>
      </c>
      <c r="J8027" s="102"/>
      <c r="K8027" s="102">
        <v>42983.820162037002</v>
      </c>
      <c r="L8027" s="104">
        <v>0.82016203703703705</v>
      </c>
      <c r="O8027">
        <v>1</v>
      </c>
    </row>
    <row r="8028" spans="1:15" x14ac:dyDescent="0.25">
      <c r="A8028" t="s">
        <v>13</v>
      </c>
      <c r="B8028" t="s">
        <v>154</v>
      </c>
      <c r="C8028" t="s">
        <v>14</v>
      </c>
      <c r="D8028" t="s">
        <v>53</v>
      </c>
      <c r="E8028" t="s">
        <v>76</v>
      </c>
      <c r="F8028" t="s">
        <v>777</v>
      </c>
      <c r="G8028" t="s">
        <v>857</v>
      </c>
      <c r="H8028">
        <v>100</v>
      </c>
      <c r="I8028">
        <v>2</v>
      </c>
      <c r="J8028" s="102"/>
      <c r="K8028" s="102">
        <v>42983.821087962999</v>
      </c>
      <c r="L8028" s="104">
        <v>0.82108796296296305</v>
      </c>
      <c r="O8028">
        <v>1</v>
      </c>
    </row>
    <row r="8029" spans="1:15" x14ac:dyDescent="0.25">
      <c r="A8029" t="s">
        <v>13</v>
      </c>
      <c r="B8029" t="s">
        <v>154</v>
      </c>
      <c r="C8029" t="s">
        <v>14</v>
      </c>
      <c r="D8029" t="s">
        <v>53</v>
      </c>
      <c r="E8029" t="s">
        <v>76</v>
      </c>
      <c r="F8029" t="s">
        <v>320</v>
      </c>
      <c r="G8029" t="s">
        <v>858</v>
      </c>
      <c r="H8029">
        <v>100</v>
      </c>
      <c r="I8029">
        <v>1</v>
      </c>
      <c r="J8029" s="102"/>
      <c r="K8029" s="102">
        <v>42983.818668981497</v>
      </c>
      <c r="L8029" s="104">
        <v>0.81866898148148104</v>
      </c>
      <c r="O8029">
        <v>1</v>
      </c>
    </row>
    <row r="8030" spans="1:15" x14ac:dyDescent="0.25">
      <c r="A8030" t="s">
        <v>13</v>
      </c>
      <c r="B8030" t="s">
        <v>154</v>
      </c>
      <c r="C8030" t="s">
        <v>14</v>
      </c>
      <c r="D8030" t="s">
        <v>53</v>
      </c>
      <c r="E8030" t="s">
        <v>76</v>
      </c>
      <c r="F8030" t="s">
        <v>256</v>
      </c>
      <c r="G8030" t="s">
        <v>853</v>
      </c>
      <c r="H8030">
        <v>100</v>
      </c>
      <c r="I8030">
        <v>1</v>
      </c>
      <c r="J8030" s="102"/>
      <c r="K8030" s="102">
        <v>42984.845023148097</v>
      </c>
      <c r="L8030" s="104">
        <v>0.84502314814814805</v>
      </c>
      <c r="O8030">
        <v>1</v>
      </c>
    </row>
    <row r="8031" spans="1:15" x14ac:dyDescent="0.25">
      <c r="A8031" t="s">
        <v>13</v>
      </c>
      <c r="B8031" t="s">
        <v>154</v>
      </c>
      <c r="C8031" t="s">
        <v>14</v>
      </c>
      <c r="D8031" t="s">
        <v>53</v>
      </c>
      <c r="E8031" t="s">
        <v>76</v>
      </c>
      <c r="F8031" t="s">
        <v>243</v>
      </c>
      <c r="G8031" t="s">
        <v>859</v>
      </c>
      <c r="H8031">
        <v>100</v>
      </c>
      <c r="I8031">
        <v>1</v>
      </c>
      <c r="J8031" s="102"/>
      <c r="K8031" s="102">
        <v>42984.841527777797</v>
      </c>
      <c r="L8031" s="104">
        <v>0.84152777777777799</v>
      </c>
      <c r="O8031">
        <v>1</v>
      </c>
    </row>
    <row r="8032" spans="1:15" x14ac:dyDescent="0.25">
      <c r="A8032" t="s">
        <v>13</v>
      </c>
      <c r="B8032" t="s">
        <v>154</v>
      </c>
      <c r="C8032" t="s">
        <v>14</v>
      </c>
      <c r="D8032" t="s">
        <v>53</v>
      </c>
      <c r="E8032" t="s">
        <v>76</v>
      </c>
      <c r="F8032" t="s">
        <v>255</v>
      </c>
      <c r="G8032" t="s">
        <v>737</v>
      </c>
      <c r="H8032">
        <v>90</v>
      </c>
      <c r="I8032">
        <v>1</v>
      </c>
      <c r="J8032" s="102"/>
      <c r="K8032" s="102">
        <v>42983.786134259302</v>
      </c>
      <c r="L8032" s="104">
        <v>0.78613425925925895</v>
      </c>
      <c r="O8032">
        <v>1</v>
      </c>
    </row>
    <row r="8033" spans="1:15" x14ac:dyDescent="0.25">
      <c r="A8033" t="s">
        <v>13</v>
      </c>
      <c r="B8033" t="s">
        <v>154</v>
      </c>
      <c r="C8033" t="s">
        <v>14</v>
      </c>
      <c r="D8033" t="s">
        <v>53</v>
      </c>
      <c r="E8033" t="s">
        <v>76</v>
      </c>
      <c r="F8033" t="s">
        <v>255</v>
      </c>
      <c r="G8033" t="s">
        <v>737</v>
      </c>
      <c r="H8033">
        <v>100</v>
      </c>
      <c r="I8033">
        <v>2</v>
      </c>
      <c r="J8033" s="102"/>
      <c r="K8033" s="102">
        <v>42983.788275462997</v>
      </c>
      <c r="L8033" s="104">
        <v>0.78827546296296302</v>
      </c>
      <c r="O8033">
        <v>1</v>
      </c>
    </row>
    <row r="8034" spans="1:15" x14ac:dyDescent="0.25">
      <c r="A8034" t="s">
        <v>13</v>
      </c>
      <c r="B8034" t="s">
        <v>154</v>
      </c>
      <c r="C8034" t="s">
        <v>14</v>
      </c>
      <c r="D8034" t="s">
        <v>53</v>
      </c>
      <c r="E8034" t="s">
        <v>76</v>
      </c>
      <c r="F8034" t="s">
        <v>603</v>
      </c>
      <c r="G8034" t="s">
        <v>807</v>
      </c>
      <c r="H8034">
        <v>90</v>
      </c>
      <c r="I8034">
        <v>1</v>
      </c>
      <c r="J8034" s="102"/>
      <c r="K8034" s="102">
        <v>42983.802060185197</v>
      </c>
      <c r="L8034" s="104">
        <v>0.80206018518518496</v>
      </c>
      <c r="O8034">
        <v>1</v>
      </c>
    </row>
    <row r="8035" spans="1:15" x14ac:dyDescent="0.25">
      <c r="A8035" t="s">
        <v>13</v>
      </c>
      <c r="B8035" t="s">
        <v>154</v>
      </c>
      <c r="C8035" t="s">
        <v>14</v>
      </c>
      <c r="D8035" t="s">
        <v>53</v>
      </c>
      <c r="E8035" t="s">
        <v>76</v>
      </c>
      <c r="F8035" t="s">
        <v>603</v>
      </c>
      <c r="G8035" t="s">
        <v>807</v>
      </c>
      <c r="H8035">
        <v>100</v>
      </c>
      <c r="I8035">
        <v>2</v>
      </c>
      <c r="J8035" s="102"/>
      <c r="K8035" s="102">
        <v>42983.804317129601</v>
      </c>
      <c r="L8035" s="104">
        <v>0.80431712962962998</v>
      </c>
      <c r="O8035">
        <v>1</v>
      </c>
    </row>
    <row r="8036" spans="1:15" x14ac:dyDescent="0.25">
      <c r="A8036" t="s">
        <v>13</v>
      </c>
      <c r="B8036" t="s">
        <v>154</v>
      </c>
      <c r="C8036" t="s">
        <v>14</v>
      </c>
      <c r="D8036" t="s">
        <v>53</v>
      </c>
      <c r="E8036" t="s">
        <v>76</v>
      </c>
      <c r="F8036" t="s">
        <v>243</v>
      </c>
      <c r="G8036" t="s">
        <v>860</v>
      </c>
      <c r="H8036">
        <v>100</v>
      </c>
      <c r="I8036">
        <v>1</v>
      </c>
      <c r="J8036" s="102"/>
      <c r="K8036" s="102">
        <v>42983.8257407407</v>
      </c>
      <c r="L8036" s="104">
        <v>0.825740740740741</v>
      </c>
      <c r="O8036">
        <v>1</v>
      </c>
    </row>
    <row r="8037" spans="1:15" x14ac:dyDescent="0.25">
      <c r="A8037" t="s">
        <v>13</v>
      </c>
      <c r="B8037" t="s">
        <v>154</v>
      </c>
      <c r="C8037" t="s">
        <v>14</v>
      </c>
      <c r="D8037" t="s">
        <v>53</v>
      </c>
      <c r="E8037" t="s">
        <v>76</v>
      </c>
      <c r="F8037" t="s">
        <v>320</v>
      </c>
      <c r="G8037" t="s">
        <v>814</v>
      </c>
      <c r="H8037">
        <v>100</v>
      </c>
      <c r="I8037">
        <v>1</v>
      </c>
      <c r="J8037" s="102"/>
      <c r="K8037" s="102">
        <v>42983.815729166701</v>
      </c>
      <c r="L8037" s="104">
        <v>0.81572916666666695</v>
      </c>
      <c r="O8037">
        <v>1</v>
      </c>
    </row>
    <row r="8038" spans="1:15" x14ac:dyDescent="0.25">
      <c r="A8038" t="s">
        <v>13</v>
      </c>
      <c r="B8038" t="s">
        <v>154</v>
      </c>
      <c r="C8038" t="s">
        <v>14</v>
      </c>
      <c r="D8038" t="s">
        <v>53</v>
      </c>
      <c r="E8038" t="s">
        <v>76</v>
      </c>
      <c r="F8038" t="s">
        <v>320</v>
      </c>
      <c r="G8038" t="s">
        <v>846</v>
      </c>
      <c r="H8038">
        <v>90</v>
      </c>
      <c r="I8038">
        <v>1</v>
      </c>
      <c r="J8038" s="102"/>
      <c r="K8038" s="102">
        <v>42983.827534722201</v>
      </c>
      <c r="L8038" s="104">
        <v>0.82753472222222202</v>
      </c>
      <c r="O8038">
        <v>1</v>
      </c>
    </row>
    <row r="8039" spans="1:15" x14ac:dyDescent="0.25">
      <c r="A8039" t="s">
        <v>13</v>
      </c>
      <c r="B8039" t="s">
        <v>154</v>
      </c>
      <c r="C8039" t="s">
        <v>14</v>
      </c>
      <c r="D8039" t="s">
        <v>53</v>
      </c>
      <c r="E8039" t="s">
        <v>76</v>
      </c>
      <c r="F8039" t="s">
        <v>320</v>
      </c>
      <c r="G8039" t="s">
        <v>846</v>
      </c>
      <c r="H8039">
        <v>90</v>
      </c>
      <c r="I8039">
        <v>2</v>
      </c>
      <c r="J8039" s="102"/>
      <c r="K8039" s="102">
        <v>43179.513622685197</v>
      </c>
      <c r="L8039" s="104">
        <v>0.51362268518518495</v>
      </c>
      <c r="O8039">
        <v>1</v>
      </c>
    </row>
    <row r="8040" spans="1:15" x14ac:dyDescent="0.25">
      <c r="A8040" t="s">
        <v>13</v>
      </c>
      <c r="B8040" t="s">
        <v>154</v>
      </c>
      <c r="C8040" t="s">
        <v>14</v>
      </c>
      <c r="D8040" t="s">
        <v>53</v>
      </c>
      <c r="E8040" t="s">
        <v>76</v>
      </c>
      <c r="F8040" t="s">
        <v>735</v>
      </c>
      <c r="G8040" t="s">
        <v>736</v>
      </c>
      <c r="H8040">
        <v>90</v>
      </c>
      <c r="I8040">
        <v>1</v>
      </c>
      <c r="J8040" s="102"/>
      <c r="K8040" s="102">
        <v>43019.460868055598</v>
      </c>
      <c r="L8040" s="104">
        <v>0.46086805555555599</v>
      </c>
      <c r="O8040">
        <v>1</v>
      </c>
    </row>
    <row r="8041" spans="1:15" x14ac:dyDescent="0.25">
      <c r="A8041" t="s">
        <v>13</v>
      </c>
      <c r="B8041" t="s">
        <v>154</v>
      </c>
      <c r="C8041" t="s">
        <v>14</v>
      </c>
      <c r="D8041" t="s">
        <v>53</v>
      </c>
      <c r="E8041" t="s">
        <v>76</v>
      </c>
      <c r="F8041" t="s">
        <v>735</v>
      </c>
      <c r="G8041" t="s">
        <v>736</v>
      </c>
      <c r="H8041">
        <v>90</v>
      </c>
      <c r="I8041">
        <v>2</v>
      </c>
      <c r="J8041" s="102"/>
      <c r="K8041" s="102">
        <v>43179.524872685201</v>
      </c>
      <c r="L8041" s="104">
        <v>0.52487268518518504</v>
      </c>
      <c r="O8041">
        <v>1</v>
      </c>
    </row>
    <row r="8042" spans="1:15" x14ac:dyDescent="0.25">
      <c r="A8042" t="s">
        <v>13</v>
      </c>
      <c r="B8042" t="s">
        <v>154</v>
      </c>
      <c r="C8042" t="s">
        <v>14</v>
      </c>
      <c r="D8042" t="s">
        <v>53</v>
      </c>
      <c r="E8042" t="s">
        <v>76</v>
      </c>
      <c r="F8042" t="s">
        <v>735</v>
      </c>
      <c r="G8042" t="s">
        <v>736</v>
      </c>
      <c r="H8042">
        <v>100</v>
      </c>
      <c r="I8042">
        <v>3</v>
      </c>
      <c r="J8042" s="102"/>
      <c r="K8042" s="102">
        <v>43179.525717592602</v>
      </c>
      <c r="L8042" s="104">
        <v>0.52571759259259299</v>
      </c>
      <c r="O8042">
        <v>1</v>
      </c>
    </row>
    <row r="8043" spans="1:15" x14ac:dyDescent="0.25">
      <c r="A8043" t="s">
        <v>13</v>
      </c>
      <c r="B8043" t="s">
        <v>154</v>
      </c>
      <c r="C8043" t="s">
        <v>14</v>
      </c>
      <c r="D8043" t="s">
        <v>53</v>
      </c>
      <c r="E8043" t="s">
        <v>76</v>
      </c>
      <c r="F8043" t="s">
        <v>779</v>
      </c>
      <c r="G8043" t="s">
        <v>780</v>
      </c>
      <c r="H8043">
        <v>100</v>
      </c>
      <c r="I8043">
        <v>1</v>
      </c>
      <c r="J8043" s="102"/>
      <c r="K8043" s="102">
        <v>43019.4386689815</v>
      </c>
      <c r="L8043" s="104">
        <v>0.43866898148148098</v>
      </c>
      <c r="O8043">
        <v>1</v>
      </c>
    </row>
    <row r="8044" spans="1:15" x14ac:dyDescent="0.25">
      <c r="A8044" t="s">
        <v>13</v>
      </c>
      <c r="B8044" t="s">
        <v>154</v>
      </c>
      <c r="C8044" t="s">
        <v>14</v>
      </c>
      <c r="D8044" t="s">
        <v>53</v>
      </c>
      <c r="E8044" t="s">
        <v>76</v>
      </c>
      <c r="F8044" t="s">
        <v>779</v>
      </c>
      <c r="G8044" t="s">
        <v>666</v>
      </c>
      <c r="H8044">
        <v>90</v>
      </c>
      <c r="I8044">
        <v>1</v>
      </c>
      <c r="J8044" s="102"/>
      <c r="K8044" s="102">
        <v>43019.435983796298</v>
      </c>
      <c r="L8044" s="104">
        <v>0.43598379629629602</v>
      </c>
      <c r="O8044">
        <v>1</v>
      </c>
    </row>
    <row r="8045" spans="1:15" x14ac:dyDescent="0.25">
      <c r="A8045" t="s">
        <v>13</v>
      </c>
      <c r="B8045" t="s">
        <v>154</v>
      </c>
      <c r="C8045" t="s">
        <v>14</v>
      </c>
      <c r="D8045" t="s">
        <v>53</v>
      </c>
      <c r="E8045" t="s">
        <v>76</v>
      </c>
      <c r="F8045" t="s">
        <v>779</v>
      </c>
      <c r="G8045" t="s">
        <v>666</v>
      </c>
      <c r="H8045">
        <v>100</v>
      </c>
      <c r="I8045">
        <v>2</v>
      </c>
      <c r="J8045" s="102"/>
      <c r="K8045" s="102">
        <v>43019.4375462963</v>
      </c>
      <c r="L8045" s="104">
        <v>0.43754629629629599</v>
      </c>
      <c r="O8045">
        <v>1</v>
      </c>
    </row>
    <row r="8046" spans="1:15" x14ac:dyDescent="0.25">
      <c r="A8046" t="s">
        <v>13</v>
      </c>
      <c r="B8046" t="s">
        <v>154</v>
      </c>
      <c r="C8046" t="s">
        <v>14</v>
      </c>
      <c r="D8046" t="s">
        <v>53</v>
      </c>
      <c r="E8046" t="s">
        <v>76</v>
      </c>
      <c r="F8046" t="s">
        <v>596</v>
      </c>
      <c r="G8046" t="s">
        <v>764</v>
      </c>
      <c r="H8046">
        <v>70</v>
      </c>
      <c r="I8046">
        <v>1</v>
      </c>
      <c r="J8046" s="102"/>
      <c r="K8046" s="102">
        <v>43019.488194444399</v>
      </c>
      <c r="L8046" s="104">
        <v>0.48819444444444399</v>
      </c>
      <c r="O8046">
        <v>1</v>
      </c>
    </row>
    <row r="8047" spans="1:15" x14ac:dyDescent="0.25">
      <c r="A8047" t="s">
        <v>13</v>
      </c>
      <c r="B8047" t="s">
        <v>154</v>
      </c>
      <c r="C8047" t="s">
        <v>14</v>
      </c>
      <c r="D8047" t="s">
        <v>53</v>
      </c>
      <c r="E8047" t="s">
        <v>76</v>
      </c>
      <c r="F8047" t="s">
        <v>735</v>
      </c>
      <c r="G8047" t="s">
        <v>816</v>
      </c>
      <c r="H8047">
        <v>50</v>
      </c>
      <c r="I8047">
        <v>1</v>
      </c>
      <c r="J8047" s="102"/>
      <c r="K8047" s="102">
        <v>43019.492986111101</v>
      </c>
      <c r="L8047" s="104">
        <v>0.49298611111111101</v>
      </c>
      <c r="O8047">
        <v>1</v>
      </c>
    </row>
    <row r="8048" spans="1:15" x14ac:dyDescent="0.25">
      <c r="A8048" t="s">
        <v>13</v>
      </c>
      <c r="B8048" t="s">
        <v>154</v>
      </c>
      <c r="C8048" t="s">
        <v>14</v>
      </c>
      <c r="D8048" t="s">
        <v>53</v>
      </c>
      <c r="E8048" t="s">
        <v>76</v>
      </c>
      <c r="F8048" t="s">
        <v>735</v>
      </c>
      <c r="G8048" t="s">
        <v>816</v>
      </c>
      <c r="H8048">
        <v>60</v>
      </c>
      <c r="I8048">
        <v>2</v>
      </c>
      <c r="J8048" s="102"/>
      <c r="K8048" s="102">
        <v>43269.442280092597</v>
      </c>
      <c r="L8048" s="104">
        <v>0.44228009259259299</v>
      </c>
      <c r="O8048">
        <v>1</v>
      </c>
    </row>
    <row r="8049" spans="1:15" x14ac:dyDescent="0.25">
      <c r="A8049" t="s">
        <v>13</v>
      </c>
      <c r="B8049" t="s">
        <v>154</v>
      </c>
      <c r="C8049" t="s">
        <v>14</v>
      </c>
      <c r="D8049" t="s">
        <v>53</v>
      </c>
      <c r="E8049" t="s">
        <v>76</v>
      </c>
      <c r="F8049" t="s">
        <v>243</v>
      </c>
      <c r="G8049" t="s">
        <v>808</v>
      </c>
      <c r="H8049">
        <v>90</v>
      </c>
      <c r="I8049">
        <v>1</v>
      </c>
      <c r="J8049" s="102"/>
      <c r="K8049" s="102">
        <v>43019.459201388898</v>
      </c>
      <c r="L8049" s="104">
        <v>0.45920138888888901</v>
      </c>
      <c r="O8049">
        <v>1</v>
      </c>
    </row>
    <row r="8050" spans="1:15" x14ac:dyDescent="0.25">
      <c r="A8050" t="s">
        <v>13</v>
      </c>
      <c r="B8050" t="s">
        <v>154</v>
      </c>
      <c r="C8050" t="s">
        <v>14</v>
      </c>
      <c r="D8050" t="s">
        <v>53</v>
      </c>
      <c r="E8050" t="s">
        <v>76</v>
      </c>
      <c r="F8050" t="s">
        <v>243</v>
      </c>
      <c r="G8050" t="s">
        <v>689</v>
      </c>
      <c r="H8050">
        <v>80</v>
      </c>
      <c r="I8050">
        <v>1</v>
      </c>
      <c r="J8050" s="102"/>
      <c r="K8050" s="102">
        <v>43019.4663194444</v>
      </c>
      <c r="L8050" s="104">
        <v>0.46631944444444401</v>
      </c>
      <c r="O8050">
        <v>1</v>
      </c>
    </row>
    <row r="8051" spans="1:15" x14ac:dyDescent="0.25">
      <c r="A8051" t="s">
        <v>13</v>
      </c>
      <c r="B8051" t="s">
        <v>154</v>
      </c>
      <c r="C8051" t="s">
        <v>14</v>
      </c>
      <c r="D8051" t="s">
        <v>53</v>
      </c>
      <c r="E8051" t="s">
        <v>76</v>
      </c>
      <c r="F8051" t="s">
        <v>320</v>
      </c>
      <c r="G8051" t="s">
        <v>756</v>
      </c>
      <c r="H8051">
        <v>80</v>
      </c>
      <c r="I8051">
        <v>1</v>
      </c>
      <c r="J8051" s="102"/>
      <c r="K8051" s="102">
        <v>43043.482071759303</v>
      </c>
      <c r="L8051" s="104">
        <v>0.48207175925925899</v>
      </c>
    </row>
    <row r="8052" spans="1:15" x14ac:dyDescent="0.25">
      <c r="A8052" t="s">
        <v>13</v>
      </c>
      <c r="B8052" t="s">
        <v>154</v>
      </c>
      <c r="C8052" t="s">
        <v>14</v>
      </c>
      <c r="D8052" t="s">
        <v>53</v>
      </c>
      <c r="E8052" t="s">
        <v>76</v>
      </c>
      <c r="F8052" t="s">
        <v>320</v>
      </c>
      <c r="G8052" t="s">
        <v>756</v>
      </c>
      <c r="H8052">
        <v>100</v>
      </c>
      <c r="I8052">
        <v>2</v>
      </c>
      <c r="J8052" s="102"/>
      <c r="K8052" s="102">
        <v>43043.489837963003</v>
      </c>
      <c r="L8052" s="104">
        <v>0.489837962962963</v>
      </c>
    </row>
    <row r="8053" spans="1:15" x14ac:dyDescent="0.25">
      <c r="A8053" t="s">
        <v>13</v>
      </c>
      <c r="B8053" t="s">
        <v>154</v>
      </c>
      <c r="C8053" t="s">
        <v>14</v>
      </c>
      <c r="D8053" t="s">
        <v>53</v>
      </c>
      <c r="E8053" t="s">
        <v>76</v>
      </c>
      <c r="F8053" t="s">
        <v>779</v>
      </c>
      <c r="G8053" t="s">
        <v>861</v>
      </c>
      <c r="H8053">
        <v>100</v>
      </c>
      <c r="I8053">
        <v>1</v>
      </c>
      <c r="J8053" s="102"/>
      <c r="K8053" s="102">
        <v>43043.467523148101</v>
      </c>
      <c r="L8053" s="104">
        <v>0.46752314814814799</v>
      </c>
    </row>
    <row r="8054" spans="1:15" x14ac:dyDescent="0.25">
      <c r="A8054" t="s">
        <v>13</v>
      </c>
      <c r="B8054" t="s">
        <v>154</v>
      </c>
      <c r="C8054" t="s">
        <v>14</v>
      </c>
      <c r="D8054" t="s">
        <v>53</v>
      </c>
      <c r="E8054" t="s">
        <v>76</v>
      </c>
      <c r="F8054" t="s">
        <v>603</v>
      </c>
      <c r="G8054" t="s">
        <v>798</v>
      </c>
      <c r="H8054">
        <v>50</v>
      </c>
      <c r="I8054">
        <v>1</v>
      </c>
      <c r="J8054" s="102"/>
      <c r="K8054" s="102">
        <v>43045.502997685202</v>
      </c>
      <c r="L8054" s="104">
        <v>0.50299768518518495</v>
      </c>
      <c r="O8054">
        <v>1</v>
      </c>
    </row>
    <row r="8055" spans="1:15" x14ac:dyDescent="0.25">
      <c r="A8055" t="s">
        <v>13</v>
      </c>
      <c r="B8055" t="s">
        <v>154</v>
      </c>
      <c r="C8055" t="s">
        <v>14</v>
      </c>
      <c r="D8055" t="s">
        <v>53</v>
      </c>
      <c r="E8055" t="s">
        <v>76</v>
      </c>
      <c r="F8055" t="s">
        <v>603</v>
      </c>
      <c r="G8055" t="s">
        <v>819</v>
      </c>
      <c r="H8055">
        <v>70</v>
      </c>
      <c r="I8055">
        <v>1</v>
      </c>
      <c r="J8055" s="102"/>
      <c r="K8055" s="102">
        <v>43045.496631944399</v>
      </c>
      <c r="L8055" s="104">
        <v>0.49663194444444397</v>
      </c>
      <c r="O8055">
        <v>1</v>
      </c>
    </row>
    <row r="8056" spans="1:15" x14ac:dyDescent="0.25">
      <c r="A8056" t="s">
        <v>13</v>
      </c>
      <c r="B8056" t="s">
        <v>154</v>
      </c>
      <c r="C8056" t="s">
        <v>14</v>
      </c>
      <c r="D8056" t="s">
        <v>53</v>
      </c>
      <c r="E8056" t="s">
        <v>76</v>
      </c>
      <c r="F8056" t="s">
        <v>603</v>
      </c>
      <c r="G8056" t="s">
        <v>819</v>
      </c>
      <c r="H8056">
        <v>50</v>
      </c>
      <c r="I8056">
        <v>2</v>
      </c>
      <c r="J8056" s="102"/>
      <c r="K8056" s="102">
        <v>43045.498622685198</v>
      </c>
      <c r="L8056" s="104">
        <v>0.49862268518518499</v>
      </c>
      <c r="O8056">
        <v>1</v>
      </c>
    </row>
    <row r="8057" spans="1:15" x14ac:dyDescent="0.25">
      <c r="A8057" t="s">
        <v>13</v>
      </c>
      <c r="B8057" t="s">
        <v>154</v>
      </c>
      <c r="C8057" t="s">
        <v>14</v>
      </c>
      <c r="D8057" t="s">
        <v>53</v>
      </c>
      <c r="E8057" t="s">
        <v>76</v>
      </c>
      <c r="F8057" t="s">
        <v>603</v>
      </c>
      <c r="G8057" t="s">
        <v>819</v>
      </c>
      <c r="H8057">
        <v>70</v>
      </c>
      <c r="I8057">
        <v>3</v>
      </c>
      <c r="J8057" s="102"/>
      <c r="K8057" s="102">
        <v>43045.506770833301</v>
      </c>
      <c r="L8057" s="104">
        <v>0.50677083333333295</v>
      </c>
      <c r="O8057">
        <v>1</v>
      </c>
    </row>
    <row r="8058" spans="1:15" x14ac:dyDescent="0.25">
      <c r="A8058" t="s">
        <v>13</v>
      </c>
      <c r="B8058" t="s">
        <v>154</v>
      </c>
      <c r="C8058" t="s">
        <v>14</v>
      </c>
      <c r="D8058" t="s">
        <v>53</v>
      </c>
      <c r="E8058" t="s">
        <v>76</v>
      </c>
      <c r="F8058" t="s">
        <v>603</v>
      </c>
      <c r="G8058" t="s">
        <v>819</v>
      </c>
      <c r="H8058">
        <v>60</v>
      </c>
      <c r="I8058">
        <v>4</v>
      </c>
      <c r="J8058" s="102"/>
      <c r="K8058" s="102">
        <v>43264.483993055597</v>
      </c>
      <c r="L8058" s="104">
        <v>0.483993055555556</v>
      </c>
      <c r="O8058">
        <v>1</v>
      </c>
    </row>
    <row r="8059" spans="1:15" x14ac:dyDescent="0.25">
      <c r="A8059" t="s">
        <v>13</v>
      </c>
      <c r="B8059" t="s">
        <v>154</v>
      </c>
      <c r="C8059" t="s">
        <v>14</v>
      </c>
      <c r="D8059" t="s">
        <v>53</v>
      </c>
      <c r="E8059" t="s">
        <v>76</v>
      </c>
      <c r="F8059" t="s">
        <v>667</v>
      </c>
      <c r="G8059" t="s">
        <v>710</v>
      </c>
      <c r="H8059">
        <v>70</v>
      </c>
      <c r="I8059">
        <v>1</v>
      </c>
      <c r="J8059" s="102"/>
      <c r="K8059" s="102">
        <v>43046.496793981503</v>
      </c>
      <c r="L8059" s="104">
        <v>0.49679398148148102</v>
      </c>
      <c r="O8059">
        <v>1</v>
      </c>
    </row>
    <row r="8060" spans="1:15" x14ac:dyDescent="0.25">
      <c r="A8060" t="s">
        <v>13</v>
      </c>
      <c r="B8060" t="s">
        <v>154</v>
      </c>
      <c r="C8060" t="s">
        <v>14</v>
      </c>
      <c r="D8060" t="s">
        <v>53</v>
      </c>
      <c r="E8060" t="s">
        <v>76</v>
      </c>
      <c r="F8060" t="s">
        <v>603</v>
      </c>
      <c r="G8060" t="s">
        <v>811</v>
      </c>
      <c r="H8060">
        <v>60</v>
      </c>
      <c r="I8060">
        <v>1</v>
      </c>
      <c r="J8060" s="102"/>
      <c r="K8060" s="102">
        <v>43045.494768518503</v>
      </c>
      <c r="L8060" s="104">
        <v>0.494768518518519</v>
      </c>
      <c r="O8060">
        <v>1</v>
      </c>
    </row>
    <row r="8061" spans="1:15" x14ac:dyDescent="0.25">
      <c r="A8061" t="s">
        <v>13</v>
      </c>
      <c r="B8061" t="s">
        <v>154</v>
      </c>
      <c r="C8061" t="s">
        <v>14</v>
      </c>
      <c r="D8061" t="s">
        <v>53</v>
      </c>
      <c r="E8061" t="s">
        <v>76</v>
      </c>
      <c r="F8061" t="s">
        <v>603</v>
      </c>
      <c r="G8061" t="s">
        <v>811</v>
      </c>
      <c r="H8061">
        <v>80</v>
      </c>
      <c r="I8061">
        <v>2</v>
      </c>
      <c r="J8061" s="102"/>
      <c r="K8061" s="102">
        <v>43046.501388888901</v>
      </c>
      <c r="L8061" s="104">
        <v>0.50138888888888899</v>
      </c>
      <c r="O8061">
        <v>1</v>
      </c>
    </row>
    <row r="8062" spans="1:15" x14ac:dyDescent="0.25">
      <c r="A8062" t="s">
        <v>13</v>
      </c>
      <c r="B8062" t="s">
        <v>154</v>
      </c>
      <c r="C8062" t="s">
        <v>14</v>
      </c>
      <c r="D8062" t="s">
        <v>53</v>
      </c>
      <c r="E8062" t="s">
        <v>76</v>
      </c>
      <c r="F8062" t="s">
        <v>603</v>
      </c>
      <c r="G8062" t="s">
        <v>744</v>
      </c>
      <c r="H8062">
        <v>40</v>
      </c>
      <c r="I8062">
        <v>1</v>
      </c>
      <c r="J8062" s="102"/>
      <c r="K8062" s="102">
        <v>43045.489374999997</v>
      </c>
      <c r="L8062" s="104">
        <v>0.489375</v>
      </c>
      <c r="O8062">
        <v>1</v>
      </c>
    </row>
    <row r="8063" spans="1:15" x14ac:dyDescent="0.25">
      <c r="A8063" t="s">
        <v>13</v>
      </c>
      <c r="B8063" t="s">
        <v>154</v>
      </c>
      <c r="C8063" t="s">
        <v>14</v>
      </c>
      <c r="D8063" t="s">
        <v>53</v>
      </c>
      <c r="E8063" t="s">
        <v>76</v>
      </c>
      <c r="F8063" t="s">
        <v>603</v>
      </c>
      <c r="G8063" t="s">
        <v>744</v>
      </c>
      <c r="H8063">
        <v>40</v>
      </c>
      <c r="I8063">
        <v>2</v>
      </c>
      <c r="J8063" s="102"/>
      <c r="K8063" s="102">
        <v>43045.491180555597</v>
      </c>
      <c r="L8063" s="104">
        <v>0.49118055555555601</v>
      </c>
      <c r="O8063">
        <v>1</v>
      </c>
    </row>
    <row r="8064" spans="1:15" x14ac:dyDescent="0.25">
      <c r="A8064" t="s">
        <v>13</v>
      </c>
      <c r="B8064" t="s">
        <v>154</v>
      </c>
      <c r="C8064" t="s">
        <v>14</v>
      </c>
      <c r="D8064" t="s">
        <v>53</v>
      </c>
      <c r="E8064" t="s">
        <v>76</v>
      </c>
      <c r="F8064" t="s">
        <v>603</v>
      </c>
      <c r="G8064" t="s">
        <v>744</v>
      </c>
      <c r="H8064">
        <v>50</v>
      </c>
      <c r="I8064">
        <v>3</v>
      </c>
      <c r="J8064" s="102"/>
      <c r="K8064" s="102">
        <v>43045.501423611102</v>
      </c>
      <c r="L8064" s="104">
        <v>0.501423611111111</v>
      </c>
      <c r="O8064">
        <v>1</v>
      </c>
    </row>
    <row r="8065" spans="1:15" x14ac:dyDescent="0.25">
      <c r="A8065" t="s">
        <v>13</v>
      </c>
      <c r="B8065" t="s">
        <v>154</v>
      </c>
      <c r="C8065" t="s">
        <v>14</v>
      </c>
      <c r="D8065" t="s">
        <v>53</v>
      </c>
      <c r="E8065" t="s">
        <v>76</v>
      </c>
      <c r="F8065" t="s">
        <v>603</v>
      </c>
      <c r="G8065" t="s">
        <v>744</v>
      </c>
      <c r="H8065">
        <v>70</v>
      </c>
      <c r="I8065">
        <v>4</v>
      </c>
      <c r="J8065" s="102"/>
      <c r="K8065" s="102">
        <v>43045.504872685196</v>
      </c>
      <c r="L8065" s="104">
        <v>0.50487268518518502</v>
      </c>
      <c r="O8065">
        <v>1</v>
      </c>
    </row>
    <row r="8066" spans="1:15" x14ac:dyDescent="0.25">
      <c r="A8066" t="s">
        <v>13</v>
      </c>
      <c r="B8066" t="s">
        <v>154</v>
      </c>
      <c r="C8066" t="s">
        <v>14</v>
      </c>
      <c r="D8066" t="s">
        <v>53</v>
      </c>
      <c r="E8066" t="s">
        <v>76</v>
      </c>
      <c r="F8066" t="s">
        <v>603</v>
      </c>
      <c r="G8066" t="s">
        <v>749</v>
      </c>
      <c r="H8066">
        <v>90</v>
      </c>
      <c r="I8066">
        <v>1</v>
      </c>
      <c r="J8066" s="102"/>
      <c r="K8066" s="102">
        <v>43056.502731481502</v>
      </c>
      <c r="L8066" s="104">
        <v>0.50273148148148195</v>
      </c>
      <c r="O8066">
        <v>1</v>
      </c>
    </row>
    <row r="8067" spans="1:15" x14ac:dyDescent="0.25">
      <c r="A8067" t="s">
        <v>13</v>
      </c>
      <c r="B8067" t="s">
        <v>154</v>
      </c>
      <c r="C8067" t="s">
        <v>14</v>
      </c>
      <c r="D8067" t="s">
        <v>53</v>
      </c>
      <c r="E8067" t="s">
        <v>76</v>
      </c>
      <c r="F8067" t="s">
        <v>603</v>
      </c>
      <c r="G8067" t="s">
        <v>750</v>
      </c>
      <c r="H8067">
        <v>90</v>
      </c>
      <c r="I8067">
        <v>1</v>
      </c>
      <c r="J8067" s="102"/>
      <c r="K8067" s="102">
        <v>43056.5065972222</v>
      </c>
      <c r="L8067" s="104">
        <v>0.50659722222222203</v>
      </c>
      <c r="O8067">
        <v>1</v>
      </c>
    </row>
    <row r="8068" spans="1:15" x14ac:dyDescent="0.25">
      <c r="A8068" t="s">
        <v>13</v>
      </c>
      <c r="B8068" t="s">
        <v>154</v>
      </c>
      <c r="C8068" t="s">
        <v>14</v>
      </c>
      <c r="D8068" t="s">
        <v>53</v>
      </c>
      <c r="E8068" t="s">
        <v>76</v>
      </c>
      <c r="F8068" t="s">
        <v>603</v>
      </c>
      <c r="G8068" t="s">
        <v>750</v>
      </c>
      <c r="H8068">
        <v>70</v>
      </c>
      <c r="I8068">
        <v>2</v>
      </c>
      <c r="J8068" s="102"/>
      <c r="K8068" s="102">
        <v>43263.4215162037</v>
      </c>
      <c r="L8068" s="104">
        <v>0.42151620370370402</v>
      </c>
      <c r="O8068">
        <v>1</v>
      </c>
    </row>
    <row r="8069" spans="1:15" x14ac:dyDescent="0.25">
      <c r="A8069" t="s">
        <v>13</v>
      </c>
      <c r="B8069" t="s">
        <v>154</v>
      </c>
      <c r="C8069" t="s">
        <v>14</v>
      </c>
      <c r="D8069" t="s">
        <v>53</v>
      </c>
      <c r="E8069" t="s">
        <v>76</v>
      </c>
      <c r="F8069" t="s">
        <v>603</v>
      </c>
      <c r="G8069" t="s">
        <v>750</v>
      </c>
      <c r="H8069">
        <v>100</v>
      </c>
      <c r="I8069">
        <v>3</v>
      </c>
      <c r="J8069" s="102"/>
      <c r="K8069" s="102">
        <v>43263.423553240696</v>
      </c>
      <c r="L8069" s="104">
        <v>0.42355324074074102</v>
      </c>
      <c r="O8069">
        <v>1</v>
      </c>
    </row>
    <row r="8070" spans="1:15" x14ac:dyDescent="0.25">
      <c r="A8070" t="s">
        <v>13</v>
      </c>
      <c r="B8070" t="s">
        <v>154</v>
      </c>
      <c r="C8070" t="s">
        <v>14</v>
      </c>
      <c r="D8070" t="s">
        <v>53</v>
      </c>
      <c r="E8070" t="s">
        <v>76</v>
      </c>
      <c r="F8070" t="s">
        <v>603</v>
      </c>
      <c r="G8070" t="s">
        <v>750</v>
      </c>
      <c r="H8070">
        <v>100</v>
      </c>
      <c r="I8070">
        <v>4</v>
      </c>
      <c r="J8070" s="102"/>
      <c r="K8070" s="102">
        <v>43263.434930555602</v>
      </c>
      <c r="L8070" s="104">
        <v>0.43493055555555599</v>
      </c>
      <c r="O8070">
        <v>1</v>
      </c>
    </row>
    <row r="8071" spans="1:15" x14ac:dyDescent="0.25">
      <c r="A8071" t="s">
        <v>13</v>
      </c>
      <c r="B8071" t="s">
        <v>154</v>
      </c>
      <c r="C8071" t="s">
        <v>14</v>
      </c>
      <c r="D8071" t="s">
        <v>53</v>
      </c>
      <c r="E8071" t="s">
        <v>76</v>
      </c>
      <c r="F8071" t="s">
        <v>603</v>
      </c>
      <c r="G8071" t="s">
        <v>604</v>
      </c>
      <c r="H8071">
        <v>90</v>
      </c>
      <c r="I8071">
        <v>1</v>
      </c>
      <c r="J8071" s="102"/>
      <c r="K8071" s="102">
        <v>43056.501388888901</v>
      </c>
      <c r="L8071" s="104">
        <v>0.50138888888888899</v>
      </c>
      <c r="O8071">
        <v>1</v>
      </c>
    </row>
    <row r="8072" spans="1:15" x14ac:dyDescent="0.25">
      <c r="A8072" t="s">
        <v>13</v>
      </c>
      <c r="B8072" t="s">
        <v>154</v>
      </c>
      <c r="C8072" t="s">
        <v>14</v>
      </c>
      <c r="D8072" t="s">
        <v>53</v>
      </c>
      <c r="E8072" t="s">
        <v>76</v>
      </c>
      <c r="F8072" t="s">
        <v>603</v>
      </c>
      <c r="G8072" t="s">
        <v>604</v>
      </c>
      <c r="H8072">
        <v>90</v>
      </c>
      <c r="I8072">
        <v>2</v>
      </c>
      <c r="J8072" s="102"/>
      <c r="K8072" s="102">
        <v>43263.417268518497</v>
      </c>
      <c r="L8072" s="104">
        <v>0.41726851851851898</v>
      </c>
      <c r="O8072">
        <v>1</v>
      </c>
    </row>
    <row r="8073" spans="1:15" x14ac:dyDescent="0.25">
      <c r="A8073" t="s">
        <v>13</v>
      </c>
      <c r="B8073" t="s">
        <v>154</v>
      </c>
      <c r="C8073" t="s">
        <v>14</v>
      </c>
      <c r="D8073" t="s">
        <v>53</v>
      </c>
      <c r="E8073" t="s">
        <v>76</v>
      </c>
      <c r="F8073" t="s">
        <v>607</v>
      </c>
      <c r="G8073" t="s">
        <v>772</v>
      </c>
      <c r="H8073">
        <v>90</v>
      </c>
      <c r="I8073">
        <v>1</v>
      </c>
      <c r="J8073" s="102"/>
      <c r="K8073" s="102">
        <v>43068.4760648148</v>
      </c>
      <c r="L8073" s="104">
        <v>0.476064814814815</v>
      </c>
      <c r="O8073">
        <v>1</v>
      </c>
    </row>
    <row r="8074" spans="1:15" x14ac:dyDescent="0.25">
      <c r="A8074" t="s">
        <v>13</v>
      </c>
      <c r="B8074" t="s">
        <v>154</v>
      </c>
      <c r="C8074" t="s">
        <v>14</v>
      </c>
      <c r="D8074" t="s">
        <v>53</v>
      </c>
      <c r="E8074" t="s">
        <v>76</v>
      </c>
      <c r="F8074" t="s">
        <v>607</v>
      </c>
      <c r="G8074" t="s">
        <v>773</v>
      </c>
      <c r="H8074">
        <v>90</v>
      </c>
      <c r="I8074">
        <v>1</v>
      </c>
      <c r="J8074" s="102"/>
      <c r="K8074" s="102">
        <v>43068.474432870396</v>
      </c>
      <c r="L8074" s="104">
        <v>0.47443287037037002</v>
      </c>
      <c r="O8074">
        <v>1</v>
      </c>
    </row>
    <row r="8075" spans="1:15" x14ac:dyDescent="0.25">
      <c r="A8075" t="s">
        <v>13</v>
      </c>
      <c r="B8075" t="s">
        <v>154</v>
      </c>
      <c r="C8075" t="s">
        <v>14</v>
      </c>
      <c r="D8075" t="s">
        <v>53</v>
      </c>
      <c r="E8075" t="s">
        <v>76</v>
      </c>
      <c r="F8075" t="s">
        <v>607</v>
      </c>
      <c r="G8075" t="s">
        <v>774</v>
      </c>
      <c r="H8075">
        <v>100</v>
      </c>
      <c r="I8075">
        <v>1</v>
      </c>
      <c r="J8075" s="102"/>
      <c r="K8075" s="102">
        <v>43068.4773263889</v>
      </c>
      <c r="L8075" s="104">
        <v>0.47732638888888901</v>
      </c>
      <c r="O8075">
        <v>1</v>
      </c>
    </row>
    <row r="8076" spans="1:15" x14ac:dyDescent="0.25">
      <c r="A8076" t="s">
        <v>13</v>
      </c>
      <c r="B8076" t="s">
        <v>154</v>
      </c>
      <c r="C8076" t="s">
        <v>14</v>
      </c>
      <c r="D8076" t="s">
        <v>53</v>
      </c>
      <c r="E8076" t="s">
        <v>76</v>
      </c>
      <c r="F8076" t="s">
        <v>256</v>
      </c>
      <c r="G8076" t="s">
        <v>759</v>
      </c>
      <c r="H8076">
        <v>100</v>
      </c>
      <c r="I8076">
        <v>1</v>
      </c>
      <c r="J8076" s="102"/>
      <c r="K8076" s="102">
        <v>43069.675289351901</v>
      </c>
      <c r="L8076" s="104">
        <v>0.67528935185185202</v>
      </c>
      <c r="O8076">
        <v>1</v>
      </c>
    </row>
    <row r="8077" spans="1:15" x14ac:dyDescent="0.25">
      <c r="A8077" t="s">
        <v>13</v>
      </c>
      <c r="B8077" t="s">
        <v>154</v>
      </c>
      <c r="C8077" t="s">
        <v>14</v>
      </c>
      <c r="D8077" t="s">
        <v>53</v>
      </c>
      <c r="E8077" t="s">
        <v>76</v>
      </c>
      <c r="F8077" t="s">
        <v>256</v>
      </c>
      <c r="G8077" t="s">
        <v>759</v>
      </c>
      <c r="H8077">
        <v>100</v>
      </c>
      <c r="I8077">
        <v>2</v>
      </c>
      <c r="J8077" s="102"/>
      <c r="K8077" s="102">
        <v>43213.3065740741</v>
      </c>
      <c r="L8077" s="104">
        <v>0.306574074074074</v>
      </c>
      <c r="O8077">
        <v>1</v>
      </c>
    </row>
    <row r="8078" spans="1:15" x14ac:dyDescent="0.25">
      <c r="A8078" t="s">
        <v>13</v>
      </c>
      <c r="B8078" t="s">
        <v>154</v>
      </c>
      <c r="C8078" t="s">
        <v>14</v>
      </c>
      <c r="D8078" t="s">
        <v>53</v>
      </c>
      <c r="E8078" t="s">
        <v>76</v>
      </c>
      <c r="F8078" t="s">
        <v>255</v>
      </c>
      <c r="G8078" t="s">
        <v>268</v>
      </c>
      <c r="H8078">
        <v>60</v>
      </c>
      <c r="I8078">
        <v>1</v>
      </c>
      <c r="J8078" s="102"/>
      <c r="K8078" s="102">
        <v>43068.488738425898</v>
      </c>
      <c r="L8078" s="104">
        <v>0.48873842592592598</v>
      </c>
      <c r="O8078">
        <v>1</v>
      </c>
    </row>
    <row r="8079" spans="1:15" x14ac:dyDescent="0.25">
      <c r="A8079" t="s">
        <v>13</v>
      </c>
      <c r="B8079" t="s">
        <v>154</v>
      </c>
      <c r="C8079" t="s">
        <v>14</v>
      </c>
      <c r="D8079" t="s">
        <v>53</v>
      </c>
      <c r="E8079" t="s">
        <v>76</v>
      </c>
      <c r="F8079" t="s">
        <v>255</v>
      </c>
      <c r="G8079" t="s">
        <v>268</v>
      </c>
      <c r="H8079">
        <v>90</v>
      </c>
      <c r="I8079">
        <v>2</v>
      </c>
      <c r="J8079" s="102"/>
      <c r="K8079" s="102">
        <v>43068.489351851902</v>
      </c>
      <c r="L8079" s="104">
        <v>0.48935185185185198</v>
      </c>
      <c r="O8079">
        <v>1</v>
      </c>
    </row>
    <row r="8080" spans="1:15" x14ac:dyDescent="0.25">
      <c r="A8080" t="s">
        <v>13</v>
      </c>
      <c r="B8080" t="s">
        <v>154</v>
      </c>
      <c r="C8080" t="s">
        <v>14</v>
      </c>
      <c r="D8080" t="s">
        <v>53</v>
      </c>
      <c r="E8080" t="s">
        <v>76</v>
      </c>
      <c r="F8080" t="s">
        <v>255</v>
      </c>
      <c r="G8080" t="s">
        <v>268</v>
      </c>
      <c r="H8080">
        <v>100</v>
      </c>
      <c r="I8080">
        <v>3</v>
      </c>
      <c r="J8080" s="102"/>
      <c r="K8080" s="102">
        <v>43068.491446759297</v>
      </c>
      <c r="L8080" s="104">
        <v>0.49144675925925901</v>
      </c>
      <c r="O8080">
        <v>1</v>
      </c>
    </row>
    <row r="8081" spans="1:15" x14ac:dyDescent="0.25">
      <c r="A8081" t="s">
        <v>13</v>
      </c>
      <c r="B8081" t="s">
        <v>154</v>
      </c>
      <c r="C8081" t="s">
        <v>14</v>
      </c>
      <c r="D8081" t="s">
        <v>53</v>
      </c>
      <c r="E8081" t="s">
        <v>76</v>
      </c>
      <c r="F8081" t="s">
        <v>255</v>
      </c>
      <c r="G8081" t="s">
        <v>739</v>
      </c>
      <c r="H8081">
        <v>90</v>
      </c>
      <c r="I8081">
        <v>1</v>
      </c>
      <c r="J8081" s="102"/>
      <c r="K8081" s="102">
        <v>43068.489837963003</v>
      </c>
      <c r="L8081" s="104">
        <v>0.489837962962963</v>
      </c>
      <c r="O8081">
        <v>1</v>
      </c>
    </row>
    <row r="8082" spans="1:15" x14ac:dyDescent="0.25">
      <c r="A8082" t="s">
        <v>13</v>
      </c>
      <c r="B8082" t="s">
        <v>154</v>
      </c>
      <c r="C8082" t="s">
        <v>14</v>
      </c>
      <c r="D8082" t="s">
        <v>53</v>
      </c>
      <c r="E8082" t="s">
        <v>76</v>
      </c>
      <c r="F8082" t="s">
        <v>255</v>
      </c>
      <c r="G8082" t="s">
        <v>739</v>
      </c>
      <c r="H8082">
        <v>100</v>
      </c>
      <c r="I8082">
        <v>2</v>
      </c>
      <c r="J8082" s="102"/>
      <c r="K8082" s="102">
        <v>43068.490277777797</v>
      </c>
      <c r="L8082" s="104">
        <v>0.49027777777777798</v>
      </c>
      <c r="O8082">
        <v>1</v>
      </c>
    </row>
    <row r="8083" spans="1:15" x14ac:dyDescent="0.25">
      <c r="A8083" t="s">
        <v>13</v>
      </c>
      <c r="B8083" t="s">
        <v>154</v>
      </c>
      <c r="C8083" t="s">
        <v>14</v>
      </c>
      <c r="D8083" t="s">
        <v>53</v>
      </c>
      <c r="E8083" t="s">
        <v>76</v>
      </c>
      <c r="F8083" t="s">
        <v>256</v>
      </c>
      <c r="G8083" t="s">
        <v>746</v>
      </c>
      <c r="H8083">
        <v>70</v>
      </c>
      <c r="I8083">
        <v>1</v>
      </c>
      <c r="J8083" s="102"/>
      <c r="K8083" s="102">
        <v>43069.673229166699</v>
      </c>
      <c r="L8083" s="104">
        <v>0.67322916666666699</v>
      </c>
      <c r="O8083">
        <v>1</v>
      </c>
    </row>
    <row r="8084" spans="1:15" x14ac:dyDescent="0.25">
      <c r="A8084" t="s">
        <v>13</v>
      </c>
      <c r="B8084" t="s">
        <v>154</v>
      </c>
      <c r="C8084" t="s">
        <v>14</v>
      </c>
      <c r="D8084" t="s">
        <v>53</v>
      </c>
      <c r="E8084" t="s">
        <v>76</v>
      </c>
      <c r="F8084" t="s">
        <v>256</v>
      </c>
      <c r="G8084" t="s">
        <v>746</v>
      </c>
      <c r="H8084">
        <v>90</v>
      </c>
      <c r="I8084">
        <v>2</v>
      </c>
      <c r="J8084" s="102"/>
      <c r="K8084" s="102">
        <v>43069.674074074101</v>
      </c>
      <c r="L8084" s="104">
        <v>0.67407407407407405</v>
      </c>
      <c r="O8084">
        <v>1</v>
      </c>
    </row>
    <row r="8085" spans="1:15" x14ac:dyDescent="0.25">
      <c r="A8085" t="s">
        <v>13</v>
      </c>
      <c r="B8085" t="s">
        <v>154</v>
      </c>
      <c r="C8085" t="s">
        <v>14</v>
      </c>
      <c r="D8085" t="s">
        <v>53</v>
      </c>
      <c r="E8085" t="s">
        <v>76</v>
      </c>
      <c r="F8085" t="s">
        <v>256</v>
      </c>
      <c r="G8085" t="s">
        <v>746</v>
      </c>
      <c r="H8085">
        <v>80</v>
      </c>
      <c r="I8085">
        <v>3</v>
      </c>
      <c r="J8085" s="102"/>
      <c r="K8085" s="102">
        <v>43143.470694444397</v>
      </c>
      <c r="L8085" s="104">
        <v>0.47069444444444403</v>
      </c>
      <c r="O8085">
        <v>1</v>
      </c>
    </row>
    <row r="8086" spans="1:15" x14ac:dyDescent="0.25">
      <c r="A8086" t="s">
        <v>13</v>
      </c>
      <c r="B8086" t="s">
        <v>154</v>
      </c>
      <c r="C8086" t="s">
        <v>14</v>
      </c>
      <c r="D8086" t="s">
        <v>53</v>
      </c>
      <c r="E8086" t="s">
        <v>76</v>
      </c>
      <c r="F8086" t="s">
        <v>256</v>
      </c>
      <c r="G8086" t="s">
        <v>746</v>
      </c>
      <c r="H8086">
        <v>100</v>
      </c>
      <c r="I8086">
        <v>4</v>
      </c>
      <c r="J8086" s="102"/>
      <c r="K8086" s="102">
        <v>43143.471412036997</v>
      </c>
      <c r="L8086" s="104">
        <v>0.47141203703703699</v>
      </c>
      <c r="O8086">
        <v>1</v>
      </c>
    </row>
    <row r="8087" spans="1:15" x14ac:dyDescent="0.25">
      <c r="A8087" t="s">
        <v>13</v>
      </c>
      <c r="B8087" t="s">
        <v>154</v>
      </c>
      <c r="C8087" t="s">
        <v>14</v>
      </c>
      <c r="D8087" t="s">
        <v>53</v>
      </c>
      <c r="E8087" t="s">
        <v>76</v>
      </c>
      <c r="F8087" t="s">
        <v>596</v>
      </c>
      <c r="G8087" t="s">
        <v>643</v>
      </c>
      <c r="H8087">
        <v>90</v>
      </c>
      <c r="I8087">
        <v>1</v>
      </c>
      <c r="J8087" s="102"/>
      <c r="K8087" s="102">
        <v>43068.481261574103</v>
      </c>
      <c r="L8087" s="104">
        <v>0.48126157407407399</v>
      </c>
      <c r="O8087">
        <v>1</v>
      </c>
    </row>
    <row r="8088" spans="1:15" x14ac:dyDescent="0.25">
      <c r="A8088" t="s">
        <v>13</v>
      </c>
      <c r="B8088" t="s">
        <v>154</v>
      </c>
      <c r="C8088" t="s">
        <v>14</v>
      </c>
      <c r="D8088" t="s">
        <v>53</v>
      </c>
      <c r="E8088" t="s">
        <v>76</v>
      </c>
      <c r="F8088" t="s">
        <v>596</v>
      </c>
      <c r="G8088" t="s">
        <v>643</v>
      </c>
      <c r="H8088">
        <v>100</v>
      </c>
      <c r="I8088">
        <v>2</v>
      </c>
      <c r="J8088" s="102"/>
      <c r="K8088" s="102">
        <v>43143.4683449074</v>
      </c>
      <c r="L8088" s="104">
        <v>0.46834490740740697</v>
      </c>
      <c r="O8088">
        <v>1</v>
      </c>
    </row>
    <row r="8089" spans="1:15" x14ac:dyDescent="0.25">
      <c r="A8089" t="s">
        <v>13</v>
      </c>
      <c r="B8089" t="s">
        <v>154</v>
      </c>
      <c r="C8089" t="s">
        <v>14</v>
      </c>
      <c r="D8089" t="s">
        <v>53</v>
      </c>
      <c r="E8089" t="s">
        <v>76</v>
      </c>
      <c r="F8089" t="s">
        <v>255</v>
      </c>
      <c r="G8089" t="s">
        <v>771</v>
      </c>
      <c r="H8089">
        <v>90</v>
      </c>
      <c r="I8089">
        <v>1</v>
      </c>
      <c r="J8089" s="102"/>
      <c r="K8089" s="102">
        <v>43068.493518518502</v>
      </c>
      <c r="L8089" s="104">
        <v>0.49351851851851902</v>
      </c>
      <c r="O8089">
        <v>1</v>
      </c>
    </row>
    <row r="8090" spans="1:15" x14ac:dyDescent="0.25">
      <c r="A8090" t="s">
        <v>13</v>
      </c>
      <c r="B8090" t="s">
        <v>154</v>
      </c>
      <c r="C8090" t="s">
        <v>14</v>
      </c>
      <c r="D8090" t="s">
        <v>53</v>
      </c>
      <c r="E8090" t="s">
        <v>76</v>
      </c>
      <c r="F8090" t="s">
        <v>255</v>
      </c>
      <c r="G8090" t="s">
        <v>771</v>
      </c>
      <c r="H8090">
        <v>90</v>
      </c>
      <c r="I8090">
        <v>2</v>
      </c>
      <c r="J8090" s="102"/>
      <c r="K8090" s="102">
        <v>43068.499513888899</v>
      </c>
      <c r="L8090" s="104">
        <v>0.49951388888888898</v>
      </c>
      <c r="O8090">
        <v>1</v>
      </c>
    </row>
    <row r="8091" spans="1:15" x14ac:dyDescent="0.25">
      <c r="A8091" t="s">
        <v>13</v>
      </c>
      <c r="B8091" t="s">
        <v>154</v>
      </c>
      <c r="C8091" t="s">
        <v>14</v>
      </c>
      <c r="D8091" t="s">
        <v>53</v>
      </c>
      <c r="E8091" t="s">
        <v>76</v>
      </c>
      <c r="F8091" t="s">
        <v>255</v>
      </c>
      <c r="G8091" t="s">
        <v>771</v>
      </c>
      <c r="H8091">
        <v>90</v>
      </c>
      <c r="I8091">
        <v>3</v>
      </c>
      <c r="J8091" s="102"/>
      <c r="K8091" s="102">
        <v>43069.432395833297</v>
      </c>
      <c r="L8091" s="104">
        <v>0.43239583333333298</v>
      </c>
      <c r="O8091">
        <v>1</v>
      </c>
    </row>
    <row r="8092" spans="1:15" x14ac:dyDescent="0.25">
      <c r="A8092" t="s">
        <v>13</v>
      </c>
      <c r="B8092" t="s">
        <v>154</v>
      </c>
      <c r="C8092" t="s">
        <v>14</v>
      </c>
      <c r="D8092" t="s">
        <v>53</v>
      </c>
      <c r="E8092" t="s">
        <v>76</v>
      </c>
      <c r="F8092" t="s">
        <v>255</v>
      </c>
      <c r="G8092" t="s">
        <v>771</v>
      </c>
      <c r="H8092">
        <v>90</v>
      </c>
      <c r="I8092">
        <v>4</v>
      </c>
      <c r="J8092" s="102"/>
      <c r="K8092" s="102">
        <v>43069.436574074098</v>
      </c>
      <c r="L8092" s="104">
        <v>0.436574074074074</v>
      </c>
      <c r="O8092">
        <v>1</v>
      </c>
    </row>
    <row r="8093" spans="1:15" x14ac:dyDescent="0.25">
      <c r="A8093" t="s">
        <v>13</v>
      </c>
      <c r="B8093" t="s">
        <v>154</v>
      </c>
      <c r="C8093" t="s">
        <v>14</v>
      </c>
      <c r="D8093" t="s">
        <v>53</v>
      </c>
      <c r="E8093" t="s">
        <v>76</v>
      </c>
      <c r="F8093" t="s">
        <v>255</v>
      </c>
      <c r="G8093" t="s">
        <v>594</v>
      </c>
      <c r="H8093">
        <v>100</v>
      </c>
      <c r="I8093">
        <v>1</v>
      </c>
      <c r="J8093" s="102"/>
      <c r="K8093" s="102">
        <v>43068.488125000003</v>
      </c>
      <c r="L8093" s="104">
        <v>0.48812499999999998</v>
      </c>
      <c r="O8093">
        <v>1</v>
      </c>
    </row>
    <row r="8094" spans="1:15" x14ac:dyDescent="0.25">
      <c r="A8094" t="s">
        <v>13</v>
      </c>
      <c r="B8094" t="s">
        <v>154</v>
      </c>
      <c r="C8094" t="s">
        <v>14</v>
      </c>
      <c r="D8094" t="s">
        <v>53</v>
      </c>
      <c r="E8094" t="s">
        <v>76</v>
      </c>
      <c r="F8094" t="s">
        <v>255</v>
      </c>
      <c r="G8094" t="s">
        <v>740</v>
      </c>
      <c r="H8094">
        <v>100</v>
      </c>
      <c r="I8094">
        <v>1</v>
      </c>
      <c r="J8094" s="102"/>
      <c r="K8094" s="102">
        <v>43068.498726851903</v>
      </c>
      <c r="L8094" s="104">
        <v>0.498726851851852</v>
      </c>
      <c r="O8094">
        <v>1</v>
      </c>
    </row>
    <row r="8095" spans="1:15" x14ac:dyDescent="0.25">
      <c r="A8095" t="s">
        <v>13</v>
      </c>
      <c r="B8095" t="s">
        <v>154</v>
      </c>
      <c r="C8095" t="s">
        <v>14</v>
      </c>
      <c r="D8095" t="s">
        <v>53</v>
      </c>
      <c r="E8095" t="s">
        <v>76</v>
      </c>
      <c r="F8095" t="s">
        <v>255</v>
      </c>
      <c r="G8095" t="s">
        <v>755</v>
      </c>
      <c r="H8095">
        <v>100</v>
      </c>
      <c r="I8095">
        <v>1</v>
      </c>
      <c r="J8095" s="102"/>
      <c r="K8095" s="102">
        <v>43068.492118055598</v>
      </c>
      <c r="L8095" s="104">
        <v>0.49211805555555599</v>
      </c>
      <c r="O8095">
        <v>1</v>
      </c>
    </row>
    <row r="8096" spans="1:15" x14ac:dyDescent="0.25">
      <c r="A8096" t="s">
        <v>13</v>
      </c>
      <c r="B8096" t="s">
        <v>154</v>
      </c>
      <c r="C8096" t="s">
        <v>14</v>
      </c>
      <c r="D8096" t="s">
        <v>53</v>
      </c>
      <c r="E8096" t="s">
        <v>76</v>
      </c>
      <c r="F8096" t="s">
        <v>255</v>
      </c>
      <c r="G8096" t="s">
        <v>742</v>
      </c>
      <c r="H8096">
        <v>100</v>
      </c>
      <c r="I8096">
        <v>1</v>
      </c>
      <c r="J8096" s="102"/>
      <c r="K8096" s="102">
        <v>43068.497812499998</v>
      </c>
      <c r="L8096" s="104">
        <v>0.49781249999999999</v>
      </c>
      <c r="O8096">
        <v>1</v>
      </c>
    </row>
    <row r="8097" spans="1:15" x14ac:dyDescent="0.25">
      <c r="A8097" t="s">
        <v>13</v>
      </c>
      <c r="B8097" t="s">
        <v>154</v>
      </c>
      <c r="C8097" t="s">
        <v>14</v>
      </c>
      <c r="D8097" t="s">
        <v>53</v>
      </c>
      <c r="E8097" t="s">
        <v>76</v>
      </c>
      <c r="F8097" t="s">
        <v>256</v>
      </c>
      <c r="G8097" t="s">
        <v>605</v>
      </c>
      <c r="H8097">
        <v>90</v>
      </c>
      <c r="I8097">
        <v>1</v>
      </c>
      <c r="J8097" s="102"/>
      <c r="K8097" s="102">
        <v>43068.484120370398</v>
      </c>
      <c r="L8097" s="104">
        <v>0.48412037037036998</v>
      </c>
      <c r="O8097">
        <v>1</v>
      </c>
    </row>
    <row r="8098" spans="1:15" x14ac:dyDescent="0.25">
      <c r="A8098" t="s">
        <v>13</v>
      </c>
      <c r="B8098" t="s">
        <v>154</v>
      </c>
      <c r="C8098" t="s">
        <v>14</v>
      </c>
      <c r="D8098" t="s">
        <v>53</v>
      </c>
      <c r="E8098" t="s">
        <v>76</v>
      </c>
      <c r="F8098" t="s">
        <v>256</v>
      </c>
      <c r="G8098" t="s">
        <v>605</v>
      </c>
      <c r="H8098">
        <v>90</v>
      </c>
      <c r="I8098">
        <v>2</v>
      </c>
      <c r="J8098" s="102"/>
      <c r="K8098" s="102">
        <v>43143.473194444399</v>
      </c>
      <c r="L8098" s="104">
        <v>0.47319444444444397</v>
      </c>
      <c r="O8098">
        <v>1</v>
      </c>
    </row>
    <row r="8099" spans="1:15" x14ac:dyDescent="0.25">
      <c r="A8099" t="s">
        <v>13</v>
      </c>
      <c r="B8099" t="s">
        <v>154</v>
      </c>
      <c r="C8099" t="s">
        <v>14</v>
      </c>
      <c r="D8099" t="s">
        <v>53</v>
      </c>
      <c r="E8099" t="s">
        <v>76</v>
      </c>
      <c r="F8099" t="s">
        <v>256</v>
      </c>
      <c r="G8099" t="s">
        <v>605</v>
      </c>
      <c r="H8099">
        <v>100</v>
      </c>
      <c r="I8099">
        <v>3</v>
      </c>
      <c r="J8099" s="102"/>
      <c r="K8099" s="102">
        <v>43143.473888888897</v>
      </c>
      <c r="L8099" s="104">
        <v>0.47388888888888903</v>
      </c>
      <c r="O8099">
        <v>1</v>
      </c>
    </row>
    <row r="8100" spans="1:15" x14ac:dyDescent="0.25">
      <c r="A8100" t="s">
        <v>13</v>
      </c>
      <c r="B8100" t="s">
        <v>154</v>
      </c>
      <c r="C8100" t="s">
        <v>14</v>
      </c>
      <c r="D8100" t="s">
        <v>53</v>
      </c>
      <c r="E8100" t="s">
        <v>76</v>
      </c>
      <c r="F8100" t="s">
        <v>468</v>
      </c>
      <c r="G8100" t="s">
        <v>840</v>
      </c>
      <c r="H8100">
        <v>100</v>
      </c>
      <c r="I8100">
        <v>1</v>
      </c>
      <c r="J8100" s="102"/>
      <c r="K8100" s="102">
        <v>43068.4695601852</v>
      </c>
      <c r="L8100" s="104">
        <v>0.469560185185185</v>
      </c>
      <c r="O8100">
        <v>1</v>
      </c>
    </row>
    <row r="8101" spans="1:15" x14ac:dyDescent="0.25">
      <c r="A8101" t="s">
        <v>13</v>
      </c>
      <c r="B8101" t="s">
        <v>154</v>
      </c>
      <c r="C8101" t="s">
        <v>14</v>
      </c>
      <c r="D8101" t="s">
        <v>53</v>
      </c>
      <c r="E8101" t="s">
        <v>76</v>
      </c>
      <c r="F8101" t="s">
        <v>481</v>
      </c>
      <c r="G8101" t="s">
        <v>676</v>
      </c>
      <c r="H8101">
        <v>80</v>
      </c>
      <c r="I8101">
        <v>1</v>
      </c>
      <c r="J8101" s="102"/>
      <c r="K8101" s="102">
        <v>43073.479872685202</v>
      </c>
      <c r="L8101" s="104">
        <v>0.479872685185185</v>
      </c>
      <c r="O8101">
        <v>1</v>
      </c>
    </row>
    <row r="8102" spans="1:15" x14ac:dyDescent="0.25">
      <c r="A8102" t="s">
        <v>13</v>
      </c>
      <c r="B8102" t="s">
        <v>154</v>
      </c>
      <c r="C8102" t="s">
        <v>14</v>
      </c>
      <c r="D8102" t="s">
        <v>53</v>
      </c>
      <c r="E8102" t="s">
        <v>76</v>
      </c>
      <c r="F8102" t="s">
        <v>481</v>
      </c>
      <c r="G8102" t="s">
        <v>676</v>
      </c>
      <c r="H8102">
        <v>60</v>
      </c>
      <c r="I8102">
        <v>2</v>
      </c>
      <c r="J8102" s="102"/>
      <c r="K8102" s="102">
        <v>43073.4813194444</v>
      </c>
      <c r="L8102" s="104">
        <v>0.48131944444444402</v>
      </c>
      <c r="O8102">
        <v>1</v>
      </c>
    </row>
    <row r="8103" spans="1:15" x14ac:dyDescent="0.25">
      <c r="A8103" t="s">
        <v>13</v>
      </c>
      <c r="B8103" t="s">
        <v>154</v>
      </c>
      <c r="C8103" t="s">
        <v>14</v>
      </c>
      <c r="D8103" t="s">
        <v>53</v>
      </c>
      <c r="E8103" t="s">
        <v>76</v>
      </c>
      <c r="F8103" t="s">
        <v>481</v>
      </c>
      <c r="G8103" t="s">
        <v>676</v>
      </c>
      <c r="H8103">
        <v>60</v>
      </c>
      <c r="I8103">
        <v>3</v>
      </c>
      <c r="J8103" s="102"/>
      <c r="K8103" s="102">
        <v>43073.482743055603</v>
      </c>
      <c r="L8103" s="104">
        <v>0.48274305555555602</v>
      </c>
      <c r="O8103">
        <v>1</v>
      </c>
    </row>
    <row r="8104" spans="1:15" x14ac:dyDescent="0.25">
      <c r="A8104" t="s">
        <v>13</v>
      </c>
      <c r="B8104" t="s">
        <v>154</v>
      </c>
      <c r="C8104" t="s">
        <v>14</v>
      </c>
      <c r="D8104" t="s">
        <v>53</v>
      </c>
      <c r="E8104" t="s">
        <v>76</v>
      </c>
      <c r="F8104" t="s">
        <v>481</v>
      </c>
      <c r="G8104" t="s">
        <v>676</v>
      </c>
      <c r="H8104">
        <v>100</v>
      </c>
      <c r="I8104">
        <v>4</v>
      </c>
      <c r="J8104" s="102"/>
      <c r="K8104" s="102">
        <v>43073.487187500003</v>
      </c>
      <c r="L8104" s="104">
        <v>0.4871875</v>
      </c>
      <c r="O8104">
        <v>1</v>
      </c>
    </row>
    <row r="8105" spans="1:15" x14ac:dyDescent="0.25">
      <c r="A8105" t="s">
        <v>13</v>
      </c>
      <c r="B8105" t="s">
        <v>154</v>
      </c>
      <c r="C8105" t="s">
        <v>14</v>
      </c>
      <c r="D8105" t="s">
        <v>53</v>
      </c>
      <c r="E8105" t="s">
        <v>76</v>
      </c>
      <c r="F8105" t="s">
        <v>244</v>
      </c>
      <c r="G8105" t="s">
        <v>621</v>
      </c>
      <c r="H8105">
        <v>70</v>
      </c>
      <c r="I8105">
        <v>1</v>
      </c>
      <c r="J8105" s="102"/>
      <c r="K8105" s="102">
        <v>43073.490787037001</v>
      </c>
      <c r="L8105" s="104">
        <v>0.49078703703703702</v>
      </c>
      <c r="O8105">
        <v>1</v>
      </c>
    </row>
    <row r="8106" spans="1:15" x14ac:dyDescent="0.25">
      <c r="A8106" t="s">
        <v>13</v>
      </c>
      <c r="B8106" t="s">
        <v>154</v>
      </c>
      <c r="C8106" t="s">
        <v>14</v>
      </c>
      <c r="D8106" t="s">
        <v>53</v>
      </c>
      <c r="E8106" t="s">
        <v>76</v>
      </c>
      <c r="F8106" t="s">
        <v>481</v>
      </c>
      <c r="G8106" t="s">
        <v>765</v>
      </c>
      <c r="H8106">
        <v>100</v>
      </c>
      <c r="I8106">
        <v>1</v>
      </c>
      <c r="J8106" s="102"/>
      <c r="K8106" s="102">
        <v>43073.4784953704</v>
      </c>
      <c r="L8106" s="104">
        <v>0.47849537037036999</v>
      </c>
      <c r="O8106">
        <v>1</v>
      </c>
    </row>
    <row r="8107" spans="1:15" x14ac:dyDescent="0.25">
      <c r="A8107" t="s">
        <v>13</v>
      </c>
      <c r="B8107" t="s">
        <v>154</v>
      </c>
      <c r="C8107" t="s">
        <v>14</v>
      </c>
      <c r="D8107" t="s">
        <v>53</v>
      </c>
      <c r="E8107" t="s">
        <v>76</v>
      </c>
      <c r="F8107" t="s">
        <v>320</v>
      </c>
      <c r="G8107" t="s">
        <v>757</v>
      </c>
      <c r="H8107">
        <v>80</v>
      </c>
      <c r="I8107">
        <v>1</v>
      </c>
      <c r="J8107" s="102"/>
      <c r="K8107" s="102">
        <v>43073.498680555596</v>
      </c>
      <c r="L8107" s="104">
        <v>0.49868055555555602</v>
      </c>
      <c r="O8107">
        <v>1</v>
      </c>
    </row>
    <row r="8108" spans="1:15" x14ac:dyDescent="0.25">
      <c r="A8108" t="s">
        <v>13</v>
      </c>
      <c r="B8108" t="s">
        <v>154</v>
      </c>
      <c r="C8108" t="s">
        <v>14</v>
      </c>
      <c r="D8108" t="s">
        <v>53</v>
      </c>
      <c r="E8108" t="s">
        <v>76</v>
      </c>
      <c r="F8108" t="s">
        <v>320</v>
      </c>
      <c r="G8108" t="s">
        <v>757</v>
      </c>
      <c r="H8108">
        <v>100</v>
      </c>
      <c r="I8108">
        <v>2</v>
      </c>
      <c r="J8108" s="102"/>
      <c r="K8108" s="102">
        <v>43073.4995486111</v>
      </c>
      <c r="L8108" s="104">
        <v>0.49954861111111099</v>
      </c>
      <c r="O8108">
        <v>1</v>
      </c>
    </row>
    <row r="8109" spans="1:15" x14ac:dyDescent="0.25">
      <c r="A8109" t="s">
        <v>13</v>
      </c>
      <c r="B8109" t="s">
        <v>154</v>
      </c>
      <c r="C8109" t="s">
        <v>14</v>
      </c>
      <c r="D8109" t="s">
        <v>53</v>
      </c>
      <c r="E8109" t="s">
        <v>76</v>
      </c>
      <c r="F8109" t="s">
        <v>256</v>
      </c>
      <c r="G8109" t="s">
        <v>745</v>
      </c>
      <c r="H8109">
        <v>70</v>
      </c>
      <c r="I8109">
        <v>1</v>
      </c>
      <c r="J8109" s="102"/>
      <c r="K8109" s="102">
        <v>43122.596099536997</v>
      </c>
      <c r="L8109" s="104">
        <v>0.596099537037037</v>
      </c>
      <c r="O8109">
        <v>1</v>
      </c>
    </row>
    <row r="8110" spans="1:15" x14ac:dyDescent="0.25">
      <c r="A8110" t="s">
        <v>13</v>
      </c>
      <c r="B8110" t="s">
        <v>154</v>
      </c>
      <c r="C8110" t="s">
        <v>14</v>
      </c>
      <c r="D8110" t="s">
        <v>53</v>
      </c>
      <c r="E8110" t="s">
        <v>76</v>
      </c>
      <c r="F8110" t="s">
        <v>256</v>
      </c>
      <c r="G8110" t="s">
        <v>745</v>
      </c>
      <c r="H8110">
        <v>100</v>
      </c>
      <c r="I8110">
        <v>2</v>
      </c>
      <c r="J8110" s="102"/>
      <c r="K8110" s="102">
        <v>43143.472430555601</v>
      </c>
      <c r="L8110" s="104">
        <v>0.47243055555555602</v>
      </c>
      <c r="O8110">
        <v>1</v>
      </c>
    </row>
    <row r="8111" spans="1:15" x14ac:dyDescent="0.25">
      <c r="A8111" t="s">
        <v>13</v>
      </c>
      <c r="B8111" t="s">
        <v>154</v>
      </c>
      <c r="C8111" t="s">
        <v>14</v>
      </c>
      <c r="D8111" t="s">
        <v>53</v>
      </c>
      <c r="E8111" t="s">
        <v>76</v>
      </c>
      <c r="F8111" t="s">
        <v>320</v>
      </c>
      <c r="G8111" t="s">
        <v>754</v>
      </c>
      <c r="H8111">
        <v>100</v>
      </c>
      <c r="I8111">
        <v>1</v>
      </c>
      <c r="J8111" s="102"/>
      <c r="K8111" s="102">
        <v>43122.603969907403</v>
      </c>
      <c r="L8111" s="104">
        <v>0.60396990740740697</v>
      </c>
      <c r="O8111">
        <v>1</v>
      </c>
    </row>
    <row r="8112" spans="1:15" x14ac:dyDescent="0.25">
      <c r="A8112" t="s">
        <v>13</v>
      </c>
      <c r="B8112" t="s">
        <v>154</v>
      </c>
      <c r="C8112" t="s">
        <v>14</v>
      </c>
      <c r="D8112" t="s">
        <v>53</v>
      </c>
      <c r="E8112" t="s">
        <v>76</v>
      </c>
      <c r="F8112" t="s">
        <v>320</v>
      </c>
      <c r="G8112" t="s">
        <v>776</v>
      </c>
      <c r="H8112">
        <v>90</v>
      </c>
      <c r="I8112">
        <v>1</v>
      </c>
      <c r="J8112" s="102"/>
      <c r="K8112" s="102">
        <v>43122.598993055602</v>
      </c>
      <c r="L8112" s="104">
        <v>0.59899305555555604</v>
      </c>
      <c r="O8112">
        <v>1</v>
      </c>
    </row>
    <row r="8113" spans="1:15" x14ac:dyDescent="0.25">
      <c r="A8113" t="s">
        <v>13</v>
      </c>
      <c r="B8113" t="s">
        <v>154</v>
      </c>
      <c r="C8113" t="s">
        <v>14</v>
      </c>
      <c r="D8113" t="s">
        <v>53</v>
      </c>
      <c r="E8113" t="s">
        <v>76</v>
      </c>
      <c r="F8113" t="s">
        <v>320</v>
      </c>
      <c r="G8113" t="s">
        <v>776</v>
      </c>
      <c r="H8113">
        <v>90</v>
      </c>
      <c r="I8113">
        <v>2</v>
      </c>
      <c r="J8113" s="102"/>
      <c r="K8113" s="102">
        <v>43122.6019675926</v>
      </c>
      <c r="L8113" s="104">
        <v>0.60196759259259303</v>
      </c>
      <c r="O8113">
        <v>1</v>
      </c>
    </row>
    <row r="8114" spans="1:15" x14ac:dyDescent="0.25">
      <c r="A8114" t="s">
        <v>13</v>
      </c>
      <c r="B8114" t="s">
        <v>154</v>
      </c>
      <c r="C8114" t="s">
        <v>14</v>
      </c>
      <c r="D8114" t="s">
        <v>53</v>
      </c>
      <c r="E8114" t="s">
        <v>76</v>
      </c>
      <c r="F8114" t="s">
        <v>803</v>
      </c>
      <c r="G8114" t="s">
        <v>862</v>
      </c>
      <c r="H8114">
        <v>90</v>
      </c>
      <c r="I8114">
        <v>1</v>
      </c>
      <c r="J8114" s="102"/>
      <c r="K8114" s="102">
        <v>43131.8452314815</v>
      </c>
      <c r="L8114" s="104">
        <v>0.84523148148148197</v>
      </c>
      <c r="O8114">
        <v>1</v>
      </c>
    </row>
    <row r="8115" spans="1:15" x14ac:dyDescent="0.25">
      <c r="A8115" t="s">
        <v>13</v>
      </c>
      <c r="B8115" t="s">
        <v>154</v>
      </c>
      <c r="C8115" t="s">
        <v>14</v>
      </c>
      <c r="D8115" t="s">
        <v>53</v>
      </c>
      <c r="E8115" t="s">
        <v>76</v>
      </c>
      <c r="F8115" t="s">
        <v>803</v>
      </c>
      <c r="G8115" t="s">
        <v>862</v>
      </c>
      <c r="H8115">
        <v>100</v>
      </c>
      <c r="I8115">
        <v>2</v>
      </c>
      <c r="J8115" s="102"/>
      <c r="K8115" s="102">
        <v>43131.850960648102</v>
      </c>
      <c r="L8115" s="104">
        <v>0.85096064814814798</v>
      </c>
      <c r="O8115">
        <v>1</v>
      </c>
    </row>
    <row r="8116" spans="1:15" x14ac:dyDescent="0.25">
      <c r="A8116" t="s">
        <v>13</v>
      </c>
      <c r="B8116" t="s">
        <v>154</v>
      </c>
      <c r="C8116" t="s">
        <v>14</v>
      </c>
      <c r="D8116" t="s">
        <v>53</v>
      </c>
      <c r="E8116" t="s">
        <v>76</v>
      </c>
      <c r="F8116" t="s">
        <v>735</v>
      </c>
      <c r="G8116" t="s">
        <v>863</v>
      </c>
      <c r="H8116">
        <v>90</v>
      </c>
      <c r="I8116">
        <v>1</v>
      </c>
      <c r="J8116" s="102"/>
      <c r="K8116" s="102">
        <v>43131.8586574074</v>
      </c>
      <c r="L8116" s="104">
        <v>0.85865740740740704</v>
      </c>
      <c r="O8116">
        <v>1</v>
      </c>
    </row>
    <row r="8117" spans="1:15" x14ac:dyDescent="0.25">
      <c r="A8117" t="s">
        <v>13</v>
      </c>
      <c r="B8117" t="s">
        <v>154</v>
      </c>
      <c r="C8117" t="s">
        <v>14</v>
      </c>
      <c r="D8117" t="s">
        <v>53</v>
      </c>
      <c r="E8117" t="s">
        <v>76</v>
      </c>
      <c r="F8117" t="s">
        <v>779</v>
      </c>
      <c r="G8117" t="s">
        <v>817</v>
      </c>
      <c r="H8117">
        <v>100</v>
      </c>
      <c r="I8117">
        <v>1</v>
      </c>
      <c r="J8117" s="102"/>
      <c r="K8117" s="102">
        <v>43131.834444444401</v>
      </c>
      <c r="L8117" s="104">
        <v>0.83444444444444399</v>
      </c>
      <c r="O8117">
        <v>1</v>
      </c>
    </row>
    <row r="8118" spans="1:15" x14ac:dyDescent="0.25">
      <c r="A8118" t="s">
        <v>13</v>
      </c>
      <c r="B8118" t="s">
        <v>154</v>
      </c>
      <c r="C8118" t="s">
        <v>14</v>
      </c>
      <c r="D8118" t="s">
        <v>53</v>
      </c>
      <c r="E8118" t="s">
        <v>76</v>
      </c>
      <c r="F8118" t="s">
        <v>779</v>
      </c>
      <c r="G8118" t="s">
        <v>864</v>
      </c>
      <c r="H8118">
        <v>100</v>
      </c>
      <c r="I8118">
        <v>1</v>
      </c>
      <c r="J8118" s="102"/>
      <c r="K8118" s="102">
        <v>43131.854467592602</v>
      </c>
      <c r="L8118" s="104">
        <v>0.85446759259259297</v>
      </c>
      <c r="O8118">
        <v>1</v>
      </c>
    </row>
    <row r="8119" spans="1:15" x14ac:dyDescent="0.25">
      <c r="A8119" t="s">
        <v>13</v>
      </c>
      <c r="B8119" t="s">
        <v>154</v>
      </c>
      <c r="C8119" t="s">
        <v>14</v>
      </c>
      <c r="D8119" t="s">
        <v>53</v>
      </c>
      <c r="E8119" t="s">
        <v>76</v>
      </c>
      <c r="F8119" t="s">
        <v>779</v>
      </c>
      <c r="G8119" t="s">
        <v>821</v>
      </c>
      <c r="H8119">
        <v>100</v>
      </c>
      <c r="I8119">
        <v>1</v>
      </c>
      <c r="J8119" s="102"/>
      <c r="K8119" s="102">
        <v>43131.827835648102</v>
      </c>
      <c r="L8119" s="104">
        <v>0.82783564814814803</v>
      </c>
      <c r="O8119">
        <v>1</v>
      </c>
    </row>
    <row r="8120" spans="1:15" x14ac:dyDescent="0.25">
      <c r="A8120" t="s">
        <v>13</v>
      </c>
      <c r="B8120" t="s">
        <v>154</v>
      </c>
      <c r="C8120" t="s">
        <v>14</v>
      </c>
      <c r="D8120" t="s">
        <v>53</v>
      </c>
      <c r="E8120" t="s">
        <v>76</v>
      </c>
      <c r="F8120" t="s">
        <v>256</v>
      </c>
      <c r="G8120" t="s">
        <v>613</v>
      </c>
      <c r="H8120">
        <v>100</v>
      </c>
      <c r="I8120">
        <v>1</v>
      </c>
      <c r="J8120" s="102"/>
      <c r="K8120" s="102">
        <v>43143.480509259301</v>
      </c>
      <c r="L8120" s="104">
        <v>0.48050925925925903</v>
      </c>
      <c r="O8120">
        <v>1</v>
      </c>
    </row>
    <row r="8121" spans="1:15" x14ac:dyDescent="0.25">
      <c r="A8121" t="s">
        <v>13</v>
      </c>
      <c r="B8121" t="s">
        <v>154</v>
      </c>
      <c r="C8121" t="s">
        <v>14</v>
      </c>
      <c r="D8121" t="s">
        <v>53</v>
      </c>
      <c r="E8121" t="s">
        <v>76</v>
      </c>
      <c r="F8121" t="s">
        <v>256</v>
      </c>
      <c r="G8121" t="s">
        <v>758</v>
      </c>
      <c r="H8121">
        <v>90</v>
      </c>
      <c r="I8121">
        <v>1</v>
      </c>
      <c r="J8121" s="102"/>
      <c r="K8121" s="102">
        <v>43143.481296296297</v>
      </c>
      <c r="L8121" s="104">
        <v>0.481296296296296</v>
      </c>
      <c r="O8121">
        <v>1</v>
      </c>
    </row>
    <row r="8122" spans="1:15" x14ac:dyDescent="0.25">
      <c r="A8122" t="s">
        <v>13</v>
      </c>
      <c r="B8122" t="s">
        <v>154</v>
      </c>
      <c r="C8122" t="s">
        <v>14</v>
      </c>
      <c r="D8122" t="s">
        <v>53</v>
      </c>
      <c r="E8122" t="s">
        <v>76</v>
      </c>
      <c r="F8122" t="s">
        <v>256</v>
      </c>
      <c r="G8122" t="s">
        <v>758</v>
      </c>
      <c r="H8122">
        <v>70</v>
      </c>
      <c r="I8122">
        <v>2</v>
      </c>
      <c r="J8122" s="102"/>
      <c r="K8122" s="102">
        <v>43166.443657407399</v>
      </c>
      <c r="L8122" s="104">
        <v>0.443657407407407</v>
      </c>
      <c r="O8122">
        <v>1</v>
      </c>
    </row>
    <row r="8123" spans="1:15" x14ac:dyDescent="0.25">
      <c r="A8123" t="s">
        <v>13</v>
      </c>
      <c r="B8123" t="s">
        <v>154</v>
      </c>
      <c r="C8123" t="s">
        <v>14</v>
      </c>
      <c r="D8123" t="s">
        <v>53</v>
      </c>
      <c r="E8123" t="s">
        <v>76</v>
      </c>
      <c r="F8123" t="s">
        <v>256</v>
      </c>
      <c r="G8123" t="s">
        <v>758</v>
      </c>
      <c r="H8123">
        <v>70</v>
      </c>
      <c r="I8123">
        <v>3</v>
      </c>
      <c r="J8123" s="102"/>
      <c r="K8123" s="102">
        <v>43166.4449074074</v>
      </c>
      <c r="L8123" s="104">
        <v>0.44490740740740697</v>
      </c>
      <c r="O8123">
        <v>1</v>
      </c>
    </row>
    <row r="8124" spans="1:15" x14ac:dyDescent="0.25">
      <c r="A8124" t="s">
        <v>13</v>
      </c>
      <c r="B8124" t="s">
        <v>154</v>
      </c>
      <c r="C8124" t="s">
        <v>14</v>
      </c>
      <c r="D8124" t="s">
        <v>53</v>
      </c>
      <c r="E8124" t="s">
        <v>76</v>
      </c>
      <c r="F8124" t="s">
        <v>256</v>
      </c>
      <c r="G8124" t="s">
        <v>758</v>
      </c>
      <c r="H8124">
        <v>70</v>
      </c>
      <c r="I8124">
        <v>4</v>
      </c>
      <c r="J8124" s="102"/>
      <c r="K8124" s="102">
        <v>43166.503599536998</v>
      </c>
      <c r="L8124" s="104">
        <v>0.50359953703703697</v>
      </c>
      <c r="O8124">
        <v>1</v>
      </c>
    </row>
    <row r="8125" spans="1:15" x14ac:dyDescent="0.25">
      <c r="A8125" t="s">
        <v>13</v>
      </c>
      <c r="B8125" t="s">
        <v>154</v>
      </c>
      <c r="C8125" t="s">
        <v>14</v>
      </c>
      <c r="D8125" t="s">
        <v>53</v>
      </c>
      <c r="E8125" t="s">
        <v>76</v>
      </c>
      <c r="F8125" t="s">
        <v>256</v>
      </c>
      <c r="G8125" t="s">
        <v>758</v>
      </c>
      <c r="H8125">
        <v>100</v>
      </c>
      <c r="I8125">
        <v>5</v>
      </c>
      <c r="J8125" s="102"/>
      <c r="K8125" s="102">
        <v>43166.504479166702</v>
      </c>
      <c r="L8125" s="104">
        <v>0.50447916666666703</v>
      </c>
      <c r="O8125">
        <v>1</v>
      </c>
    </row>
    <row r="8126" spans="1:15" x14ac:dyDescent="0.25">
      <c r="A8126" t="s">
        <v>13</v>
      </c>
      <c r="B8126" t="s">
        <v>154</v>
      </c>
      <c r="C8126" t="s">
        <v>14</v>
      </c>
      <c r="D8126" t="s">
        <v>53</v>
      </c>
      <c r="E8126" t="s">
        <v>76</v>
      </c>
      <c r="F8126" t="s">
        <v>256</v>
      </c>
      <c r="G8126" t="s">
        <v>782</v>
      </c>
      <c r="H8126">
        <v>80</v>
      </c>
      <c r="I8126">
        <v>1</v>
      </c>
      <c r="J8126" s="102"/>
      <c r="K8126" s="102">
        <v>43143.478032407402</v>
      </c>
      <c r="L8126" s="104">
        <v>0.47803240740740699</v>
      </c>
      <c r="O8126">
        <v>1</v>
      </c>
    </row>
    <row r="8127" spans="1:15" x14ac:dyDescent="0.25">
      <c r="A8127" t="s">
        <v>13</v>
      </c>
      <c r="B8127" t="s">
        <v>154</v>
      </c>
      <c r="C8127" t="s">
        <v>14</v>
      </c>
      <c r="D8127" t="s">
        <v>53</v>
      </c>
      <c r="E8127" t="s">
        <v>76</v>
      </c>
      <c r="F8127" t="s">
        <v>256</v>
      </c>
      <c r="G8127" t="s">
        <v>782</v>
      </c>
      <c r="H8127">
        <v>80</v>
      </c>
      <c r="I8127">
        <v>2</v>
      </c>
      <c r="J8127" s="102"/>
      <c r="K8127" s="102">
        <v>43143.479155092602</v>
      </c>
      <c r="L8127" s="104">
        <v>0.47915509259259298</v>
      </c>
      <c r="O8127">
        <v>1</v>
      </c>
    </row>
    <row r="8128" spans="1:15" x14ac:dyDescent="0.25">
      <c r="A8128" t="s">
        <v>13</v>
      </c>
      <c r="B8128" t="s">
        <v>154</v>
      </c>
      <c r="C8128" t="s">
        <v>14</v>
      </c>
      <c r="D8128" t="s">
        <v>53</v>
      </c>
      <c r="E8128" t="s">
        <v>76</v>
      </c>
      <c r="F8128" t="s">
        <v>256</v>
      </c>
      <c r="G8128" t="s">
        <v>782</v>
      </c>
      <c r="H8128">
        <v>80</v>
      </c>
      <c r="I8128">
        <v>3</v>
      </c>
      <c r="J8128" s="102"/>
      <c r="K8128" s="102">
        <v>43143.494745370401</v>
      </c>
      <c r="L8128" s="104">
        <v>0.49474537037036997</v>
      </c>
      <c r="O8128">
        <v>1</v>
      </c>
    </row>
    <row r="8129" spans="1:15" x14ac:dyDescent="0.25">
      <c r="A8129" t="s">
        <v>13</v>
      </c>
      <c r="B8129" t="s">
        <v>154</v>
      </c>
      <c r="C8129" t="s">
        <v>14</v>
      </c>
      <c r="D8129" t="s">
        <v>53</v>
      </c>
      <c r="E8129" t="s">
        <v>76</v>
      </c>
      <c r="F8129" t="s">
        <v>256</v>
      </c>
      <c r="G8129" t="s">
        <v>782</v>
      </c>
      <c r="H8129">
        <v>80</v>
      </c>
      <c r="I8129">
        <v>4</v>
      </c>
      <c r="J8129" s="102"/>
      <c r="K8129" s="102">
        <v>43166.442060185203</v>
      </c>
      <c r="L8129" s="104">
        <v>0.44206018518518497</v>
      </c>
      <c r="O8129">
        <v>1</v>
      </c>
    </row>
    <row r="8130" spans="1:15" x14ac:dyDescent="0.25">
      <c r="A8130" t="s">
        <v>13</v>
      </c>
      <c r="B8130" t="s">
        <v>154</v>
      </c>
      <c r="C8130" t="s">
        <v>14</v>
      </c>
      <c r="D8130" t="s">
        <v>53</v>
      </c>
      <c r="E8130" t="s">
        <v>76</v>
      </c>
      <c r="F8130" t="s">
        <v>256</v>
      </c>
      <c r="G8130" t="s">
        <v>782</v>
      </c>
      <c r="H8130">
        <v>90</v>
      </c>
      <c r="I8130">
        <v>5</v>
      </c>
      <c r="J8130" s="102"/>
      <c r="K8130" s="102">
        <v>43166.5061458333</v>
      </c>
      <c r="L8130" s="104">
        <v>0.50614583333333296</v>
      </c>
      <c r="O8130">
        <v>1</v>
      </c>
    </row>
    <row r="8131" spans="1:15" x14ac:dyDescent="0.25">
      <c r="A8131" t="s">
        <v>13</v>
      </c>
      <c r="B8131" t="s">
        <v>154</v>
      </c>
      <c r="C8131" t="s">
        <v>14</v>
      </c>
      <c r="D8131" t="s">
        <v>53</v>
      </c>
      <c r="E8131" t="s">
        <v>76</v>
      </c>
      <c r="F8131" t="s">
        <v>256</v>
      </c>
      <c r="G8131" t="s">
        <v>782</v>
      </c>
      <c r="H8131">
        <v>100</v>
      </c>
      <c r="I8131">
        <v>6</v>
      </c>
      <c r="J8131" s="102"/>
      <c r="K8131" s="102">
        <v>43263.399826388901</v>
      </c>
      <c r="L8131" s="104">
        <v>0.39982638888888899</v>
      </c>
      <c r="O8131">
        <v>1</v>
      </c>
    </row>
    <row r="8132" spans="1:15" x14ac:dyDescent="0.25">
      <c r="A8132" t="s">
        <v>13</v>
      </c>
      <c r="B8132" t="s">
        <v>154</v>
      </c>
      <c r="C8132" t="s">
        <v>14</v>
      </c>
      <c r="D8132" t="s">
        <v>53</v>
      </c>
      <c r="E8132" t="s">
        <v>76</v>
      </c>
      <c r="F8132" t="s">
        <v>256</v>
      </c>
      <c r="G8132" t="s">
        <v>783</v>
      </c>
      <c r="H8132">
        <v>80</v>
      </c>
      <c r="I8132">
        <v>1</v>
      </c>
      <c r="J8132" s="102"/>
      <c r="K8132" s="102">
        <v>43143.466134259303</v>
      </c>
      <c r="L8132" s="104">
        <v>0.466134259259259</v>
      </c>
      <c r="O8132">
        <v>1</v>
      </c>
    </row>
    <row r="8133" spans="1:15" x14ac:dyDescent="0.25">
      <c r="A8133" t="s">
        <v>13</v>
      </c>
      <c r="B8133" t="s">
        <v>154</v>
      </c>
      <c r="C8133" t="s">
        <v>14</v>
      </c>
      <c r="D8133" t="s">
        <v>53</v>
      </c>
      <c r="E8133" t="s">
        <v>76</v>
      </c>
      <c r="F8133" t="s">
        <v>256</v>
      </c>
      <c r="G8133" t="s">
        <v>783</v>
      </c>
      <c r="H8133">
        <v>100</v>
      </c>
      <c r="I8133">
        <v>2</v>
      </c>
      <c r="J8133" s="102"/>
      <c r="K8133" s="102">
        <v>43143.466932870397</v>
      </c>
      <c r="L8133" s="104">
        <v>0.46693287037037001</v>
      </c>
      <c r="O8133">
        <v>1</v>
      </c>
    </row>
    <row r="8134" spans="1:15" x14ac:dyDescent="0.25">
      <c r="A8134" t="s">
        <v>13</v>
      </c>
      <c r="B8134" t="s">
        <v>154</v>
      </c>
      <c r="C8134" t="s">
        <v>14</v>
      </c>
      <c r="D8134" t="s">
        <v>53</v>
      </c>
      <c r="E8134" t="s">
        <v>76</v>
      </c>
      <c r="F8134" t="s">
        <v>256</v>
      </c>
      <c r="G8134" t="s">
        <v>799</v>
      </c>
      <c r="H8134">
        <v>90</v>
      </c>
      <c r="I8134">
        <v>1</v>
      </c>
      <c r="J8134" s="102"/>
      <c r="K8134" s="102">
        <v>43143.489664351902</v>
      </c>
      <c r="L8134" s="104">
        <v>0.48966435185185198</v>
      </c>
      <c r="O8134">
        <v>1</v>
      </c>
    </row>
    <row r="8135" spans="1:15" x14ac:dyDescent="0.25">
      <c r="A8135" t="s">
        <v>13</v>
      </c>
      <c r="B8135" t="s">
        <v>154</v>
      </c>
      <c r="C8135" t="s">
        <v>14</v>
      </c>
      <c r="D8135" t="s">
        <v>53</v>
      </c>
      <c r="E8135" t="s">
        <v>76</v>
      </c>
      <c r="F8135" t="s">
        <v>256</v>
      </c>
      <c r="G8135" t="s">
        <v>799</v>
      </c>
      <c r="H8135">
        <v>90</v>
      </c>
      <c r="I8135">
        <v>2</v>
      </c>
      <c r="J8135" s="102"/>
      <c r="K8135" s="102">
        <v>43143.490335648101</v>
      </c>
      <c r="L8135" s="104">
        <v>0.49033564814814801</v>
      </c>
      <c r="O8135">
        <v>1</v>
      </c>
    </row>
    <row r="8136" spans="1:15" x14ac:dyDescent="0.25">
      <c r="A8136" t="s">
        <v>13</v>
      </c>
      <c r="B8136" t="s">
        <v>154</v>
      </c>
      <c r="C8136" t="s">
        <v>14</v>
      </c>
      <c r="D8136" t="s">
        <v>53</v>
      </c>
      <c r="E8136" t="s">
        <v>76</v>
      </c>
      <c r="F8136" t="s">
        <v>256</v>
      </c>
      <c r="G8136" t="s">
        <v>799</v>
      </c>
      <c r="H8136">
        <v>100</v>
      </c>
      <c r="I8136">
        <v>3</v>
      </c>
      <c r="J8136" s="102"/>
      <c r="K8136" s="102">
        <v>43143.4908796296</v>
      </c>
      <c r="L8136" s="104">
        <v>0.49087962962963</v>
      </c>
      <c r="O8136">
        <v>1</v>
      </c>
    </row>
    <row r="8137" spans="1:15" x14ac:dyDescent="0.25">
      <c r="A8137" t="s">
        <v>13</v>
      </c>
      <c r="B8137" t="s">
        <v>154</v>
      </c>
      <c r="C8137" t="s">
        <v>14</v>
      </c>
      <c r="D8137" t="s">
        <v>53</v>
      </c>
      <c r="E8137" t="s">
        <v>76</v>
      </c>
      <c r="F8137" t="s">
        <v>256</v>
      </c>
      <c r="G8137" t="s">
        <v>785</v>
      </c>
      <c r="H8137">
        <v>90</v>
      </c>
      <c r="I8137">
        <v>1</v>
      </c>
      <c r="J8137" s="102"/>
      <c r="K8137" s="102">
        <v>43143.483900462998</v>
      </c>
      <c r="L8137" s="104">
        <v>0.48390046296296302</v>
      </c>
      <c r="O8137">
        <v>1</v>
      </c>
    </row>
    <row r="8138" spans="1:15" x14ac:dyDescent="0.25">
      <c r="A8138" t="s">
        <v>13</v>
      </c>
      <c r="B8138" t="s">
        <v>154</v>
      </c>
      <c r="C8138" t="s">
        <v>14</v>
      </c>
      <c r="D8138" t="s">
        <v>53</v>
      </c>
      <c r="E8138" t="s">
        <v>76</v>
      </c>
      <c r="F8138" t="s">
        <v>256</v>
      </c>
      <c r="G8138" t="s">
        <v>785</v>
      </c>
      <c r="H8138">
        <v>70</v>
      </c>
      <c r="I8138">
        <v>2</v>
      </c>
      <c r="J8138" s="102"/>
      <c r="K8138" s="102">
        <v>43263.400949074101</v>
      </c>
      <c r="L8138" s="104">
        <v>0.40094907407407399</v>
      </c>
      <c r="O8138">
        <v>1</v>
      </c>
    </row>
    <row r="8139" spans="1:15" x14ac:dyDescent="0.25">
      <c r="A8139" t="s">
        <v>13</v>
      </c>
      <c r="B8139" t="s">
        <v>154</v>
      </c>
      <c r="C8139" t="s">
        <v>14</v>
      </c>
      <c r="D8139" t="s">
        <v>53</v>
      </c>
      <c r="E8139" t="s">
        <v>76</v>
      </c>
      <c r="F8139" t="s">
        <v>256</v>
      </c>
      <c r="G8139" t="s">
        <v>785</v>
      </c>
      <c r="H8139">
        <v>100</v>
      </c>
      <c r="I8139">
        <v>3</v>
      </c>
      <c r="J8139" s="102"/>
      <c r="K8139" s="102">
        <v>43263.403229166703</v>
      </c>
      <c r="L8139" s="104">
        <v>0.40322916666666703</v>
      </c>
      <c r="O8139">
        <v>1</v>
      </c>
    </row>
    <row r="8140" spans="1:15" x14ac:dyDescent="0.25">
      <c r="A8140" t="s">
        <v>13</v>
      </c>
      <c r="B8140" t="s">
        <v>154</v>
      </c>
      <c r="C8140" t="s">
        <v>14</v>
      </c>
      <c r="D8140" t="s">
        <v>53</v>
      </c>
      <c r="E8140" t="s">
        <v>76</v>
      </c>
      <c r="F8140" t="s">
        <v>256</v>
      </c>
      <c r="G8140" t="s">
        <v>784</v>
      </c>
      <c r="H8140">
        <v>80</v>
      </c>
      <c r="I8140">
        <v>1</v>
      </c>
      <c r="J8140" s="102"/>
      <c r="K8140" s="102">
        <v>43143.4756597222</v>
      </c>
      <c r="L8140" s="104">
        <v>0.47565972222222203</v>
      </c>
      <c r="O8140">
        <v>1</v>
      </c>
    </row>
    <row r="8141" spans="1:15" x14ac:dyDescent="0.25">
      <c r="A8141" t="s">
        <v>13</v>
      </c>
      <c r="B8141" t="s">
        <v>154</v>
      </c>
      <c r="C8141" t="s">
        <v>14</v>
      </c>
      <c r="D8141" t="s">
        <v>53</v>
      </c>
      <c r="E8141" t="s">
        <v>76</v>
      </c>
      <c r="F8141" t="s">
        <v>256</v>
      </c>
      <c r="G8141" t="s">
        <v>784</v>
      </c>
      <c r="H8141">
        <v>80</v>
      </c>
      <c r="I8141">
        <v>2</v>
      </c>
      <c r="J8141" s="102"/>
      <c r="K8141" s="102">
        <v>43143.476435185199</v>
      </c>
      <c r="L8141" s="104">
        <v>0.47643518518518502</v>
      </c>
      <c r="O8141">
        <v>1</v>
      </c>
    </row>
    <row r="8142" spans="1:15" x14ac:dyDescent="0.25">
      <c r="A8142" t="s">
        <v>13</v>
      </c>
      <c r="B8142" t="s">
        <v>154</v>
      </c>
      <c r="C8142" t="s">
        <v>14</v>
      </c>
      <c r="D8142" t="s">
        <v>53</v>
      </c>
      <c r="E8142" t="s">
        <v>76</v>
      </c>
      <c r="F8142" t="s">
        <v>256</v>
      </c>
      <c r="G8142" t="s">
        <v>784</v>
      </c>
      <c r="H8142">
        <v>40</v>
      </c>
      <c r="I8142">
        <v>3</v>
      </c>
      <c r="J8142" s="102"/>
      <c r="K8142" s="102">
        <v>43143.4914699074</v>
      </c>
      <c r="L8142" s="104">
        <v>0.49146990740740698</v>
      </c>
      <c r="O8142">
        <v>1</v>
      </c>
    </row>
    <row r="8143" spans="1:15" x14ac:dyDescent="0.25">
      <c r="A8143" t="s">
        <v>13</v>
      </c>
      <c r="B8143" t="s">
        <v>154</v>
      </c>
      <c r="C8143" t="s">
        <v>14</v>
      </c>
      <c r="D8143" t="s">
        <v>53</v>
      </c>
      <c r="E8143" t="s">
        <v>76</v>
      </c>
      <c r="F8143" t="s">
        <v>256</v>
      </c>
      <c r="G8143" t="s">
        <v>784</v>
      </c>
      <c r="H8143">
        <v>70</v>
      </c>
      <c r="I8143">
        <v>4</v>
      </c>
      <c r="J8143" s="102"/>
      <c r="K8143" s="102">
        <v>43143.492152777799</v>
      </c>
      <c r="L8143" s="104">
        <v>0.49215277777777799</v>
      </c>
      <c r="O8143">
        <v>1</v>
      </c>
    </row>
    <row r="8144" spans="1:15" x14ac:dyDescent="0.25">
      <c r="A8144" t="s">
        <v>13</v>
      </c>
      <c r="B8144" t="s">
        <v>154</v>
      </c>
      <c r="C8144" t="s">
        <v>14</v>
      </c>
      <c r="D8144" t="s">
        <v>53</v>
      </c>
      <c r="E8144" t="s">
        <v>76</v>
      </c>
      <c r="F8144" t="s">
        <v>256</v>
      </c>
      <c r="G8144" t="s">
        <v>784</v>
      </c>
      <c r="H8144">
        <v>80</v>
      </c>
      <c r="I8144">
        <v>5</v>
      </c>
      <c r="J8144" s="102"/>
      <c r="K8144" s="102">
        <v>43143.492800925902</v>
      </c>
      <c r="L8144" s="104">
        <v>0.492800925925926</v>
      </c>
      <c r="O8144">
        <v>1</v>
      </c>
    </row>
    <row r="8145" spans="1:15" x14ac:dyDescent="0.25">
      <c r="A8145" t="s">
        <v>13</v>
      </c>
      <c r="B8145" t="s">
        <v>154</v>
      </c>
      <c r="C8145" t="s">
        <v>14</v>
      </c>
      <c r="D8145" t="s">
        <v>53</v>
      </c>
      <c r="E8145" t="s">
        <v>76</v>
      </c>
      <c r="F8145" t="s">
        <v>256</v>
      </c>
      <c r="G8145" t="s">
        <v>784</v>
      </c>
      <c r="H8145">
        <v>100</v>
      </c>
      <c r="I8145">
        <v>6</v>
      </c>
      <c r="J8145" s="102"/>
      <c r="K8145" s="102">
        <v>43143.493657407402</v>
      </c>
      <c r="L8145" s="104">
        <v>0.49365740740740699</v>
      </c>
      <c r="O8145">
        <v>1</v>
      </c>
    </row>
    <row r="8146" spans="1:15" x14ac:dyDescent="0.25">
      <c r="A8146" t="s">
        <v>13</v>
      </c>
      <c r="B8146" t="s">
        <v>154</v>
      </c>
      <c r="C8146" t="s">
        <v>14</v>
      </c>
      <c r="D8146" t="s">
        <v>53</v>
      </c>
      <c r="E8146" t="s">
        <v>76</v>
      </c>
      <c r="F8146" t="s">
        <v>256</v>
      </c>
      <c r="G8146" t="s">
        <v>801</v>
      </c>
      <c r="H8146">
        <v>60</v>
      </c>
      <c r="I8146">
        <v>1</v>
      </c>
      <c r="J8146" s="102"/>
      <c r="K8146" s="102">
        <v>43143.487210648098</v>
      </c>
      <c r="L8146" s="104">
        <v>0.48721064814814802</v>
      </c>
      <c r="O8146">
        <v>1</v>
      </c>
    </row>
    <row r="8147" spans="1:15" x14ac:dyDescent="0.25">
      <c r="A8147" t="s">
        <v>13</v>
      </c>
      <c r="B8147" t="s">
        <v>154</v>
      </c>
      <c r="C8147" t="s">
        <v>14</v>
      </c>
      <c r="D8147" t="s">
        <v>53</v>
      </c>
      <c r="E8147" t="s">
        <v>76</v>
      </c>
      <c r="F8147" t="s">
        <v>256</v>
      </c>
      <c r="G8147" t="s">
        <v>801</v>
      </c>
      <c r="H8147">
        <v>100</v>
      </c>
      <c r="I8147">
        <v>2</v>
      </c>
      <c r="J8147" s="102"/>
      <c r="K8147" s="102">
        <v>43143.488993055602</v>
      </c>
      <c r="L8147" s="104">
        <v>0.488993055555556</v>
      </c>
      <c r="O8147">
        <v>1</v>
      </c>
    </row>
    <row r="8148" spans="1:15" x14ac:dyDescent="0.25">
      <c r="A8148" t="s">
        <v>13</v>
      </c>
      <c r="B8148" t="s">
        <v>154</v>
      </c>
      <c r="C8148" t="s">
        <v>14</v>
      </c>
      <c r="D8148" t="s">
        <v>53</v>
      </c>
      <c r="E8148" t="s">
        <v>76</v>
      </c>
      <c r="F8148" t="s">
        <v>256</v>
      </c>
      <c r="G8148" t="s">
        <v>769</v>
      </c>
      <c r="H8148">
        <v>80</v>
      </c>
      <c r="I8148">
        <v>1</v>
      </c>
      <c r="J8148" s="102"/>
      <c r="K8148" s="102">
        <v>43143.482222222199</v>
      </c>
      <c r="L8148" s="104">
        <v>0.482222222222222</v>
      </c>
      <c r="O8148">
        <v>1</v>
      </c>
    </row>
    <row r="8149" spans="1:15" x14ac:dyDescent="0.25">
      <c r="A8149" t="s">
        <v>13</v>
      </c>
      <c r="B8149" t="s">
        <v>154</v>
      </c>
      <c r="C8149" t="s">
        <v>14</v>
      </c>
      <c r="D8149" t="s">
        <v>53</v>
      </c>
      <c r="E8149" t="s">
        <v>76</v>
      </c>
      <c r="F8149" t="s">
        <v>256</v>
      </c>
      <c r="G8149" t="s">
        <v>769</v>
      </c>
      <c r="H8149">
        <v>100</v>
      </c>
      <c r="I8149">
        <v>2</v>
      </c>
      <c r="J8149" s="102"/>
      <c r="K8149" s="102">
        <v>43143.482627314799</v>
      </c>
      <c r="L8149" s="104">
        <v>0.48262731481481502</v>
      </c>
      <c r="O8149">
        <v>1</v>
      </c>
    </row>
    <row r="8150" spans="1:15" x14ac:dyDescent="0.25">
      <c r="A8150" t="s">
        <v>13</v>
      </c>
      <c r="B8150" t="s">
        <v>154</v>
      </c>
      <c r="C8150" t="s">
        <v>14</v>
      </c>
      <c r="D8150" t="s">
        <v>53</v>
      </c>
      <c r="E8150" t="s">
        <v>76</v>
      </c>
      <c r="F8150" t="s">
        <v>735</v>
      </c>
      <c r="G8150" t="s">
        <v>825</v>
      </c>
      <c r="H8150">
        <v>100</v>
      </c>
      <c r="I8150">
        <v>1</v>
      </c>
      <c r="J8150" s="102"/>
      <c r="K8150" s="102">
        <v>43179.523865740703</v>
      </c>
      <c r="L8150" s="104">
        <v>0.52386574074074099</v>
      </c>
      <c r="O8150">
        <v>1</v>
      </c>
    </row>
    <row r="8151" spans="1:15" x14ac:dyDescent="0.25">
      <c r="A8151" t="s">
        <v>13</v>
      </c>
      <c r="B8151" t="s">
        <v>154</v>
      </c>
      <c r="C8151" t="s">
        <v>14</v>
      </c>
      <c r="D8151" t="s">
        <v>53</v>
      </c>
      <c r="E8151" t="s">
        <v>76</v>
      </c>
      <c r="F8151" t="s">
        <v>735</v>
      </c>
      <c r="G8151" t="s">
        <v>865</v>
      </c>
      <c r="H8151">
        <v>100</v>
      </c>
      <c r="I8151">
        <v>1</v>
      </c>
      <c r="J8151" s="102"/>
      <c r="K8151" s="102">
        <v>43179.518738425897</v>
      </c>
      <c r="L8151" s="104">
        <v>0.51873842592592601</v>
      </c>
      <c r="O8151">
        <v>1</v>
      </c>
    </row>
    <row r="8152" spans="1:15" x14ac:dyDescent="0.25">
      <c r="A8152" t="s">
        <v>13</v>
      </c>
      <c r="B8152" t="s">
        <v>154</v>
      </c>
      <c r="C8152" t="s">
        <v>14</v>
      </c>
      <c r="D8152" t="s">
        <v>53</v>
      </c>
      <c r="E8152" t="s">
        <v>76</v>
      </c>
      <c r="F8152" t="s">
        <v>735</v>
      </c>
      <c r="G8152" t="s">
        <v>866</v>
      </c>
      <c r="H8152">
        <v>90</v>
      </c>
      <c r="I8152">
        <v>1</v>
      </c>
      <c r="J8152" s="102"/>
      <c r="K8152" s="102">
        <v>43179.526759259301</v>
      </c>
      <c r="L8152" s="104">
        <v>0.52675925925925904</v>
      </c>
      <c r="O8152">
        <v>1</v>
      </c>
    </row>
    <row r="8153" spans="1:15" x14ac:dyDescent="0.25">
      <c r="A8153" t="s">
        <v>13</v>
      </c>
      <c r="B8153" t="s">
        <v>154</v>
      </c>
      <c r="C8153" t="s">
        <v>14</v>
      </c>
      <c r="D8153" t="s">
        <v>53</v>
      </c>
      <c r="E8153" t="s">
        <v>76</v>
      </c>
      <c r="F8153" t="s">
        <v>735</v>
      </c>
      <c r="G8153" t="s">
        <v>867</v>
      </c>
      <c r="H8153">
        <v>70</v>
      </c>
      <c r="I8153">
        <v>1</v>
      </c>
      <c r="J8153" s="102"/>
      <c r="K8153" s="102">
        <v>43179.5221296296</v>
      </c>
      <c r="L8153" s="104">
        <v>0.52212962962963005</v>
      </c>
      <c r="O8153">
        <v>1</v>
      </c>
    </row>
    <row r="8154" spans="1:15" x14ac:dyDescent="0.25">
      <c r="A8154" t="s">
        <v>13</v>
      </c>
      <c r="B8154" t="s">
        <v>154</v>
      </c>
      <c r="C8154" t="s">
        <v>14</v>
      </c>
      <c r="D8154" t="s">
        <v>53</v>
      </c>
      <c r="E8154" t="s">
        <v>76</v>
      </c>
      <c r="F8154" t="s">
        <v>735</v>
      </c>
      <c r="G8154" t="s">
        <v>867</v>
      </c>
      <c r="H8154">
        <v>100</v>
      </c>
      <c r="I8154">
        <v>2</v>
      </c>
      <c r="J8154" s="102"/>
      <c r="K8154" s="102">
        <v>43179.523090277798</v>
      </c>
      <c r="L8154" s="104">
        <v>0.52309027777777795</v>
      </c>
      <c r="O8154">
        <v>1</v>
      </c>
    </row>
    <row r="8155" spans="1:15" x14ac:dyDescent="0.25">
      <c r="A8155" t="s">
        <v>13</v>
      </c>
      <c r="B8155" t="s">
        <v>154</v>
      </c>
      <c r="C8155" t="s">
        <v>14</v>
      </c>
      <c r="D8155" t="s">
        <v>53</v>
      </c>
      <c r="E8155" t="s">
        <v>76</v>
      </c>
      <c r="F8155" t="s">
        <v>252</v>
      </c>
      <c r="G8155" t="s">
        <v>660</v>
      </c>
      <c r="H8155">
        <v>70</v>
      </c>
      <c r="I8155">
        <v>1</v>
      </c>
      <c r="J8155" s="102"/>
      <c r="K8155" s="102">
        <v>43179.532476851899</v>
      </c>
      <c r="L8155" s="104">
        <v>0.53247685185185201</v>
      </c>
      <c r="O8155">
        <v>1</v>
      </c>
    </row>
    <row r="8156" spans="1:15" x14ac:dyDescent="0.25">
      <c r="A8156" t="s">
        <v>13</v>
      </c>
      <c r="B8156" t="s">
        <v>154</v>
      </c>
      <c r="C8156" t="s">
        <v>14</v>
      </c>
      <c r="D8156" t="s">
        <v>53</v>
      </c>
      <c r="E8156" t="s">
        <v>76</v>
      </c>
      <c r="F8156" t="s">
        <v>244</v>
      </c>
      <c r="G8156" t="s">
        <v>543</v>
      </c>
      <c r="H8156">
        <v>100</v>
      </c>
      <c r="I8156">
        <v>1</v>
      </c>
      <c r="J8156" s="102"/>
      <c r="K8156" s="102">
        <v>43179.5368171296</v>
      </c>
      <c r="L8156" s="104">
        <v>0.53681712962963002</v>
      </c>
      <c r="O8156">
        <v>1</v>
      </c>
    </row>
    <row r="8157" spans="1:15" x14ac:dyDescent="0.25">
      <c r="A8157" t="s">
        <v>13</v>
      </c>
      <c r="B8157" t="s">
        <v>154</v>
      </c>
      <c r="C8157" t="s">
        <v>14</v>
      </c>
      <c r="D8157" t="s">
        <v>53</v>
      </c>
      <c r="E8157" t="s">
        <v>76</v>
      </c>
      <c r="F8157" t="s">
        <v>244</v>
      </c>
      <c r="G8157" t="s">
        <v>767</v>
      </c>
      <c r="H8157">
        <v>60</v>
      </c>
      <c r="I8157">
        <v>1</v>
      </c>
      <c r="J8157" s="102"/>
      <c r="K8157" s="102">
        <v>43179.538356481498</v>
      </c>
      <c r="L8157" s="104">
        <v>0.53835648148148196</v>
      </c>
      <c r="O8157">
        <v>1</v>
      </c>
    </row>
    <row r="8158" spans="1:15" x14ac:dyDescent="0.25">
      <c r="A8158" t="s">
        <v>13</v>
      </c>
      <c r="B8158" t="s">
        <v>154</v>
      </c>
      <c r="C8158" t="s">
        <v>14</v>
      </c>
      <c r="D8158" t="s">
        <v>53</v>
      </c>
      <c r="E8158" t="s">
        <v>76</v>
      </c>
      <c r="F8158" t="s">
        <v>596</v>
      </c>
      <c r="G8158" t="s">
        <v>868</v>
      </c>
      <c r="H8158">
        <v>30</v>
      </c>
      <c r="I8158">
        <v>1</v>
      </c>
      <c r="J8158" s="102"/>
      <c r="K8158" s="102">
        <v>43208.492129629602</v>
      </c>
      <c r="L8158" s="104">
        <v>0.49212962962963003</v>
      </c>
      <c r="O8158">
        <v>1</v>
      </c>
    </row>
    <row r="8159" spans="1:15" x14ac:dyDescent="0.25">
      <c r="A8159" t="s">
        <v>13</v>
      </c>
      <c r="B8159" t="s">
        <v>154</v>
      </c>
      <c r="C8159" t="s">
        <v>14</v>
      </c>
      <c r="D8159" t="s">
        <v>53</v>
      </c>
      <c r="E8159" t="s">
        <v>76</v>
      </c>
      <c r="F8159" t="s">
        <v>596</v>
      </c>
      <c r="G8159" t="s">
        <v>868</v>
      </c>
      <c r="H8159">
        <v>90</v>
      </c>
      <c r="I8159">
        <v>2</v>
      </c>
      <c r="J8159" s="102"/>
      <c r="K8159" s="102">
        <v>43208.495972222197</v>
      </c>
      <c r="L8159" s="104">
        <v>0.49597222222222198</v>
      </c>
      <c r="O8159">
        <v>1</v>
      </c>
    </row>
    <row r="8160" spans="1:15" x14ac:dyDescent="0.25">
      <c r="A8160" t="s">
        <v>13</v>
      </c>
      <c r="B8160" t="s">
        <v>154</v>
      </c>
      <c r="C8160" t="s">
        <v>14</v>
      </c>
      <c r="D8160" t="s">
        <v>53</v>
      </c>
      <c r="E8160" t="s">
        <v>76</v>
      </c>
      <c r="F8160" t="s">
        <v>603</v>
      </c>
      <c r="G8160" t="s">
        <v>761</v>
      </c>
      <c r="H8160">
        <v>100</v>
      </c>
      <c r="I8160">
        <v>1</v>
      </c>
      <c r="J8160" s="102"/>
      <c r="K8160" s="102">
        <v>43213.296099537001</v>
      </c>
      <c r="L8160" s="104">
        <v>0.29609953703703701</v>
      </c>
      <c r="O8160">
        <v>1</v>
      </c>
    </row>
    <row r="8161" spans="1:15" x14ac:dyDescent="0.25">
      <c r="A8161" t="s">
        <v>13</v>
      </c>
      <c r="B8161" t="s">
        <v>154</v>
      </c>
      <c r="C8161" t="s">
        <v>14</v>
      </c>
      <c r="D8161" t="s">
        <v>53</v>
      </c>
      <c r="E8161" t="s">
        <v>76</v>
      </c>
      <c r="F8161" t="s">
        <v>603</v>
      </c>
      <c r="G8161" t="s">
        <v>794</v>
      </c>
      <c r="H8161">
        <v>100</v>
      </c>
      <c r="I8161">
        <v>1</v>
      </c>
      <c r="J8161" s="102"/>
      <c r="K8161" s="102">
        <v>43213.298923611103</v>
      </c>
      <c r="L8161" s="104">
        <v>0.29892361111111099</v>
      </c>
      <c r="O8161">
        <v>1</v>
      </c>
    </row>
    <row r="8162" spans="1:15" x14ac:dyDescent="0.25">
      <c r="A8162" t="s">
        <v>13</v>
      </c>
      <c r="B8162" t="s">
        <v>154</v>
      </c>
      <c r="C8162" t="s">
        <v>14</v>
      </c>
      <c r="D8162" t="s">
        <v>53</v>
      </c>
      <c r="E8162" t="s">
        <v>76</v>
      </c>
      <c r="F8162" t="s">
        <v>244</v>
      </c>
      <c r="G8162" t="s">
        <v>670</v>
      </c>
      <c r="H8162">
        <v>90</v>
      </c>
      <c r="I8162">
        <v>1</v>
      </c>
      <c r="J8162" s="102"/>
      <c r="K8162" s="102">
        <v>43213.294641203698</v>
      </c>
      <c r="L8162" s="104">
        <v>0.294641203703704</v>
      </c>
      <c r="O8162">
        <v>1</v>
      </c>
    </row>
    <row r="8163" spans="1:15" x14ac:dyDescent="0.25">
      <c r="A8163" t="s">
        <v>13</v>
      </c>
      <c r="B8163" t="s">
        <v>154</v>
      </c>
      <c r="C8163" t="s">
        <v>14</v>
      </c>
      <c r="D8163" t="s">
        <v>53</v>
      </c>
      <c r="E8163" t="s">
        <v>76</v>
      </c>
      <c r="F8163" t="s">
        <v>603</v>
      </c>
      <c r="G8163" t="s">
        <v>795</v>
      </c>
      <c r="H8163">
        <v>100</v>
      </c>
      <c r="I8163">
        <v>1</v>
      </c>
      <c r="J8163" s="102"/>
      <c r="K8163" s="102">
        <v>43213.301782407398</v>
      </c>
      <c r="L8163" s="104">
        <v>0.30178240740740703</v>
      </c>
      <c r="O8163">
        <v>1</v>
      </c>
    </row>
    <row r="8164" spans="1:15" x14ac:dyDescent="0.25">
      <c r="A8164" t="s">
        <v>13</v>
      </c>
      <c r="B8164" t="s">
        <v>154</v>
      </c>
      <c r="C8164" t="s">
        <v>14</v>
      </c>
      <c r="D8164" t="s">
        <v>53</v>
      </c>
      <c r="E8164" t="s">
        <v>76</v>
      </c>
      <c r="F8164" t="s">
        <v>603</v>
      </c>
      <c r="G8164" t="s">
        <v>766</v>
      </c>
      <c r="H8164">
        <v>90</v>
      </c>
      <c r="I8164">
        <v>1</v>
      </c>
      <c r="J8164" s="102"/>
      <c r="K8164" s="102">
        <v>43213.304050925901</v>
      </c>
      <c r="L8164" s="104">
        <v>0.30405092592592597</v>
      </c>
      <c r="O8164">
        <v>1</v>
      </c>
    </row>
    <row r="8165" spans="1:15" x14ac:dyDescent="0.25">
      <c r="A8165" t="s">
        <v>13</v>
      </c>
      <c r="B8165" t="s">
        <v>154</v>
      </c>
      <c r="C8165" t="s">
        <v>14</v>
      </c>
      <c r="D8165" t="s">
        <v>53</v>
      </c>
      <c r="E8165" t="s">
        <v>76</v>
      </c>
      <c r="F8165" t="s">
        <v>603</v>
      </c>
      <c r="G8165" t="s">
        <v>766</v>
      </c>
      <c r="H8165">
        <v>100</v>
      </c>
      <c r="I8165">
        <v>2</v>
      </c>
      <c r="J8165" s="102"/>
      <c r="K8165" s="102">
        <v>43213.3046875</v>
      </c>
      <c r="L8165" s="104">
        <v>0.3046875</v>
      </c>
      <c r="O8165">
        <v>1</v>
      </c>
    </row>
    <row r="8166" spans="1:15" x14ac:dyDescent="0.25">
      <c r="A8166" t="s">
        <v>13</v>
      </c>
      <c r="B8166" t="s">
        <v>154</v>
      </c>
      <c r="C8166" t="s">
        <v>14</v>
      </c>
      <c r="D8166" t="s">
        <v>53</v>
      </c>
      <c r="E8166" t="s">
        <v>76</v>
      </c>
      <c r="F8166" t="s">
        <v>603</v>
      </c>
      <c r="G8166" t="s">
        <v>796</v>
      </c>
      <c r="H8166">
        <v>100</v>
      </c>
      <c r="I8166">
        <v>1</v>
      </c>
      <c r="J8166" s="102"/>
      <c r="K8166" s="102">
        <v>43213.301006944399</v>
      </c>
      <c r="L8166" s="104">
        <v>0.30100694444444398</v>
      </c>
      <c r="O8166">
        <v>1</v>
      </c>
    </row>
    <row r="8167" spans="1:15" x14ac:dyDescent="0.25">
      <c r="A8167" t="s">
        <v>13</v>
      </c>
      <c r="B8167" t="s">
        <v>154</v>
      </c>
      <c r="C8167" t="s">
        <v>14</v>
      </c>
      <c r="D8167" t="s">
        <v>53</v>
      </c>
      <c r="E8167" t="s">
        <v>76</v>
      </c>
      <c r="F8167" t="s">
        <v>603</v>
      </c>
      <c r="G8167" t="s">
        <v>781</v>
      </c>
      <c r="H8167">
        <v>90</v>
      </c>
      <c r="I8167">
        <v>1</v>
      </c>
      <c r="J8167" s="102"/>
      <c r="K8167" s="102">
        <v>43213.299733796302</v>
      </c>
      <c r="L8167" s="104">
        <v>0.29973379629629598</v>
      </c>
      <c r="O8167">
        <v>1</v>
      </c>
    </row>
    <row r="8168" spans="1:15" x14ac:dyDescent="0.25">
      <c r="A8168" t="s">
        <v>13</v>
      </c>
      <c r="B8168" t="s">
        <v>154</v>
      </c>
      <c r="C8168" t="s">
        <v>14</v>
      </c>
      <c r="D8168" t="s">
        <v>53</v>
      </c>
      <c r="E8168" t="s">
        <v>76</v>
      </c>
      <c r="F8168" t="s">
        <v>603</v>
      </c>
      <c r="G8168" t="s">
        <v>781</v>
      </c>
      <c r="H8168">
        <v>100</v>
      </c>
      <c r="I8168">
        <v>2</v>
      </c>
      <c r="J8168" s="102"/>
      <c r="K8168" s="102">
        <v>43213.300289351901</v>
      </c>
      <c r="L8168" s="104">
        <v>0.30028935185185202</v>
      </c>
      <c r="O8168">
        <v>1</v>
      </c>
    </row>
    <row r="8169" spans="1:15" x14ac:dyDescent="0.25">
      <c r="A8169" t="s">
        <v>13</v>
      </c>
      <c r="B8169" t="s">
        <v>154</v>
      </c>
      <c r="C8169" t="s">
        <v>14</v>
      </c>
      <c r="D8169" t="s">
        <v>53</v>
      </c>
      <c r="E8169" t="s">
        <v>76</v>
      </c>
      <c r="F8169" t="s">
        <v>603</v>
      </c>
      <c r="G8169" t="s">
        <v>797</v>
      </c>
      <c r="H8169">
        <v>100</v>
      </c>
      <c r="I8169">
        <v>1</v>
      </c>
      <c r="J8169" s="102"/>
      <c r="K8169" s="102">
        <v>43213.303136574097</v>
      </c>
      <c r="L8169" s="104">
        <v>0.30313657407407402</v>
      </c>
      <c r="O8169">
        <v>1</v>
      </c>
    </row>
    <row r="8170" spans="1:15" x14ac:dyDescent="0.25">
      <c r="A8170" t="s">
        <v>13</v>
      </c>
      <c r="B8170" t="s">
        <v>154</v>
      </c>
      <c r="C8170" t="s">
        <v>14</v>
      </c>
      <c r="D8170" t="s">
        <v>53</v>
      </c>
      <c r="E8170" t="s">
        <v>76</v>
      </c>
      <c r="F8170" t="s">
        <v>320</v>
      </c>
      <c r="G8170" t="s">
        <v>578</v>
      </c>
      <c r="H8170">
        <v>60</v>
      </c>
      <c r="I8170">
        <v>1</v>
      </c>
      <c r="J8170" s="102"/>
      <c r="K8170" s="102">
        <v>43257.402708333299</v>
      </c>
      <c r="L8170" s="104">
        <v>0.402708333333333</v>
      </c>
      <c r="O8170">
        <v>1</v>
      </c>
    </row>
    <row r="8171" spans="1:15" x14ac:dyDescent="0.25">
      <c r="A8171" t="s">
        <v>13</v>
      </c>
      <c r="B8171" t="s">
        <v>154</v>
      </c>
      <c r="C8171" t="s">
        <v>14</v>
      </c>
      <c r="D8171" t="s">
        <v>53</v>
      </c>
      <c r="E8171" t="s">
        <v>76</v>
      </c>
      <c r="F8171" t="s">
        <v>607</v>
      </c>
      <c r="G8171" t="s">
        <v>753</v>
      </c>
      <c r="H8171">
        <v>70</v>
      </c>
      <c r="I8171">
        <v>1</v>
      </c>
      <c r="J8171" s="102"/>
      <c r="K8171" s="102">
        <v>43263.4445949074</v>
      </c>
      <c r="L8171" s="104">
        <v>0.44459490740740698</v>
      </c>
      <c r="O8171">
        <v>1</v>
      </c>
    </row>
    <row r="8172" spans="1:15" x14ac:dyDescent="0.25">
      <c r="A8172" t="s">
        <v>13</v>
      </c>
      <c r="B8172" t="s">
        <v>154</v>
      </c>
      <c r="C8172" t="s">
        <v>14</v>
      </c>
      <c r="D8172" t="s">
        <v>53</v>
      </c>
      <c r="E8172" t="s">
        <v>76</v>
      </c>
      <c r="F8172" t="s">
        <v>607</v>
      </c>
      <c r="G8172" t="s">
        <v>753</v>
      </c>
      <c r="H8172">
        <v>90</v>
      </c>
      <c r="I8172">
        <v>2</v>
      </c>
      <c r="J8172" s="102"/>
      <c r="K8172" s="102">
        <v>43263.445254629602</v>
      </c>
      <c r="L8172" s="104">
        <v>0.44525462962963003</v>
      </c>
      <c r="O8172">
        <v>1</v>
      </c>
    </row>
    <row r="8173" spans="1:15" x14ac:dyDescent="0.25">
      <c r="A8173" t="s">
        <v>13</v>
      </c>
      <c r="B8173" t="s">
        <v>154</v>
      </c>
      <c r="C8173" t="s">
        <v>14</v>
      </c>
      <c r="D8173" t="s">
        <v>53</v>
      </c>
      <c r="E8173" t="s">
        <v>76</v>
      </c>
      <c r="F8173" t="s">
        <v>777</v>
      </c>
      <c r="G8173" t="s">
        <v>824</v>
      </c>
      <c r="H8173">
        <v>70</v>
      </c>
      <c r="I8173">
        <v>1</v>
      </c>
      <c r="J8173" s="102"/>
      <c r="K8173" s="102">
        <v>43263.389155092598</v>
      </c>
      <c r="L8173" s="104">
        <v>0.38915509259259301</v>
      </c>
      <c r="O8173">
        <v>1</v>
      </c>
    </row>
    <row r="8174" spans="1:15" x14ac:dyDescent="0.25">
      <c r="A8174" t="s">
        <v>13</v>
      </c>
      <c r="B8174" t="s">
        <v>154</v>
      </c>
      <c r="C8174" t="s">
        <v>14</v>
      </c>
      <c r="D8174" t="s">
        <v>53</v>
      </c>
      <c r="E8174" t="s">
        <v>76</v>
      </c>
      <c r="F8174" t="s">
        <v>777</v>
      </c>
      <c r="G8174" t="s">
        <v>824</v>
      </c>
      <c r="H8174">
        <v>90</v>
      </c>
      <c r="I8174">
        <v>2</v>
      </c>
      <c r="J8174" s="102"/>
      <c r="K8174" s="102">
        <v>43263.3909837963</v>
      </c>
      <c r="L8174" s="104">
        <v>0.39098379629629598</v>
      </c>
      <c r="O8174">
        <v>1</v>
      </c>
    </row>
    <row r="8175" spans="1:15" x14ac:dyDescent="0.25">
      <c r="A8175" t="s">
        <v>13</v>
      </c>
      <c r="B8175" t="s">
        <v>154</v>
      </c>
      <c r="C8175" t="s">
        <v>14</v>
      </c>
      <c r="D8175" t="s">
        <v>53</v>
      </c>
      <c r="E8175" t="s">
        <v>76</v>
      </c>
      <c r="F8175" t="s">
        <v>777</v>
      </c>
      <c r="G8175" t="s">
        <v>824</v>
      </c>
      <c r="H8175">
        <v>100</v>
      </c>
      <c r="I8175">
        <v>3</v>
      </c>
      <c r="J8175" s="102"/>
      <c r="K8175" s="102">
        <v>43263.391944444404</v>
      </c>
      <c r="L8175" s="104">
        <v>0.39194444444444398</v>
      </c>
      <c r="O8175">
        <v>1</v>
      </c>
    </row>
    <row r="8176" spans="1:15" x14ac:dyDescent="0.25">
      <c r="A8176" t="s">
        <v>13</v>
      </c>
      <c r="B8176" t="s">
        <v>154</v>
      </c>
      <c r="C8176" t="s">
        <v>14</v>
      </c>
      <c r="D8176" t="s">
        <v>53</v>
      </c>
      <c r="E8176" t="s">
        <v>76</v>
      </c>
      <c r="F8176" t="s">
        <v>777</v>
      </c>
      <c r="G8176" t="s">
        <v>778</v>
      </c>
      <c r="H8176">
        <v>90</v>
      </c>
      <c r="I8176">
        <v>1</v>
      </c>
      <c r="J8176" s="102"/>
      <c r="K8176" s="102">
        <v>43263.388136574104</v>
      </c>
      <c r="L8176" s="104">
        <v>0.38813657407407398</v>
      </c>
      <c r="O8176">
        <v>1</v>
      </c>
    </row>
    <row r="8177" spans="1:15" x14ac:dyDescent="0.25">
      <c r="A8177" t="s">
        <v>13</v>
      </c>
      <c r="B8177" t="s">
        <v>154</v>
      </c>
      <c r="C8177" t="s">
        <v>14</v>
      </c>
      <c r="D8177" t="s">
        <v>53</v>
      </c>
      <c r="E8177" t="s">
        <v>76</v>
      </c>
      <c r="F8177" t="s">
        <v>777</v>
      </c>
      <c r="G8177" t="s">
        <v>778</v>
      </c>
      <c r="H8177">
        <v>90</v>
      </c>
      <c r="I8177">
        <v>2</v>
      </c>
      <c r="J8177" s="102"/>
      <c r="K8177" s="102">
        <v>43263.392534722203</v>
      </c>
      <c r="L8177" s="104">
        <v>0.39253472222222202</v>
      </c>
      <c r="O8177">
        <v>1</v>
      </c>
    </row>
    <row r="8178" spans="1:15" x14ac:dyDescent="0.25">
      <c r="A8178" t="s">
        <v>13</v>
      </c>
      <c r="B8178" t="s">
        <v>154</v>
      </c>
      <c r="C8178" t="s">
        <v>14</v>
      </c>
      <c r="D8178" t="s">
        <v>53</v>
      </c>
      <c r="E8178" t="s">
        <v>76</v>
      </c>
      <c r="F8178" t="s">
        <v>596</v>
      </c>
      <c r="G8178" t="s">
        <v>762</v>
      </c>
      <c r="H8178">
        <v>80</v>
      </c>
      <c r="I8178">
        <v>1</v>
      </c>
      <c r="J8178" s="102"/>
      <c r="K8178" s="102">
        <v>43263.439398148097</v>
      </c>
      <c r="L8178" s="104">
        <v>0.43939814814814798</v>
      </c>
      <c r="O8178">
        <v>1</v>
      </c>
    </row>
    <row r="8179" spans="1:15" x14ac:dyDescent="0.25">
      <c r="A8179" t="s">
        <v>13</v>
      </c>
      <c r="B8179" t="s">
        <v>154</v>
      </c>
      <c r="C8179" t="s">
        <v>14</v>
      </c>
      <c r="D8179" t="s">
        <v>53</v>
      </c>
      <c r="E8179" t="s">
        <v>76</v>
      </c>
      <c r="F8179" t="s">
        <v>596</v>
      </c>
      <c r="G8179" t="s">
        <v>762</v>
      </c>
      <c r="H8179">
        <v>100</v>
      </c>
      <c r="I8179">
        <v>2</v>
      </c>
      <c r="J8179" s="102"/>
      <c r="K8179" s="102">
        <v>43263.440358796302</v>
      </c>
      <c r="L8179" s="104">
        <v>0.44035879629629598</v>
      </c>
      <c r="O8179">
        <v>1</v>
      </c>
    </row>
    <row r="8180" spans="1:15" x14ac:dyDescent="0.25">
      <c r="A8180" t="s">
        <v>13</v>
      </c>
      <c r="B8180" t="s">
        <v>154</v>
      </c>
      <c r="C8180" t="s">
        <v>14</v>
      </c>
      <c r="D8180" t="s">
        <v>53</v>
      </c>
      <c r="E8180" t="s">
        <v>76</v>
      </c>
      <c r="F8180" t="s">
        <v>603</v>
      </c>
      <c r="G8180" t="s">
        <v>818</v>
      </c>
      <c r="H8180">
        <v>60</v>
      </c>
      <c r="I8180">
        <v>1</v>
      </c>
      <c r="J8180" s="102"/>
      <c r="K8180" s="102">
        <v>43264.477303240703</v>
      </c>
      <c r="L8180" s="104">
        <v>0.47730324074074099</v>
      </c>
      <c r="O8180">
        <v>1</v>
      </c>
    </row>
    <row r="8181" spans="1:15" x14ac:dyDescent="0.25">
      <c r="A8181" t="s">
        <v>13</v>
      </c>
      <c r="B8181" t="s">
        <v>154</v>
      </c>
      <c r="C8181" t="s">
        <v>14</v>
      </c>
      <c r="D8181" t="s">
        <v>53</v>
      </c>
      <c r="E8181" t="s">
        <v>76</v>
      </c>
      <c r="F8181" t="s">
        <v>603</v>
      </c>
      <c r="G8181" t="s">
        <v>818</v>
      </c>
      <c r="H8181">
        <v>90</v>
      </c>
      <c r="I8181">
        <v>2</v>
      </c>
      <c r="J8181" s="102"/>
      <c r="K8181" s="102">
        <v>43264.479363425897</v>
      </c>
      <c r="L8181" s="104">
        <v>0.47936342592592601</v>
      </c>
      <c r="O8181">
        <v>1</v>
      </c>
    </row>
    <row r="8182" spans="1:15" x14ac:dyDescent="0.25">
      <c r="A8182" t="s">
        <v>13</v>
      </c>
      <c r="B8182" t="s">
        <v>154</v>
      </c>
      <c r="C8182" t="s">
        <v>14</v>
      </c>
      <c r="D8182" t="s">
        <v>53</v>
      </c>
      <c r="E8182" t="s">
        <v>76</v>
      </c>
      <c r="F8182" t="s">
        <v>603</v>
      </c>
      <c r="G8182" t="s">
        <v>818</v>
      </c>
      <c r="H8182">
        <v>90</v>
      </c>
      <c r="I8182">
        <v>3</v>
      </c>
      <c r="J8182" s="102"/>
      <c r="K8182" s="102">
        <v>43264.481469907398</v>
      </c>
      <c r="L8182" s="104">
        <v>0.48146990740740703</v>
      </c>
      <c r="O8182">
        <v>1</v>
      </c>
    </row>
    <row r="8183" spans="1:15" x14ac:dyDescent="0.25">
      <c r="A8183" t="s">
        <v>13</v>
      </c>
      <c r="B8183" t="s">
        <v>154</v>
      </c>
      <c r="C8183" t="s">
        <v>14</v>
      </c>
      <c r="D8183" t="s">
        <v>53</v>
      </c>
      <c r="E8183" t="s">
        <v>76</v>
      </c>
      <c r="F8183" t="s">
        <v>468</v>
      </c>
      <c r="G8183" t="s">
        <v>520</v>
      </c>
      <c r="H8183">
        <v>100</v>
      </c>
      <c r="I8183">
        <v>1</v>
      </c>
      <c r="J8183" s="102"/>
      <c r="K8183" s="102">
        <v>43263.442476851902</v>
      </c>
      <c r="L8183" s="104">
        <v>0.44247685185185198</v>
      </c>
      <c r="O8183">
        <v>1</v>
      </c>
    </row>
    <row r="8184" spans="1:15" x14ac:dyDescent="0.25">
      <c r="A8184" t="s">
        <v>13</v>
      </c>
      <c r="B8184" t="s">
        <v>154</v>
      </c>
      <c r="C8184" t="s">
        <v>14</v>
      </c>
      <c r="D8184" t="s">
        <v>53</v>
      </c>
      <c r="E8184" t="s">
        <v>76</v>
      </c>
      <c r="F8184" t="s">
        <v>255</v>
      </c>
      <c r="G8184" t="s">
        <v>869</v>
      </c>
      <c r="H8184">
        <v>50</v>
      </c>
      <c r="I8184">
        <v>1</v>
      </c>
      <c r="J8184" s="102"/>
      <c r="K8184" s="102">
        <v>43263.396400463003</v>
      </c>
      <c r="L8184" s="104">
        <v>0.396400462962963</v>
      </c>
      <c r="O8184">
        <v>1</v>
      </c>
    </row>
    <row r="8185" spans="1:15" x14ac:dyDescent="0.25">
      <c r="A8185" t="s">
        <v>13</v>
      </c>
      <c r="B8185" t="s">
        <v>154</v>
      </c>
      <c r="C8185" t="s">
        <v>14</v>
      </c>
      <c r="D8185" t="s">
        <v>53</v>
      </c>
      <c r="E8185" t="s">
        <v>76</v>
      </c>
      <c r="F8185" t="s">
        <v>255</v>
      </c>
      <c r="G8185" t="s">
        <v>869</v>
      </c>
      <c r="H8185">
        <v>60</v>
      </c>
      <c r="I8185">
        <v>2</v>
      </c>
      <c r="J8185" s="102"/>
      <c r="K8185" s="102">
        <v>43263.397083333301</v>
      </c>
      <c r="L8185" s="104">
        <v>0.39708333333333301</v>
      </c>
      <c r="O8185">
        <v>1</v>
      </c>
    </row>
    <row r="8186" spans="1:15" x14ac:dyDescent="0.25">
      <c r="A8186" t="s">
        <v>13</v>
      </c>
      <c r="B8186" t="s">
        <v>154</v>
      </c>
      <c r="C8186" t="s">
        <v>14</v>
      </c>
      <c r="D8186" t="s">
        <v>53</v>
      </c>
      <c r="E8186" t="s">
        <v>76</v>
      </c>
      <c r="F8186" t="s">
        <v>243</v>
      </c>
      <c r="G8186" s="101" t="s">
        <v>358</v>
      </c>
      <c r="H8186">
        <v>93</v>
      </c>
      <c r="I8186">
        <v>1</v>
      </c>
      <c r="J8186" s="102"/>
      <c r="K8186" s="102">
        <v>42982.749293981498</v>
      </c>
      <c r="L8186" s="104">
        <v>0.74929398148148196</v>
      </c>
      <c r="O8186">
        <v>1</v>
      </c>
    </row>
    <row r="8187" spans="1:15" x14ac:dyDescent="0.25">
      <c r="A8187" t="s">
        <v>13</v>
      </c>
      <c r="B8187" t="s">
        <v>154</v>
      </c>
      <c r="C8187" t="s">
        <v>14</v>
      </c>
      <c r="D8187" t="s">
        <v>53</v>
      </c>
      <c r="E8187" t="s">
        <v>76</v>
      </c>
      <c r="F8187" t="s">
        <v>243</v>
      </c>
      <c r="G8187" s="101" t="s">
        <v>358</v>
      </c>
      <c r="H8187">
        <v>93</v>
      </c>
      <c r="I8187">
        <v>2</v>
      </c>
      <c r="J8187" s="102"/>
      <c r="K8187" s="102">
        <v>42982.760289351798</v>
      </c>
      <c r="L8187" s="104">
        <v>0.76028935185185198</v>
      </c>
      <c r="O8187">
        <v>1</v>
      </c>
    </row>
    <row r="8188" spans="1:15" x14ac:dyDescent="0.25">
      <c r="A8188" t="s">
        <v>13</v>
      </c>
      <c r="B8188" t="s">
        <v>154</v>
      </c>
      <c r="C8188" t="s">
        <v>14</v>
      </c>
      <c r="D8188" t="s">
        <v>53</v>
      </c>
      <c r="E8188" t="s">
        <v>76</v>
      </c>
      <c r="F8188" t="s">
        <v>779</v>
      </c>
      <c r="G8188" s="101" t="s">
        <v>242</v>
      </c>
      <c r="H8188">
        <v>100</v>
      </c>
      <c r="I8188">
        <v>1</v>
      </c>
      <c r="J8188" s="102"/>
      <c r="K8188" s="102">
        <v>42982.767372685201</v>
      </c>
      <c r="L8188" s="104">
        <v>0.76737268518518498</v>
      </c>
      <c r="O8188">
        <v>1</v>
      </c>
    </row>
    <row r="8189" spans="1:15" x14ac:dyDescent="0.25">
      <c r="A8189" t="s">
        <v>13</v>
      </c>
      <c r="B8189" t="s">
        <v>154</v>
      </c>
      <c r="C8189" t="s">
        <v>14</v>
      </c>
      <c r="D8189" t="s">
        <v>53</v>
      </c>
      <c r="E8189" t="s">
        <v>76</v>
      </c>
      <c r="F8189" t="s">
        <v>252</v>
      </c>
      <c r="G8189" s="101" t="s">
        <v>242</v>
      </c>
      <c r="H8189">
        <v>91</v>
      </c>
      <c r="I8189">
        <v>1</v>
      </c>
      <c r="J8189" s="102"/>
      <c r="K8189" s="102">
        <v>42983.811122685198</v>
      </c>
      <c r="L8189" s="104">
        <v>0.81112268518518504</v>
      </c>
      <c r="O8189">
        <v>1</v>
      </c>
    </row>
    <row r="8190" spans="1:15" x14ac:dyDescent="0.25">
      <c r="A8190" t="s">
        <v>13</v>
      </c>
      <c r="B8190" t="s">
        <v>154</v>
      </c>
      <c r="C8190" t="s">
        <v>14</v>
      </c>
      <c r="D8190" t="s">
        <v>53</v>
      </c>
      <c r="E8190" t="s">
        <v>76</v>
      </c>
      <c r="F8190" t="s">
        <v>252</v>
      </c>
      <c r="G8190" s="101" t="s">
        <v>242</v>
      </c>
      <c r="H8190">
        <v>100</v>
      </c>
      <c r="I8190">
        <v>2</v>
      </c>
      <c r="J8190" s="102"/>
      <c r="K8190" s="102">
        <v>42983.813634259299</v>
      </c>
      <c r="L8190" s="104">
        <v>0.81363425925925903</v>
      </c>
      <c r="O8190">
        <v>1</v>
      </c>
    </row>
    <row r="8191" spans="1:15" x14ac:dyDescent="0.25">
      <c r="A8191" t="s">
        <v>13</v>
      </c>
      <c r="B8191" t="s">
        <v>154</v>
      </c>
      <c r="C8191" t="s">
        <v>14</v>
      </c>
      <c r="D8191" t="s">
        <v>53</v>
      </c>
      <c r="E8191" t="s">
        <v>76</v>
      </c>
      <c r="F8191" t="s">
        <v>667</v>
      </c>
      <c r="G8191" s="101" t="s">
        <v>222</v>
      </c>
      <c r="H8191">
        <v>50</v>
      </c>
      <c r="I8191">
        <v>1</v>
      </c>
      <c r="J8191" s="102"/>
      <c r="K8191" s="102">
        <v>42984.859444444402</v>
      </c>
      <c r="L8191" s="104">
        <v>0.85944444444444401</v>
      </c>
      <c r="O8191">
        <v>1</v>
      </c>
    </row>
    <row r="8192" spans="1:15" x14ac:dyDescent="0.25">
      <c r="A8192" t="s">
        <v>13</v>
      </c>
      <c r="B8192" t="s">
        <v>154</v>
      </c>
      <c r="C8192" t="s">
        <v>14</v>
      </c>
      <c r="D8192" t="s">
        <v>53</v>
      </c>
      <c r="E8192" t="s">
        <v>76</v>
      </c>
      <c r="F8192" t="s">
        <v>667</v>
      </c>
      <c r="G8192" s="101" t="s">
        <v>222</v>
      </c>
      <c r="H8192">
        <v>100</v>
      </c>
      <c r="I8192">
        <v>2</v>
      </c>
      <c r="J8192" s="102"/>
      <c r="K8192" s="102">
        <v>42984.866203703699</v>
      </c>
      <c r="L8192" s="104">
        <v>0.86620370370370403</v>
      </c>
      <c r="O8192">
        <v>1</v>
      </c>
    </row>
    <row r="8193" spans="1:15" x14ac:dyDescent="0.25">
      <c r="A8193" t="s">
        <v>13</v>
      </c>
      <c r="B8193" t="s">
        <v>154</v>
      </c>
      <c r="C8193" t="s">
        <v>14</v>
      </c>
      <c r="D8193" t="s">
        <v>53</v>
      </c>
      <c r="E8193" t="s">
        <v>76</v>
      </c>
      <c r="F8193" t="s">
        <v>596</v>
      </c>
      <c r="G8193" s="101" t="s">
        <v>242</v>
      </c>
      <c r="H8193">
        <v>100</v>
      </c>
      <c r="I8193">
        <v>1</v>
      </c>
      <c r="J8193" s="102"/>
      <c r="K8193" s="102">
        <v>43019.431793981501</v>
      </c>
      <c r="L8193" s="104">
        <v>0.43179398148148102</v>
      </c>
      <c r="O8193">
        <v>1</v>
      </c>
    </row>
    <row r="8194" spans="1:15" x14ac:dyDescent="0.25">
      <c r="A8194" t="s">
        <v>13</v>
      </c>
      <c r="B8194" t="s">
        <v>154</v>
      </c>
      <c r="C8194" t="s">
        <v>14</v>
      </c>
      <c r="D8194" t="s">
        <v>53</v>
      </c>
      <c r="E8194" t="s">
        <v>76</v>
      </c>
      <c r="F8194" t="s">
        <v>243</v>
      </c>
      <c r="G8194" s="101" t="s">
        <v>358</v>
      </c>
      <c r="H8194">
        <v>75</v>
      </c>
      <c r="I8194">
        <v>1</v>
      </c>
      <c r="J8194" s="102"/>
      <c r="K8194" s="102">
        <v>43019.439444444397</v>
      </c>
      <c r="L8194" s="104">
        <v>0.43944444444444403</v>
      </c>
      <c r="O8194">
        <v>1</v>
      </c>
    </row>
    <row r="8195" spans="1:15" x14ac:dyDescent="0.25">
      <c r="A8195" t="s">
        <v>13</v>
      </c>
      <c r="B8195" t="s">
        <v>154</v>
      </c>
      <c r="C8195" t="s">
        <v>14</v>
      </c>
      <c r="D8195" t="s">
        <v>53</v>
      </c>
      <c r="E8195" t="s">
        <v>76</v>
      </c>
      <c r="F8195" t="s">
        <v>667</v>
      </c>
      <c r="G8195" s="101" t="s">
        <v>242</v>
      </c>
      <c r="H8195">
        <v>73</v>
      </c>
      <c r="I8195">
        <v>1</v>
      </c>
      <c r="J8195" s="102"/>
      <c r="K8195" s="102">
        <v>43043.452951388899</v>
      </c>
      <c r="L8195" s="104">
        <v>0.45295138888888897</v>
      </c>
    </row>
    <row r="8196" spans="1:15" x14ac:dyDescent="0.25">
      <c r="A8196" t="s">
        <v>13</v>
      </c>
      <c r="B8196" t="s">
        <v>154</v>
      </c>
      <c r="C8196" t="s">
        <v>14</v>
      </c>
      <c r="D8196" t="s">
        <v>53</v>
      </c>
      <c r="E8196" t="s">
        <v>76</v>
      </c>
      <c r="F8196" t="s">
        <v>320</v>
      </c>
      <c r="G8196" s="101" t="s">
        <v>242</v>
      </c>
      <c r="H8196">
        <v>100</v>
      </c>
      <c r="I8196">
        <v>1</v>
      </c>
      <c r="J8196" s="102"/>
      <c r="K8196" s="102">
        <v>43043.470104166699</v>
      </c>
      <c r="L8196" s="104">
        <v>0.47010416666666699</v>
      </c>
    </row>
    <row r="8197" spans="1:15" x14ac:dyDescent="0.25">
      <c r="A8197" t="s">
        <v>13</v>
      </c>
      <c r="B8197" t="s">
        <v>154</v>
      </c>
      <c r="C8197" t="s">
        <v>14</v>
      </c>
      <c r="D8197" t="s">
        <v>53</v>
      </c>
      <c r="E8197" t="s">
        <v>76</v>
      </c>
      <c r="F8197" t="s">
        <v>603</v>
      </c>
      <c r="G8197" s="101" t="s">
        <v>242</v>
      </c>
      <c r="H8197">
        <v>92</v>
      </c>
      <c r="I8197">
        <v>1</v>
      </c>
      <c r="J8197" s="102"/>
      <c r="K8197" s="102">
        <v>43045.485567129603</v>
      </c>
      <c r="L8197" s="104">
        <v>0.48556712962963</v>
      </c>
      <c r="O8197">
        <v>1</v>
      </c>
    </row>
    <row r="8198" spans="1:15" x14ac:dyDescent="0.25">
      <c r="A8198" t="s">
        <v>13</v>
      </c>
      <c r="B8198" t="s">
        <v>154</v>
      </c>
      <c r="C8198" t="s">
        <v>14</v>
      </c>
      <c r="D8198" t="s">
        <v>53</v>
      </c>
      <c r="E8198" t="s">
        <v>76</v>
      </c>
      <c r="F8198" t="s">
        <v>603</v>
      </c>
      <c r="G8198" s="101" t="s">
        <v>242</v>
      </c>
      <c r="H8198">
        <v>92</v>
      </c>
      <c r="I8198">
        <v>2</v>
      </c>
      <c r="J8198" s="102"/>
      <c r="K8198" s="102">
        <v>43263.415798611102</v>
      </c>
      <c r="L8198" s="104">
        <v>0.41579861111111099</v>
      </c>
      <c r="O8198">
        <v>1</v>
      </c>
    </row>
    <row r="8199" spans="1:15" x14ac:dyDescent="0.25">
      <c r="A8199" t="s">
        <v>13</v>
      </c>
      <c r="B8199" t="s">
        <v>154</v>
      </c>
      <c r="C8199" t="s">
        <v>14</v>
      </c>
      <c r="D8199" t="s">
        <v>53</v>
      </c>
      <c r="E8199" t="s">
        <v>76</v>
      </c>
      <c r="F8199" t="s">
        <v>603</v>
      </c>
      <c r="G8199" s="101" t="s">
        <v>242</v>
      </c>
      <c r="H8199">
        <v>92</v>
      </c>
      <c r="I8199">
        <v>3</v>
      </c>
      <c r="J8199" s="102"/>
      <c r="K8199" s="102">
        <v>43263.431273148097</v>
      </c>
      <c r="L8199" s="104">
        <v>0.43127314814814799</v>
      </c>
      <c r="O8199">
        <v>1</v>
      </c>
    </row>
    <row r="8200" spans="1:15" x14ac:dyDescent="0.25">
      <c r="A8200" t="s">
        <v>13</v>
      </c>
      <c r="B8200" t="s">
        <v>154</v>
      </c>
      <c r="C8200" t="s">
        <v>14</v>
      </c>
      <c r="D8200" t="s">
        <v>53</v>
      </c>
      <c r="E8200" t="s">
        <v>76</v>
      </c>
      <c r="F8200" t="s">
        <v>603</v>
      </c>
      <c r="G8200" s="101" t="s">
        <v>242</v>
      </c>
      <c r="H8200">
        <v>85</v>
      </c>
      <c r="I8200">
        <v>4</v>
      </c>
      <c r="J8200" s="102"/>
      <c r="K8200" s="102">
        <v>43263.432210648098</v>
      </c>
      <c r="L8200" s="104">
        <v>0.43221064814814802</v>
      </c>
      <c r="O8200">
        <v>1</v>
      </c>
    </row>
    <row r="8201" spans="1:15" x14ac:dyDescent="0.25">
      <c r="A8201" t="s">
        <v>13</v>
      </c>
      <c r="B8201" t="s">
        <v>154</v>
      </c>
      <c r="C8201" t="s">
        <v>14</v>
      </c>
      <c r="D8201" t="s">
        <v>53</v>
      </c>
      <c r="E8201" t="s">
        <v>76</v>
      </c>
      <c r="F8201" t="s">
        <v>603</v>
      </c>
      <c r="G8201" s="101" t="s">
        <v>242</v>
      </c>
      <c r="H8201">
        <v>100</v>
      </c>
      <c r="I8201">
        <v>5</v>
      </c>
      <c r="J8201" s="102"/>
      <c r="K8201" s="102">
        <v>43263.433101851901</v>
      </c>
      <c r="L8201" s="104">
        <v>0.43310185185185202</v>
      </c>
      <c r="O8201">
        <v>1</v>
      </c>
    </row>
    <row r="8202" spans="1:15" x14ac:dyDescent="0.25">
      <c r="A8202" t="s">
        <v>13</v>
      </c>
      <c r="B8202" t="s">
        <v>154</v>
      </c>
      <c r="C8202" t="s">
        <v>14</v>
      </c>
      <c r="D8202" t="s">
        <v>53</v>
      </c>
      <c r="E8202" t="s">
        <v>76</v>
      </c>
      <c r="F8202" t="s">
        <v>468</v>
      </c>
      <c r="G8202" s="101" t="s">
        <v>242</v>
      </c>
      <c r="H8202">
        <v>80</v>
      </c>
      <c r="I8202">
        <v>1</v>
      </c>
      <c r="J8202" s="102"/>
      <c r="K8202" s="102">
        <v>43046.495914351901</v>
      </c>
      <c r="L8202" s="104">
        <v>0.49591435185185201</v>
      </c>
      <c r="O8202">
        <v>1</v>
      </c>
    </row>
    <row r="8203" spans="1:15" x14ac:dyDescent="0.25">
      <c r="A8203" t="s">
        <v>13</v>
      </c>
      <c r="B8203" t="s">
        <v>154</v>
      </c>
      <c r="C8203" t="s">
        <v>14</v>
      </c>
      <c r="D8203" t="s">
        <v>53</v>
      </c>
      <c r="E8203" t="s">
        <v>76</v>
      </c>
      <c r="F8203" t="s">
        <v>468</v>
      </c>
      <c r="G8203" s="101" t="s">
        <v>242</v>
      </c>
      <c r="H8203">
        <v>66</v>
      </c>
      <c r="I8203">
        <v>2</v>
      </c>
      <c r="J8203" s="102"/>
      <c r="K8203" s="102">
        <v>43263.429976851898</v>
      </c>
      <c r="L8203" s="104">
        <v>0.42997685185185203</v>
      </c>
      <c r="O8203">
        <v>1</v>
      </c>
    </row>
    <row r="8204" spans="1:15" x14ac:dyDescent="0.25">
      <c r="A8204" t="s">
        <v>13</v>
      </c>
      <c r="B8204" t="s">
        <v>154</v>
      </c>
      <c r="C8204" t="s">
        <v>14</v>
      </c>
      <c r="D8204" t="s">
        <v>53</v>
      </c>
      <c r="E8204" t="s">
        <v>76</v>
      </c>
      <c r="F8204" t="s">
        <v>596</v>
      </c>
      <c r="G8204" s="101" t="s">
        <v>242</v>
      </c>
      <c r="H8204">
        <v>93</v>
      </c>
      <c r="I8204">
        <v>1</v>
      </c>
      <c r="J8204" s="102"/>
      <c r="K8204" s="102">
        <v>43068.479699074102</v>
      </c>
      <c r="L8204" s="104">
        <v>0.47969907407407397</v>
      </c>
      <c r="O8204">
        <v>1</v>
      </c>
    </row>
    <row r="8205" spans="1:15" x14ac:dyDescent="0.25">
      <c r="A8205" t="s">
        <v>13</v>
      </c>
      <c r="B8205" t="s">
        <v>154</v>
      </c>
      <c r="C8205" t="s">
        <v>14</v>
      </c>
      <c r="D8205" t="s">
        <v>53</v>
      </c>
      <c r="E8205" t="s">
        <v>76</v>
      </c>
      <c r="F8205" t="s">
        <v>481</v>
      </c>
      <c r="G8205" s="101" t="s">
        <v>242</v>
      </c>
      <c r="H8205">
        <v>100</v>
      </c>
      <c r="I8205">
        <v>1</v>
      </c>
      <c r="J8205" s="102"/>
      <c r="K8205" s="102">
        <v>43068.482812499999</v>
      </c>
      <c r="L8205" s="104">
        <v>0.48281249999999998</v>
      </c>
      <c r="O8205">
        <v>1</v>
      </c>
    </row>
    <row r="8206" spans="1:15" x14ac:dyDescent="0.25">
      <c r="A8206" t="s">
        <v>13</v>
      </c>
      <c r="B8206" t="s">
        <v>154</v>
      </c>
      <c r="C8206" t="s">
        <v>14</v>
      </c>
      <c r="D8206" t="s">
        <v>53</v>
      </c>
      <c r="E8206" t="s">
        <v>76</v>
      </c>
      <c r="F8206" t="s">
        <v>256</v>
      </c>
      <c r="G8206" s="101" t="s">
        <v>242</v>
      </c>
      <c r="H8206">
        <v>93</v>
      </c>
      <c r="I8206">
        <v>1</v>
      </c>
      <c r="J8206" s="102"/>
      <c r="K8206" s="102">
        <v>43068.485243055598</v>
      </c>
      <c r="L8206" s="104">
        <v>0.48524305555555602</v>
      </c>
      <c r="O8206">
        <v>1</v>
      </c>
    </row>
    <row r="8207" spans="1:15" x14ac:dyDescent="0.25">
      <c r="A8207" t="s">
        <v>13</v>
      </c>
      <c r="B8207" t="s">
        <v>154</v>
      </c>
      <c r="C8207" t="s">
        <v>14</v>
      </c>
      <c r="D8207" t="s">
        <v>53</v>
      </c>
      <c r="E8207" t="s">
        <v>76</v>
      </c>
      <c r="F8207" t="s">
        <v>255</v>
      </c>
      <c r="G8207" s="101" t="s">
        <v>242</v>
      </c>
      <c r="H8207">
        <v>100</v>
      </c>
      <c r="I8207">
        <v>1</v>
      </c>
      <c r="J8207" s="102"/>
      <c r="K8207" s="102">
        <v>43068.4874305556</v>
      </c>
      <c r="L8207" s="104">
        <v>0.48743055555555598</v>
      </c>
      <c r="O8207">
        <v>1</v>
      </c>
    </row>
    <row r="8208" spans="1:15" x14ac:dyDescent="0.25">
      <c r="A8208" t="s">
        <v>13</v>
      </c>
      <c r="B8208" t="s">
        <v>154</v>
      </c>
      <c r="C8208" t="s">
        <v>14</v>
      </c>
      <c r="D8208" t="s">
        <v>53</v>
      </c>
      <c r="E8208" t="s">
        <v>76</v>
      </c>
      <c r="F8208" t="s">
        <v>255</v>
      </c>
      <c r="G8208" s="101" t="s">
        <v>242</v>
      </c>
      <c r="H8208">
        <v>100</v>
      </c>
      <c r="I8208">
        <v>2</v>
      </c>
      <c r="J8208" s="102"/>
      <c r="K8208" s="102">
        <v>43069.439351851899</v>
      </c>
      <c r="L8208" s="104">
        <v>0.43935185185185199</v>
      </c>
      <c r="O8208">
        <v>1</v>
      </c>
    </row>
    <row r="8209" spans="1:15" x14ac:dyDescent="0.25">
      <c r="A8209" t="s">
        <v>13</v>
      </c>
      <c r="B8209" t="s">
        <v>154</v>
      </c>
      <c r="C8209" t="s">
        <v>14</v>
      </c>
      <c r="D8209" t="s">
        <v>53</v>
      </c>
      <c r="E8209" t="s">
        <v>76</v>
      </c>
      <c r="F8209" t="s">
        <v>255</v>
      </c>
      <c r="G8209" s="101" t="s">
        <v>222</v>
      </c>
      <c r="H8209">
        <v>100</v>
      </c>
      <c r="I8209">
        <v>1</v>
      </c>
      <c r="J8209" s="102"/>
      <c r="K8209" s="102">
        <v>43068.4909722222</v>
      </c>
      <c r="L8209" s="104">
        <v>0.49097222222222198</v>
      </c>
      <c r="O8209">
        <v>1</v>
      </c>
    </row>
    <row r="8210" spans="1:15" x14ac:dyDescent="0.25">
      <c r="A8210" t="s">
        <v>13</v>
      </c>
      <c r="B8210" t="s">
        <v>154</v>
      </c>
      <c r="C8210" t="s">
        <v>14</v>
      </c>
      <c r="D8210" t="s">
        <v>53</v>
      </c>
      <c r="E8210" t="s">
        <v>76</v>
      </c>
      <c r="F8210" t="s">
        <v>255</v>
      </c>
      <c r="G8210" s="101" t="s">
        <v>222</v>
      </c>
      <c r="H8210">
        <v>91</v>
      </c>
      <c r="I8210">
        <v>2</v>
      </c>
      <c r="J8210" s="102"/>
      <c r="K8210" s="102">
        <v>43069.440439814804</v>
      </c>
      <c r="L8210" s="104">
        <v>0.44043981481481498</v>
      </c>
      <c r="O8210">
        <v>1</v>
      </c>
    </row>
    <row r="8211" spans="1:15" x14ac:dyDescent="0.25">
      <c r="A8211" t="s">
        <v>13</v>
      </c>
      <c r="B8211" t="s">
        <v>154</v>
      </c>
      <c r="C8211" t="s">
        <v>14</v>
      </c>
      <c r="D8211" t="s">
        <v>53</v>
      </c>
      <c r="E8211" t="s">
        <v>76</v>
      </c>
      <c r="F8211" t="s">
        <v>255</v>
      </c>
      <c r="G8211" s="101" t="s">
        <v>222</v>
      </c>
      <c r="H8211">
        <v>100</v>
      </c>
      <c r="I8211">
        <v>3</v>
      </c>
      <c r="J8211" s="102"/>
      <c r="K8211" s="102">
        <v>43069.441250000003</v>
      </c>
      <c r="L8211" s="104">
        <v>0.44124999999999998</v>
      </c>
      <c r="O8211">
        <v>1</v>
      </c>
    </row>
    <row r="8212" spans="1:15" x14ac:dyDescent="0.25">
      <c r="A8212" t="s">
        <v>13</v>
      </c>
      <c r="B8212" t="s">
        <v>154</v>
      </c>
      <c r="C8212" t="s">
        <v>14</v>
      </c>
      <c r="D8212" t="s">
        <v>53</v>
      </c>
      <c r="E8212" t="s">
        <v>76</v>
      </c>
      <c r="F8212" t="s">
        <v>255</v>
      </c>
      <c r="G8212" s="101" t="s">
        <v>222</v>
      </c>
      <c r="H8212">
        <v>100</v>
      </c>
      <c r="I8212">
        <v>4</v>
      </c>
      <c r="J8212" s="102"/>
      <c r="K8212" s="102">
        <v>43069.442986111098</v>
      </c>
      <c r="L8212" s="104">
        <v>0.44298611111111103</v>
      </c>
      <c r="O8212">
        <v>1</v>
      </c>
    </row>
    <row r="8213" spans="1:15" x14ac:dyDescent="0.25">
      <c r="A8213" t="s">
        <v>13</v>
      </c>
      <c r="B8213" t="s">
        <v>154</v>
      </c>
      <c r="C8213" t="s">
        <v>14</v>
      </c>
      <c r="D8213" t="s">
        <v>53</v>
      </c>
      <c r="E8213" t="s">
        <v>76</v>
      </c>
      <c r="F8213" t="s">
        <v>244</v>
      </c>
      <c r="G8213" s="101" t="s">
        <v>242</v>
      </c>
      <c r="H8213">
        <v>75</v>
      </c>
      <c r="I8213">
        <v>1</v>
      </c>
      <c r="J8213" s="102"/>
      <c r="K8213" s="102">
        <v>43069.671527777798</v>
      </c>
      <c r="L8213" s="104">
        <v>0.67152777777777795</v>
      </c>
      <c r="O8213">
        <v>1</v>
      </c>
    </row>
    <row r="8214" spans="1:15" x14ac:dyDescent="0.25">
      <c r="A8214" t="s">
        <v>13</v>
      </c>
      <c r="B8214" t="s">
        <v>154</v>
      </c>
      <c r="C8214" t="s">
        <v>14</v>
      </c>
      <c r="D8214" t="s">
        <v>53</v>
      </c>
      <c r="E8214" t="s">
        <v>76</v>
      </c>
      <c r="F8214" t="s">
        <v>803</v>
      </c>
      <c r="G8214" s="101" t="s">
        <v>242</v>
      </c>
      <c r="H8214">
        <v>91</v>
      </c>
      <c r="I8214">
        <v>1</v>
      </c>
      <c r="J8214" s="102"/>
      <c r="K8214" s="102">
        <v>43131.826215277797</v>
      </c>
      <c r="L8214" s="104">
        <v>0.82621527777777803</v>
      </c>
      <c r="O8214">
        <v>1</v>
      </c>
    </row>
    <row r="8215" spans="1:15" x14ac:dyDescent="0.25">
      <c r="A8215" t="s">
        <v>13</v>
      </c>
      <c r="B8215" t="s">
        <v>154</v>
      </c>
      <c r="C8215" t="s">
        <v>14</v>
      </c>
      <c r="D8215" t="s">
        <v>53</v>
      </c>
      <c r="E8215" t="s">
        <v>76</v>
      </c>
      <c r="F8215" t="s">
        <v>803</v>
      </c>
      <c r="G8215" s="101" t="s">
        <v>242</v>
      </c>
      <c r="H8215">
        <v>100</v>
      </c>
      <c r="I8215">
        <v>2</v>
      </c>
      <c r="J8215" s="102"/>
      <c r="K8215" s="102">
        <v>43131.835833333302</v>
      </c>
      <c r="L8215" s="104">
        <v>0.83583333333333298</v>
      </c>
      <c r="O8215">
        <v>1</v>
      </c>
    </row>
    <row r="8216" spans="1:15" x14ac:dyDescent="0.25">
      <c r="A8216" t="s">
        <v>13</v>
      </c>
      <c r="B8216" t="s">
        <v>154</v>
      </c>
      <c r="C8216" t="s">
        <v>14</v>
      </c>
      <c r="D8216" t="s">
        <v>53</v>
      </c>
      <c r="E8216" t="s">
        <v>76</v>
      </c>
      <c r="F8216" t="s">
        <v>735</v>
      </c>
      <c r="G8216" s="101" t="s">
        <v>222</v>
      </c>
      <c r="H8216">
        <v>57</v>
      </c>
      <c r="I8216">
        <v>1</v>
      </c>
      <c r="J8216" s="102"/>
      <c r="K8216" s="102">
        <v>43179.520995370403</v>
      </c>
      <c r="L8216" s="104">
        <v>0.52099537037037003</v>
      </c>
      <c r="O8216">
        <v>1</v>
      </c>
    </row>
    <row r="8217" spans="1:15" x14ac:dyDescent="0.25">
      <c r="A8217" t="s">
        <v>13</v>
      </c>
      <c r="B8217" t="s">
        <v>154</v>
      </c>
      <c r="C8217" t="s">
        <v>14</v>
      </c>
      <c r="D8217" t="s">
        <v>53</v>
      </c>
      <c r="E8217" t="s">
        <v>76</v>
      </c>
      <c r="F8217" t="s">
        <v>735</v>
      </c>
      <c r="G8217" s="101" t="s">
        <v>222</v>
      </c>
      <c r="H8217">
        <v>71</v>
      </c>
      <c r="I8217">
        <v>2</v>
      </c>
      <c r="J8217" s="102"/>
      <c r="K8217" s="102">
        <v>43269.445543981499</v>
      </c>
      <c r="L8217" s="104">
        <v>0.445543981481482</v>
      </c>
      <c r="O8217">
        <v>1</v>
      </c>
    </row>
    <row r="8218" spans="1:15" x14ac:dyDescent="0.25">
      <c r="A8218" t="s">
        <v>13</v>
      </c>
      <c r="B8218" t="s">
        <v>154</v>
      </c>
      <c r="C8218" t="s">
        <v>14</v>
      </c>
      <c r="D8218" t="s">
        <v>53</v>
      </c>
      <c r="E8218" t="s">
        <v>76</v>
      </c>
      <c r="F8218" t="s">
        <v>735</v>
      </c>
      <c r="G8218" s="101" t="s">
        <v>242</v>
      </c>
      <c r="H8218">
        <v>93</v>
      </c>
      <c r="I8218">
        <v>1</v>
      </c>
      <c r="J8218" s="102"/>
      <c r="K8218" s="102">
        <v>43179.528206018498</v>
      </c>
      <c r="L8218" s="104">
        <v>0.528206018518519</v>
      </c>
      <c r="O8218">
        <v>1</v>
      </c>
    </row>
    <row r="8219" spans="1:15" x14ac:dyDescent="0.25">
      <c r="A8219" t="s">
        <v>13</v>
      </c>
      <c r="B8219" t="s">
        <v>154</v>
      </c>
      <c r="C8219" t="s">
        <v>14</v>
      </c>
      <c r="D8219" t="s">
        <v>53</v>
      </c>
      <c r="E8219" t="s">
        <v>76</v>
      </c>
      <c r="F8219" t="s">
        <v>244</v>
      </c>
      <c r="G8219" s="101" t="s">
        <v>222</v>
      </c>
      <c r="H8219">
        <v>58</v>
      </c>
      <c r="I8219">
        <v>1</v>
      </c>
      <c r="J8219" s="102"/>
      <c r="K8219" s="102">
        <v>43179.5405902778</v>
      </c>
      <c r="L8219" s="104">
        <v>0.54059027777777802</v>
      </c>
      <c r="O8219">
        <v>1</v>
      </c>
    </row>
    <row r="8220" spans="1:15" x14ac:dyDescent="0.25">
      <c r="A8220" t="s">
        <v>13</v>
      </c>
      <c r="B8220" t="s">
        <v>154</v>
      </c>
      <c r="C8220" t="s">
        <v>14</v>
      </c>
      <c r="D8220" t="s">
        <v>53</v>
      </c>
      <c r="E8220" t="s">
        <v>76</v>
      </c>
      <c r="F8220" t="s">
        <v>244</v>
      </c>
      <c r="G8220" s="101" t="s">
        <v>222</v>
      </c>
      <c r="H8220">
        <v>75</v>
      </c>
      <c r="I8220">
        <v>2</v>
      </c>
      <c r="J8220" s="102"/>
      <c r="K8220" s="102">
        <v>43179.541875000003</v>
      </c>
      <c r="L8220" s="104">
        <v>0.541875</v>
      </c>
      <c r="O8220">
        <v>1</v>
      </c>
    </row>
    <row r="8221" spans="1:15" x14ac:dyDescent="0.25">
      <c r="A8221" t="s">
        <v>13</v>
      </c>
      <c r="B8221" t="s">
        <v>154</v>
      </c>
      <c r="C8221" t="s">
        <v>14</v>
      </c>
      <c r="D8221" t="s">
        <v>53</v>
      </c>
      <c r="E8221" t="s">
        <v>76</v>
      </c>
      <c r="F8221" t="s">
        <v>244</v>
      </c>
      <c r="G8221" s="101" t="s">
        <v>222</v>
      </c>
      <c r="H8221">
        <v>75</v>
      </c>
      <c r="I8221">
        <v>3</v>
      </c>
      <c r="J8221" s="102"/>
      <c r="K8221" s="102">
        <v>43263.426574074103</v>
      </c>
      <c r="L8221" s="104">
        <v>0.42657407407407399</v>
      </c>
      <c r="O8221">
        <v>1</v>
      </c>
    </row>
    <row r="8222" spans="1:15" x14ac:dyDescent="0.25">
      <c r="A8222" t="s">
        <v>13</v>
      </c>
      <c r="B8222" t="s">
        <v>154</v>
      </c>
      <c r="C8222" t="s">
        <v>14</v>
      </c>
      <c r="D8222" t="s">
        <v>53</v>
      </c>
      <c r="E8222" t="s">
        <v>76</v>
      </c>
      <c r="F8222" t="s">
        <v>256</v>
      </c>
      <c r="G8222" s="101" t="s">
        <v>222</v>
      </c>
      <c r="H8222">
        <v>62</v>
      </c>
      <c r="I8222">
        <v>1</v>
      </c>
      <c r="J8222" s="102"/>
      <c r="K8222" s="102">
        <v>43257.400254629603</v>
      </c>
      <c r="L8222" s="104">
        <v>0.40025462962962999</v>
      </c>
      <c r="O8222">
        <v>1</v>
      </c>
    </row>
    <row r="8223" spans="1:15" x14ac:dyDescent="0.25">
      <c r="A8223" t="s">
        <v>13</v>
      </c>
      <c r="B8223" t="s">
        <v>154</v>
      </c>
      <c r="C8223" t="s">
        <v>14</v>
      </c>
      <c r="D8223" t="s">
        <v>53</v>
      </c>
      <c r="E8223" t="s">
        <v>76</v>
      </c>
      <c r="F8223" t="s">
        <v>256</v>
      </c>
      <c r="G8223" s="101" t="s">
        <v>222</v>
      </c>
      <c r="H8223">
        <v>75</v>
      </c>
      <c r="I8223">
        <v>2</v>
      </c>
      <c r="J8223" s="102"/>
      <c r="K8223" s="102">
        <v>43263.405289351896</v>
      </c>
      <c r="L8223" s="104">
        <v>0.405289351851852</v>
      </c>
      <c r="O8223">
        <v>1</v>
      </c>
    </row>
    <row r="8224" spans="1:15" x14ac:dyDescent="0.25">
      <c r="A8224" t="s">
        <v>13</v>
      </c>
      <c r="B8224" t="s">
        <v>154</v>
      </c>
      <c r="C8224" t="s">
        <v>14</v>
      </c>
      <c r="D8224" t="s">
        <v>53</v>
      </c>
      <c r="E8224" t="s">
        <v>76</v>
      </c>
      <c r="F8224" t="s">
        <v>596</v>
      </c>
      <c r="G8224" s="101" t="s">
        <v>222</v>
      </c>
      <c r="H8224">
        <v>35</v>
      </c>
      <c r="I8224">
        <v>1</v>
      </c>
      <c r="J8224" s="102"/>
      <c r="K8224" s="102">
        <v>43263.438449074099</v>
      </c>
      <c r="L8224" s="104">
        <v>0.43844907407407402</v>
      </c>
      <c r="O8224">
        <v>1</v>
      </c>
    </row>
    <row r="8225" spans="1:15" x14ac:dyDescent="0.25">
      <c r="A8225" t="s">
        <v>13</v>
      </c>
      <c r="B8225" t="s">
        <v>154</v>
      </c>
      <c r="C8225" t="s">
        <v>14</v>
      </c>
      <c r="D8225" t="s">
        <v>53</v>
      </c>
      <c r="E8225" t="s">
        <v>76</v>
      </c>
      <c r="F8225" t="s">
        <v>603</v>
      </c>
      <c r="G8225" s="101" t="s">
        <v>222</v>
      </c>
      <c r="H8225">
        <v>62</v>
      </c>
      <c r="I8225">
        <v>1</v>
      </c>
      <c r="J8225" s="102"/>
      <c r="K8225" s="102">
        <v>43265.602650462999</v>
      </c>
      <c r="L8225" s="104">
        <v>0.60265046296296299</v>
      </c>
      <c r="O8225">
        <v>1</v>
      </c>
    </row>
    <row r="8226" spans="1:15" x14ac:dyDescent="0.25">
      <c r="A8226" t="s">
        <v>13</v>
      </c>
      <c r="B8226" t="s">
        <v>154</v>
      </c>
      <c r="C8226" t="s">
        <v>14</v>
      </c>
      <c r="D8226" t="s">
        <v>53</v>
      </c>
      <c r="E8226" t="s">
        <v>76</v>
      </c>
      <c r="F8226" t="s">
        <v>603</v>
      </c>
      <c r="G8226" s="101" t="s">
        <v>222</v>
      </c>
      <c r="H8226">
        <v>87</v>
      </c>
      <c r="I8226">
        <v>2</v>
      </c>
      <c r="J8226" s="102"/>
      <c r="K8226" s="102">
        <v>43265.606828703698</v>
      </c>
      <c r="L8226" s="104">
        <v>0.60682870370370401</v>
      </c>
      <c r="O8226">
        <v>1</v>
      </c>
    </row>
    <row r="8227" spans="1:15" x14ac:dyDescent="0.25">
      <c r="A8227" t="s">
        <v>13</v>
      </c>
      <c r="B8227" t="s">
        <v>154</v>
      </c>
      <c r="C8227" t="s">
        <v>14</v>
      </c>
      <c r="D8227" t="s">
        <v>53</v>
      </c>
      <c r="E8227" t="s">
        <v>76</v>
      </c>
      <c r="F8227" t="s">
        <v>603</v>
      </c>
      <c r="G8227" s="101" t="s">
        <v>222</v>
      </c>
      <c r="H8227">
        <v>87</v>
      </c>
      <c r="I8227">
        <v>3</v>
      </c>
      <c r="J8227" s="102"/>
      <c r="K8227" s="102">
        <v>43269.4358796296</v>
      </c>
      <c r="L8227" s="104">
        <v>0.43587962962963001</v>
      </c>
      <c r="O8227">
        <v>1</v>
      </c>
    </row>
    <row r="8228" spans="1:15" x14ac:dyDescent="0.25">
      <c r="A8228" t="s">
        <v>14</v>
      </c>
      <c r="B8228" t="s">
        <v>155</v>
      </c>
      <c r="C8228" t="s">
        <v>14</v>
      </c>
      <c r="D8228" t="s">
        <v>53</v>
      </c>
      <c r="E8228" t="s">
        <v>76</v>
      </c>
      <c r="F8228" t="s">
        <v>603</v>
      </c>
      <c r="G8228" t="s">
        <v>685</v>
      </c>
      <c r="H8228">
        <v>40</v>
      </c>
      <c r="I8228">
        <v>1</v>
      </c>
      <c r="J8228" s="102"/>
      <c r="K8228" s="102">
        <v>42999.655300925901</v>
      </c>
      <c r="L8228" s="104">
        <v>0.65530092592592604</v>
      </c>
      <c r="O8228">
        <v>1</v>
      </c>
    </row>
    <row r="8229" spans="1:15" x14ac:dyDescent="0.25">
      <c r="A8229" t="s">
        <v>14</v>
      </c>
      <c r="B8229" t="s">
        <v>155</v>
      </c>
      <c r="C8229" t="s">
        <v>14</v>
      </c>
      <c r="D8229" t="s">
        <v>53</v>
      </c>
      <c r="E8229" t="s">
        <v>76</v>
      </c>
      <c r="F8229" t="s">
        <v>603</v>
      </c>
      <c r="G8229" t="s">
        <v>685</v>
      </c>
      <c r="H8229">
        <v>40</v>
      </c>
      <c r="I8229">
        <v>2</v>
      </c>
      <c r="J8229" s="102"/>
      <c r="K8229" s="102">
        <v>43019.467141203699</v>
      </c>
      <c r="L8229" s="104">
        <v>0.46714120370370399</v>
      </c>
      <c r="O8229">
        <v>1</v>
      </c>
    </row>
    <row r="8230" spans="1:15" x14ac:dyDescent="0.25">
      <c r="A8230" t="s">
        <v>14</v>
      </c>
      <c r="B8230" t="s">
        <v>155</v>
      </c>
      <c r="C8230" t="s">
        <v>14</v>
      </c>
      <c r="D8230" t="s">
        <v>53</v>
      </c>
      <c r="E8230" t="s">
        <v>76</v>
      </c>
      <c r="F8230" t="s">
        <v>243</v>
      </c>
      <c r="G8230" t="s">
        <v>738</v>
      </c>
      <c r="H8230">
        <v>90</v>
      </c>
      <c r="I8230">
        <v>1</v>
      </c>
      <c r="J8230" s="102"/>
      <c r="K8230" s="102">
        <v>43019.487615740698</v>
      </c>
      <c r="L8230" s="104">
        <v>0.48761574074074099</v>
      </c>
      <c r="O8230">
        <v>1</v>
      </c>
    </row>
    <row r="8231" spans="1:15" x14ac:dyDescent="0.25">
      <c r="A8231" t="s">
        <v>14</v>
      </c>
      <c r="B8231" t="s">
        <v>155</v>
      </c>
      <c r="C8231" t="s">
        <v>14</v>
      </c>
      <c r="D8231" t="s">
        <v>53</v>
      </c>
      <c r="E8231" t="s">
        <v>76</v>
      </c>
      <c r="F8231" t="s">
        <v>243</v>
      </c>
      <c r="G8231" t="s">
        <v>738</v>
      </c>
      <c r="H8231">
        <v>100</v>
      </c>
      <c r="I8231">
        <v>2</v>
      </c>
      <c r="J8231" s="102"/>
      <c r="K8231" s="102">
        <v>43019.489374999997</v>
      </c>
      <c r="L8231" s="104">
        <v>0.489375</v>
      </c>
      <c r="O8231">
        <v>1</v>
      </c>
    </row>
    <row r="8232" spans="1:15" x14ac:dyDescent="0.25">
      <c r="A8232" t="s">
        <v>14</v>
      </c>
      <c r="B8232" t="s">
        <v>155</v>
      </c>
      <c r="C8232" t="s">
        <v>14</v>
      </c>
      <c r="D8232" t="s">
        <v>53</v>
      </c>
      <c r="E8232" t="s">
        <v>76</v>
      </c>
      <c r="F8232" t="s">
        <v>243</v>
      </c>
      <c r="G8232" t="s">
        <v>804</v>
      </c>
      <c r="H8232">
        <v>70</v>
      </c>
      <c r="I8232">
        <v>1</v>
      </c>
      <c r="J8232" s="102"/>
      <c r="K8232" s="102">
        <v>43019.482986111099</v>
      </c>
      <c r="L8232" s="104">
        <v>0.48298611111111101</v>
      </c>
      <c r="O8232">
        <v>1</v>
      </c>
    </row>
    <row r="8233" spans="1:15" x14ac:dyDescent="0.25">
      <c r="A8233" t="s">
        <v>14</v>
      </c>
      <c r="B8233" t="s">
        <v>155</v>
      </c>
      <c r="C8233" t="s">
        <v>14</v>
      </c>
      <c r="D8233" t="s">
        <v>53</v>
      </c>
      <c r="E8233" t="s">
        <v>76</v>
      </c>
      <c r="F8233" t="s">
        <v>243</v>
      </c>
      <c r="G8233" t="s">
        <v>804</v>
      </c>
      <c r="H8233">
        <v>60</v>
      </c>
      <c r="I8233">
        <v>2</v>
      </c>
      <c r="J8233" s="102"/>
      <c r="K8233" s="102">
        <v>43019.485254629602</v>
      </c>
      <c r="L8233" s="104">
        <v>0.48525462962963001</v>
      </c>
      <c r="O8233">
        <v>1</v>
      </c>
    </row>
    <row r="8234" spans="1:15" x14ac:dyDescent="0.25">
      <c r="A8234" t="s">
        <v>14</v>
      </c>
      <c r="B8234" t="s">
        <v>155</v>
      </c>
      <c r="C8234" t="s">
        <v>14</v>
      </c>
      <c r="D8234" t="s">
        <v>53</v>
      </c>
      <c r="E8234" t="s">
        <v>76</v>
      </c>
      <c r="F8234" t="s">
        <v>243</v>
      </c>
      <c r="G8234" t="s">
        <v>650</v>
      </c>
      <c r="H8234">
        <v>100</v>
      </c>
      <c r="I8234">
        <v>1</v>
      </c>
      <c r="J8234" s="102"/>
      <c r="K8234" s="102">
        <v>43019.464189814797</v>
      </c>
      <c r="L8234" s="104">
        <v>0.46418981481481503</v>
      </c>
      <c r="O8234">
        <v>1</v>
      </c>
    </row>
    <row r="8235" spans="1:15" x14ac:dyDescent="0.25">
      <c r="A8235" t="s">
        <v>14</v>
      </c>
      <c r="B8235" t="s">
        <v>155</v>
      </c>
      <c r="C8235" t="s">
        <v>14</v>
      </c>
      <c r="D8235" t="s">
        <v>53</v>
      </c>
      <c r="E8235" t="s">
        <v>76</v>
      </c>
      <c r="F8235" t="s">
        <v>243</v>
      </c>
      <c r="G8235" t="s">
        <v>743</v>
      </c>
      <c r="H8235">
        <v>20</v>
      </c>
      <c r="I8235">
        <v>1</v>
      </c>
      <c r="J8235" s="102"/>
      <c r="K8235" s="102">
        <v>43019.490335648101</v>
      </c>
      <c r="L8235" s="104">
        <v>0.49033564814814801</v>
      </c>
      <c r="O8235">
        <v>1</v>
      </c>
    </row>
    <row r="8236" spans="1:15" x14ac:dyDescent="0.25">
      <c r="A8236" t="s">
        <v>14</v>
      </c>
      <c r="B8236" t="s">
        <v>155</v>
      </c>
      <c r="C8236" t="s">
        <v>14</v>
      </c>
      <c r="D8236" t="s">
        <v>53</v>
      </c>
      <c r="E8236" t="s">
        <v>76</v>
      </c>
      <c r="F8236" t="s">
        <v>243</v>
      </c>
      <c r="G8236" t="s">
        <v>464</v>
      </c>
      <c r="H8236">
        <v>100</v>
      </c>
      <c r="I8236">
        <v>1</v>
      </c>
      <c r="J8236" s="102"/>
      <c r="K8236" s="102">
        <v>43019.4930902778</v>
      </c>
      <c r="L8236" s="104">
        <v>0.49309027777777797</v>
      </c>
      <c r="O8236">
        <v>1</v>
      </c>
    </row>
    <row r="8237" spans="1:15" x14ac:dyDescent="0.25">
      <c r="A8237" t="s">
        <v>14</v>
      </c>
      <c r="B8237" t="s">
        <v>155</v>
      </c>
      <c r="C8237" t="s">
        <v>14</v>
      </c>
      <c r="D8237" t="s">
        <v>53</v>
      </c>
      <c r="E8237" t="s">
        <v>76</v>
      </c>
      <c r="F8237" t="s">
        <v>243</v>
      </c>
      <c r="G8237" t="s">
        <v>464</v>
      </c>
      <c r="H8237">
        <v>80</v>
      </c>
      <c r="I8237">
        <v>2</v>
      </c>
      <c r="J8237" s="102"/>
      <c r="K8237" s="102">
        <v>43019.494837963</v>
      </c>
      <c r="L8237" s="104">
        <v>0.49483796296296301</v>
      </c>
      <c r="O8237">
        <v>1</v>
      </c>
    </row>
    <row r="8238" spans="1:15" x14ac:dyDescent="0.25">
      <c r="A8238" t="s">
        <v>14</v>
      </c>
      <c r="B8238" t="s">
        <v>155</v>
      </c>
      <c r="C8238" t="s">
        <v>14</v>
      </c>
      <c r="D8238" t="s">
        <v>53</v>
      </c>
      <c r="E8238" t="s">
        <v>76</v>
      </c>
      <c r="F8238" t="s">
        <v>747</v>
      </c>
      <c r="G8238" t="s">
        <v>870</v>
      </c>
      <c r="H8238">
        <v>0</v>
      </c>
      <c r="I8238">
        <v>1</v>
      </c>
      <c r="J8238" s="102"/>
      <c r="K8238" s="102">
        <v>43055.451759259297</v>
      </c>
      <c r="L8238" s="104">
        <v>0.45175925925925903</v>
      </c>
      <c r="O8238">
        <v>1</v>
      </c>
    </row>
    <row r="8239" spans="1:15" x14ac:dyDescent="0.25">
      <c r="A8239" t="s">
        <v>14</v>
      </c>
      <c r="B8239" t="s">
        <v>155</v>
      </c>
      <c r="C8239" t="s">
        <v>14</v>
      </c>
      <c r="D8239" t="s">
        <v>53</v>
      </c>
      <c r="E8239" t="s">
        <v>76</v>
      </c>
      <c r="F8239" t="s">
        <v>603</v>
      </c>
      <c r="G8239" t="s">
        <v>749</v>
      </c>
      <c r="H8239">
        <v>100</v>
      </c>
      <c r="I8239">
        <v>1</v>
      </c>
      <c r="J8239" s="102"/>
      <c r="K8239" s="102">
        <v>43060.502789351798</v>
      </c>
      <c r="L8239" s="104">
        <v>0.50278935185185203</v>
      </c>
      <c r="O8239">
        <v>1</v>
      </c>
    </row>
    <row r="8240" spans="1:15" x14ac:dyDescent="0.25">
      <c r="A8240" t="s">
        <v>14</v>
      </c>
      <c r="B8240" t="s">
        <v>155</v>
      </c>
      <c r="C8240" t="s">
        <v>14</v>
      </c>
      <c r="D8240" t="s">
        <v>53</v>
      </c>
      <c r="E8240" t="s">
        <v>76</v>
      </c>
      <c r="F8240" t="s">
        <v>603</v>
      </c>
      <c r="G8240" t="s">
        <v>766</v>
      </c>
      <c r="H8240">
        <v>80</v>
      </c>
      <c r="I8240">
        <v>1</v>
      </c>
      <c r="J8240" s="102"/>
      <c r="K8240" s="102">
        <v>43165.503715277802</v>
      </c>
      <c r="L8240" s="104">
        <v>0.50371527777777803</v>
      </c>
      <c r="O8240">
        <v>1</v>
      </c>
    </row>
    <row r="8241" spans="1:15" x14ac:dyDescent="0.25">
      <c r="A8241" t="s">
        <v>14</v>
      </c>
      <c r="B8241" t="s">
        <v>155</v>
      </c>
      <c r="C8241" t="s">
        <v>14</v>
      </c>
      <c r="D8241" t="s">
        <v>53</v>
      </c>
      <c r="E8241" t="s">
        <v>76</v>
      </c>
      <c r="F8241" t="s">
        <v>603</v>
      </c>
      <c r="G8241" t="s">
        <v>766</v>
      </c>
      <c r="H8241">
        <v>80</v>
      </c>
      <c r="I8241">
        <v>2</v>
      </c>
      <c r="J8241" s="102"/>
      <c r="K8241" s="102">
        <v>43263.393981481502</v>
      </c>
      <c r="L8241" s="104">
        <v>0.39398148148148099</v>
      </c>
      <c r="O8241">
        <v>1</v>
      </c>
    </row>
    <row r="8242" spans="1:15" x14ac:dyDescent="0.25">
      <c r="A8242" t="s">
        <v>14</v>
      </c>
      <c r="B8242" t="s">
        <v>155</v>
      </c>
      <c r="C8242" t="s">
        <v>14</v>
      </c>
      <c r="D8242" t="s">
        <v>53</v>
      </c>
      <c r="E8242" t="s">
        <v>76</v>
      </c>
      <c r="F8242" t="s">
        <v>603</v>
      </c>
      <c r="G8242" t="s">
        <v>766</v>
      </c>
      <c r="H8242">
        <v>100</v>
      </c>
      <c r="I8242">
        <v>3</v>
      </c>
      <c r="J8242" s="102"/>
      <c r="K8242" s="102">
        <v>43265.495497685202</v>
      </c>
      <c r="L8242" s="104">
        <v>0.495497685185185</v>
      </c>
      <c r="O8242">
        <v>1</v>
      </c>
    </row>
    <row r="8243" spans="1:15" x14ac:dyDescent="0.25">
      <c r="A8243" t="s">
        <v>14</v>
      </c>
      <c r="B8243" t="s">
        <v>155</v>
      </c>
      <c r="C8243" t="s">
        <v>14</v>
      </c>
      <c r="D8243" t="s">
        <v>53</v>
      </c>
      <c r="E8243" t="s">
        <v>76</v>
      </c>
      <c r="F8243" t="s">
        <v>603</v>
      </c>
      <c r="G8243" t="s">
        <v>761</v>
      </c>
      <c r="H8243">
        <v>100</v>
      </c>
      <c r="I8243">
        <v>1</v>
      </c>
      <c r="J8243" s="102"/>
      <c r="K8243" s="102">
        <v>43263.395393518498</v>
      </c>
      <c r="L8243" s="104">
        <v>0.395393518518519</v>
      </c>
      <c r="O8243">
        <v>1</v>
      </c>
    </row>
    <row r="8244" spans="1:15" x14ac:dyDescent="0.25">
      <c r="A8244" t="s">
        <v>14</v>
      </c>
      <c r="B8244" t="s">
        <v>155</v>
      </c>
      <c r="C8244" t="s">
        <v>14</v>
      </c>
      <c r="D8244" t="s">
        <v>53</v>
      </c>
      <c r="E8244" t="s">
        <v>76</v>
      </c>
      <c r="F8244" t="s">
        <v>603</v>
      </c>
      <c r="G8244" t="s">
        <v>794</v>
      </c>
      <c r="H8244">
        <v>100</v>
      </c>
      <c r="I8244">
        <v>1</v>
      </c>
      <c r="J8244" s="102"/>
      <c r="K8244" s="102">
        <v>43265.494722222204</v>
      </c>
      <c r="L8244" s="104">
        <v>0.49472222222222201</v>
      </c>
      <c r="O8244">
        <v>1</v>
      </c>
    </row>
    <row r="8245" spans="1:15" x14ac:dyDescent="0.25">
      <c r="A8245" t="s">
        <v>14</v>
      </c>
      <c r="B8245" t="s">
        <v>155</v>
      </c>
      <c r="C8245" t="s">
        <v>14</v>
      </c>
      <c r="D8245" t="s">
        <v>53</v>
      </c>
      <c r="E8245" t="s">
        <v>76</v>
      </c>
      <c r="F8245" t="s">
        <v>603</v>
      </c>
      <c r="G8245" t="s">
        <v>795</v>
      </c>
      <c r="H8245">
        <v>100</v>
      </c>
      <c r="I8245">
        <v>1</v>
      </c>
      <c r="J8245" s="102"/>
      <c r="K8245" s="102">
        <v>43265.496307870402</v>
      </c>
      <c r="L8245" s="104">
        <v>0.49630787037037</v>
      </c>
      <c r="O8245">
        <v>1</v>
      </c>
    </row>
    <row r="8246" spans="1:15" x14ac:dyDescent="0.25">
      <c r="A8246" t="s">
        <v>14</v>
      </c>
      <c r="B8246" t="s">
        <v>155</v>
      </c>
      <c r="C8246" t="s">
        <v>14</v>
      </c>
      <c r="D8246" t="s">
        <v>53</v>
      </c>
      <c r="E8246" t="s">
        <v>76</v>
      </c>
      <c r="F8246" t="s">
        <v>603</v>
      </c>
      <c r="G8246" t="s">
        <v>604</v>
      </c>
      <c r="H8246">
        <v>70</v>
      </c>
      <c r="I8246">
        <v>1</v>
      </c>
      <c r="J8246" s="102"/>
      <c r="K8246" s="102">
        <v>43265.602118055598</v>
      </c>
      <c r="L8246" s="104">
        <v>0.60211805555555598</v>
      </c>
      <c r="O8246">
        <v>1</v>
      </c>
    </row>
    <row r="8247" spans="1:15" x14ac:dyDescent="0.25">
      <c r="A8247" t="s">
        <v>14</v>
      </c>
      <c r="B8247" t="s">
        <v>155</v>
      </c>
      <c r="C8247" t="s">
        <v>14</v>
      </c>
      <c r="D8247" t="s">
        <v>53</v>
      </c>
      <c r="E8247" t="s">
        <v>76</v>
      </c>
      <c r="F8247" t="s">
        <v>603</v>
      </c>
      <c r="G8247" t="s">
        <v>796</v>
      </c>
      <c r="H8247">
        <v>100</v>
      </c>
      <c r="I8247">
        <v>1</v>
      </c>
      <c r="J8247" s="102"/>
      <c r="K8247" s="102">
        <v>43265.497418981497</v>
      </c>
      <c r="L8247" s="104">
        <v>0.497418981481482</v>
      </c>
      <c r="O8247">
        <v>1</v>
      </c>
    </row>
    <row r="8248" spans="1:15" x14ac:dyDescent="0.25">
      <c r="A8248" t="s">
        <v>14</v>
      </c>
      <c r="B8248" t="s">
        <v>155</v>
      </c>
      <c r="C8248" t="s">
        <v>14</v>
      </c>
      <c r="D8248" t="s">
        <v>53</v>
      </c>
      <c r="E8248" t="s">
        <v>76</v>
      </c>
      <c r="F8248" t="s">
        <v>603</v>
      </c>
      <c r="G8248" t="s">
        <v>781</v>
      </c>
      <c r="H8248">
        <v>90</v>
      </c>
      <c r="I8248">
        <v>1</v>
      </c>
      <c r="J8248" s="102"/>
      <c r="K8248" s="102">
        <v>43265.498159722199</v>
      </c>
      <c r="L8248" s="104">
        <v>0.49815972222222199</v>
      </c>
      <c r="O8248">
        <v>1</v>
      </c>
    </row>
    <row r="8249" spans="1:15" x14ac:dyDescent="0.25">
      <c r="A8249" t="s">
        <v>14</v>
      </c>
      <c r="B8249" t="s">
        <v>155</v>
      </c>
      <c r="C8249" t="s">
        <v>14</v>
      </c>
      <c r="D8249" t="s">
        <v>53</v>
      </c>
      <c r="E8249" t="s">
        <v>76</v>
      </c>
      <c r="F8249" t="s">
        <v>603</v>
      </c>
      <c r="G8249" t="s">
        <v>781</v>
      </c>
      <c r="H8249">
        <v>100</v>
      </c>
      <c r="I8249">
        <v>2</v>
      </c>
      <c r="J8249" s="102"/>
      <c r="K8249" s="102">
        <v>43265.498703703699</v>
      </c>
      <c r="L8249" s="104">
        <v>0.49870370370370398</v>
      </c>
      <c r="O8249">
        <v>1</v>
      </c>
    </row>
    <row r="8250" spans="1:15" x14ac:dyDescent="0.25">
      <c r="A8250" t="s">
        <v>14</v>
      </c>
      <c r="B8250" t="s">
        <v>155</v>
      </c>
      <c r="C8250" t="s">
        <v>14</v>
      </c>
      <c r="D8250" t="s">
        <v>53</v>
      </c>
      <c r="E8250" t="s">
        <v>76</v>
      </c>
      <c r="F8250" t="s">
        <v>603</v>
      </c>
      <c r="G8250" t="s">
        <v>797</v>
      </c>
      <c r="H8250">
        <v>100</v>
      </c>
      <c r="I8250">
        <v>1</v>
      </c>
      <c r="J8250" s="102"/>
      <c r="K8250" s="102">
        <v>43263.393101851798</v>
      </c>
      <c r="L8250" s="104">
        <v>0.39310185185185198</v>
      </c>
      <c r="O8250">
        <v>1</v>
      </c>
    </row>
    <row r="8251" spans="1:15" x14ac:dyDescent="0.25">
      <c r="A8251" t="s">
        <v>14</v>
      </c>
      <c r="B8251" t="s">
        <v>155</v>
      </c>
      <c r="C8251" t="s">
        <v>14</v>
      </c>
      <c r="D8251" t="s">
        <v>53</v>
      </c>
      <c r="E8251" t="s">
        <v>76</v>
      </c>
      <c r="F8251" t="s">
        <v>603</v>
      </c>
      <c r="G8251" s="101" t="s">
        <v>242</v>
      </c>
      <c r="H8251">
        <v>92</v>
      </c>
      <c r="I8251">
        <v>1</v>
      </c>
      <c r="J8251" s="102"/>
      <c r="K8251" s="102">
        <v>43055.445185185199</v>
      </c>
      <c r="L8251" s="104">
        <v>0.44518518518518502</v>
      </c>
      <c r="O8251">
        <v>1</v>
      </c>
    </row>
    <row r="8252" spans="1:15" x14ac:dyDescent="0.25">
      <c r="A8252" t="s">
        <v>14</v>
      </c>
      <c r="B8252" t="s">
        <v>155</v>
      </c>
      <c r="C8252" t="s">
        <v>14</v>
      </c>
      <c r="D8252" t="s">
        <v>53</v>
      </c>
      <c r="E8252" t="s">
        <v>76</v>
      </c>
      <c r="F8252" t="s">
        <v>603</v>
      </c>
      <c r="G8252" s="101" t="s">
        <v>242</v>
      </c>
      <c r="H8252">
        <v>100</v>
      </c>
      <c r="I8252">
        <v>2</v>
      </c>
      <c r="J8252" s="102"/>
      <c r="K8252" s="102">
        <v>43055.447939814803</v>
      </c>
      <c r="L8252" s="104">
        <v>0.44793981481481498</v>
      </c>
      <c r="O8252">
        <v>1</v>
      </c>
    </row>
    <row r="8253" spans="1:15" x14ac:dyDescent="0.25">
      <c r="A8253" t="s">
        <v>14</v>
      </c>
      <c r="B8253" t="s">
        <v>155</v>
      </c>
      <c r="C8253" t="s">
        <v>14</v>
      </c>
      <c r="D8253" t="s">
        <v>53</v>
      </c>
      <c r="E8253" t="s">
        <v>76</v>
      </c>
      <c r="F8253" t="s">
        <v>603</v>
      </c>
      <c r="G8253" s="101" t="s">
        <v>242</v>
      </c>
      <c r="H8253">
        <v>85</v>
      </c>
      <c r="I8253">
        <v>3</v>
      </c>
      <c r="J8253" s="102"/>
      <c r="K8253" s="102">
        <v>43263.390960648103</v>
      </c>
      <c r="L8253" s="104">
        <v>0.39096064814814802</v>
      </c>
      <c r="O8253">
        <v>1</v>
      </c>
    </row>
    <row r="8254" spans="1:15" x14ac:dyDescent="0.25">
      <c r="A8254" t="s">
        <v>14</v>
      </c>
      <c r="B8254" t="s">
        <v>155</v>
      </c>
      <c r="C8254" t="s">
        <v>14</v>
      </c>
      <c r="D8254" t="s">
        <v>53</v>
      </c>
      <c r="E8254" t="s">
        <v>76</v>
      </c>
      <c r="F8254" t="s">
        <v>603</v>
      </c>
      <c r="G8254" s="101" t="s">
        <v>242</v>
      </c>
      <c r="H8254">
        <v>100</v>
      </c>
      <c r="I8254">
        <v>4</v>
      </c>
      <c r="J8254" s="102"/>
      <c r="K8254" s="102">
        <v>43265.5008564815</v>
      </c>
      <c r="L8254" s="104">
        <v>0.50085648148148099</v>
      </c>
      <c r="O8254">
        <v>1</v>
      </c>
    </row>
    <row r="8255" spans="1:15" x14ac:dyDescent="0.25">
      <c r="A8255" t="s">
        <v>14</v>
      </c>
      <c r="B8255" t="s">
        <v>156</v>
      </c>
      <c r="C8255" t="s">
        <v>14</v>
      </c>
      <c r="D8255" t="s">
        <v>53</v>
      </c>
      <c r="E8255" t="s">
        <v>76</v>
      </c>
      <c r="F8255" t="s">
        <v>243</v>
      </c>
      <c r="G8255" t="s">
        <v>464</v>
      </c>
      <c r="H8255">
        <v>100</v>
      </c>
      <c r="I8255">
        <v>1</v>
      </c>
      <c r="J8255" s="102"/>
      <c r="K8255" s="102">
        <v>42981.773784722202</v>
      </c>
      <c r="L8255" s="104">
        <v>0.77378472222222205</v>
      </c>
    </row>
    <row r="8256" spans="1:15" x14ac:dyDescent="0.25">
      <c r="A8256" t="s">
        <v>14</v>
      </c>
      <c r="B8256" t="s">
        <v>156</v>
      </c>
      <c r="C8256" t="s">
        <v>14</v>
      </c>
      <c r="D8256" t="s">
        <v>53</v>
      </c>
      <c r="E8256" t="s">
        <v>76</v>
      </c>
      <c r="F8256" t="s">
        <v>243</v>
      </c>
      <c r="G8256" t="s">
        <v>464</v>
      </c>
      <c r="H8256">
        <v>90</v>
      </c>
      <c r="I8256">
        <v>2</v>
      </c>
      <c r="J8256" s="102"/>
      <c r="K8256" s="102">
        <v>42989.837094907401</v>
      </c>
      <c r="L8256" s="104">
        <v>0.837094907407407</v>
      </c>
      <c r="O8256">
        <v>1</v>
      </c>
    </row>
    <row r="8257" spans="1:15" x14ac:dyDescent="0.25">
      <c r="A8257" t="s">
        <v>14</v>
      </c>
      <c r="B8257" t="s">
        <v>156</v>
      </c>
      <c r="C8257" t="s">
        <v>14</v>
      </c>
      <c r="D8257" t="s">
        <v>53</v>
      </c>
      <c r="E8257" t="s">
        <v>76</v>
      </c>
      <c r="F8257" t="s">
        <v>243</v>
      </c>
      <c r="G8257" t="s">
        <v>464</v>
      </c>
      <c r="H8257">
        <v>100</v>
      </c>
      <c r="I8257">
        <v>3</v>
      </c>
      <c r="J8257" s="102"/>
      <c r="K8257" s="102">
        <v>43024.440057870401</v>
      </c>
      <c r="L8257" s="104">
        <v>0.44005787037036997</v>
      </c>
      <c r="O8257">
        <v>1</v>
      </c>
    </row>
    <row r="8258" spans="1:15" x14ac:dyDescent="0.25">
      <c r="A8258" t="s">
        <v>14</v>
      </c>
      <c r="B8258" t="s">
        <v>156</v>
      </c>
      <c r="C8258" t="s">
        <v>14</v>
      </c>
      <c r="D8258" t="s">
        <v>53</v>
      </c>
      <c r="E8258" t="s">
        <v>76</v>
      </c>
      <c r="F8258" t="s">
        <v>243</v>
      </c>
      <c r="G8258" t="s">
        <v>464</v>
      </c>
      <c r="H8258">
        <v>10</v>
      </c>
      <c r="I8258">
        <v>4</v>
      </c>
      <c r="J8258" s="102"/>
      <c r="K8258" s="102">
        <v>43024.455312500002</v>
      </c>
      <c r="L8258" s="104">
        <v>0.45531250000000001</v>
      </c>
      <c r="O8258">
        <v>1</v>
      </c>
    </row>
    <row r="8259" spans="1:15" x14ac:dyDescent="0.25">
      <c r="A8259" t="s">
        <v>14</v>
      </c>
      <c r="B8259" t="s">
        <v>156</v>
      </c>
      <c r="C8259" t="s">
        <v>14</v>
      </c>
      <c r="D8259" t="s">
        <v>53</v>
      </c>
      <c r="E8259" t="s">
        <v>76</v>
      </c>
      <c r="F8259" t="s">
        <v>603</v>
      </c>
      <c r="G8259" t="s">
        <v>760</v>
      </c>
      <c r="H8259">
        <v>40</v>
      </c>
      <c r="I8259">
        <v>1</v>
      </c>
      <c r="J8259" s="102">
        <v>42977.713981481502</v>
      </c>
      <c r="K8259" s="102">
        <v>42981.771122685197</v>
      </c>
      <c r="L8259" s="104">
        <v>0.77112268518518501</v>
      </c>
    </row>
    <row r="8260" spans="1:15" x14ac:dyDescent="0.25">
      <c r="A8260" t="s">
        <v>14</v>
      </c>
      <c r="B8260" t="s">
        <v>156</v>
      </c>
      <c r="C8260" t="s">
        <v>14</v>
      </c>
      <c r="D8260" t="s">
        <v>53</v>
      </c>
      <c r="E8260" t="s">
        <v>76</v>
      </c>
      <c r="F8260" t="s">
        <v>243</v>
      </c>
      <c r="G8260" t="s">
        <v>662</v>
      </c>
      <c r="H8260">
        <v>100</v>
      </c>
      <c r="I8260">
        <v>1</v>
      </c>
      <c r="J8260" s="102">
        <v>42977.713981481502</v>
      </c>
      <c r="K8260" s="102">
        <v>42981.771134259303</v>
      </c>
      <c r="L8260" s="104">
        <v>0.77113425925925905</v>
      </c>
    </row>
    <row r="8261" spans="1:15" x14ac:dyDescent="0.25">
      <c r="A8261" t="s">
        <v>14</v>
      </c>
      <c r="B8261" t="s">
        <v>156</v>
      </c>
      <c r="C8261" t="s">
        <v>14</v>
      </c>
      <c r="D8261" t="s">
        <v>53</v>
      </c>
      <c r="E8261" t="s">
        <v>76</v>
      </c>
      <c r="F8261" t="s">
        <v>243</v>
      </c>
      <c r="G8261" t="s">
        <v>662</v>
      </c>
      <c r="H8261">
        <v>90</v>
      </c>
      <c r="I8261">
        <v>2</v>
      </c>
      <c r="J8261" s="102"/>
      <c r="K8261" s="102">
        <v>43019.436620370398</v>
      </c>
      <c r="L8261" s="104">
        <v>0.43662037037036999</v>
      </c>
      <c r="O8261">
        <v>1</v>
      </c>
    </row>
    <row r="8262" spans="1:15" x14ac:dyDescent="0.25">
      <c r="A8262" t="s">
        <v>14</v>
      </c>
      <c r="B8262" t="s">
        <v>156</v>
      </c>
      <c r="C8262" t="s">
        <v>14</v>
      </c>
      <c r="D8262" t="s">
        <v>53</v>
      </c>
      <c r="E8262" t="s">
        <v>76</v>
      </c>
      <c r="F8262" t="s">
        <v>243</v>
      </c>
      <c r="G8262" t="s">
        <v>662</v>
      </c>
      <c r="H8262">
        <v>100</v>
      </c>
      <c r="I8262">
        <v>3</v>
      </c>
      <c r="J8262" s="102"/>
      <c r="K8262" s="102">
        <v>43024.447650463</v>
      </c>
      <c r="L8262" s="104">
        <v>0.44765046296296301</v>
      </c>
      <c r="O8262">
        <v>1</v>
      </c>
    </row>
    <row r="8263" spans="1:15" x14ac:dyDescent="0.25">
      <c r="A8263" t="s">
        <v>14</v>
      </c>
      <c r="B8263" t="s">
        <v>156</v>
      </c>
      <c r="C8263" t="s">
        <v>14</v>
      </c>
      <c r="D8263" t="s">
        <v>53</v>
      </c>
      <c r="E8263" t="s">
        <v>76</v>
      </c>
      <c r="F8263" t="s">
        <v>243</v>
      </c>
      <c r="G8263" t="s">
        <v>662</v>
      </c>
      <c r="H8263">
        <v>100</v>
      </c>
      <c r="I8263">
        <v>4</v>
      </c>
      <c r="J8263" s="102"/>
      <c r="K8263" s="102">
        <v>43024.489675925899</v>
      </c>
      <c r="L8263" s="104">
        <v>0.48967592592592601</v>
      </c>
      <c r="O8263">
        <v>1</v>
      </c>
    </row>
    <row r="8264" spans="1:15" x14ac:dyDescent="0.25">
      <c r="A8264" t="s">
        <v>14</v>
      </c>
      <c r="B8264" t="s">
        <v>156</v>
      </c>
      <c r="C8264" t="s">
        <v>14</v>
      </c>
      <c r="D8264" t="s">
        <v>53</v>
      </c>
      <c r="E8264" t="s">
        <v>76</v>
      </c>
      <c r="F8264" t="s">
        <v>243</v>
      </c>
      <c r="G8264" t="s">
        <v>662</v>
      </c>
      <c r="H8264">
        <v>90</v>
      </c>
      <c r="I8264">
        <v>5</v>
      </c>
      <c r="J8264" s="102"/>
      <c r="K8264" s="102">
        <v>43024.495266203703</v>
      </c>
      <c r="L8264" s="104">
        <v>0.495266203703704</v>
      </c>
      <c r="O8264">
        <v>1</v>
      </c>
    </row>
    <row r="8265" spans="1:15" x14ac:dyDescent="0.25">
      <c r="A8265" t="s">
        <v>14</v>
      </c>
      <c r="B8265" t="s">
        <v>156</v>
      </c>
      <c r="C8265" t="s">
        <v>14</v>
      </c>
      <c r="D8265" t="s">
        <v>53</v>
      </c>
      <c r="E8265" t="s">
        <v>76</v>
      </c>
      <c r="F8265" t="s">
        <v>243</v>
      </c>
      <c r="G8265" t="s">
        <v>662</v>
      </c>
      <c r="H8265">
        <v>90</v>
      </c>
      <c r="I8265">
        <v>6</v>
      </c>
      <c r="J8265" s="102"/>
      <c r="K8265" s="102">
        <v>43024.4991435185</v>
      </c>
      <c r="L8265" s="104">
        <v>0.49914351851851901</v>
      </c>
      <c r="O8265">
        <v>1</v>
      </c>
    </row>
    <row r="8266" spans="1:15" x14ac:dyDescent="0.25">
      <c r="A8266" t="s">
        <v>14</v>
      </c>
      <c r="B8266" t="s">
        <v>156</v>
      </c>
      <c r="C8266" t="s">
        <v>14</v>
      </c>
      <c r="D8266" t="s">
        <v>53</v>
      </c>
      <c r="E8266" t="s">
        <v>76</v>
      </c>
      <c r="F8266" t="s">
        <v>243</v>
      </c>
      <c r="G8266" t="s">
        <v>662</v>
      </c>
      <c r="H8266">
        <v>80</v>
      </c>
      <c r="I8266">
        <v>7</v>
      </c>
      <c r="J8266" s="102"/>
      <c r="K8266" s="102">
        <v>43024.501689814802</v>
      </c>
      <c r="L8266" s="104">
        <v>0.501689814814815</v>
      </c>
      <c r="O8266">
        <v>1</v>
      </c>
    </row>
    <row r="8267" spans="1:15" x14ac:dyDescent="0.25">
      <c r="A8267" t="s">
        <v>14</v>
      </c>
      <c r="B8267" t="s">
        <v>156</v>
      </c>
      <c r="C8267" t="s">
        <v>14</v>
      </c>
      <c r="D8267" t="s">
        <v>53</v>
      </c>
      <c r="E8267" t="s">
        <v>76</v>
      </c>
      <c r="F8267" t="s">
        <v>243</v>
      </c>
      <c r="G8267" t="s">
        <v>662</v>
      </c>
      <c r="H8267">
        <v>90</v>
      </c>
      <c r="I8267">
        <v>8</v>
      </c>
      <c r="J8267" s="102"/>
      <c r="K8267" s="102">
        <v>43024.503518518497</v>
      </c>
      <c r="L8267" s="104">
        <v>0.50351851851851803</v>
      </c>
      <c r="O8267">
        <v>1</v>
      </c>
    </row>
    <row r="8268" spans="1:15" x14ac:dyDescent="0.25">
      <c r="A8268" t="s">
        <v>14</v>
      </c>
      <c r="B8268" t="s">
        <v>156</v>
      </c>
      <c r="C8268" t="s">
        <v>14</v>
      </c>
      <c r="D8268" t="s">
        <v>53</v>
      </c>
      <c r="E8268" t="s">
        <v>76</v>
      </c>
      <c r="F8268" t="s">
        <v>243</v>
      </c>
      <c r="G8268" t="s">
        <v>804</v>
      </c>
      <c r="H8268">
        <v>100</v>
      </c>
      <c r="I8268">
        <v>1</v>
      </c>
      <c r="J8268" s="102">
        <v>42977.713981481502</v>
      </c>
      <c r="K8268" s="102">
        <v>42981.771122685197</v>
      </c>
      <c r="L8268" s="104">
        <v>0.77112268518518501</v>
      </c>
    </row>
    <row r="8269" spans="1:15" x14ac:dyDescent="0.25">
      <c r="A8269" t="s">
        <v>14</v>
      </c>
      <c r="B8269" t="s">
        <v>156</v>
      </c>
      <c r="C8269" t="s">
        <v>14</v>
      </c>
      <c r="D8269" t="s">
        <v>53</v>
      </c>
      <c r="E8269" t="s">
        <v>76</v>
      </c>
      <c r="F8269" t="s">
        <v>243</v>
      </c>
      <c r="G8269" t="s">
        <v>804</v>
      </c>
      <c r="H8269">
        <v>60</v>
      </c>
      <c r="I8269">
        <v>2</v>
      </c>
      <c r="J8269" s="102"/>
      <c r="K8269" s="102">
        <v>43019.437743055598</v>
      </c>
      <c r="L8269" s="104">
        <v>0.43774305555555598</v>
      </c>
      <c r="O8269">
        <v>1</v>
      </c>
    </row>
    <row r="8270" spans="1:15" x14ac:dyDescent="0.25">
      <c r="A8270" t="s">
        <v>14</v>
      </c>
      <c r="B8270" t="s">
        <v>156</v>
      </c>
      <c r="C8270" t="s">
        <v>14</v>
      </c>
      <c r="D8270" t="s">
        <v>53</v>
      </c>
      <c r="E8270" t="s">
        <v>76</v>
      </c>
      <c r="F8270" t="s">
        <v>243</v>
      </c>
      <c r="G8270" t="s">
        <v>804</v>
      </c>
      <c r="H8270">
        <v>30</v>
      </c>
      <c r="I8270">
        <v>3</v>
      </c>
      <c r="J8270" s="102"/>
      <c r="K8270" s="102">
        <v>43024.497696759303</v>
      </c>
      <c r="L8270" s="104">
        <v>0.49769675925925899</v>
      </c>
      <c r="O8270">
        <v>1</v>
      </c>
    </row>
    <row r="8271" spans="1:15" x14ac:dyDescent="0.25">
      <c r="A8271" t="s">
        <v>14</v>
      </c>
      <c r="B8271" t="s">
        <v>156</v>
      </c>
      <c r="C8271" t="s">
        <v>14</v>
      </c>
      <c r="D8271" t="s">
        <v>53</v>
      </c>
      <c r="E8271" t="s">
        <v>76</v>
      </c>
      <c r="F8271" t="s">
        <v>243</v>
      </c>
      <c r="G8271" t="s">
        <v>650</v>
      </c>
      <c r="H8271">
        <v>90</v>
      </c>
      <c r="I8271">
        <v>1</v>
      </c>
      <c r="J8271" s="102">
        <v>42977.713981481502</v>
      </c>
      <c r="K8271" s="102">
        <v>42981.772199074097</v>
      </c>
      <c r="L8271" s="104">
        <v>0.77219907407407395</v>
      </c>
    </row>
    <row r="8272" spans="1:15" x14ac:dyDescent="0.25">
      <c r="A8272" t="s">
        <v>14</v>
      </c>
      <c r="B8272" t="s">
        <v>156</v>
      </c>
      <c r="C8272" t="s">
        <v>14</v>
      </c>
      <c r="D8272" t="s">
        <v>53</v>
      </c>
      <c r="E8272" t="s">
        <v>76</v>
      </c>
      <c r="F8272" t="s">
        <v>243</v>
      </c>
      <c r="G8272" t="s">
        <v>650</v>
      </c>
      <c r="H8272">
        <v>100</v>
      </c>
      <c r="I8272">
        <v>2</v>
      </c>
      <c r="J8272" s="102"/>
      <c r="K8272" s="102">
        <v>42981.776828703703</v>
      </c>
      <c r="L8272" s="104">
        <v>0.77682870370370405</v>
      </c>
    </row>
    <row r="8273" spans="1:15" x14ac:dyDescent="0.25">
      <c r="A8273" t="s">
        <v>14</v>
      </c>
      <c r="B8273" t="s">
        <v>156</v>
      </c>
      <c r="C8273" t="s">
        <v>14</v>
      </c>
      <c r="D8273" t="s">
        <v>53</v>
      </c>
      <c r="E8273" t="s">
        <v>76</v>
      </c>
      <c r="F8273" t="s">
        <v>243</v>
      </c>
      <c r="G8273" t="s">
        <v>650</v>
      </c>
      <c r="H8273">
        <v>90</v>
      </c>
      <c r="I8273">
        <v>3</v>
      </c>
      <c r="J8273" s="102"/>
      <c r="K8273" s="102">
        <v>43019.438993055599</v>
      </c>
      <c r="L8273" s="104">
        <v>0.43899305555555601</v>
      </c>
      <c r="O8273">
        <v>1</v>
      </c>
    </row>
    <row r="8274" spans="1:15" x14ac:dyDescent="0.25">
      <c r="A8274" t="s">
        <v>14</v>
      </c>
      <c r="B8274" t="s">
        <v>156</v>
      </c>
      <c r="C8274" t="s">
        <v>14</v>
      </c>
      <c r="D8274" t="s">
        <v>53</v>
      </c>
      <c r="E8274" t="s">
        <v>76</v>
      </c>
      <c r="F8274" t="s">
        <v>243</v>
      </c>
      <c r="G8274" t="s">
        <v>650</v>
      </c>
      <c r="H8274">
        <v>100</v>
      </c>
      <c r="I8274">
        <v>4</v>
      </c>
      <c r="J8274" s="102"/>
      <c r="K8274" s="102">
        <v>43024.448391203703</v>
      </c>
      <c r="L8274" s="104">
        <v>0.448391203703704</v>
      </c>
      <c r="O8274">
        <v>1</v>
      </c>
    </row>
    <row r="8275" spans="1:15" x14ac:dyDescent="0.25">
      <c r="A8275" t="s">
        <v>14</v>
      </c>
      <c r="B8275" t="s">
        <v>156</v>
      </c>
      <c r="C8275" t="s">
        <v>14</v>
      </c>
      <c r="D8275" t="s">
        <v>53</v>
      </c>
      <c r="E8275" t="s">
        <v>76</v>
      </c>
      <c r="F8275" t="s">
        <v>243</v>
      </c>
      <c r="G8275" t="s">
        <v>738</v>
      </c>
      <c r="H8275">
        <v>70</v>
      </c>
      <c r="I8275">
        <v>1</v>
      </c>
      <c r="J8275" s="102"/>
      <c r="K8275" s="102">
        <v>42989.838425925896</v>
      </c>
      <c r="L8275" s="104">
        <v>0.83842592592592602</v>
      </c>
      <c r="O8275">
        <v>1</v>
      </c>
    </row>
    <row r="8276" spans="1:15" x14ac:dyDescent="0.25">
      <c r="A8276" t="s">
        <v>14</v>
      </c>
      <c r="B8276" t="s">
        <v>156</v>
      </c>
      <c r="C8276" t="s">
        <v>14</v>
      </c>
      <c r="D8276" t="s">
        <v>53</v>
      </c>
      <c r="E8276" t="s">
        <v>76</v>
      </c>
      <c r="F8276" t="s">
        <v>243</v>
      </c>
      <c r="G8276" t="s">
        <v>738</v>
      </c>
      <c r="H8276">
        <v>80</v>
      </c>
      <c r="I8276">
        <v>2</v>
      </c>
      <c r="J8276" s="102"/>
      <c r="K8276" s="102">
        <v>43024.441493055601</v>
      </c>
      <c r="L8276" s="104">
        <v>0.44149305555555601</v>
      </c>
      <c r="O8276">
        <v>1</v>
      </c>
    </row>
    <row r="8277" spans="1:15" x14ac:dyDescent="0.25">
      <c r="A8277" t="s">
        <v>14</v>
      </c>
      <c r="B8277" t="s">
        <v>156</v>
      </c>
      <c r="C8277" t="s">
        <v>14</v>
      </c>
      <c r="D8277" t="s">
        <v>53</v>
      </c>
      <c r="E8277" t="s">
        <v>76</v>
      </c>
      <c r="F8277" t="s">
        <v>243</v>
      </c>
      <c r="G8277" t="s">
        <v>738</v>
      </c>
      <c r="H8277">
        <v>100</v>
      </c>
      <c r="I8277">
        <v>3</v>
      </c>
      <c r="J8277" s="102"/>
      <c r="K8277" s="102">
        <v>43024.446597222202</v>
      </c>
      <c r="L8277" s="104">
        <v>0.44659722222222198</v>
      </c>
      <c r="O8277">
        <v>1</v>
      </c>
    </row>
    <row r="8278" spans="1:15" x14ac:dyDescent="0.25">
      <c r="A8278" t="s">
        <v>14</v>
      </c>
      <c r="B8278" t="s">
        <v>156</v>
      </c>
      <c r="C8278" t="s">
        <v>14</v>
      </c>
      <c r="D8278" t="s">
        <v>53</v>
      </c>
      <c r="E8278" t="s">
        <v>76</v>
      </c>
      <c r="F8278" t="s">
        <v>243</v>
      </c>
      <c r="G8278" t="s">
        <v>738</v>
      </c>
      <c r="H8278">
        <v>90</v>
      </c>
      <c r="I8278">
        <v>4</v>
      </c>
      <c r="J8278" s="102"/>
      <c r="K8278" s="102">
        <v>43024.454444444404</v>
      </c>
      <c r="L8278" s="104">
        <v>0.45444444444444398</v>
      </c>
      <c r="O8278">
        <v>1</v>
      </c>
    </row>
    <row r="8279" spans="1:15" x14ac:dyDescent="0.25">
      <c r="A8279" t="s">
        <v>14</v>
      </c>
      <c r="B8279" t="s">
        <v>156</v>
      </c>
      <c r="C8279" t="s">
        <v>14</v>
      </c>
      <c r="D8279" t="s">
        <v>53</v>
      </c>
      <c r="E8279" t="s">
        <v>76</v>
      </c>
      <c r="F8279" t="s">
        <v>603</v>
      </c>
      <c r="G8279" t="s">
        <v>750</v>
      </c>
      <c r="H8279">
        <v>30</v>
      </c>
      <c r="I8279">
        <v>1</v>
      </c>
      <c r="J8279" s="102"/>
      <c r="K8279" s="102">
        <v>42989.841111111098</v>
      </c>
      <c r="L8279" s="104">
        <v>0.84111111111111103</v>
      </c>
      <c r="O8279">
        <v>1</v>
      </c>
    </row>
    <row r="8280" spans="1:15" x14ac:dyDescent="0.25">
      <c r="A8280" t="s">
        <v>14</v>
      </c>
      <c r="B8280" t="s">
        <v>156</v>
      </c>
      <c r="C8280" t="s">
        <v>14</v>
      </c>
      <c r="D8280" t="s">
        <v>53</v>
      </c>
      <c r="E8280" t="s">
        <v>76</v>
      </c>
      <c r="F8280" t="s">
        <v>603</v>
      </c>
      <c r="G8280" t="s">
        <v>750</v>
      </c>
      <c r="H8280">
        <v>90</v>
      </c>
      <c r="I8280">
        <v>2</v>
      </c>
      <c r="J8280" s="102"/>
      <c r="K8280" s="102">
        <v>43164.6335300926</v>
      </c>
      <c r="L8280" s="104">
        <v>0.63353009259259296</v>
      </c>
      <c r="O8280">
        <v>1</v>
      </c>
    </row>
    <row r="8281" spans="1:15" x14ac:dyDescent="0.25">
      <c r="A8281" t="s">
        <v>14</v>
      </c>
      <c r="B8281" t="s">
        <v>156</v>
      </c>
      <c r="C8281" t="s">
        <v>14</v>
      </c>
      <c r="D8281" t="s">
        <v>53</v>
      </c>
      <c r="E8281" t="s">
        <v>76</v>
      </c>
      <c r="F8281" t="s">
        <v>603</v>
      </c>
      <c r="G8281" t="s">
        <v>750</v>
      </c>
      <c r="H8281">
        <v>90</v>
      </c>
      <c r="I8281">
        <v>3</v>
      </c>
      <c r="J8281" s="102"/>
      <c r="K8281" s="102">
        <v>43166.4387152778</v>
      </c>
      <c r="L8281" s="104">
        <v>0.43871527777777802</v>
      </c>
      <c r="O8281">
        <v>1</v>
      </c>
    </row>
    <row r="8282" spans="1:15" x14ac:dyDescent="0.25">
      <c r="A8282" t="s">
        <v>14</v>
      </c>
      <c r="B8282" t="s">
        <v>156</v>
      </c>
      <c r="C8282" t="s">
        <v>14</v>
      </c>
      <c r="D8282" t="s">
        <v>53</v>
      </c>
      <c r="E8282" t="s">
        <v>76</v>
      </c>
      <c r="F8282" t="s">
        <v>603</v>
      </c>
      <c r="G8282" t="s">
        <v>750</v>
      </c>
      <c r="H8282">
        <v>100</v>
      </c>
      <c r="I8282">
        <v>4</v>
      </c>
      <c r="J8282" s="102"/>
      <c r="K8282" s="102">
        <v>43167.402245370402</v>
      </c>
      <c r="L8282" s="104">
        <v>0.40224537037037</v>
      </c>
      <c r="O8282">
        <v>1</v>
      </c>
    </row>
    <row r="8283" spans="1:15" x14ac:dyDescent="0.25">
      <c r="A8283" t="s">
        <v>14</v>
      </c>
      <c r="B8283" t="s">
        <v>156</v>
      </c>
      <c r="C8283" t="s">
        <v>14</v>
      </c>
      <c r="D8283" t="s">
        <v>53</v>
      </c>
      <c r="E8283" t="s">
        <v>76</v>
      </c>
      <c r="F8283" t="s">
        <v>603</v>
      </c>
      <c r="G8283" t="s">
        <v>750</v>
      </c>
      <c r="H8283">
        <v>60</v>
      </c>
      <c r="I8283">
        <v>5</v>
      </c>
      <c r="J8283" s="102"/>
      <c r="K8283" s="102">
        <v>43263.392835648097</v>
      </c>
      <c r="L8283" s="104">
        <v>0.39283564814814798</v>
      </c>
      <c r="O8283">
        <v>1</v>
      </c>
    </row>
    <row r="8284" spans="1:15" x14ac:dyDescent="0.25">
      <c r="A8284" t="s">
        <v>14</v>
      </c>
      <c r="B8284" t="s">
        <v>156</v>
      </c>
      <c r="C8284" t="s">
        <v>14</v>
      </c>
      <c r="D8284" t="s">
        <v>53</v>
      </c>
      <c r="E8284" t="s">
        <v>76</v>
      </c>
      <c r="F8284" t="s">
        <v>243</v>
      </c>
      <c r="G8284" t="s">
        <v>809</v>
      </c>
      <c r="H8284">
        <v>90</v>
      </c>
      <c r="I8284">
        <v>1</v>
      </c>
      <c r="J8284" s="102"/>
      <c r="K8284" s="102">
        <v>43024.445196759298</v>
      </c>
      <c r="L8284" s="104">
        <v>0.445196759259259</v>
      </c>
      <c r="O8284">
        <v>1</v>
      </c>
    </row>
    <row r="8285" spans="1:15" x14ac:dyDescent="0.25">
      <c r="A8285" t="s">
        <v>14</v>
      </c>
      <c r="B8285" t="s">
        <v>156</v>
      </c>
      <c r="C8285" t="s">
        <v>14</v>
      </c>
      <c r="D8285" t="s">
        <v>53</v>
      </c>
      <c r="E8285" t="s">
        <v>76</v>
      </c>
      <c r="F8285" t="s">
        <v>243</v>
      </c>
      <c r="G8285" t="s">
        <v>830</v>
      </c>
      <c r="H8285">
        <v>30</v>
      </c>
      <c r="I8285">
        <v>1</v>
      </c>
      <c r="J8285" s="102"/>
      <c r="K8285" s="102">
        <v>43024.443865740701</v>
      </c>
      <c r="L8285" s="104">
        <v>0.44386574074074098</v>
      </c>
      <c r="O8285">
        <v>1</v>
      </c>
    </row>
    <row r="8286" spans="1:15" x14ac:dyDescent="0.25">
      <c r="A8286" t="s">
        <v>14</v>
      </c>
      <c r="B8286" t="s">
        <v>156</v>
      </c>
      <c r="C8286" t="s">
        <v>14</v>
      </c>
      <c r="D8286" t="s">
        <v>53</v>
      </c>
      <c r="E8286" t="s">
        <v>76</v>
      </c>
      <c r="F8286" t="s">
        <v>243</v>
      </c>
      <c r="G8286" t="s">
        <v>616</v>
      </c>
      <c r="H8286">
        <v>100</v>
      </c>
      <c r="I8286">
        <v>1</v>
      </c>
      <c r="J8286" s="102"/>
      <c r="K8286" s="102">
        <v>43024.452800925901</v>
      </c>
      <c r="L8286" s="104">
        <v>0.45280092592592602</v>
      </c>
      <c r="O8286">
        <v>1</v>
      </c>
    </row>
    <row r="8287" spans="1:15" x14ac:dyDescent="0.25">
      <c r="A8287" t="s">
        <v>14</v>
      </c>
      <c r="B8287" t="s">
        <v>156</v>
      </c>
      <c r="C8287" t="s">
        <v>14</v>
      </c>
      <c r="D8287" t="s">
        <v>53</v>
      </c>
      <c r="E8287" t="s">
        <v>76</v>
      </c>
      <c r="F8287" t="s">
        <v>243</v>
      </c>
      <c r="G8287" t="s">
        <v>616</v>
      </c>
      <c r="H8287">
        <v>100</v>
      </c>
      <c r="I8287">
        <v>2</v>
      </c>
      <c r="J8287" s="102"/>
      <c r="K8287" s="102">
        <v>43024.4913310185</v>
      </c>
      <c r="L8287" s="104">
        <v>0.49133101851851901</v>
      </c>
      <c r="O8287">
        <v>1</v>
      </c>
    </row>
    <row r="8288" spans="1:15" x14ac:dyDescent="0.25">
      <c r="A8288" t="s">
        <v>14</v>
      </c>
      <c r="B8288" t="s">
        <v>156</v>
      </c>
      <c r="C8288" t="s">
        <v>14</v>
      </c>
      <c r="D8288" t="s">
        <v>53</v>
      </c>
      <c r="E8288" t="s">
        <v>76</v>
      </c>
      <c r="F8288" t="s">
        <v>243</v>
      </c>
      <c r="G8288" t="s">
        <v>871</v>
      </c>
      <c r="H8288">
        <v>80</v>
      </c>
      <c r="I8288">
        <v>1</v>
      </c>
      <c r="J8288" s="102"/>
      <c r="K8288" s="102">
        <v>43024.505300925899</v>
      </c>
      <c r="L8288" s="104">
        <v>0.50530092592592601</v>
      </c>
      <c r="O8288">
        <v>1</v>
      </c>
    </row>
    <row r="8289" spans="1:15" x14ac:dyDescent="0.25">
      <c r="A8289" t="s">
        <v>14</v>
      </c>
      <c r="B8289" t="s">
        <v>156</v>
      </c>
      <c r="C8289" t="s">
        <v>14</v>
      </c>
      <c r="D8289" t="s">
        <v>53</v>
      </c>
      <c r="E8289" t="s">
        <v>76</v>
      </c>
      <c r="F8289" t="s">
        <v>243</v>
      </c>
      <c r="G8289" t="s">
        <v>871</v>
      </c>
      <c r="H8289">
        <v>80</v>
      </c>
      <c r="I8289">
        <v>2</v>
      </c>
      <c r="J8289" s="102"/>
      <c r="K8289" s="102">
        <v>43024.5097916667</v>
      </c>
      <c r="L8289" s="104">
        <v>0.50979166666666698</v>
      </c>
      <c r="O8289">
        <v>1</v>
      </c>
    </row>
    <row r="8290" spans="1:15" x14ac:dyDescent="0.25">
      <c r="A8290" t="s">
        <v>14</v>
      </c>
      <c r="B8290" t="s">
        <v>156</v>
      </c>
      <c r="C8290" t="s">
        <v>14</v>
      </c>
      <c r="D8290" t="s">
        <v>53</v>
      </c>
      <c r="E8290" t="s">
        <v>76</v>
      </c>
      <c r="F8290" t="s">
        <v>243</v>
      </c>
      <c r="G8290" t="s">
        <v>871</v>
      </c>
      <c r="H8290">
        <v>20</v>
      </c>
      <c r="I8290">
        <v>3</v>
      </c>
      <c r="J8290" s="102"/>
      <c r="K8290" s="102">
        <v>43024.511087963001</v>
      </c>
      <c r="L8290" s="104">
        <v>0.51108796296296299</v>
      </c>
      <c r="O8290">
        <v>1</v>
      </c>
    </row>
    <row r="8291" spans="1:15" x14ac:dyDescent="0.25">
      <c r="A8291" t="s">
        <v>14</v>
      </c>
      <c r="B8291" t="s">
        <v>156</v>
      </c>
      <c r="C8291" t="s">
        <v>14</v>
      </c>
      <c r="D8291" t="s">
        <v>53</v>
      </c>
      <c r="E8291" t="s">
        <v>76</v>
      </c>
      <c r="F8291" t="s">
        <v>243</v>
      </c>
      <c r="G8291" t="s">
        <v>872</v>
      </c>
      <c r="H8291">
        <v>90</v>
      </c>
      <c r="I8291">
        <v>1</v>
      </c>
      <c r="J8291" s="102"/>
      <c r="K8291" s="102">
        <v>43024.5073148148</v>
      </c>
      <c r="L8291" s="104">
        <v>0.507314814814815</v>
      </c>
      <c r="O8291">
        <v>1</v>
      </c>
    </row>
    <row r="8292" spans="1:15" x14ac:dyDescent="0.25">
      <c r="A8292" t="s">
        <v>14</v>
      </c>
      <c r="B8292" t="s">
        <v>156</v>
      </c>
      <c r="C8292" t="s">
        <v>14</v>
      </c>
      <c r="D8292" t="s">
        <v>53</v>
      </c>
      <c r="E8292" t="s">
        <v>76</v>
      </c>
      <c r="F8292" t="s">
        <v>747</v>
      </c>
      <c r="G8292" t="s">
        <v>748</v>
      </c>
      <c r="H8292">
        <v>40</v>
      </c>
      <c r="I8292">
        <v>1</v>
      </c>
      <c r="J8292" s="102"/>
      <c r="K8292" s="102">
        <v>43055.4540277778</v>
      </c>
      <c r="L8292" s="104">
        <v>0.45402777777777797</v>
      </c>
      <c r="O8292">
        <v>1</v>
      </c>
    </row>
    <row r="8293" spans="1:15" x14ac:dyDescent="0.25">
      <c r="A8293" t="s">
        <v>14</v>
      </c>
      <c r="B8293" t="s">
        <v>156</v>
      </c>
      <c r="C8293" t="s">
        <v>14</v>
      </c>
      <c r="D8293" t="s">
        <v>53</v>
      </c>
      <c r="E8293" t="s">
        <v>76</v>
      </c>
      <c r="F8293" t="s">
        <v>603</v>
      </c>
      <c r="G8293" t="s">
        <v>766</v>
      </c>
      <c r="H8293">
        <v>90</v>
      </c>
      <c r="I8293">
        <v>1</v>
      </c>
      <c r="J8293" s="102"/>
      <c r="K8293" s="102">
        <v>43053.502002314803</v>
      </c>
      <c r="L8293" s="104">
        <v>0.50200231481481505</v>
      </c>
      <c r="O8293">
        <v>1</v>
      </c>
    </row>
    <row r="8294" spans="1:15" x14ac:dyDescent="0.25">
      <c r="A8294" t="s">
        <v>14</v>
      </c>
      <c r="B8294" t="s">
        <v>156</v>
      </c>
      <c r="C8294" t="s">
        <v>14</v>
      </c>
      <c r="D8294" t="s">
        <v>53</v>
      </c>
      <c r="E8294" t="s">
        <v>76</v>
      </c>
      <c r="F8294" t="s">
        <v>603</v>
      </c>
      <c r="G8294" t="s">
        <v>766</v>
      </c>
      <c r="H8294">
        <v>50</v>
      </c>
      <c r="I8294">
        <v>2</v>
      </c>
      <c r="J8294" s="102"/>
      <c r="K8294" s="102">
        <v>43067.691840277803</v>
      </c>
      <c r="L8294" s="104">
        <v>0.69184027777777801</v>
      </c>
      <c r="O8294">
        <v>1</v>
      </c>
    </row>
    <row r="8295" spans="1:15" x14ac:dyDescent="0.25">
      <c r="A8295" t="s">
        <v>14</v>
      </c>
      <c r="B8295" t="s">
        <v>156</v>
      </c>
      <c r="C8295" t="s">
        <v>14</v>
      </c>
      <c r="D8295" t="s">
        <v>53</v>
      </c>
      <c r="E8295" t="s">
        <v>76</v>
      </c>
      <c r="F8295" t="s">
        <v>603</v>
      </c>
      <c r="G8295" t="s">
        <v>766</v>
      </c>
      <c r="H8295">
        <v>100</v>
      </c>
      <c r="I8295">
        <v>3</v>
      </c>
      <c r="J8295" s="102"/>
      <c r="K8295" s="102">
        <v>43167.413425925901</v>
      </c>
      <c r="L8295" s="104">
        <v>0.41342592592592597</v>
      </c>
      <c r="O8295">
        <v>1</v>
      </c>
    </row>
    <row r="8296" spans="1:15" x14ac:dyDescent="0.25">
      <c r="A8296" t="s">
        <v>14</v>
      </c>
      <c r="B8296" t="s">
        <v>156</v>
      </c>
      <c r="C8296" t="s">
        <v>14</v>
      </c>
      <c r="D8296" t="s">
        <v>53</v>
      </c>
      <c r="E8296" t="s">
        <v>76</v>
      </c>
      <c r="F8296" t="s">
        <v>603</v>
      </c>
      <c r="G8296" t="s">
        <v>766</v>
      </c>
      <c r="H8296">
        <v>100</v>
      </c>
      <c r="I8296">
        <v>4</v>
      </c>
      <c r="J8296" s="102"/>
      <c r="K8296" s="102">
        <v>43263.393530092602</v>
      </c>
      <c r="L8296" s="104">
        <v>0.39353009259259297</v>
      </c>
      <c r="O8296">
        <v>1</v>
      </c>
    </row>
    <row r="8297" spans="1:15" x14ac:dyDescent="0.25">
      <c r="A8297" t="s">
        <v>14</v>
      </c>
      <c r="B8297" t="s">
        <v>156</v>
      </c>
      <c r="C8297" t="s">
        <v>14</v>
      </c>
      <c r="D8297" t="s">
        <v>53</v>
      </c>
      <c r="E8297" t="s">
        <v>76</v>
      </c>
      <c r="F8297" t="s">
        <v>603</v>
      </c>
      <c r="G8297" t="s">
        <v>766</v>
      </c>
      <c r="H8297">
        <v>100</v>
      </c>
      <c r="I8297">
        <v>5</v>
      </c>
      <c r="J8297" s="102"/>
      <c r="K8297" s="102">
        <v>43263.4045833333</v>
      </c>
      <c r="L8297" s="104">
        <v>0.40458333333333302</v>
      </c>
      <c r="O8297">
        <v>1</v>
      </c>
    </row>
    <row r="8298" spans="1:15" x14ac:dyDescent="0.25">
      <c r="A8298" t="s">
        <v>14</v>
      </c>
      <c r="B8298" t="s">
        <v>156</v>
      </c>
      <c r="C8298" t="s">
        <v>14</v>
      </c>
      <c r="D8298" t="s">
        <v>53</v>
      </c>
      <c r="E8298" t="s">
        <v>76</v>
      </c>
      <c r="F8298" t="s">
        <v>603</v>
      </c>
      <c r="G8298" t="s">
        <v>766</v>
      </c>
      <c r="H8298">
        <v>100</v>
      </c>
      <c r="I8298">
        <v>6</v>
      </c>
      <c r="J8298" s="102"/>
      <c r="K8298" s="102">
        <v>43265.500381944403</v>
      </c>
      <c r="L8298" s="104">
        <v>0.50038194444444395</v>
      </c>
      <c r="O8298">
        <v>1</v>
      </c>
    </row>
    <row r="8299" spans="1:15" x14ac:dyDescent="0.25">
      <c r="A8299" t="s">
        <v>14</v>
      </c>
      <c r="B8299" t="s">
        <v>156</v>
      </c>
      <c r="C8299" t="s">
        <v>14</v>
      </c>
      <c r="D8299" t="s">
        <v>53</v>
      </c>
      <c r="E8299" t="s">
        <v>76</v>
      </c>
      <c r="F8299" t="s">
        <v>603</v>
      </c>
      <c r="G8299" t="s">
        <v>761</v>
      </c>
      <c r="H8299">
        <v>100</v>
      </c>
      <c r="I8299">
        <v>1</v>
      </c>
      <c r="J8299" s="102"/>
      <c r="K8299" s="102">
        <v>43067.670810185198</v>
      </c>
      <c r="L8299" s="104">
        <v>0.67081018518518498</v>
      </c>
      <c r="O8299">
        <v>1</v>
      </c>
    </row>
    <row r="8300" spans="1:15" x14ac:dyDescent="0.25">
      <c r="A8300" t="s">
        <v>14</v>
      </c>
      <c r="B8300" t="s">
        <v>156</v>
      </c>
      <c r="C8300" t="s">
        <v>14</v>
      </c>
      <c r="D8300" t="s">
        <v>53</v>
      </c>
      <c r="E8300" t="s">
        <v>76</v>
      </c>
      <c r="F8300" t="s">
        <v>603</v>
      </c>
      <c r="G8300" t="s">
        <v>761</v>
      </c>
      <c r="H8300">
        <v>80</v>
      </c>
      <c r="I8300">
        <v>2</v>
      </c>
      <c r="J8300" s="102"/>
      <c r="K8300" s="102">
        <v>43067.691006944398</v>
      </c>
      <c r="L8300" s="104">
        <v>0.69100694444444399</v>
      </c>
      <c r="O8300">
        <v>1</v>
      </c>
    </row>
    <row r="8301" spans="1:15" x14ac:dyDescent="0.25">
      <c r="A8301" t="s">
        <v>14</v>
      </c>
      <c r="B8301" t="s">
        <v>156</v>
      </c>
      <c r="C8301" t="s">
        <v>14</v>
      </c>
      <c r="D8301" t="s">
        <v>53</v>
      </c>
      <c r="E8301" t="s">
        <v>76</v>
      </c>
      <c r="F8301" t="s">
        <v>603</v>
      </c>
      <c r="G8301" t="s">
        <v>761</v>
      </c>
      <c r="H8301">
        <v>90</v>
      </c>
      <c r="I8301">
        <v>3</v>
      </c>
      <c r="J8301" s="102"/>
      <c r="K8301" s="102">
        <v>43067.697766203702</v>
      </c>
      <c r="L8301" s="104">
        <v>0.69776620370370401</v>
      </c>
      <c r="O8301">
        <v>1</v>
      </c>
    </row>
    <row r="8302" spans="1:15" x14ac:dyDescent="0.25">
      <c r="A8302" t="s">
        <v>14</v>
      </c>
      <c r="B8302" t="s">
        <v>156</v>
      </c>
      <c r="C8302" t="s">
        <v>14</v>
      </c>
      <c r="D8302" t="s">
        <v>53</v>
      </c>
      <c r="E8302" t="s">
        <v>76</v>
      </c>
      <c r="F8302" t="s">
        <v>603</v>
      </c>
      <c r="G8302" t="s">
        <v>761</v>
      </c>
      <c r="H8302">
        <v>100</v>
      </c>
      <c r="I8302">
        <v>4</v>
      </c>
      <c r="J8302" s="102"/>
      <c r="K8302" s="102">
        <v>43067.699085648201</v>
      </c>
      <c r="L8302" s="104">
        <v>0.699085648148148</v>
      </c>
      <c r="O8302">
        <v>1</v>
      </c>
    </row>
    <row r="8303" spans="1:15" x14ac:dyDescent="0.25">
      <c r="A8303" t="s">
        <v>14</v>
      </c>
      <c r="B8303" t="s">
        <v>156</v>
      </c>
      <c r="C8303" t="s">
        <v>14</v>
      </c>
      <c r="D8303" t="s">
        <v>53</v>
      </c>
      <c r="E8303" t="s">
        <v>76</v>
      </c>
      <c r="F8303" t="s">
        <v>603</v>
      </c>
      <c r="G8303" t="s">
        <v>761</v>
      </c>
      <c r="H8303">
        <v>100</v>
      </c>
      <c r="I8303">
        <v>5</v>
      </c>
      <c r="J8303" s="102"/>
      <c r="K8303" s="102">
        <v>43164.449942129599</v>
      </c>
      <c r="L8303" s="104">
        <v>0.44994212962962998</v>
      </c>
      <c r="O8303">
        <v>1</v>
      </c>
    </row>
    <row r="8304" spans="1:15" x14ac:dyDescent="0.25">
      <c r="A8304" t="s">
        <v>14</v>
      </c>
      <c r="B8304" t="s">
        <v>156</v>
      </c>
      <c r="C8304" t="s">
        <v>14</v>
      </c>
      <c r="D8304" t="s">
        <v>53</v>
      </c>
      <c r="E8304" t="s">
        <v>76</v>
      </c>
      <c r="F8304" t="s">
        <v>603</v>
      </c>
      <c r="G8304" t="s">
        <v>761</v>
      </c>
      <c r="H8304">
        <v>100</v>
      </c>
      <c r="I8304">
        <v>6</v>
      </c>
      <c r="J8304" s="102"/>
      <c r="K8304" s="102">
        <v>43164.453368055598</v>
      </c>
      <c r="L8304" s="104">
        <v>0.45336805555555598</v>
      </c>
      <c r="O8304">
        <v>1</v>
      </c>
    </row>
    <row r="8305" spans="1:15" x14ac:dyDescent="0.25">
      <c r="A8305" t="s">
        <v>14</v>
      </c>
      <c r="B8305" t="s">
        <v>156</v>
      </c>
      <c r="C8305" t="s">
        <v>14</v>
      </c>
      <c r="D8305" t="s">
        <v>53</v>
      </c>
      <c r="E8305" t="s">
        <v>76</v>
      </c>
      <c r="F8305" t="s">
        <v>603</v>
      </c>
      <c r="G8305" t="s">
        <v>761</v>
      </c>
      <c r="H8305">
        <v>90</v>
      </c>
      <c r="I8305">
        <v>7</v>
      </c>
      <c r="J8305" s="102"/>
      <c r="K8305" s="102">
        <v>43164.4618402778</v>
      </c>
      <c r="L8305" s="104">
        <v>0.46184027777777797</v>
      </c>
      <c r="O8305">
        <v>1</v>
      </c>
    </row>
    <row r="8306" spans="1:15" x14ac:dyDescent="0.25">
      <c r="A8306" t="s">
        <v>14</v>
      </c>
      <c r="B8306" t="s">
        <v>156</v>
      </c>
      <c r="C8306" t="s">
        <v>14</v>
      </c>
      <c r="D8306" t="s">
        <v>53</v>
      </c>
      <c r="E8306" t="s">
        <v>76</v>
      </c>
      <c r="F8306" t="s">
        <v>603</v>
      </c>
      <c r="G8306" t="s">
        <v>761</v>
      </c>
      <c r="H8306">
        <v>90</v>
      </c>
      <c r="I8306">
        <v>8</v>
      </c>
      <c r="J8306" s="102"/>
      <c r="K8306" s="102">
        <v>43164.508634259299</v>
      </c>
      <c r="L8306" s="104">
        <v>0.50863425925925898</v>
      </c>
      <c r="O8306">
        <v>1</v>
      </c>
    </row>
    <row r="8307" spans="1:15" x14ac:dyDescent="0.25">
      <c r="A8307" t="s">
        <v>14</v>
      </c>
      <c r="B8307" t="s">
        <v>156</v>
      </c>
      <c r="C8307" t="s">
        <v>14</v>
      </c>
      <c r="D8307" t="s">
        <v>53</v>
      </c>
      <c r="E8307" t="s">
        <v>76</v>
      </c>
      <c r="F8307" t="s">
        <v>603</v>
      </c>
      <c r="G8307" t="s">
        <v>761</v>
      </c>
      <c r="H8307">
        <v>90</v>
      </c>
      <c r="I8307">
        <v>9</v>
      </c>
      <c r="J8307" s="102"/>
      <c r="K8307" s="102">
        <v>43164.526932870402</v>
      </c>
      <c r="L8307" s="104">
        <v>0.52693287037036995</v>
      </c>
      <c r="O8307">
        <v>1</v>
      </c>
    </row>
    <row r="8308" spans="1:15" x14ac:dyDescent="0.25">
      <c r="A8308" t="s">
        <v>14</v>
      </c>
      <c r="B8308" t="s">
        <v>156</v>
      </c>
      <c r="C8308" t="s">
        <v>14</v>
      </c>
      <c r="D8308" t="s">
        <v>53</v>
      </c>
      <c r="E8308" t="s">
        <v>76</v>
      </c>
      <c r="F8308" t="s">
        <v>603</v>
      </c>
      <c r="G8308" t="s">
        <v>761</v>
      </c>
      <c r="H8308">
        <v>100</v>
      </c>
      <c r="I8308">
        <v>10</v>
      </c>
      <c r="J8308" s="102"/>
      <c r="K8308" s="102">
        <v>43164.590162036999</v>
      </c>
      <c r="L8308" s="104">
        <v>0.59016203703703696</v>
      </c>
      <c r="O8308">
        <v>1</v>
      </c>
    </row>
    <row r="8309" spans="1:15" x14ac:dyDescent="0.25">
      <c r="A8309" t="s">
        <v>14</v>
      </c>
      <c r="B8309" t="s">
        <v>156</v>
      </c>
      <c r="C8309" t="s">
        <v>14</v>
      </c>
      <c r="D8309" t="s">
        <v>53</v>
      </c>
      <c r="E8309" t="s">
        <v>76</v>
      </c>
      <c r="F8309" t="s">
        <v>603</v>
      </c>
      <c r="G8309" t="s">
        <v>761</v>
      </c>
      <c r="H8309">
        <v>100</v>
      </c>
      <c r="I8309">
        <v>11</v>
      </c>
      <c r="J8309" s="102"/>
      <c r="K8309" s="102">
        <v>43164.618032407401</v>
      </c>
      <c r="L8309" s="104">
        <v>0.61803240740740695</v>
      </c>
      <c r="O8309">
        <v>1</v>
      </c>
    </row>
    <row r="8310" spans="1:15" x14ac:dyDescent="0.25">
      <c r="A8310" t="s">
        <v>14</v>
      </c>
      <c r="B8310" t="s">
        <v>156</v>
      </c>
      <c r="C8310" t="s">
        <v>14</v>
      </c>
      <c r="D8310" t="s">
        <v>53</v>
      </c>
      <c r="E8310" t="s">
        <v>76</v>
      </c>
      <c r="F8310" t="s">
        <v>603</v>
      </c>
      <c r="G8310" t="s">
        <v>761</v>
      </c>
      <c r="H8310">
        <v>100</v>
      </c>
      <c r="I8310">
        <v>12</v>
      </c>
      <c r="J8310" s="102"/>
      <c r="K8310" s="102">
        <v>43166.425752314797</v>
      </c>
      <c r="L8310" s="104">
        <v>0.42575231481481501</v>
      </c>
      <c r="O8310">
        <v>1</v>
      </c>
    </row>
    <row r="8311" spans="1:15" x14ac:dyDescent="0.25">
      <c r="A8311" t="s">
        <v>14</v>
      </c>
      <c r="B8311" t="s">
        <v>156</v>
      </c>
      <c r="C8311" t="s">
        <v>14</v>
      </c>
      <c r="D8311" t="s">
        <v>53</v>
      </c>
      <c r="E8311" t="s">
        <v>76</v>
      </c>
      <c r="F8311" t="s">
        <v>603</v>
      </c>
      <c r="G8311" t="s">
        <v>761</v>
      </c>
      <c r="H8311">
        <v>100</v>
      </c>
      <c r="I8311">
        <v>13</v>
      </c>
      <c r="J8311" s="102"/>
      <c r="K8311" s="102">
        <v>43263.395416666703</v>
      </c>
      <c r="L8311" s="104">
        <v>0.39541666666666703</v>
      </c>
      <c r="O8311">
        <v>1</v>
      </c>
    </row>
    <row r="8312" spans="1:15" x14ac:dyDescent="0.25">
      <c r="A8312" t="s">
        <v>14</v>
      </c>
      <c r="B8312" t="s">
        <v>156</v>
      </c>
      <c r="C8312" t="s">
        <v>14</v>
      </c>
      <c r="D8312" t="s">
        <v>53</v>
      </c>
      <c r="E8312" t="s">
        <v>76</v>
      </c>
      <c r="F8312" t="s">
        <v>603</v>
      </c>
      <c r="G8312" t="s">
        <v>794</v>
      </c>
      <c r="H8312">
        <v>90</v>
      </c>
      <c r="I8312">
        <v>1</v>
      </c>
      <c r="J8312" s="102"/>
      <c r="K8312" s="102">
        <v>43067.673483796301</v>
      </c>
      <c r="L8312" s="104">
        <v>0.67348379629629596</v>
      </c>
      <c r="O8312">
        <v>1</v>
      </c>
    </row>
    <row r="8313" spans="1:15" x14ac:dyDescent="0.25">
      <c r="A8313" t="s">
        <v>14</v>
      </c>
      <c r="B8313" t="s">
        <v>156</v>
      </c>
      <c r="C8313" t="s">
        <v>14</v>
      </c>
      <c r="D8313" t="s">
        <v>53</v>
      </c>
      <c r="E8313" t="s">
        <v>76</v>
      </c>
      <c r="F8313" t="s">
        <v>603</v>
      </c>
      <c r="G8313" t="s">
        <v>794</v>
      </c>
      <c r="H8313">
        <v>50</v>
      </c>
      <c r="I8313">
        <v>2</v>
      </c>
      <c r="J8313" s="102"/>
      <c r="K8313" s="102">
        <v>43164.601412037002</v>
      </c>
      <c r="L8313" s="104">
        <v>0.60141203703703705</v>
      </c>
      <c r="O8313">
        <v>1</v>
      </c>
    </row>
    <row r="8314" spans="1:15" x14ac:dyDescent="0.25">
      <c r="A8314" t="s">
        <v>14</v>
      </c>
      <c r="B8314" t="s">
        <v>156</v>
      </c>
      <c r="C8314" t="s">
        <v>14</v>
      </c>
      <c r="D8314" t="s">
        <v>53</v>
      </c>
      <c r="E8314" t="s">
        <v>76</v>
      </c>
      <c r="F8314" t="s">
        <v>603</v>
      </c>
      <c r="G8314" t="s">
        <v>794</v>
      </c>
      <c r="H8314">
        <v>100</v>
      </c>
      <c r="I8314">
        <v>3</v>
      </c>
      <c r="J8314" s="102"/>
      <c r="K8314" s="102">
        <v>43167.412743055596</v>
      </c>
      <c r="L8314" s="104">
        <v>0.41274305555555602</v>
      </c>
      <c r="O8314">
        <v>1</v>
      </c>
    </row>
    <row r="8315" spans="1:15" x14ac:dyDescent="0.25">
      <c r="A8315" t="s">
        <v>14</v>
      </c>
      <c r="B8315" t="s">
        <v>156</v>
      </c>
      <c r="C8315" t="s">
        <v>14</v>
      </c>
      <c r="D8315" t="s">
        <v>53</v>
      </c>
      <c r="E8315" t="s">
        <v>76</v>
      </c>
      <c r="F8315" t="s">
        <v>603</v>
      </c>
      <c r="G8315" t="s">
        <v>794</v>
      </c>
      <c r="H8315">
        <v>100</v>
      </c>
      <c r="I8315">
        <v>4</v>
      </c>
      <c r="J8315" s="102"/>
      <c r="K8315" s="102">
        <v>43263.3985763889</v>
      </c>
      <c r="L8315" s="104">
        <v>0.39857638888888902</v>
      </c>
      <c r="O8315">
        <v>1</v>
      </c>
    </row>
    <row r="8316" spans="1:15" x14ac:dyDescent="0.25">
      <c r="A8316" t="s">
        <v>14</v>
      </c>
      <c r="B8316" t="s">
        <v>156</v>
      </c>
      <c r="C8316" t="s">
        <v>14</v>
      </c>
      <c r="D8316" t="s">
        <v>53</v>
      </c>
      <c r="E8316" t="s">
        <v>76</v>
      </c>
      <c r="F8316" t="s">
        <v>603</v>
      </c>
      <c r="G8316" t="s">
        <v>818</v>
      </c>
      <c r="H8316">
        <v>60</v>
      </c>
      <c r="I8316">
        <v>1</v>
      </c>
      <c r="J8316" s="102"/>
      <c r="K8316" s="102">
        <v>43067.682129629597</v>
      </c>
      <c r="L8316" s="104">
        <v>0.68212962962962997</v>
      </c>
      <c r="O8316">
        <v>1</v>
      </c>
    </row>
    <row r="8317" spans="1:15" x14ac:dyDescent="0.25">
      <c r="A8317" t="s">
        <v>14</v>
      </c>
      <c r="B8317" t="s">
        <v>156</v>
      </c>
      <c r="C8317" t="s">
        <v>14</v>
      </c>
      <c r="D8317" t="s">
        <v>53</v>
      </c>
      <c r="E8317" t="s">
        <v>76</v>
      </c>
      <c r="F8317" t="s">
        <v>603</v>
      </c>
      <c r="G8317" t="s">
        <v>818</v>
      </c>
      <c r="H8317">
        <v>60</v>
      </c>
      <c r="I8317">
        <v>2</v>
      </c>
      <c r="J8317" s="102"/>
      <c r="K8317" s="102">
        <v>43067.688564814802</v>
      </c>
      <c r="L8317" s="104">
        <v>0.68856481481481502</v>
      </c>
      <c r="O8317">
        <v>1</v>
      </c>
    </row>
    <row r="8318" spans="1:15" x14ac:dyDescent="0.25">
      <c r="A8318" t="s">
        <v>14</v>
      </c>
      <c r="B8318" t="s">
        <v>156</v>
      </c>
      <c r="C8318" t="s">
        <v>14</v>
      </c>
      <c r="D8318" t="s">
        <v>53</v>
      </c>
      <c r="E8318" t="s">
        <v>76</v>
      </c>
      <c r="F8318" t="s">
        <v>603</v>
      </c>
      <c r="G8318" t="s">
        <v>795</v>
      </c>
      <c r="H8318">
        <v>80</v>
      </c>
      <c r="I8318">
        <v>1</v>
      </c>
      <c r="J8318" s="102"/>
      <c r="K8318" s="102">
        <v>43067.677777777797</v>
      </c>
      <c r="L8318" s="104">
        <v>0.67777777777777803</v>
      </c>
      <c r="O8318">
        <v>1</v>
      </c>
    </row>
    <row r="8319" spans="1:15" x14ac:dyDescent="0.25">
      <c r="A8319" t="s">
        <v>14</v>
      </c>
      <c r="B8319" t="s">
        <v>156</v>
      </c>
      <c r="C8319" t="s">
        <v>14</v>
      </c>
      <c r="D8319" t="s">
        <v>53</v>
      </c>
      <c r="E8319" t="s">
        <v>76</v>
      </c>
      <c r="F8319" t="s">
        <v>603</v>
      </c>
      <c r="G8319" t="s">
        <v>795</v>
      </c>
      <c r="H8319">
        <v>80</v>
      </c>
      <c r="I8319">
        <v>2</v>
      </c>
      <c r="J8319" s="102"/>
      <c r="K8319" s="102">
        <v>43164.460729166698</v>
      </c>
      <c r="L8319" s="104">
        <v>0.46072916666666702</v>
      </c>
      <c r="O8319">
        <v>1</v>
      </c>
    </row>
    <row r="8320" spans="1:15" x14ac:dyDescent="0.25">
      <c r="A8320" t="s">
        <v>14</v>
      </c>
      <c r="B8320" t="s">
        <v>156</v>
      </c>
      <c r="C8320" t="s">
        <v>14</v>
      </c>
      <c r="D8320" t="s">
        <v>53</v>
      </c>
      <c r="E8320" t="s">
        <v>76</v>
      </c>
      <c r="F8320" t="s">
        <v>603</v>
      </c>
      <c r="G8320" t="s">
        <v>795</v>
      </c>
      <c r="H8320">
        <v>100</v>
      </c>
      <c r="I8320">
        <v>3</v>
      </c>
      <c r="J8320" s="102"/>
      <c r="K8320" s="102">
        <v>43164.520335648202</v>
      </c>
      <c r="L8320" s="104">
        <v>0.52033564814814803</v>
      </c>
      <c r="O8320">
        <v>1</v>
      </c>
    </row>
    <row r="8321" spans="1:15" x14ac:dyDescent="0.25">
      <c r="A8321" t="s">
        <v>14</v>
      </c>
      <c r="B8321" t="s">
        <v>156</v>
      </c>
      <c r="C8321" t="s">
        <v>14</v>
      </c>
      <c r="D8321" t="s">
        <v>53</v>
      </c>
      <c r="E8321" t="s">
        <v>76</v>
      </c>
      <c r="F8321" t="s">
        <v>603</v>
      </c>
      <c r="G8321" t="s">
        <v>795</v>
      </c>
      <c r="H8321">
        <v>100</v>
      </c>
      <c r="I8321">
        <v>4</v>
      </c>
      <c r="J8321" s="102"/>
      <c r="K8321" s="102">
        <v>43164.607210648202</v>
      </c>
      <c r="L8321" s="104">
        <v>0.60721064814814796</v>
      </c>
      <c r="O8321">
        <v>1</v>
      </c>
    </row>
    <row r="8322" spans="1:15" x14ac:dyDescent="0.25">
      <c r="A8322" t="s">
        <v>14</v>
      </c>
      <c r="B8322" t="s">
        <v>156</v>
      </c>
      <c r="C8322" t="s">
        <v>14</v>
      </c>
      <c r="D8322" t="s">
        <v>53</v>
      </c>
      <c r="E8322" t="s">
        <v>76</v>
      </c>
      <c r="F8322" t="s">
        <v>603</v>
      </c>
      <c r="G8322" t="s">
        <v>795</v>
      </c>
      <c r="H8322">
        <v>100</v>
      </c>
      <c r="I8322">
        <v>5</v>
      </c>
      <c r="J8322" s="102"/>
      <c r="K8322" s="102">
        <v>43164.622175925899</v>
      </c>
      <c r="L8322" s="104">
        <v>0.62217592592592597</v>
      </c>
      <c r="O8322">
        <v>1</v>
      </c>
    </row>
    <row r="8323" spans="1:15" x14ac:dyDescent="0.25">
      <c r="A8323" t="s">
        <v>14</v>
      </c>
      <c r="B8323" t="s">
        <v>156</v>
      </c>
      <c r="C8323" t="s">
        <v>14</v>
      </c>
      <c r="D8323" t="s">
        <v>53</v>
      </c>
      <c r="E8323" t="s">
        <v>76</v>
      </c>
      <c r="F8323" t="s">
        <v>603</v>
      </c>
      <c r="G8323" t="s">
        <v>795</v>
      </c>
      <c r="H8323">
        <v>90</v>
      </c>
      <c r="I8323">
        <v>6</v>
      </c>
      <c r="J8323" s="102"/>
      <c r="K8323" s="102">
        <v>43166.426319444399</v>
      </c>
      <c r="L8323" s="104">
        <v>0.42631944444444397</v>
      </c>
      <c r="O8323">
        <v>1</v>
      </c>
    </row>
    <row r="8324" spans="1:15" x14ac:dyDescent="0.25">
      <c r="A8324" t="s">
        <v>14</v>
      </c>
      <c r="B8324" t="s">
        <v>156</v>
      </c>
      <c r="C8324" t="s">
        <v>14</v>
      </c>
      <c r="D8324" t="s">
        <v>53</v>
      </c>
      <c r="E8324" t="s">
        <v>76</v>
      </c>
      <c r="F8324" t="s">
        <v>603</v>
      </c>
      <c r="G8324" t="s">
        <v>795</v>
      </c>
      <c r="H8324">
        <v>90</v>
      </c>
      <c r="I8324">
        <v>7</v>
      </c>
      <c r="J8324" s="102"/>
      <c r="K8324" s="102">
        <v>43263.400358796302</v>
      </c>
      <c r="L8324" s="104">
        <v>0.400358796296296</v>
      </c>
      <c r="O8324">
        <v>1</v>
      </c>
    </row>
    <row r="8325" spans="1:15" x14ac:dyDescent="0.25">
      <c r="A8325" t="s">
        <v>14</v>
      </c>
      <c r="B8325" t="s">
        <v>156</v>
      </c>
      <c r="C8325" t="s">
        <v>14</v>
      </c>
      <c r="D8325" t="s">
        <v>53</v>
      </c>
      <c r="E8325" t="s">
        <v>76</v>
      </c>
      <c r="F8325" t="s">
        <v>603</v>
      </c>
      <c r="G8325" t="s">
        <v>795</v>
      </c>
      <c r="H8325">
        <v>100</v>
      </c>
      <c r="I8325">
        <v>8</v>
      </c>
      <c r="J8325" s="102"/>
      <c r="K8325" s="102">
        <v>43263.405520833301</v>
      </c>
      <c r="L8325" s="104">
        <v>0.405520833333333</v>
      </c>
      <c r="O8325">
        <v>1</v>
      </c>
    </row>
    <row r="8326" spans="1:15" x14ac:dyDescent="0.25">
      <c r="A8326" t="s">
        <v>14</v>
      </c>
      <c r="B8326" t="s">
        <v>156</v>
      </c>
      <c r="C8326" t="s">
        <v>14</v>
      </c>
      <c r="D8326" t="s">
        <v>53</v>
      </c>
      <c r="E8326" t="s">
        <v>76</v>
      </c>
      <c r="F8326" t="s">
        <v>603</v>
      </c>
      <c r="G8326" t="s">
        <v>796</v>
      </c>
      <c r="H8326">
        <v>80</v>
      </c>
      <c r="I8326">
        <v>1</v>
      </c>
      <c r="J8326" s="102"/>
      <c r="K8326" s="102">
        <v>43067.678854166697</v>
      </c>
      <c r="L8326" s="104">
        <v>0.67885416666666698</v>
      </c>
      <c r="O8326">
        <v>1</v>
      </c>
    </row>
    <row r="8327" spans="1:15" x14ac:dyDescent="0.25">
      <c r="A8327" t="s">
        <v>14</v>
      </c>
      <c r="B8327" t="s">
        <v>156</v>
      </c>
      <c r="C8327" t="s">
        <v>14</v>
      </c>
      <c r="D8327" t="s">
        <v>53</v>
      </c>
      <c r="E8327" t="s">
        <v>76</v>
      </c>
      <c r="F8327" t="s">
        <v>603</v>
      </c>
      <c r="G8327" t="s">
        <v>796</v>
      </c>
      <c r="H8327">
        <v>100</v>
      </c>
      <c r="I8327">
        <v>2</v>
      </c>
      <c r="J8327" s="102"/>
      <c r="K8327" s="102">
        <v>43067.685740740701</v>
      </c>
      <c r="L8327" s="104">
        <v>0.68574074074074098</v>
      </c>
      <c r="O8327">
        <v>1</v>
      </c>
    </row>
    <row r="8328" spans="1:15" x14ac:dyDescent="0.25">
      <c r="A8328" t="s">
        <v>14</v>
      </c>
      <c r="B8328" t="s">
        <v>156</v>
      </c>
      <c r="C8328" t="s">
        <v>14</v>
      </c>
      <c r="D8328" t="s">
        <v>53</v>
      </c>
      <c r="E8328" t="s">
        <v>76</v>
      </c>
      <c r="F8328" t="s">
        <v>603</v>
      </c>
      <c r="G8328" t="s">
        <v>796</v>
      </c>
      <c r="H8328">
        <v>90</v>
      </c>
      <c r="I8328">
        <v>3</v>
      </c>
      <c r="J8328" s="102"/>
      <c r="K8328" s="102">
        <v>43067.689421296302</v>
      </c>
      <c r="L8328" s="104">
        <v>0.689421296296296</v>
      </c>
      <c r="O8328">
        <v>1</v>
      </c>
    </row>
    <row r="8329" spans="1:15" x14ac:dyDescent="0.25">
      <c r="A8329" t="s">
        <v>14</v>
      </c>
      <c r="B8329" t="s">
        <v>156</v>
      </c>
      <c r="C8329" t="s">
        <v>14</v>
      </c>
      <c r="D8329" t="s">
        <v>53</v>
      </c>
      <c r="E8329" t="s">
        <v>76</v>
      </c>
      <c r="F8329" t="s">
        <v>603</v>
      </c>
      <c r="G8329" t="s">
        <v>796</v>
      </c>
      <c r="H8329">
        <v>100</v>
      </c>
      <c r="I8329">
        <v>4</v>
      </c>
      <c r="J8329" s="102"/>
      <c r="K8329" s="102">
        <v>43164.452187499999</v>
      </c>
      <c r="L8329" s="104">
        <v>0.45218750000000002</v>
      </c>
      <c r="O8329">
        <v>1</v>
      </c>
    </row>
    <row r="8330" spans="1:15" x14ac:dyDescent="0.25">
      <c r="A8330" t="s">
        <v>14</v>
      </c>
      <c r="B8330" t="s">
        <v>156</v>
      </c>
      <c r="C8330" t="s">
        <v>14</v>
      </c>
      <c r="D8330" t="s">
        <v>53</v>
      </c>
      <c r="E8330" t="s">
        <v>76</v>
      </c>
      <c r="F8330" t="s">
        <v>603</v>
      </c>
      <c r="G8330" t="s">
        <v>796</v>
      </c>
      <c r="H8330">
        <v>100</v>
      </c>
      <c r="I8330">
        <v>5</v>
      </c>
      <c r="J8330" s="102"/>
      <c r="K8330" s="102">
        <v>43164.588750000003</v>
      </c>
      <c r="L8330" s="104">
        <v>0.58875</v>
      </c>
      <c r="O8330">
        <v>1</v>
      </c>
    </row>
    <row r="8331" spans="1:15" x14ac:dyDescent="0.25">
      <c r="A8331" t="s">
        <v>14</v>
      </c>
      <c r="B8331" t="s">
        <v>156</v>
      </c>
      <c r="C8331" t="s">
        <v>14</v>
      </c>
      <c r="D8331" t="s">
        <v>53</v>
      </c>
      <c r="E8331" t="s">
        <v>76</v>
      </c>
      <c r="F8331" t="s">
        <v>603</v>
      </c>
      <c r="G8331" t="s">
        <v>796</v>
      </c>
      <c r="H8331">
        <v>100</v>
      </c>
      <c r="I8331">
        <v>6</v>
      </c>
      <c r="J8331" s="102"/>
      <c r="K8331" s="102">
        <v>43164.604467592602</v>
      </c>
      <c r="L8331" s="104">
        <v>0.60446759259259297</v>
      </c>
      <c r="O8331">
        <v>1</v>
      </c>
    </row>
    <row r="8332" spans="1:15" x14ac:dyDescent="0.25">
      <c r="A8332" t="s">
        <v>14</v>
      </c>
      <c r="B8332" t="s">
        <v>156</v>
      </c>
      <c r="C8332" t="s">
        <v>14</v>
      </c>
      <c r="D8332" t="s">
        <v>53</v>
      </c>
      <c r="E8332" t="s">
        <v>76</v>
      </c>
      <c r="F8332" t="s">
        <v>603</v>
      </c>
      <c r="G8332" t="s">
        <v>796</v>
      </c>
      <c r="H8332">
        <v>100</v>
      </c>
      <c r="I8332">
        <v>7</v>
      </c>
      <c r="J8332" s="102"/>
      <c r="K8332" s="102">
        <v>43164.609027777798</v>
      </c>
      <c r="L8332" s="104">
        <v>0.60902777777777795</v>
      </c>
      <c r="O8332">
        <v>1</v>
      </c>
    </row>
    <row r="8333" spans="1:15" x14ac:dyDescent="0.25">
      <c r="A8333" t="s">
        <v>14</v>
      </c>
      <c r="B8333" t="s">
        <v>156</v>
      </c>
      <c r="C8333" t="s">
        <v>14</v>
      </c>
      <c r="D8333" t="s">
        <v>53</v>
      </c>
      <c r="E8333" t="s">
        <v>76</v>
      </c>
      <c r="F8333" t="s">
        <v>603</v>
      </c>
      <c r="G8333" t="s">
        <v>796</v>
      </c>
      <c r="H8333">
        <v>100</v>
      </c>
      <c r="I8333">
        <v>8</v>
      </c>
      <c r="J8333" s="102"/>
      <c r="K8333" s="102">
        <v>43164.623321759304</v>
      </c>
      <c r="L8333" s="104">
        <v>0.62332175925925903</v>
      </c>
      <c r="O8333">
        <v>1</v>
      </c>
    </row>
    <row r="8334" spans="1:15" x14ac:dyDescent="0.25">
      <c r="A8334" t="s">
        <v>14</v>
      </c>
      <c r="B8334" t="s">
        <v>156</v>
      </c>
      <c r="C8334" t="s">
        <v>14</v>
      </c>
      <c r="D8334" t="s">
        <v>53</v>
      </c>
      <c r="E8334" t="s">
        <v>76</v>
      </c>
      <c r="F8334" t="s">
        <v>603</v>
      </c>
      <c r="G8334" t="s">
        <v>796</v>
      </c>
      <c r="H8334">
        <v>90</v>
      </c>
      <c r="I8334">
        <v>9</v>
      </c>
      <c r="J8334" s="102"/>
      <c r="K8334" s="102">
        <v>43164.624247685198</v>
      </c>
      <c r="L8334" s="104">
        <v>0.62424768518518503</v>
      </c>
      <c r="O8334">
        <v>1</v>
      </c>
    </row>
    <row r="8335" spans="1:15" x14ac:dyDescent="0.25">
      <c r="A8335" t="s">
        <v>14</v>
      </c>
      <c r="B8335" t="s">
        <v>156</v>
      </c>
      <c r="C8335" t="s">
        <v>14</v>
      </c>
      <c r="D8335" t="s">
        <v>53</v>
      </c>
      <c r="E8335" t="s">
        <v>76</v>
      </c>
      <c r="F8335" t="s">
        <v>603</v>
      </c>
      <c r="G8335" t="s">
        <v>796</v>
      </c>
      <c r="H8335">
        <v>100</v>
      </c>
      <c r="I8335">
        <v>10</v>
      </c>
      <c r="J8335" s="102"/>
      <c r="K8335" s="102">
        <v>43263.403877314799</v>
      </c>
      <c r="L8335" s="104">
        <v>0.40387731481481498</v>
      </c>
      <c r="O8335">
        <v>1</v>
      </c>
    </row>
    <row r="8336" spans="1:15" x14ac:dyDescent="0.25">
      <c r="A8336" t="s">
        <v>14</v>
      </c>
      <c r="B8336" t="s">
        <v>156</v>
      </c>
      <c r="C8336" t="s">
        <v>14</v>
      </c>
      <c r="D8336" t="s">
        <v>53</v>
      </c>
      <c r="E8336" t="s">
        <v>76</v>
      </c>
      <c r="F8336" t="s">
        <v>603</v>
      </c>
      <c r="G8336" t="s">
        <v>781</v>
      </c>
      <c r="H8336">
        <v>100</v>
      </c>
      <c r="I8336">
        <v>1</v>
      </c>
      <c r="J8336" s="102"/>
      <c r="K8336" s="102">
        <v>43067.684039351901</v>
      </c>
      <c r="L8336" s="104">
        <v>0.68403935185185205</v>
      </c>
      <c r="O8336">
        <v>1</v>
      </c>
    </row>
    <row r="8337" spans="1:15" x14ac:dyDescent="0.25">
      <c r="A8337" t="s">
        <v>14</v>
      </c>
      <c r="B8337" t="s">
        <v>156</v>
      </c>
      <c r="C8337" t="s">
        <v>14</v>
      </c>
      <c r="D8337" t="s">
        <v>53</v>
      </c>
      <c r="E8337" t="s">
        <v>76</v>
      </c>
      <c r="F8337" t="s">
        <v>603</v>
      </c>
      <c r="G8337" t="s">
        <v>781</v>
      </c>
      <c r="H8337">
        <v>100</v>
      </c>
      <c r="I8337">
        <v>2</v>
      </c>
      <c r="J8337" s="102"/>
      <c r="K8337" s="102">
        <v>43164.449016203696</v>
      </c>
      <c r="L8337" s="104">
        <v>0.44901620370370399</v>
      </c>
      <c r="O8337">
        <v>1</v>
      </c>
    </row>
    <row r="8338" spans="1:15" x14ac:dyDescent="0.25">
      <c r="A8338" t="s">
        <v>14</v>
      </c>
      <c r="B8338" t="s">
        <v>156</v>
      </c>
      <c r="C8338" t="s">
        <v>14</v>
      </c>
      <c r="D8338" t="s">
        <v>53</v>
      </c>
      <c r="E8338" t="s">
        <v>76</v>
      </c>
      <c r="F8338" t="s">
        <v>603</v>
      </c>
      <c r="G8338" t="s">
        <v>781</v>
      </c>
      <c r="H8338">
        <v>90</v>
      </c>
      <c r="I8338">
        <v>3</v>
      </c>
      <c r="J8338" s="102"/>
      <c r="K8338" s="102">
        <v>43164.4543865741</v>
      </c>
      <c r="L8338" s="104">
        <v>0.45438657407407401</v>
      </c>
      <c r="O8338">
        <v>1</v>
      </c>
    </row>
    <row r="8339" spans="1:15" x14ac:dyDescent="0.25">
      <c r="A8339" t="s">
        <v>14</v>
      </c>
      <c r="B8339" t="s">
        <v>156</v>
      </c>
      <c r="C8339" t="s">
        <v>14</v>
      </c>
      <c r="D8339" t="s">
        <v>53</v>
      </c>
      <c r="E8339" t="s">
        <v>76</v>
      </c>
      <c r="F8339" t="s">
        <v>603</v>
      </c>
      <c r="G8339" t="s">
        <v>781</v>
      </c>
      <c r="H8339">
        <v>80</v>
      </c>
      <c r="I8339">
        <v>4</v>
      </c>
      <c r="J8339" s="102"/>
      <c r="K8339" s="102">
        <v>43164.620694444398</v>
      </c>
      <c r="L8339" s="104">
        <v>0.62069444444444399</v>
      </c>
      <c r="O8339">
        <v>1</v>
      </c>
    </row>
    <row r="8340" spans="1:15" x14ac:dyDescent="0.25">
      <c r="A8340" t="s">
        <v>14</v>
      </c>
      <c r="B8340" t="s">
        <v>156</v>
      </c>
      <c r="C8340" t="s">
        <v>14</v>
      </c>
      <c r="D8340" t="s">
        <v>53</v>
      </c>
      <c r="E8340" t="s">
        <v>76</v>
      </c>
      <c r="F8340" t="s">
        <v>603</v>
      </c>
      <c r="G8340" t="s">
        <v>781</v>
      </c>
      <c r="H8340">
        <v>90</v>
      </c>
      <c r="I8340">
        <v>5</v>
      </c>
      <c r="J8340" s="102"/>
      <c r="K8340" s="102">
        <v>43170.814363425903</v>
      </c>
      <c r="L8340" s="104">
        <v>0.81436342592592603</v>
      </c>
    </row>
    <row r="8341" spans="1:15" x14ac:dyDescent="0.25">
      <c r="A8341" t="s">
        <v>14</v>
      </c>
      <c r="B8341" t="s">
        <v>156</v>
      </c>
      <c r="C8341" t="s">
        <v>14</v>
      </c>
      <c r="D8341" t="s">
        <v>53</v>
      </c>
      <c r="E8341" t="s">
        <v>76</v>
      </c>
      <c r="F8341" t="s">
        <v>603</v>
      </c>
      <c r="G8341" t="s">
        <v>781</v>
      </c>
      <c r="H8341">
        <v>100</v>
      </c>
      <c r="I8341">
        <v>6</v>
      </c>
      <c r="J8341" s="102"/>
      <c r="K8341" s="102">
        <v>43263.394571759301</v>
      </c>
      <c r="L8341" s="104">
        <v>0.39457175925925903</v>
      </c>
      <c r="O8341">
        <v>1</v>
      </c>
    </row>
    <row r="8342" spans="1:15" x14ac:dyDescent="0.25">
      <c r="A8342" t="s">
        <v>14</v>
      </c>
      <c r="B8342" t="s">
        <v>156</v>
      </c>
      <c r="C8342" t="s">
        <v>14</v>
      </c>
      <c r="D8342" t="s">
        <v>53</v>
      </c>
      <c r="E8342" t="s">
        <v>76</v>
      </c>
      <c r="F8342" t="s">
        <v>603</v>
      </c>
      <c r="G8342" t="s">
        <v>797</v>
      </c>
      <c r="H8342">
        <v>100</v>
      </c>
      <c r="I8342">
        <v>1</v>
      </c>
      <c r="J8342" s="102"/>
      <c r="K8342" s="102">
        <v>43067.676840277803</v>
      </c>
      <c r="L8342" s="104">
        <v>0.676840277777778</v>
      </c>
      <c r="O8342">
        <v>1</v>
      </c>
    </row>
    <row r="8343" spans="1:15" x14ac:dyDescent="0.25">
      <c r="A8343" t="s">
        <v>14</v>
      </c>
      <c r="B8343" t="s">
        <v>156</v>
      </c>
      <c r="C8343" t="s">
        <v>14</v>
      </c>
      <c r="D8343" t="s">
        <v>53</v>
      </c>
      <c r="E8343" t="s">
        <v>76</v>
      </c>
      <c r="F8343" t="s">
        <v>603</v>
      </c>
      <c r="G8343" t="s">
        <v>797</v>
      </c>
      <c r="H8343">
        <v>90</v>
      </c>
      <c r="I8343">
        <v>2</v>
      </c>
      <c r="J8343" s="102"/>
      <c r="K8343" s="102">
        <v>43122.601909722202</v>
      </c>
      <c r="L8343" s="104">
        <v>0.60190972222222205</v>
      </c>
      <c r="O8343">
        <v>1</v>
      </c>
    </row>
    <row r="8344" spans="1:15" x14ac:dyDescent="0.25">
      <c r="A8344" t="s">
        <v>14</v>
      </c>
      <c r="B8344" t="s">
        <v>156</v>
      </c>
      <c r="C8344" t="s">
        <v>14</v>
      </c>
      <c r="D8344" t="s">
        <v>53</v>
      </c>
      <c r="E8344" t="s">
        <v>76</v>
      </c>
      <c r="F8344" t="s">
        <v>603</v>
      </c>
      <c r="G8344" t="s">
        <v>797</v>
      </c>
      <c r="H8344">
        <v>100</v>
      </c>
      <c r="I8344">
        <v>3</v>
      </c>
      <c r="J8344" s="102"/>
      <c r="K8344" s="102">
        <v>43164.448333333297</v>
      </c>
      <c r="L8344" s="104">
        <v>0.44833333333333297</v>
      </c>
      <c r="O8344">
        <v>1</v>
      </c>
    </row>
    <row r="8345" spans="1:15" x14ac:dyDescent="0.25">
      <c r="A8345" t="s">
        <v>14</v>
      </c>
      <c r="B8345" t="s">
        <v>156</v>
      </c>
      <c r="C8345" t="s">
        <v>14</v>
      </c>
      <c r="D8345" t="s">
        <v>53</v>
      </c>
      <c r="E8345" t="s">
        <v>76</v>
      </c>
      <c r="F8345" t="s">
        <v>603</v>
      </c>
      <c r="G8345" t="s">
        <v>797</v>
      </c>
      <c r="H8345">
        <v>90</v>
      </c>
      <c r="I8345">
        <v>4</v>
      </c>
      <c r="J8345" s="102"/>
      <c r="K8345" s="102">
        <v>43164.451400462996</v>
      </c>
      <c r="L8345" s="104">
        <v>0.45140046296296299</v>
      </c>
      <c r="O8345">
        <v>1</v>
      </c>
    </row>
    <row r="8346" spans="1:15" x14ac:dyDescent="0.25">
      <c r="A8346" t="s">
        <v>14</v>
      </c>
      <c r="B8346" t="s">
        <v>156</v>
      </c>
      <c r="C8346" t="s">
        <v>14</v>
      </c>
      <c r="D8346" t="s">
        <v>53</v>
      </c>
      <c r="E8346" t="s">
        <v>76</v>
      </c>
      <c r="F8346" t="s">
        <v>603</v>
      </c>
      <c r="G8346" t="s">
        <v>797</v>
      </c>
      <c r="H8346">
        <v>100</v>
      </c>
      <c r="I8346">
        <v>5</v>
      </c>
      <c r="J8346" s="102"/>
      <c r="K8346" s="102">
        <v>43164.529513888898</v>
      </c>
      <c r="L8346" s="104">
        <v>0.52951388888888895</v>
      </c>
      <c r="O8346">
        <v>1</v>
      </c>
    </row>
    <row r="8347" spans="1:15" x14ac:dyDescent="0.25">
      <c r="A8347" t="s">
        <v>14</v>
      </c>
      <c r="B8347" t="s">
        <v>156</v>
      </c>
      <c r="C8347" t="s">
        <v>14</v>
      </c>
      <c r="D8347" t="s">
        <v>53</v>
      </c>
      <c r="E8347" t="s">
        <v>76</v>
      </c>
      <c r="F8347" t="s">
        <v>603</v>
      </c>
      <c r="G8347" t="s">
        <v>797</v>
      </c>
      <c r="H8347">
        <v>100</v>
      </c>
      <c r="I8347">
        <v>6</v>
      </c>
      <c r="J8347" s="102"/>
      <c r="K8347" s="102">
        <v>43263.402673611097</v>
      </c>
      <c r="L8347" s="104">
        <v>0.402673611111111</v>
      </c>
      <c r="O8347">
        <v>1</v>
      </c>
    </row>
    <row r="8348" spans="1:15" x14ac:dyDescent="0.25">
      <c r="A8348" t="s">
        <v>14</v>
      </c>
      <c r="B8348" t="s">
        <v>156</v>
      </c>
      <c r="C8348" t="s">
        <v>14</v>
      </c>
      <c r="D8348" t="s">
        <v>53</v>
      </c>
      <c r="E8348" t="s">
        <v>76</v>
      </c>
      <c r="F8348" t="s">
        <v>603</v>
      </c>
      <c r="G8348" t="s">
        <v>797</v>
      </c>
      <c r="H8348">
        <v>90</v>
      </c>
      <c r="I8348">
        <v>7</v>
      </c>
      <c r="J8348" s="102"/>
      <c r="K8348" s="102">
        <v>43263.407280092601</v>
      </c>
      <c r="L8348" s="104">
        <v>0.40728009259259301</v>
      </c>
      <c r="O8348">
        <v>1</v>
      </c>
    </row>
    <row r="8349" spans="1:15" x14ac:dyDescent="0.25">
      <c r="A8349" t="s">
        <v>14</v>
      </c>
      <c r="B8349" t="s">
        <v>156</v>
      </c>
      <c r="C8349" t="s">
        <v>14</v>
      </c>
      <c r="D8349" t="s">
        <v>53</v>
      </c>
      <c r="E8349" t="s">
        <v>76</v>
      </c>
      <c r="F8349" t="s">
        <v>603</v>
      </c>
      <c r="G8349" t="s">
        <v>797</v>
      </c>
      <c r="H8349">
        <v>100</v>
      </c>
      <c r="I8349">
        <v>8</v>
      </c>
      <c r="J8349" s="102"/>
      <c r="K8349" s="102">
        <v>43265.499745370398</v>
      </c>
      <c r="L8349" s="104">
        <v>0.49974537037036998</v>
      </c>
      <c r="O8349">
        <v>1</v>
      </c>
    </row>
    <row r="8350" spans="1:15" x14ac:dyDescent="0.25">
      <c r="A8350" t="s">
        <v>14</v>
      </c>
      <c r="B8350" t="s">
        <v>156</v>
      </c>
      <c r="C8350" t="s">
        <v>14</v>
      </c>
      <c r="D8350" t="s">
        <v>53</v>
      </c>
      <c r="E8350" t="s">
        <v>76</v>
      </c>
      <c r="F8350" t="s">
        <v>256</v>
      </c>
      <c r="G8350" t="s">
        <v>613</v>
      </c>
      <c r="H8350">
        <v>90</v>
      </c>
      <c r="I8350">
        <v>1</v>
      </c>
      <c r="J8350" s="102"/>
      <c r="K8350" s="102">
        <v>43170.8301967593</v>
      </c>
      <c r="L8350" s="104">
        <v>0.83019675925925895</v>
      </c>
    </row>
    <row r="8351" spans="1:15" x14ac:dyDescent="0.25">
      <c r="A8351" t="s">
        <v>14</v>
      </c>
      <c r="B8351" t="s">
        <v>156</v>
      </c>
      <c r="C8351" t="s">
        <v>14</v>
      </c>
      <c r="D8351" t="s">
        <v>53</v>
      </c>
      <c r="E8351" t="s">
        <v>76</v>
      </c>
      <c r="F8351" t="s">
        <v>256</v>
      </c>
      <c r="G8351" t="s">
        <v>613</v>
      </c>
      <c r="H8351">
        <v>80</v>
      </c>
      <c r="I8351">
        <v>2</v>
      </c>
      <c r="J8351" s="102"/>
      <c r="K8351" s="102">
        <v>43170.850787037001</v>
      </c>
      <c r="L8351" s="104">
        <v>0.85078703703703695</v>
      </c>
    </row>
    <row r="8352" spans="1:15" x14ac:dyDescent="0.25">
      <c r="A8352" t="s">
        <v>14</v>
      </c>
      <c r="B8352" t="s">
        <v>156</v>
      </c>
      <c r="C8352" t="s">
        <v>14</v>
      </c>
      <c r="D8352" t="s">
        <v>53</v>
      </c>
      <c r="E8352" t="s">
        <v>76</v>
      </c>
      <c r="F8352" t="s">
        <v>256</v>
      </c>
      <c r="G8352" t="s">
        <v>613</v>
      </c>
      <c r="H8352">
        <v>80</v>
      </c>
      <c r="I8352">
        <v>3</v>
      </c>
      <c r="J8352" s="102"/>
      <c r="K8352" s="102">
        <v>43170.851851851898</v>
      </c>
      <c r="L8352" s="104">
        <v>0.85185185185185197</v>
      </c>
    </row>
    <row r="8353" spans="1:15" x14ac:dyDescent="0.25">
      <c r="A8353" t="s">
        <v>14</v>
      </c>
      <c r="B8353" t="s">
        <v>156</v>
      </c>
      <c r="C8353" t="s">
        <v>14</v>
      </c>
      <c r="D8353" t="s">
        <v>53</v>
      </c>
      <c r="E8353" t="s">
        <v>76</v>
      </c>
      <c r="F8353" t="s">
        <v>256</v>
      </c>
      <c r="G8353" t="s">
        <v>758</v>
      </c>
      <c r="H8353">
        <v>90</v>
      </c>
      <c r="I8353">
        <v>1</v>
      </c>
      <c r="J8353" s="102"/>
      <c r="K8353" s="102">
        <v>43170.832997685196</v>
      </c>
      <c r="L8353" s="104">
        <v>0.83299768518518502</v>
      </c>
    </row>
    <row r="8354" spans="1:15" x14ac:dyDescent="0.25">
      <c r="A8354" t="s">
        <v>14</v>
      </c>
      <c r="B8354" t="s">
        <v>156</v>
      </c>
      <c r="C8354" t="s">
        <v>14</v>
      </c>
      <c r="D8354" t="s">
        <v>53</v>
      </c>
      <c r="E8354" t="s">
        <v>76</v>
      </c>
      <c r="F8354" t="s">
        <v>256</v>
      </c>
      <c r="G8354" t="s">
        <v>759</v>
      </c>
      <c r="H8354">
        <v>80</v>
      </c>
      <c r="I8354">
        <v>1</v>
      </c>
      <c r="J8354" s="102"/>
      <c r="K8354" s="102">
        <v>43170.834027777797</v>
      </c>
      <c r="L8354" s="104">
        <v>0.83402777777777803</v>
      </c>
    </row>
    <row r="8355" spans="1:15" x14ac:dyDescent="0.25">
      <c r="A8355" t="s">
        <v>14</v>
      </c>
      <c r="B8355" t="s">
        <v>156</v>
      </c>
      <c r="C8355" t="s">
        <v>14</v>
      </c>
      <c r="D8355" t="s">
        <v>53</v>
      </c>
      <c r="E8355" t="s">
        <v>76</v>
      </c>
      <c r="F8355" t="s">
        <v>256</v>
      </c>
      <c r="G8355" t="s">
        <v>759</v>
      </c>
      <c r="H8355">
        <v>100</v>
      </c>
      <c r="I8355">
        <v>2</v>
      </c>
      <c r="J8355" s="102"/>
      <c r="K8355" s="102">
        <v>43170.8351736111</v>
      </c>
      <c r="L8355" s="104">
        <v>0.83517361111111099</v>
      </c>
    </row>
    <row r="8356" spans="1:15" x14ac:dyDescent="0.25">
      <c r="A8356" t="s">
        <v>14</v>
      </c>
      <c r="B8356" t="s">
        <v>156</v>
      </c>
      <c r="C8356" t="s">
        <v>14</v>
      </c>
      <c r="D8356" t="s">
        <v>53</v>
      </c>
      <c r="E8356" t="s">
        <v>76</v>
      </c>
      <c r="F8356" t="s">
        <v>481</v>
      </c>
      <c r="G8356" t="s">
        <v>676</v>
      </c>
      <c r="H8356">
        <v>40</v>
      </c>
      <c r="I8356">
        <v>1</v>
      </c>
      <c r="J8356" s="102"/>
      <c r="K8356" s="102">
        <v>43164.6159259259</v>
      </c>
      <c r="L8356" s="104">
        <v>0.61592592592592599</v>
      </c>
      <c r="O8356">
        <v>1</v>
      </c>
    </row>
    <row r="8357" spans="1:15" x14ac:dyDescent="0.25">
      <c r="A8357" t="s">
        <v>14</v>
      </c>
      <c r="B8357" t="s">
        <v>156</v>
      </c>
      <c r="C8357" t="s">
        <v>14</v>
      </c>
      <c r="D8357" t="s">
        <v>53</v>
      </c>
      <c r="E8357" t="s">
        <v>76</v>
      </c>
      <c r="F8357" t="s">
        <v>256</v>
      </c>
      <c r="G8357" t="s">
        <v>783</v>
      </c>
      <c r="H8357">
        <v>100</v>
      </c>
      <c r="I8357">
        <v>1</v>
      </c>
      <c r="J8357" s="102"/>
      <c r="K8357" s="102">
        <v>43170.831793981502</v>
      </c>
      <c r="L8357" s="104">
        <v>0.83179398148148198</v>
      </c>
    </row>
    <row r="8358" spans="1:15" x14ac:dyDescent="0.25">
      <c r="A8358" t="s">
        <v>14</v>
      </c>
      <c r="B8358" t="s">
        <v>156</v>
      </c>
      <c r="C8358" t="s">
        <v>14</v>
      </c>
      <c r="D8358" t="s">
        <v>53</v>
      </c>
      <c r="E8358" t="s">
        <v>76</v>
      </c>
      <c r="F8358" t="s">
        <v>256</v>
      </c>
      <c r="G8358" t="s">
        <v>783</v>
      </c>
      <c r="H8358">
        <v>80</v>
      </c>
      <c r="I8358">
        <v>2</v>
      </c>
      <c r="J8358" s="102"/>
      <c r="K8358" s="102">
        <v>43170.836666666699</v>
      </c>
      <c r="L8358" s="104">
        <v>0.836666666666667</v>
      </c>
    </row>
    <row r="8359" spans="1:15" x14ac:dyDescent="0.25">
      <c r="A8359" t="s">
        <v>14</v>
      </c>
      <c r="B8359" t="s">
        <v>156</v>
      </c>
      <c r="C8359" t="s">
        <v>14</v>
      </c>
      <c r="D8359" t="s">
        <v>53</v>
      </c>
      <c r="E8359" t="s">
        <v>76</v>
      </c>
      <c r="F8359" t="s">
        <v>256</v>
      </c>
      <c r="G8359" t="s">
        <v>783</v>
      </c>
      <c r="H8359">
        <v>90</v>
      </c>
      <c r="I8359">
        <v>3</v>
      </c>
      <c r="J8359" s="102"/>
      <c r="K8359" s="102">
        <v>43170.841388888897</v>
      </c>
      <c r="L8359" s="104">
        <v>0.84138888888888896</v>
      </c>
    </row>
    <row r="8360" spans="1:15" x14ac:dyDescent="0.25">
      <c r="A8360" t="s">
        <v>14</v>
      </c>
      <c r="B8360" t="s">
        <v>156</v>
      </c>
      <c r="C8360" t="s">
        <v>14</v>
      </c>
      <c r="D8360" t="s">
        <v>53</v>
      </c>
      <c r="E8360" t="s">
        <v>76</v>
      </c>
      <c r="F8360" t="s">
        <v>256</v>
      </c>
      <c r="G8360" t="s">
        <v>783</v>
      </c>
      <c r="H8360">
        <v>50</v>
      </c>
      <c r="I8360">
        <v>4</v>
      </c>
      <c r="J8360" s="102"/>
      <c r="K8360" s="102">
        <v>43170.846388888902</v>
      </c>
      <c r="L8360" s="104">
        <v>0.84638888888888897</v>
      </c>
    </row>
    <row r="8361" spans="1:15" x14ac:dyDescent="0.25">
      <c r="A8361" t="s">
        <v>14</v>
      </c>
      <c r="B8361" t="s">
        <v>156</v>
      </c>
      <c r="C8361" t="s">
        <v>14</v>
      </c>
      <c r="D8361" t="s">
        <v>53</v>
      </c>
      <c r="E8361" t="s">
        <v>76</v>
      </c>
      <c r="F8361" t="s">
        <v>256</v>
      </c>
      <c r="G8361" t="s">
        <v>783</v>
      </c>
      <c r="H8361">
        <v>100</v>
      </c>
      <c r="I8361">
        <v>5</v>
      </c>
      <c r="J8361" s="102"/>
      <c r="K8361" s="102">
        <v>43170.848368055602</v>
      </c>
      <c r="L8361" s="104">
        <v>0.84836805555555606</v>
      </c>
    </row>
    <row r="8362" spans="1:15" x14ac:dyDescent="0.25">
      <c r="A8362" t="s">
        <v>14</v>
      </c>
      <c r="B8362" t="s">
        <v>156</v>
      </c>
      <c r="C8362" t="s">
        <v>14</v>
      </c>
      <c r="D8362" t="s">
        <v>53</v>
      </c>
      <c r="E8362" t="s">
        <v>76</v>
      </c>
      <c r="F8362" t="s">
        <v>603</v>
      </c>
      <c r="G8362" t="s">
        <v>749</v>
      </c>
      <c r="H8362">
        <v>80</v>
      </c>
      <c r="I8362">
        <v>1</v>
      </c>
      <c r="J8362" s="102"/>
      <c r="K8362" s="102">
        <v>43164.457708333299</v>
      </c>
      <c r="L8362" s="104">
        <v>0.457708333333333</v>
      </c>
      <c r="O8362">
        <v>1</v>
      </c>
    </row>
    <row r="8363" spans="1:15" x14ac:dyDescent="0.25">
      <c r="A8363" t="s">
        <v>14</v>
      </c>
      <c r="B8363" t="s">
        <v>156</v>
      </c>
      <c r="C8363" t="s">
        <v>14</v>
      </c>
      <c r="D8363" t="s">
        <v>53</v>
      </c>
      <c r="E8363" t="s">
        <v>76</v>
      </c>
      <c r="F8363" t="s">
        <v>603</v>
      </c>
      <c r="G8363" t="s">
        <v>749</v>
      </c>
      <c r="H8363">
        <v>100</v>
      </c>
      <c r="I8363">
        <v>2</v>
      </c>
      <c r="J8363" s="102"/>
      <c r="K8363" s="102">
        <v>43164.535162036998</v>
      </c>
      <c r="L8363" s="104">
        <v>0.53516203703703702</v>
      </c>
      <c r="O8363">
        <v>1</v>
      </c>
    </row>
    <row r="8364" spans="1:15" x14ac:dyDescent="0.25">
      <c r="A8364" t="s">
        <v>14</v>
      </c>
      <c r="B8364" t="s">
        <v>156</v>
      </c>
      <c r="C8364" t="s">
        <v>14</v>
      </c>
      <c r="D8364" t="s">
        <v>53</v>
      </c>
      <c r="E8364" t="s">
        <v>76</v>
      </c>
      <c r="F8364" t="s">
        <v>603</v>
      </c>
      <c r="G8364" t="s">
        <v>749</v>
      </c>
      <c r="H8364">
        <v>100</v>
      </c>
      <c r="I8364">
        <v>3</v>
      </c>
      <c r="J8364" s="102"/>
      <c r="K8364" s="102">
        <v>43164.586550925902</v>
      </c>
      <c r="L8364" s="104">
        <v>0.58655092592592595</v>
      </c>
      <c r="O8364">
        <v>1</v>
      </c>
    </row>
    <row r="8365" spans="1:15" x14ac:dyDescent="0.25">
      <c r="A8365" t="s">
        <v>14</v>
      </c>
      <c r="B8365" t="s">
        <v>156</v>
      </c>
      <c r="C8365" t="s">
        <v>14</v>
      </c>
      <c r="D8365" t="s">
        <v>53</v>
      </c>
      <c r="E8365" t="s">
        <v>76</v>
      </c>
      <c r="F8365" t="s">
        <v>603</v>
      </c>
      <c r="G8365" t="s">
        <v>749</v>
      </c>
      <c r="H8365">
        <v>100</v>
      </c>
      <c r="I8365">
        <v>4</v>
      </c>
      <c r="J8365" s="102"/>
      <c r="K8365" s="102">
        <v>43164.636469907397</v>
      </c>
      <c r="L8365" s="104">
        <v>0.63646990740740705</v>
      </c>
      <c r="O8365">
        <v>1</v>
      </c>
    </row>
    <row r="8366" spans="1:15" x14ac:dyDescent="0.25">
      <c r="A8366" t="s">
        <v>14</v>
      </c>
      <c r="B8366" t="s">
        <v>156</v>
      </c>
      <c r="C8366" t="s">
        <v>14</v>
      </c>
      <c r="D8366" t="s">
        <v>53</v>
      </c>
      <c r="E8366" t="s">
        <v>76</v>
      </c>
      <c r="F8366" t="s">
        <v>603</v>
      </c>
      <c r="G8366" t="s">
        <v>749</v>
      </c>
      <c r="H8366">
        <v>100</v>
      </c>
      <c r="I8366">
        <v>5</v>
      </c>
      <c r="J8366" s="102"/>
      <c r="K8366" s="102">
        <v>43165.498240740701</v>
      </c>
      <c r="L8366" s="104">
        <v>0.49824074074074098</v>
      </c>
      <c r="O8366">
        <v>1</v>
      </c>
    </row>
    <row r="8367" spans="1:15" x14ac:dyDescent="0.25">
      <c r="A8367" t="s">
        <v>14</v>
      </c>
      <c r="B8367" t="s">
        <v>156</v>
      </c>
      <c r="C8367" t="s">
        <v>14</v>
      </c>
      <c r="D8367" t="s">
        <v>53</v>
      </c>
      <c r="E8367" t="s">
        <v>76</v>
      </c>
      <c r="F8367" t="s">
        <v>603</v>
      </c>
      <c r="G8367" t="s">
        <v>749</v>
      </c>
      <c r="H8367">
        <v>80</v>
      </c>
      <c r="I8367">
        <v>6</v>
      </c>
      <c r="J8367" s="102"/>
      <c r="K8367" s="102">
        <v>43166.427187499998</v>
      </c>
      <c r="L8367" s="104">
        <v>0.4271875</v>
      </c>
      <c r="O8367">
        <v>1</v>
      </c>
    </row>
    <row r="8368" spans="1:15" x14ac:dyDescent="0.25">
      <c r="A8368" t="s">
        <v>14</v>
      </c>
      <c r="B8368" t="s">
        <v>156</v>
      </c>
      <c r="C8368" t="s">
        <v>14</v>
      </c>
      <c r="D8368" t="s">
        <v>53</v>
      </c>
      <c r="E8368" t="s">
        <v>76</v>
      </c>
      <c r="F8368" t="s">
        <v>603</v>
      </c>
      <c r="G8368" t="s">
        <v>749</v>
      </c>
      <c r="H8368">
        <v>80</v>
      </c>
      <c r="I8368">
        <v>7</v>
      </c>
      <c r="J8368" s="102"/>
      <c r="K8368" s="102">
        <v>43166.7910416667</v>
      </c>
      <c r="L8368" s="104">
        <v>0.79104166666666698</v>
      </c>
      <c r="O8368">
        <v>1</v>
      </c>
    </row>
    <row r="8369" spans="1:15" x14ac:dyDescent="0.25">
      <c r="A8369" t="s">
        <v>14</v>
      </c>
      <c r="B8369" t="s">
        <v>156</v>
      </c>
      <c r="C8369" t="s">
        <v>14</v>
      </c>
      <c r="D8369" t="s">
        <v>53</v>
      </c>
      <c r="E8369" t="s">
        <v>76</v>
      </c>
      <c r="F8369" t="s">
        <v>603</v>
      </c>
      <c r="G8369" t="s">
        <v>685</v>
      </c>
      <c r="H8369">
        <v>60</v>
      </c>
      <c r="I8369">
        <v>1</v>
      </c>
      <c r="J8369" s="102"/>
      <c r="K8369" s="102">
        <v>43167.410717592596</v>
      </c>
      <c r="L8369" s="104">
        <v>0.41071759259259299</v>
      </c>
      <c r="O8369">
        <v>1</v>
      </c>
    </row>
    <row r="8370" spans="1:15" x14ac:dyDescent="0.25">
      <c r="A8370" t="s">
        <v>14</v>
      </c>
      <c r="B8370" t="s">
        <v>156</v>
      </c>
      <c r="C8370" t="s">
        <v>14</v>
      </c>
      <c r="D8370" t="s">
        <v>53</v>
      </c>
      <c r="E8370" t="s">
        <v>76</v>
      </c>
      <c r="F8370" t="s">
        <v>244</v>
      </c>
      <c r="G8370" t="s">
        <v>543</v>
      </c>
      <c r="H8370">
        <v>90</v>
      </c>
      <c r="I8370">
        <v>1</v>
      </c>
      <c r="J8370" s="102"/>
      <c r="K8370" s="102">
        <v>43166.810891203699</v>
      </c>
      <c r="L8370" s="104">
        <v>0.81089120370370404</v>
      </c>
      <c r="O8370">
        <v>1</v>
      </c>
    </row>
    <row r="8371" spans="1:15" x14ac:dyDescent="0.25">
      <c r="A8371" t="s">
        <v>14</v>
      </c>
      <c r="B8371" t="s">
        <v>156</v>
      </c>
      <c r="C8371" t="s">
        <v>14</v>
      </c>
      <c r="D8371" t="s">
        <v>53</v>
      </c>
      <c r="E8371" t="s">
        <v>76</v>
      </c>
      <c r="F8371" t="s">
        <v>603</v>
      </c>
      <c r="G8371" t="s">
        <v>604</v>
      </c>
      <c r="H8371">
        <v>90</v>
      </c>
      <c r="I8371">
        <v>1</v>
      </c>
      <c r="J8371" s="102"/>
      <c r="K8371" s="102">
        <v>43164.456099536997</v>
      </c>
      <c r="L8371" s="104">
        <v>0.45609953703703698</v>
      </c>
      <c r="O8371">
        <v>1</v>
      </c>
    </row>
    <row r="8372" spans="1:15" x14ac:dyDescent="0.25">
      <c r="A8372" t="s">
        <v>14</v>
      </c>
      <c r="B8372" t="s">
        <v>156</v>
      </c>
      <c r="C8372" t="s">
        <v>14</v>
      </c>
      <c r="D8372" t="s">
        <v>53</v>
      </c>
      <c r="E8372" t="s">
        <v>76</v>
      </c>
      <c r="F8372" t="s">
        <v>603</v>
      </c>
      <c r="G8372" t="s">
        <v>604</v>
      </c>
      <c r="H8372">
        <v>70</v>
      </c>
      <c r="I8372">
        <v>2</v>
      </c>
      <c r="J8372" s="102"/>
      <c r="K8372" s="102">
        <v>43164.513773148101</v>
      </c>
      <c r="L8372" s="104">
        <v>0.51377314814814801</v>
      </c>
      <c r="O8372">
        <v>1</v>
      </c>
    </row>
    <row r="8373" spans="1:15" x14ac:dyDescent="0.25">
      <c r="A8373" t="s">
        <v>14</v>
      </c>
      <c r="B8373" t="s">
        <v>156</v>
      </c>
      <c r="C8373" t="s">
        <v>14</v>
      </c>
      <c r="D8373" t="s">
        <v>53</v>
      </c>
      <c r="E8373" t="s">
        <v>76</v>
      </c>
      <c r="F8373" t="s">
        <v>603</v>
      </c>
      <c r="G8373" t="s">
        <v>604</v>
      </c>
      <c r="H8373">
        <v>90</v>
      </c>
      <c r="I8373">
        <v>3</v>
      </c>
      <c r="J8373" s="102"/>
      <c r="K8373" s="102">
        <v>43164.538379629601</v>
      </c>
      <c r="L8373" s="104">
        <v>0.53837962962963004</v>
      </c>
      <c r="O8373">
        <v>1</v>
      </c>
    </row>
    <row r="8374" spans="1:15" x14ac:dyDescent="0.25">
      <c r="A8374" t="s">
        <v>14</v>
      </c>
      <c r="B8374" t="s">
        <v>156</v>
      </c>
      <c r="C8374" t="s">
        <v>14</v>
      </c>
      <c r="D8374" t="s">
        <v>53</v>
      </c>
      <c r="E8374" t="s">
        <v>76</v>
      </c>
      <c r="F8374" t="s">
        <v>603</v>
      </c>
      <c r="G8374" t="s">
        <v>604</v>
      </c>
      <c r="H8374">
        <v>80</v>
      </c>
      <c r="I8374">
        <v>4</v>
      </c>
      <c r="J8374" s="102"/>
      <c r="K8374" s="102">
        <v>43164.6386458333</v>
      </c>
      <c r="L8374" s="104">
        <v>0.63864583333333302</v>
      </c>
      <c r="O8374">
        <v>1</v>
      </c>
    </row>
    <row r="8375" spans="1:15" x14ac:dyDescent="0.25">
      <c r="A8375" t="s">
        <v>14</v>
      </c>
      <c r="B8375" t="s">
        <v>156</v>
      </c>
      <c r="C8375" t="s">
        <v>14</v>
      </c>
      <c r="D8375" t="s">
        <v>53</v>
      </c>
      <c r="E8375" t="s">
        <v>76</v>
      </c>
      <c r="F8375" t="s">
        <v>603</v>
      </c>
      <c r="G8375" t="s">
        <v>604</v>
      </c>
      <c r="H8375">
        <v>70</v>
      </c>
      <c r="I8375">
        <v>5</v>
      </c>
      <c r="J8375" s="102"/>
      <c r="K8375" s="102">
        <v>43164.641145833302</v>
      </c>
      <c r="L8375" s="104">
        <v>0.64114583333333297</v>
      </c>
      <c r="O8375">
        <v>1</v>
      </c>
    </row>
    <row r="8376" spans="1:15" x14ac:dyDescent="0.25">
      <c r="A8376" t="s">
        <v>14</v>
      </c>
      <c r="B8376" t="s">
        <v>156</v>
      </c>
      <c r="C8376" t="s">
        <v>14</v>
      </c>
      <c r="D8376" t="s">
        <v>53</v>
      </c>
      <c r="E8376" t="s">
        <v>76</v>
      </c>
      <c r="F8376" t="s">
        <v>603</v>
      </c>
      <c r="G8376" t="s">
        <v>604</v>
      </c>
      <c r="H8376">
        <v>60</v>
      </c>
      <c r="I8376">
        <v>6</v>
      </c>
      <c r="J8376" s="102"/>
      <c r="K8376" s="102">
        <v>43164.643356481502</v>
      </c>
      <c r="L8376" s="104">
        <v>0.64335648148148195</v>
      </c>
      <c r="O8376">
        <v>1</v>
      </c>
    </row>
    <row r="8377" spans="1:15" x14ac:dyDescent="0.25">
      <c r="A8377" t="s">
        <v>14</v>
      </c>
      <c r="B8377" t="s">
        <v>156</v>
      </c>
      <c r="C8377" t="s">
        <v>14</v>
      </c>
      <c r="D8377" t="s">
        <v>53</v>
      </c>
      <c r="E8377" t="s">
        <v>76</v>
      </c>
      <c r="F8377" t="s">
        <v>603</v>
      </c>
      <c r="G8377" t="s">
        <v>604</v>
      </c>
      <c r="H8377">
        <v>60</v>
      </c>
      <c r="I8377">
        <v>7</v>
      </c>
      <c r="J8377" s="102"/>
      <c r="K8377" s="102">
        <v>43165.713425925896</v>
      </c>
      <c r="L8377" s="104">
        <v>0.71342592592592602</v>
      </c>
      <c r="O8377">
        <v>1</v>
      </c>
    </row>
    <row r="8378" spans="1:15" x14ac:dyDescent="0.25">
      <c r="A8378" t="s">
        <v>14</v>
      </c>
      <c r="B8378" t="s">
        <v>156</v>
      </c>
      <c r="C8378" t="s">
        <v>14</v>
      </c>
      <c r="D8378" t="s">
        <v>53</v>
      </c>
      <c r="E8378" t="s">
        <v>76</v>
      </c>
      <c r="F8378" t="s">
        <v>603</v>
      </c>
      <c r="G8378" t="s">
        <v>604</v>
      </c>
      <c r="H8378">
        <v>100</v>
      </c>
      <c r="I8378">
        <v>8</v>
      </c>
      <c r="J8378" s="102"/>
      <c r="K8378" s="102">
        <v>43166.777893518498</v>
      </c>
      <c r="L8378" s="104">
        <v>0.77789351851851896</v>
      </c>
      <c r="O8378">
        <v>1</v>
      </c>
    </row>
    <row r="8379" spans="1:15" x14ac:dyDescent="0.25">
      <c r="A8379" t="s">
        <v>14</v>
      </c>
      <c r="B8379" t="s">
        <v>156</v>
      </c>
      <c r="C8379" t="s">
        <v>14</v>
      </c>
      <c r="D8379" t="s">
        <v>53</v>
      </c>
      <c r="E8379" t="s">
        <v>76</v>
      </c>
      <c r="F8379" t="s">
        <v>603</v>
      </c>
      <c r="G8379" t="s">
        <v>604</v>
      </c>
      <c r="H8379">
        <v>80</v>
      </c>
      <c r="I8379">
        <v>9</v>
      </c>
      <c r="J8379" s="102"/>
      <c r="K8379" s="102">
        <v>43166.785416666702</v>
      </c>
      <c r="L8379" s="104">
        <v>0.78541666666666698</v>
      </c>
      <c r="O8379">
        <v>1</v>
      </c>
    </row>
    <row r="8380" spans="1:15" x14ac:dyDescent="0.25">
      <c r="A8380" t="s">
        <v>14</v>
      </c>
      <c r="B8380" t="s">
        <v>156</v>
      </c>
      <c r="C8380" t="s">
        <v>14</v>
      </c>
      <c r="D8380" t="s">
        <v>53</v>
      </c>
      <c r="E8380" t="s">
        <v>76</v>
      </c>
      <c r="F8380" t="s">
        <v>603</v>
      </c>
      <c r="G8380" t="s">
        <v>604</v>
      </c>
      <c r="H8380">
        <v>60</v>
      </c>
      <c r="I8380">
        <v>10</v>
      </c>
      <c r="J8380" s="102"/>
      <c r="K8380" s="102">
        <v>43167.403460648202</v>
      </c>
      <c r="L8380" s="104">
        <v>0.40346064814814803</v>
      </c>
      <c r="O8380">
        <v>1</v>
      </c>
    </row>
    <row r="8381" spans="1:15" x14ac:dyDescent="0.25">
      <c r="A8381" t="s">
        <v>14</v>
      </c>
      <c r="B8381" t="s">
        <v>156</v>
      </c>
      <c r="C8381" t="s">
        <v>14</v>
      </c>
      <c r="D8381" t="s">
        <v>53</v>
      </c>
      <c r="E8381" t="s">
        <v>76</v>
      </c>
      <c r="F8381" t="s">
        <v>603</v>
      </c>
      <c r="G8381" t="s">
        <v>807</v>
      </c>
      <c r="H8381">
        <v>30</v>
      </c>
      <c r="I8381">
        <v>1</v>
      </c>
      <c r="J8381" s="102"/>
      <c r="K8381" s="102">
        <v>43165.505983796298</v>
      </c>
      <c r="L8381" s="104">
        <v>0.50598379629629597</v>
      </c>
      <c r="O8381">
        <v>1</v>
      </c>
    </row>
    <row r="8382" spans="1:15" x14ac:dyDescent="0.25">
      <c r="A8382" t="s">
        <v>14</v>
      </c>
      <c r="B8382" t="s">
        <v>156</v>
      </c>
      <c r="C8382" t="s">
        <v>14</v>
      </c>
      <c r="D8382" t="s">
        <v>53</v>
      </c>
      <c r="E8382" t="s">
        <v>76</v>
      </c>
      <c r="F8382" t="s">
        <v>256</v>
      </c>
      <c r="G8382" t="s">
        <v>605</v>
      </c>
      <c r="H8382">
        <v>70</v>
      </c>
      <c r="I8382">
        <v>1</v>
      </c>
      <c r="J8382" s="102"/>
      <c r="K8382" s="102">
        <v>43170.824710648201</v>
      </c>
      <c r="L8382" s="104">
        <v>0.82471064814814798</v>
      </c>
    </row>
    <row r="8383" spans="1:15" x14ac:dyDescent="0.25">
      <c r="A8383" t="s">
        <v>14</v>
      </c>
      <c r="B8383" t="s">
        <v>156</v>
      </c>
      <c r="C8383" t="s">
        <v>14</v>
      </c>
      <c r="D8383" t="s">
        <v>53</v>
      </c>
      <c r="E8383" t="s">
        <v>76</v>
      </c>
      <c r="F8383" t="s">
        <v>243</v>
      </c>
      <c r="G8383" s="101" t="s">
        <v>358</v>
      </c>
      <c r="H8383">
        <v>53</v>
      </c>
      <c r="I8383">
        <v>1</v>
      </c>
      <c r="J8383" s="102"/>
      <c r="K8383" s="102">
        <v>43019.432569444398</v>
      </c>
      <c r="L8383" s="104">
        <v>0.43256944444444401</v>
      </c>
      <c r="O8383">
        <v>1</v>
      </c>
    </row>
    <row r="8384" spans="1:15" x14ac:dyDescent="0.25">
      <c r="A8384" t="s">
        <v>14</v>
      </c>
      <c r="B8384" t="s">
        <v>156</v>
      </c>
      <c r="C8384" t="s">
        <v>14</v>
      </c>
      <c r="D8384" t="s">
        <v>53</v>
      </c>
      <c r="E8384" t="s">
        <v>76</v>
      </c>
      <c r="F8384" t="s">
        <v>243</v>
      </c>
      <c r="G8384" s="101" t="s">
        <v>358</v>
      </c>
      <c r="H8384">
        <v>66</v>
      </c>
      <c r="I8384">
        <v>2</v>
      </c>
      <c r="J8384" s="102"/>
      <c r="K8384" s="102">
        <v>43024.451388888898</v>
      </c>
      <c r="L8384" s="104">
        <v>0.45138888888888901</v>
      </c>
      <c r="O8384">
        <v>1</v>
      </c>
    </row>
    <row r="8385" spans="1:15" x14ac:dyDescent="0.25">
      <c r="A8385" t="s">
        <v>14</v>
      </c>
      <c r="B8385" t="s">
        <v>156</v>
      </c>
      <c r="C8385" t="s">
        <v>14</v>
      </c>
      <c r="D8385" t="s">
        <v>53</v>
      </c>
      <c r="E8385" t="s">
        <v>76</v>
      </c>
      <c r="F8385" t="s">
        <v>243</v>
      </c>
      <c r="G8385" s="101" t="s">
        <v>358</v>
      </c>
      <c r="H8385">
        <v>73</v>
      </c>
      <c r="I8385">
        <v>3</v>
      </c>
      <c r="J8385" s="102"/>
      <c r="K8385" s="102">
        <v>43024.487835648099</v>
      </c>
      <c r="L8385" s="104">
        <v>0.487835648148148</v>
      </c>
      <c r="O8385">
        <v>1</v>
      </c>
    </row>
    <row r="8386" spans="1:15" x14ac:dyDescent="0.25">
      <c r="A8386" t="s">
        <v>14</v>
      </c>
      <c r="B8386" t="s">
        <v>156</v>
      </c>
      <c r="C8386" t="s">
        <v>14</v>
      </c>
      <c r="D8386" t="s">
        <v>53</v>
      </c>
      <c r="E8386" t="s">
        <v>76</v>
      </c>
      <c r="F8386" t="s">
        <v>243</v>
      </c>
      <c r="G8386" s="101" t="s">
        <v>358</v>
      </c>
      <c r="H8386">
        <v>66</v>
      </c>
      <c r="I8386">
        <v>4</v>
      </c>
      <c r="J8386" s="102"/>
      <c r="K8386" s="102">
        <v>43024.4940740741</v>
      </c>
      <c r="L8386" s="104">
        <v>0.494074074074074</v>
      </c>
      <c r="O8386">
        <v>1</v>
      </c>
    </row>
    <row r="8387" spans="1:15" x14ac:dyDescent="0.25">
      <c r="A8387" t="s">
        <v>14</v>
      </c>
      <c r="B8387" t="s">
        <v>156</v>
      </c>
      <c r="C8387" t="s">
        <v>14</v>
      </c>
      <c r="D8387" t="s">
        <v>53</v>
      </c>
      <c r="E8387" t="s">
        <v>76</v>
      </c>
      <c r="F8387" t="s">
        <v>603</v>
      </c>
      <c r="G8387" s="101" t="s">
        <v>242</v>
      </c>
      <c r="H8387">
        <v>40</v>
      </c>
      <c r="I8387">
        <v>1</v>
      </c>
      <c r="J8387" s="102"/>
      <c r="K8387" s="102">
        <v>43019.4621064815</v>
      </c>
      <c r="L8387" s="104">
        <v>0.46210648148148098</v>
      </c>
      <c r="O8387">
        <v>1</v>
      </c>
    </row>
    <row r="8388" spans="1:15" x14ac:dyDescent="0.25">
      <c r="A8388" t="s">
        <v>14</v>
      </c>
      <c r="B8388" t="s">
        <v>156</v>
      </c>
      <c r="C8388" t="s">
        <v>14</v>
      </c>
      <c r="D8388" t="s">
        <v>53</v>
      </c>
      <c r="E8388" t="s">
        <v>76</v>
      </c>
      <c r="F8388" t="s">
        <v>603</v>
      </c>
      <c r="G8388" s="101" t="s">
        <v>242</v>
      </c>
      <c r="H8388">
        <v>92</v>
      </c>
      <c r="I8388">
        <v>1</v>
      </c>
      <c r="J8388" s="102"/>
      <c r="K8388" s="102">
        <v>43164.524050925902</v>
      </c>
      <c r="L8388" s="104">
        <v>0.52405092592592595</v>
      </c>
      <c r="O8388">
        <v>1</v>
      </c>
    </row>
    <row r="8389" spans="1:15" x14ac:dyDescent="0.25">
      <c r="A8389" t="s">
        <v>14</v>
      </c>
      <c r="B8389" t="s">
        <v>156</v>
      </c>
      <c r="C8389" t="s">
        <v>14</v>
      </c>
      <c r="D8389" t="s">
        <v>53</v>
      </c>
      <c r="E8389" t="s">
        <v>76</v>
      </c>
      <c r="F8389" t="s">
        <v>603</v>
      </c>
      <c r="G8389" s="101" t="s">
        <v>242</v>
      </c>
      <c r="H8389">
        <v>85</v>
      </c>
      <c r="I8389">
        <v>2</v>
      </c>
      <c r="J8389" s="102"/>
      <c r="K8389" s="102">
        <v>43164.533599536997</v>
      </c>
      <c r="L8389" s="104">
        <v>0.533599537037037</v>
      </c>
      <c r="O8389">
        <v>1</v>
      </c>
    </row>
    <row r="8390" spans="1:15" x14ac:dyDescent="0.25">
      <c r="A8390" t="s">
        <v>14</v>
      </c>
      <c r="B8390" t="s">
        <v>156</v>
      </c>
      <c r="C8390" t="s">
        <v>14</v>
      </c>
      <c r="D8390" t="s">
        <v>53</v>
      </c>
      <c r="E8390" t="s">
        <v>76</v>
      </c>
      <c r="F8390" t="s">
        <v>603</v>
      </c>
      <c r="G8390" s="101" t="s">
        <v>242</v>
      </c>
      <c r="H8390">
        <v>85</v>
      </c>
      <c r="I8390">
        <v>3</v>
      </c>
      <c r="J8390" s="102"/>
      <c r="K8390" s="102">
        <v>43164.627418981501</v>
      </c>
      <c r="L8390" s="104">
        <v>0.62741898148148101</v>
      </c>
      <c r="O8390">
        <v>1</v>
      </c>
    </row>
    <row r="8391" spans="1:15" x14ac:dyDescent="0.25">
      <c r="A8391" t="s">
        <v>14</v>
      </c>
      <c r="B8391" t="s">
        <v>156</v>
      </c>
      <c r="C8391" t="s">
        <v>14</v>
      </c>
      <c r="D8391" t="s">
        <v>53</v>
      </c>
      <c r="E8391" t="s">
        <v>76</v>
      </c>
      <c r="F8391" t="s">
        <v>603</v>
      </c>
      <c r="G8391" s="101" t="s">
        <v>242</v>
      </c>
      <c r="H8391">
        <v>92</v>
      </c>
      <c r="I8391">
        <v>4</v>
      </c>
      <c r="J8391" s="102"/>
      <c r="K8391" s="102">
        <v>43164.629664351902</v>
      </c>
      <c r="L8391" s="104">
        <v>0.62966435185185199</v>
      </c>
      <c r="O8391">
        <v>1</v>
      </c>
    </row>
    <row r="8392" spans="1:15" x14ac:dyDescent="0.25">
      <c r="A8392" t="s">
        <v>14</v>
      </c>
      <c r="B8392" t="s">
        <v>156</v>
      </c>
      <c r="C8392" t="s">
        <v>14</v>
      </c>
      <c r="D8392" t="s">
        <v>53</v>
      </c>
      <c r="E8392" t="s">
        <v>76</v>
      </c>
      <c r="F8392" t="s">
        <v>603</v>
      </c>
      <c r="G8392" s="101" t="s">
        <v>242</v>
      </c>
      <c r="H8392">
        <v>92</v>
      </c>
      <c r="I8392">
        <v>5</v>
      </c>
      <c r="J8392" s="102"/>
      <c r="K8392" s="102">
        <v>43164.645277777803</v>
      </c>
      <c r="L8392" s="104">
        <v>0.64527777777777795</v>
      </c>
      <c r="O8392">
        <v>1</v>
      </c>
    </row>
    <row r="8393" spans="1:15" x14ac:dyDescent="0.25">
      <c r="A8393" t="s">
        <v>14</v>
      </c>
      <c r="B8393" t="s">
        <v>156</v>
      </c>
      <c r="C8393" t="s">
        <v>14</v>
      </c>
      <c r="D8393" t="s">
        <v>53</v>
      </c>
      <c r="E8393" t="s">
        <v>76</v>
      </c>
      <c r="F8393" t="s">
        <v>603</v>
      </c>
      <c r="G8393" s="101" t="s">
        <v>242</v>
      </c>
      <c r="H8393">
        <v>92</v>
      </c>
      <c r="I8393">
        <v>6</v>
      </c>
      <c r="J8393" s="102"/>
      <c r="K8393" s="102">
        <v>43165.500115740702</v>
      </c>
      <c r="L8393" s="104">
        <v>0.50011574074074105</v>
      </c>
      <c r="O8393">
        <v>1</v>
      </c>
    </row>
    <row r="8394" spans="1:15" x14ac:dyDescent="0.25">
      <c r="A8394" t="s">
        <v>14</v>
      </c>
      <c r="B8394" t="s">
        <v>156</v>
      </c>
      <c r="C8394" t="s">
        <v>14</v>
      </c>
      <c r="D8394" t="s">
        <v>53</v>
      </c>
      <c r="E8394" t="s">
        <v>76</v>
      </c>
      <c r="F8394" t="s">
        <v>603</v>
      </c>
      <c r="G8394" s="101" t="s">
        <v>242</v>
      </c>
      <c r="H8394">
        <v>92</v>
      </c>
      <c r="I8394">
        <v>7</v>
      </c>
      <c r="J8394" s="102"/>
      <c r="K8394" s="102">
        <v>43166.433414351901</v>
      </c>
      <c r="L8394" s="104">
        <v>0.43341435185185201</v>
      </c>
      <c r="O8394">
        <v>1</v>
      </c>
    </row>
    <row r="8395" spans="1:15" x14ac:dyDescent="0.25">
      <c r="A8395" t="s">
        <v>14</v>
      </c>
      <c r="B8395" t="s">
        <v>156</v>
      </c>
      <c r="C8395" t="s">
        <v>14</v>
      </c>
      <c r="D8395" t="s">
        <v>53</v>
      </c>
      <c r="E8395" t="s">
        <v>76</v>
      </c>
      <c r="F8395" t="s">
        <v>603</v>
      </c>
      <c r="G8395" s="101" t="s">
        <v>242</v>
      </c>
      <c r="H8395">
        <v>92</v>
      </c>
      <c r="I8395">
        <v>8</v>
      </c>
      <c r="J8395" s="102"/>
      <c r="K8395" s="102">
        <v>43166.441817129598</v>
      </c>
      <c r="L8395" s="104">
        <v>0.44181712962962999</v>
      </c>
      <c r="O8395">
        <v>1</v>
      </c>
    </row>
    <row r="8396" spans="1:15" x14ac:dyDescent="0.25">
      <c r="A8396" t="s">
        <v>14</v>
      </c>
      <c r="B8396" t="s">
        <v>156</v>
      </c>
      <c r="C8396" t="s">
        <v>14</v>
      </c>
      <c r="D8396" t="s">
        <v>53</v>
      </c>
      <c r="E8396" t="s">
        <v>76</v>
      </c>
      <c r="F8396" t="s">
        <v>603</v>
      </c>
      <c r="G8396" s="101" t="s">
        <v>242</v>
      </c>
      <c r="H8396">
        <v>85</v>
      </c>
      <c r="I8396">
        <v>9</v>
      </c>
      <c r="J8396" s="102"/>
      <c r="K8396" s="102">
        <v>43166.784027777801</v>
      </c>
      <c r="L8396" s="104">
        <v>0.78402777777777799</v>
      </c>
      <c r="O8396">
        <v>1</v>
      </c>
    </row>
    <row r="8397" spans="1:15" x14ac:dyDescent="0.25">
      <c r="A8397" t="s">
        <v>14</v>
      </c>
      <c r="B8397" t="s">
        <v>156</v>
      </c>
      <c r="C8397" t="s">
        <v>14</v>
      </c>
      <c r="D8397" t="s">
        <v>53</v>
      </c>
      <c r="E8397" t="s">
        <v>76</v>
      </c>
      <c r="F8397" t="s">
        <v>603</v>
      </c>
      <c r="G8397" s="101" t="s">
        <v>242</v>
      </c>
      <c r="H8397">
        <v>100</v>
      </c>
      <c r="I8397">
        <v>10</v>
      </c>
      <c r="J8397" s="102"/>
      <c r="K8397" s="102">
        <v>43167.4071527778</v>
      </c>
      <c r="L8397" s="104">
        <v>0.40715277777777797</v>
      </c>
      <c r="O8397">
        <v>1</v>
      </c>
    </row>
    <row r="8398" spans="1:15" x14ac:dyDescent="0.25">
      <c r="A8398" t="s">
        <v>14</v>
      </c>
      <c r="B8398" t="s">
        <v>156</v>
      </c>
      <c r="C8398" t="s">
        <v>14</v>
      </c>
      <c r="D8398" t="s">
        <v>53</v>
      </c>
      <c r="E8398" t="s">
        <v>76</v>
      </c>
      <c r="F8398" t="s">
        <v>603</v>
      </c>
      <c r="G8398" s="101" t="s">
        <v>242</v>
      </c>
      <c r="H8398">
        <v>78</v>
      </c>
      <c r="I8398">
        <v>11</v>
      </c>
      <c r="J8398" s="102"/>
      <c r="K8398" s="102">
        <v>43167.423923611103</v>
      </c>
      <c r="L8398" s="104">
        <v>0.42392361111111099</v>
      </c>
      <c r="O8398">
        <v>1</v>
      </c>
    </row>
    <row r="8399" spans="1:15" x14ac:dyDescent="0.25">
      <c r="A8399" t="s">
        <v>14</v>
      </c>
      <c r="B8399" t="s">
        <v>156</v>
      </c>
      <c r="C8399" t="s">
        <v>14</v>
      </c>
      <c r="D8399" t="s">
        <v>53</v>
      </c>
      <c r="E8399" t="s">
        <v>76</v>
      </c>
      <c r="F8399" t="s">
        <v>481</v>
      </c>
      <c r="G8399" s="101" t="s">
        <v>242</v>
      </c>
      <c r="H8399">
        <v>62</v>
      </c>
      <c r="I8399">
        <v>1</v>
      </c>
      <c r="J8399" s="102"/>
      <c r="K8399" s="102">
        <v>43164.613923611098</v>
      </c>
      <c r="L8399" s="104">
        <v>0.61392361111111104</v>
      </c>
      <c r="O8399">
        <v>1</v>
      </c>
    </row>
    <row r="8400" spans="1:15" x14ac:dyDescent="0.25">
      <c r="A8400" t="s">
        <v>14</v>
      </c>
      <c r="B8400" t="s">
        <v>156</v>
      </c>
      <c r="C8400" t="s">
        <v>14</v>
      </c>
      <c r="D8400" t="s">
        <v>53</v>
      </c>
      <c r="E8400" t="s">
        <v>76</v>
      </c>
      <c r="F8400" t="s">
        <v>603</v>
      </c>
      <c r="G8400" s="101" t="s">
        <v>222</v>
      </c>
      <c r="H8400">
        <v>62</v>
      </c>
      <c r="I8400">
        <v>1</v>
      </c>
      <c r="J8400" s="102"/>
      <c r="K8400" s="102">
        <v>43165.503101851798</v>
      </c>
      <c r="L8400" s="104">
        <v>0.50310185185185197</v>
      </c>
      <c r="O8400">
        <v>1</v>
      </c>
    </row>
    <row r="8401" spans="1:15" x14ac:dyDescent="0.25">
      <c r="A8401" t="s">
        <v>14</v>
      </c>
      <c r="B8401" t="s">
        <v>156</v>
      </c>
      <c r="C8401" t="s">
        <v>14</v>
      </c>
      <c r="D8401" t="s">
        <v>53</v>
      </c>
      <c r="E8401" t="s">
        <v>76</v>
      </c>
      <c r="F8401" t="s">
        <v>603</v>
      </c>
      <c r="G8401" s="101" t="s">
        <v>222</v>
      </c>
      <c r="H8401">
        <v>56</v>
      </c>
      <c r="I8401">
        <v>2</v>
      </c>
      <c r="J8401" s="102"/>
      <c r="K8401" s="102">
        <v>43166.429456018501</v>
      </c>
      <c r="L8401" s="104">
        <v>0.429456018518519</v>
      </c>
      <c r="O8401">
        <v>1</v>
      </c>
    </row>
    <row r="8402" spans="1:15" x14ac:dyDescent="0.25">
      <c r="A8402" t="s">
        <v>14</v>
      </c>
      <c r="B8402" t="s">
        <v>156</v>
      </c>
      <c r="C8402" t="s">
        <v>14</v>
      </c>
      <c r="D8402" t="s">
        <v>53</v>
      </c>
      <c r="E8402" t="s">
        <v>76</v>
      </c>
      <c r="F8402" t="s">
        <v>603</v>
      </c>
      <c r="G8402" s="101" t="s">
        <v>222</v>
      </c>
      <c r="H8402">
        <v>43</v>
      </c>
      <c r="I8402">
        <v>3</v>
      </c>
      <c r="J8402" s="102"/>
      <c r="K8402" s="102">
        <v>43166.440509259301</v>
      </c>
      <c r="L8402" s="104">
        <v>0.44050925925925899</v>
      </c>
      <c r="O8402">
        <v>1</v>
      </c>
    </row>
    <row r="8403" spans="1:15" x14ac:dyDescent="0.25">
      <c r="A8403" t="s">
        <v>14</v>
      </c>
      <c r="B8403" t="s">
        <v>156</v>
      </c>
      <c r="C8403" t="s">
        <v>14</v>
      </c>
      <c r="D8403" t="s">
        <v>53</v>
      </c>
      <c r="E8403" t="s">
        <v>76</v>
      </c>
      <c r="F8403" t="s">
        <v>256</v>
      </c>
      <c r="G8403" s="101" t="s">
        <v>242</v>
      </c>
      <c r="H8403">
        <v>81</v>
      </c>
      <c r="I8403">
        <v>1</v>
      </c>
      <c r="J8403" s="102"/>
      <c r="K8403" s="102">
        <v>43170.821458333303</v>
      </c>
      <c r="L8403" s="104">
        <v>0.82145833333333296</v>
      </c>
    </row>
    <row r="8404" spans="1:15" x14ac:dyDescent="0.25">
      <c r="A8404" t="s">
        <v>14</v>
      </c>
      <c r="B8404" t="s">
        <v>156</v>
      </c>
      <c r="C8404" t="s">
        <v>14</v>
      </c>
      <c r="D8404" t="s">
        <v>53</v>
      </c>
      <c r="E8404" t="s">
        <v>76</v>
      </c>
      <c r="F8404" t="s">
        <v>256</v>
      </c>
      <c r="G8404" s="101" t="s">
        <v>242</v>
      </c>
      <c r="H8404">
        <v>100</v>
      </c>
      <c r="I8404">
        <v>2</v>
      </c>
      <c r="J8404" s="102"/>
      <c r="K8404" s="102">
        <v>43170.823402777802</v>
      </c>
      <c r="L8404" s="104">
        <v>0.82340277777777804</v>
      </c>
    </row>
    <row r="8405" spans="1:15" x14ac:dyDescent="0.25">
      <c r="A8405" t="s">
        <v>14</v>
      </c>
      <c r="B8405" t="s">
        <v>156</v>
      </c>
      <c r="C8405" t="s">
        <v>14</v>
      </c>
      <c r="D8405" t="s">
        <v>53</v>
      </c>
      <c r="E8405" t="s">
        <v>76</v>
      </c>
      <c r="F8405" t="s">
        <v>256</v>
      </c>
      <c r="G8405" s="101" t="s">
        <v>222</v>
      </c>
      <c r="H8405">
        <v>43</v>
      </c>
      <c r="I8405">
        <v>1</v>
      </c>
      <c r="J8405" s="102"/>
      <c r="K8405" s="102">
        <v>43170.828449074099</v>
      </c>
      <c r="L8405" s="104">
        <v>0.82844907407407398</v>
      </c>
    </row>
    <row r="8406" spans="1:15" x14ac:dyDescent="0.25">
      <c r="A8406" t="s">
        <v>14</v>
      </c>
      <c r="B8406" t="s">
        <v>157</v>
      </c>
      <c r="C8406" t="s">
        <v>14</v>
      </c>
      <c r="D8406" t="s">
        <v>53</v>
      </c>
      <c r="E8406" t="s">
        <v>76</v>
      </c>
      <c r="F8406" t="s">
        <v>243</v>
      </c>
      <c r="G8406" t="s">
        <v>650</v>
      </c>
      <c r="H8406">
        <v>100</v>
      </c>
      <c r="I8406">
        <v>1</v>
      </c>
      <c r="J8406" s="102"/>
      <c r="K8406" s="102">
        <v>43019.497372685197</v>
      </c>
      <c r="L8406" s="104">
        <v>0.49737268518518502</v>
      </c>
      <c r="O8406">
        <v>1</v>
      </c>
    </row>
    <row r="8407" spans="1:15" x14ac:dyDescent="0.25">
      <c r="A8407" t="s">
        <v>14</v>
      </c>
      <c r="B8407" t="s">
        <v>157</v>
      </c>
      <c r="C8407" t="s">
        <v>14</v>
      </c>
      <c r="D8407" t="s">
        <v>53</v>
      </c>
      <c r="E8407" t="s">
        <v>76</v>
      </c>
      <c r="F8407" t="s">
        <v>243</v>
      </c>
      <c r="G8407" t="s">
        <v>616</v>
      </c>
      <c r="H8407">
        <v>100</v>
      </c>
      <c r="I8407">
        <v>1</v>
      </c>
      <c r="J8407" s="102"/>
      <c r="K8407" s="102">
        <v>43019.466828703698</v>
      </c>
      <c r="L8407" s="104">
        <v>0.466828703703704</v>
      </c>
      <c r="O8407">
        <v>1</v>
      </c>
    </row>
    <row r="8408" spans="1:15" x14ac:dyDescent="0.25">
      <c r="A8408" t="s">
        <v>14</v>
      </c>
      <c r="B8408" t="s">
        <v>157</v>
      </c>
      <c r="C8408" t="s">
        <v>14</v>
      </c>
      <c r="D8408" t="s">
        <v>53</v>
      </c>
      <c r="E8408" t="s">
        <v>76</v>
      </c>
      <c r="F8408" t="s">
        <v>243</v>
      </c>
      <c r="G8408" t="s">
        <v>464</v>
      </c>
      <c r="H8408">
        <v>90</v>
      </c>
      <c r="I8408">
        <v>1</v>
      </c>
      <c r="J8408" s="102"/>
      <c r="K8408" s="102">
        <v>43019.495370370401</v>
      </c>
      <c r="L8408" s="104">
        <v>0.49537037037037002</v>
      </c>
      <c r="O8408">
        <v>1</v>
      </c>
    </row>
    <row r="8409" spans="1:15" x14ac:dyDescent="0.25">
      <c r="A8409" t="s">
        <v>14</v>
      </c>
      <c r="B8409" t="s">
        <v>157</v>
      </c>
      <c r="C8409" t="s">
        <v>14</v>
      </c>
      <c r="D8409" t="s">
        <v>53</v>
      </c>
      <c r="E8409" t="s">
        <v>76</v>
      </c>
      <c r="F8409" t="s">
        <v>603</v>
      </c>
      <c r="G8409" t="s">
        <v>761</v>
      </c>
      <c r="H8409">
        <v>90</v>
      </c>
      <c r="I8409">
        <v>1</v>
      </c>
      <c r="J8409" s="102"/>
      <c r="K8409" s="102">
        <v>43167.426527777803</v>
      </c>
      <c r="L8409" s="104">
        <v>0.42652777777777801</v>
      </c>
      <c r="O8409">
        <v>1</v>
      </c>
    </row>
    <row r="8410" spans="1:15" x14ac:dyDescent="0.25">
      <c r="A8410" t="s">
        <v>14</v>
      </c>
      <c r="B8410" t="s">
        <v>157</v>
      </c>
      <c r="C8410" t="s">
        <v>14</v>
      </c>
      <c r="D8410" t="s">
        <v>53</v>
      </c>
      <c r="E8410" t="s">
        <v>76</v>
      </c>
      <c r="F8410" t="s">
        <v>603</v>
      </c>
      <c r="G8410" t="s">
        <v>794</v>
      </c>
      <c r="H8410">
        <v>80</v>
      </c>
      <c r="I8410">
        <v>1</v>
      </c>
      <c r="J8410" s="102"/>
      <c r="K8410" s="102">
        <v>43167.425092592603</v>
      </c>
      <c r="L8410" s="104">
        <v>0.42509259259259302</v>
      </c>
      <c r="O8410">
        <v>1</v>
      </c>
    </row>
    <row r="8411" spans="1:15" x14ac:dyDescent="0.25">
      <c r="A8411" t="s">
        <v>14</v>
      </c>
      <c r="B8411" t="s">
        <v>157</v>
      </c>
      <c r="C8411" t="s">
        <v>14</v>
      </c>
      <c r="D8411" t="s">
        <v>53</v>
      </c>
      <c r="E8411" t="s">
        <v>76</v>
      </c>
      <c r="F8411" t="s">
        <v>603</v>
      </c>
      <c r="G8411" t="s">
        <v>794</v>
      </c>
      <c r="H8411">
        <v>90</v>
      </c>
      <c r="I8411">
        <v>2</v>
      </c>
      <c r="J8411" s="102"/>
      <c r="K8411" s="102">
        <v>43263.419791666704</v>
      </c>
      <c r="L8411" s="104">
        <v>0.41979166666666701</v>
      </c>
      <c r="O8411">
        <v>1</v>
      </c>
    </row>
    <row r="8412" spans="1:15" x14ac:dyDescent="0.25">
      <c r="A8412" t="s">
        <v>14</v>
      </c>
      <c r="B8412" t="s">
        <v>157</v>
      </c>
      <c r="C8412" t="s">
        <v>14</v>
      </c>
      <c r="D8412" t="s">
        <v>53</v>
      </c>
      <c r="E8412" t="s">
        <v>76</v>
      </c>
      <c r="F8412" t="s">
        <v>607</v>
      </c>
      <c r="G8412" t="s">
        <v>751</v>
      </c>
      <c r="H8412">
        <v>90</v>
      </c>
      <c r="I8412">
        <v>1</v>
      </c>
      <c r="J8412" s="102"/>
      <c r="K8412" s="102">
        <v>43166.446516203701</v>
      </c>
      <c r="L8412" s="104">
        <v>0.44651620370370398</v>
      </c>
      <c r="O8412">
        <v>1</v>
      </c>
    </row>
    <row r="8413" spans="1:15" x14ac:dyDescent="0.25">
      <c r="A8413" t="s">
        <v>14</v>
      </c>
      <c r="B8413" t="s">
        <v>157</v>
      </c>
      <c r="C8413" t="s">
        <v>14</v>
      </c>
      <c r="D8413" t="s">
        <v>53</v>
      </c>
      <c r="E8413" t="s">
        <v>76</v>
      </c>
      <c r="F8413" t="s">
        <v>607</v>
      </c>
      <c r="G8413" t="s">
        <v>753</v>
      </c>
      <c r="H8413">
        <v>50</v>
      </c>
      <c r="I8413">
        <v>1</v>
      </c>
      <c r="J8413" s="102"/>
      <c r="K8413" s="102">
        <v>43166.448136574101</v>
      </c>
      <c r="L8413" s="104">
        <v>0.44813657407407398</v>
      </c>
      <c r="O8413">
        <v>1</v>
      </c>
    </row>
    <row r="8414" spans="1:15" x14ac:dyDescent="0.25">
      <c r="A8414" t="s">
        <v>14</v>
      </c>
      <c r="B8414" t="s">
        <v>157</v>
      </c>
      <c r="C8414" t="s">
        <v>14</v>
      </c>
      <c r="D8414" t="s">
        <v>53</v>
      </c>
      <c r="E8414" t="s">
        <v>76</v>
      </c>
      <c r="F8414" t="s">
        <v>603</v>
      </c>
      <c r="G8414" t="s">
        <v>685</v>
      </c>
      <c r="H8414">
        <v>90</v>
      </c>
      <c r="I8414">
        <v>1</v>
      </c>
      <c r="J8414" s="102"/>
      <c r="K8414" s="102">
        <v>43167.417962963002</v>
      </c>
      <c r="L8414" s="104">
        <v>0.41796296296296298</v>
      </c>
      <c r="O8414">
        <v>1</v>
      </c>
    </row>
    <row r="8415" spans="1:15" x14ac:dyDescent="0.25">
      <c r="A8415" t="s">
        <v>14</v>
      </c>
      <c r="B8415" t="s">
        <v>157</v>
      </c>
      <c r="C8415" t="s">
        <v>14</v>
      </c>
      <c r="D8415" t="s">
        <v>53</v>
      </c>
      <c r="E8415" t="s">
        <v>76</v>
      </c>
      <c r="F8415" t="s">
        <v>603</v>
      </c>
      <c r="G8415" t="s">
        <v>795</v>
      </c>
      <c r="H8415">
        <v>100</v>
      </c>
      <c r="I8415">
        <v>1</v>
      </c>
      <c r="J8415" s="102"/>
      <c r="K8415" s="102">
        <v>43167.421898148103</v>
      </c>
      <c r="L8415" s="104">
        <v>0.42189814814814802</v>
      </c>
      <c r="O8415">
        <v>1</v>
      </c>
    </row>
    <row r="8416" spans="1:15" x14ac:dyDescent="0.25">
      <c r="A8416" t="s">
        <v>14</v>
      </c>
      <c r="B8416" t="s">
        <v>157</v>
      </c>
      <c r="C8416" t="s">
        <v>14</v>
      </c>
      <c r="D8416" t="s">
        <v>53</v>
      </c>
      <c r="E8416" t="s">
        <v>76</v>
      </c>
      <c r="F8416" t="s">
        <v>603</v>
      </c>
      <c r="G8416" t="s">
        <v>766</v>
      </c>
      <c r="H8416">
        <v>100</v>
      </c>
      <c r="I8416">
        <v>1</v>
      </c>
      <c r="J8416" s="102"/>
      <c r="K8416" s="102">
        <v>43167.427499999998</v>
      </c>
      <c r="L8416" s="104">
        <v>0.42749999999999999</v>
      </c>
      <c r="O8416">
        <v>1</v>
      </c>
    </row>
    <row r="8417" spans="1:15" x14ac:dyDescent="0.25">
      <c r="A8417" t="s">
        <v>14</v>
      </c>
      <c r="B8417" t="s">
        <v>157</v>
      </c>
      <c r="C8417" t="s">
        <v>14</v>
      </c>
      <c r="D8417" t="s">
        <v>53</v>
      </c>
      <c r="E8417" t="s">
        <v>76</v>
      </c>
      <c r="F8417" t="s">
        <v>603</v>
      </c>
      <c r="G8417" t="s">
        <v>796</v>
      </c>
      <c r="H8417">
        <v>90</v>
      </c>
      <c r="I8417">
        <v>1</v>
      </c>
      <c r="J8417" s="102"/>
      <c r="K8417" s="102">
        <v>43167.420405092598</v>
      </c>
      <c r="L8417" s="104">
        <v>0.42040509259259301</v>
      </c>
      <c r="O8417">
        <v>1</v>
      </c>
    </row>
    <row r="8418" spans="1:15" x14ac:dyDescent="0.25">
      <c r="A8418" t="s">
        <v>14</v>
      </c>
      <c r="B8418" t="s">
        <v>157</v>
      </c>
      <c r="C8418" t="s">
        <v>14</v>
      </c>
      <c r="D8418" t="s">
        <v>53</v>
      </c>
      <c r="E8418" t="s">
        <v>76</v>
      </c>
      <c r="F8418" t="s">
        <v>603</v>
      </c>
      <c r="G8418" t="s">
        <v>781</v>
      </c>
      <c r="H8418">
        <v>100</v>
      </c>
      <c r="I8418">
        <v>1</v>
      </c>
      <c r="J8418" s="102"/>
      <c r="K8418" s="102">
        <v>43167.4195833333</v>
      </c>
      <c r="L8418" s="104">
        <v>0.41958333333333298</v>
      </c>
      <c r="O8418">
        <v>1</v>
      </c>
    </row>
    <row r="8419" spans="1:15" x14ac:dyDescent="0.25">
      <c r="A8419" t="s">
        <v>14</v>
      </c>
      <c r="B8419" t="s">
        <v>157</v>
      </c>
      <c r="C8419" t="s">
        <v>14</v>
      </c>
      <c r="D8419" t="s">
        <v>53</v>
      </c>
      <c r="E8419" t="s">
        <v>76</v>
      </c>
      <c r="F8419" t="s">
        <v>603</v>
      </c>
      <c r="G8419" t="s">
        <v>797</v>
      </c>
      <c r="H8419">
        <v>100</v>
      </c>
      <c r="I8419">
        <v>1</v>
      </c>
      <c r="J8419" s="102"/>
      <c r="K8419" s="102">
        <v>43167.423275462999</v>
      </c>
      <c r="L8419" s="104">
        <v>0.42327546296296298</v>
      </c>
      <c r="O8419">
        <v>1</v>
      </c>
    </row>
    <row r="8420" spans="1:15" x14ac:dyDescent="0.25">
      <c r="A8420" t="s">
        <v>14</v>
      </c>
      <c r="B8420" t="s">
        <v>157</v>
      </c>
      <c r="C8420" t="s">
        <v>14</v>
      </c>
      <c r="D8420" t="s">
        <v>53</v>
      </c>
      <c r="E8420" t="s">
        <v>76</v>
      </c>
      <c r="F8420" t="s">
        <v>481</v>
      </c>
      <c r="G8420" t="s">
        <v>676</v>
      </c>
      <c r="H8420">
        <v>90</v>
      </c>
      <c r="I8420">
        <v>1</v>
      </c>
      <c r="J8420" s="102"/>
      <c r="K8420" s="102">
        <v>43263.421655092599</v>
      </c>
      <c r="L8420" s="104">
        <v>0.42165509259259298</v>
      </c>
      <c r="O8420">
        <v>1</v>
      </c>
    </row>
    <row r="8421" spans="1:15" x14ac:dyDescent="0.25">
      <c r="A8421" t="s">
        <v>14</v>
      </c>
      <c r="B8421" t="s">
        <v>157</v>
      </c>
      <c r="C8421" t="s">
        <v>14</v>
      </c>
      <c r="D8421" t="s">
        <v>53</v>
      </c>
      <c r="E8421" t="s">
        <v>76</v>
      </c>
      <c r="F8421" t="s">
        <v>320</v>
      </c>
      <c r="G8421" t="s">
        <v>754</v>
      </c>
      <c r="H8421">
        <v>90</v>
      </c>
      <c r="I8421">
        <v>1</v>
      </c>
      <c r="J8421" s="102"/>
      <c r="K8421" s="102">
        <v>43263.4167592593</v>
      </c>
      <c r="L8421" s="104">
        <v>0.416759259259259</v>
      </c>
      <c r="O8421">
        <v>1</v>
      </c>
    </row>
    <row r="8422" spans="1:15" x14ac:dyDescent="0.25">
      <c r="A8422" t="s">
        <v>14</v>
      </c>
      <c r="B8422" t="s">
        <v>157</v>
      </c>
      <c r="C8422" t="s">
        <v>14</v>
      </c>
      <c r="D8422" t="s">
        <v>53</v>
      </c>
      <c r="E8422" t="s">
        <v>76</v>
      </c>
      <c r="F8422" t="s">
        <v>255</v>
      </c>
      <c r="G8422" t="s">
        <v>771</v>
      </c>
      <c r="H8422">
        <v>100</v>
      </c>
      <c r="I8422">
        <v>1</v>
      </c>
      <c r="J8422" s="102"/>
      <c r="K8422" s="102">
        <v>43263.426342592596</v>
      </c>
      <c r="L8422" s="104">
        <v>0.42634259259259299</v>
      </c>
      <c r="O8422">
        <v>1</v>
      </c>
    </row>
    <row r="8423" spans="1:15" x14ac:dyDescent="0.25">
      <c r="A8423" t="s">
        <v>14</v>
      </c>
      <c r="B8423" t="s">
        <v>157</v>
      </c>
      <c r="C8423" t="s">
        <v>14</v>
      </c>
      <c r="D8423" t="s">
        <v>53</v>
      </c>
      <c r="E8423" t="s">
        <v>76</v>
      </c>
      <c r="F8423" t="s">
        <v>255</v>
      </c>
      <c r="G8423" t="s">
        <v>755</v>
      </c>
      <c r="H8423">
        <v>100</v>
      </c>
      <c r="I8423">
        <v>1</v>
      </c>
      <c r="J8423" s="102"/>
      <c r="K8423" s="102">
        <v>43263.424513888902</v>
      </c>
      <c r="L8423" s="104">
        <v>0.42451388888888902</v>
      </c>
      <c r="O8423">
        <v>1</v>
      </c>
    </row>
    <row r="8424" spans="1:15" x14ac:dyDescent="0.25">
      <c r="A8424" t="s">
        <v>14</v>
      </c>
      <c r="B8424" t="s">
        <v>157</v>
      </c>
      <c r="C8424" t="s">
        <v>14</v>
      </c>
      <c r="D8424" t="s">
        <v>53</v>
      </c>
      <c r="E8424" t="s">
        <v>76</v>
      </c>
      <c r="F8424" t="s">
        <v>481</v>
      </c>
      <c r="G8424" t="s">
        <v>765</v>
      </c>
      <c r="H8424">
        <v>70</v>
      </c>
      <c r="I8424">
        <v>1</v>
      </c>
      <c r="J8424" s="102"/>
      <c r="K8424" s="102">
        <v>43263.4231828704</v>
      </c>
      <c r="L8424" s="104">
        <v>0.42318287037037</v>
      </c>
      <c r="O8424">
        <v>1</v>
      </c>
    </row>
    <row r="8425" spans="1:15" x14ac:dyDescent="0.25">
      <c r="A8425" t="s">
        <v>14</v>
      </c>
      <c r="B8425" t="s">
        <v>157</v>
      </c>
      <c r="C8425" t="s">
        <v>14</v>
      </c>
      <c r="D8425" t="s">
        <v>53</v>
      </c>
      <c r="E8425" t="s">
        <v>76</v>
      </c>
      <c r="F8425" t="s">
        <v>667</v>
      </c>
      <c r="G8425" t="s">
        <v>768</v>
      </c>
      <c r="H8425">
        <v>100</v>
      </c>
      <c r="I8425">
        <v>1</v>
      </c>
      <c r="J8425" s="102"/>
      <c r="K8425" s="102">
        <v>43263.395636574103</v>
      </c>
      <c r="L8425" s="104">
        <v>0.39563657407407399</v>
      </c>
      <c r="O8425">
        <v>1</v>
      </c>
    </row>
    <row r="8426" spans="1:15" x14ac:dyDescent="0.25">
      <c r="A8426" t="s">
        <v>14</v>
      </c>
      <c r="B8426" t="s">
        <v>157</v>
      </c>
      <c r="C8426" t="s">
        <v>14</v>
      </c>
      <c r="D8426" t="s">
        <v>53</v>
      </c>
      <c r="E8426" t="s">
        <v>76</v>
      </c>
      <c r="F8426" t="s">
        <v>320</v>
      </c>
      <c r="G8426" t="s">
        <v>757</v>
      </c>
      <c r="H8426">
        <v>90</v>
      </c>
      <c r="I8426">
        <v>1</v>
      </c>
      <c r="J8426" s="102"/>
      <c r="K8426" s="102">
        <v>43263.414895833303</v>
      </c>
      <c r="L8426" s="104">
        <v>0.41489583333333302</v>
      </c>
      <c r="O8426">
        <v>1</v>
      </c>
    </row>
    <row r="8427" spans="1:15" x14ac:dyDescent="0.25">
      <c r="A8427" t="s">
        <v>14</v>
      </c>
      <c r="B8427" t="s">
        <v>157</v>
      </c>
      <c r="C8427" t="s">
        <v>14</v>
      </c>
      <c r="D8427" t="s">
        <v>53</v>
      </c>
      <c r="E8427" t="s">
        <v>76</v>
      </c>
      <c r="F8427" t="s">
        <v>255</v>
      </c>
      <c r="G8427" t="s">
        <v>742</v>
      </c>
      <c r="H8427">
        <v>100</v>
      </c>
      <c r="I8427">
        <v>1</v>
      </c>
      <c r="J8427" s="102"/>
      <c r="K8427" s="102">
        <v>43263.427511574097</v>
      </c>
      <c r="L8427" s="104">
        <v>0.42751157407407397</v>
      </c>
      <c r="O8427">
        <v>1</v>
      </c>
    </row>
    <row r="8428" spans="1:15" x14ac:dyDescent="0.25">
      <c r="A8428" t="s">
        <v>14</v>
      </c>
      <c r="B8428" t="s">
        <v>158</v>
      </c>
      <c r="C8428" t="s">
        <v>14</v>
      </c>
      <c r="D8428" t="s">
        <v>53</v>
      </c>
      <c r="E8428" t="s">
        <v>76</v>
      </c>
      <c r="F8428" t="s">
        <v>603</v>
      </c>
      <c r="G8428" t="s">
        <v>761</v>
      </c>
      <c r="H8428">
        <v>100</v>
      </c>
      <c r="I8428">
        <v>1</v>
      </c>
      <c r="J8428" s="102"/>
      <c r="K8428" s="102">
        <v>43167.427048611098</v>
      </c>
      <c r="L8428" s="104">
        <v>0.42704861111111098</v>
      </c>
      <c r="O8428">
        <v>1</v>
      </c>
    </row>
    <row r="8429" spans="1:15" x14ac:dyDescent="0.25">
      <c r="A8429" t="s">
        <v>14</v>
      </c>
      <c r="B8429" t="s">
        <v>158</v>
      </c>
      <c r="C8429" t="s">
        <v>14</v>
      </c>
      <c r="D8429" t="s">
        <v>53</v>
      </c>
      <c r="E8429" t="s">
        <v>76</v>
      </c>
      <c r="F8429" t="s">
        <v>603</v>
      </c>
      <c r="G8429" t="s">
        <v>761</v>
      </c>
      <c r="H8429">
        <v>100</v>
      </c>
      <c r="I8429">
        <v>2</v>
      </c>
      <c r="J8429" s="102"/>
      <c r="K8429" s="102">
        <v>43263.431493055599</v>
      </c>
      <c r="L8429" s="104">
        <v>0.431493055555556</v>
      </c>
      <c r="O8429">
        <v>1</v>
      </c>
    </row>
    <row r="8430" spans="1:15" x14ac:dyDescent="0.25">
      <c r="A8430" t="s">
        <v>14</v>
      </c>
      <c r="B8430" t="s">
        <v>158</v>
      </c>
      <c r="C8430" t="s">
        <v>14</v>
      </c>
      <c r="D8430" t="s">
        <v>53</v>
      </c>
      <c r="E8430" t="s">
        <v>76</v>
      </c>
      <c r="F8430" t="s">
        <v>603</v>
      </c>
      <c r="G8430" t="s">
        <v>761</v>
      </c>
      <c r="H8430">
        <v>100</v>
      </c>
      <c r="I8430">
        <v>3</v>
      </c>
      <c r="J8430" s="102"/>
      <c r="K8430" s="102">
        <v>43263.433287036998</v>
      </c>
      <c r="L8430" s="104">
        <v>0.43328703703703703</v>
      </c>
      <c r="O8430">
        <v>1</v>
      </c>
    </row>
    <row r="8431" spans="1:15" x14ac:dyDescent="0.25">
      <c r="A8431" t="s">
        <v>14</v>
      </c>
      <c r="B8431" t="s">
        <v>158</v>
      </c>
      <c r="C8431" t="s">
        <v>14</v>
      </c>
      <c r="D8431" t="s">
        <v>53</v>
      </c>
      <c r="E8431" t="s">
        <v>76</v>
      </c>
      <c r="F8431" t="s">
        <v>603</v>
      </c>
      <c r="G8431" t="s">
        <v>794</v>
      </c>
      <c r="H8431">
        <v>90</v>
      </c>
      <c r="I8431">
        <v>1</v>
      </c>
      <c r="J8431" s="102"/>
      <c r="K8431" s="102">
        <v>43167.425983796304</v>
      </c>
      <c r="L8431" s="104">
        <v>0.42598379629629601</v>
      </c>
      <c r="O8431">
        <v>1</v>
      </c>
    </row>
    <row r="8432" spans="1:15" x14ac:dyDescent="0.25">
      <c r="A8432" t="s">
        <v>14</v>
      </c>
      <c r="B8432" t="s">
        <v>158</v>
      </c>
      <c r="C8432" t="s">
        <v>14</v>
      </c>
      <c r="D8432" t="s">
        <v>53</v>
      </c>
      <c r="E8432" t="s">
        <v>76</v>
      </c>
      <c r="F8432" t="s">
        <v>607</v>
      </c>
      <c r="G8432" t="s">
        <v>751</v>
      </c>
      <c r="H8432">
        <v>100</v>
      </c>
      <c r="I8432">
        <v>1</v>
      </c>
      <c r="J8432" s="102"/>
      <c r="K8432" s="102">
        <v>43166.446562500001</v>
      </c>
      <c r="L8432" s="104">
        <v>0.44656249999999997</v>
      </c>
      <c r="O8432">
        <v>1</v>
      </c>
    </row>
    <row r="8433" spans="1:15" x14ac:dyDescent="0.25">
      <c r="A8433" t="s">
        <v>14</v>
      </c>
      <c r="B8433" t="s">
        <v>158</v>
      </c>
      <c r="C8433" t="s">
        <v>14</v>
      </c>
      <c r="D8433" t="s">
        <v>53</v>
      </c>
      <c r="E8433" t="s">
        <v>76</v>
      </c>
      <c r="F8433" t="s">
        <v>607</v>
      </c>
      <c r="G8433" t="s">
        <v>751</v>
      </c>
      <c r="H8433">
        <v>100</v>
      </c>
      <c r="I8433">
        <v>2</v>
      </c>
      <c r="J8433" s="102"/>
      <c r="K8433" s="102">
        <v>43166.447407407402</v>
      </c>
      <c r="L8433" s="104">
        <v>0.44740740740740698</v>
      </c>
      <c r="O8433">
        <v>1</v>
      </c>
    </row>
    <row r="8434" spans="1:15" x14ac:dyDescent="0.25">
      <c r="A8434" t="s">
        <v>14</v>
      </c>
      <c r="B8434" t="s">
        <v>158</v>
      </c>
      <c r="C8434" t="s">
        <v>14</v>
      </c>
      <c r="D8434" t="s">
        <v>53</v>
      </c>
      <c r="E8434" t="s">
        <v>76</v>
      </c>
      <c r="F8434" t="s">
        <v>603</v>
      </c>
      <c r="G8434" t="s">
        <v>685</v>
      </c>
      <c r="H8434">
        <v>100</v>
      </c>
      <c r="I8434">
        <v>1</v>
      </c>
      <c r="J8434" s="102"/>
      <c r="K8434" s="102">
        <v>43167.417129629597</v>
      </c>
      <c r="L8434" s="104">
        <v>0.41712962962963002</v>
      </c>
      <c r="O8434">
        <v>1</v>
      </c>
    </row>
    <row r="8435" spans="1:15" x14ac:dyDescent="0.25">
      <c r="A8435" t="s">
        <v>14</v>
      </c>
      <c r="B8435" t="s">
        <v>158</v>
      </c>
      <c r="C8435" t="s">
        <v>14</v>
      </c>
      <c r="D8435" t="s">
        <v>53</v>
      </c>
      <c r="E8435" t="s">
        <v>76</v>
      </c>
      <c r="F8435" t="s">
        <v>603</v>
      </c>
      <c r="G8435" t="s">
        <v>795</v>
      </c>
      <c r="H8435">
        <v>100</v>
      </c>
      <c r="I8435">
        <v>1</v>
      </c>
      <c r="J8435" s="102"/>
      <c r="K8435" s="102">
        <v>43167.421655092599</v>
      </c>
      <c r="L8435" s="104">
        <v>0.42165509259259298</v>
      </c>
      <c r="O8435">
        <v>1</v>
      </c>
    </row>
    <row r="8436" spans="1:15" x14ac:dyDescent="0.25">
      <c r="A8436" t="s">
        <v>14</v>
      </c>
      <c r="B8436" t="s">
        <v>158</v>
      </c>
      <c r="C8436" t="s">
        <v>14</v>
      </c>
      <c r="D8436" t="s">
        <v>53</v>
      </c>
      <c r="E8436" t="s">
        <v>76</v>
      </c>
      <c r="F8436" t="s">
        <v>603</v>
      </c>
      <c r="G8436" t="s">
        <v>795</v>
      </c>
      <c r="H8436">
        <v>100</v>
      </c>
      <c r="I8436">
        <v>2</v>
      </c>
      <c r="J8436" s="102"/>
      <c r="K8436" s="102">
        <v>43263.395081018498</v>
      </c>
      <c r="L8436" s="104">
        <v>0.39508101851851901</v>
      </c>
      <c r="O8436">
        <v>1</v>
      </c>
    </row>
    <row r="8437" spans="1:15" x14ac:dyDescent="0.25">
      <c r="A8437" t="s">
        <v>14</v>
      </c>
      <c r="B8437" t="s">
        <v>158</v>
      </c>
      <c r="C8437" t="s">
        <v>14</v>
      </c>
      <c r="D8437" t="s">
        <v>53</v>
      </c>
      <c r="E8437" t="s">
        <v>76</v>
      </c>
      <c r="F8437" t="s">
        <v>603</v>
      </c>
      <c r="G8437" t="s">
        <v>795</v>
      </c>
      <c r="H8437">
        <v>100</v>
      </c>
      <c r="I8437">
        <v>3</v>
      </c>
      <c r="J8437" s="102"/>
      <c r="K8437" s="102">
        <v>43263.434386574103</v>
      </c>
      <c r="L8437" s="104">
        <v>0.43438657407407399</v>
      </c>
      <c r="O8437">
        <v>1</v>
      </c>
    </row>
    <row r="8438" spans="1:15" x14ac:dyDescent="0.25">
      <c r="A8438" t="s">
        <v>14</v>
      </c>
      <c r="B8438" t="s">
        <v>158</v>
      </c>
      <c r="C8438" t="s">
        <v>14</v>
      </c>
      <c r="D8438" t="s">
        <v>53</v>
      </c>
      <c r="E8438" t="s">
        <v>76</v>
      </c>
      <c r="F8438" t="s">
        <v>603</v>
      </c>
      <c r="G8438" t="s">
        <v>766</v>
      </c>
      <c r="H8438">
        <v>100</v>
      </c>
      <c r="I8438">
        <v>1</v>
      </c>
      <c r="J8438" s="102"/>
      <c r="K8438" s="102">
        <v>43167.428009259304</v>
      </c>
      <c r="L8438" s="104">
        <v>0.42800925925925898</v>
      </c>
      <c r="O8438">
        <v>1</v>
      </c>
    </row>
    <row r="8439" spans="1:15" x14ac:dyDescent="0.25">
      <c r="A8439" t="s">
        <v>14</v>
      </c>
      <c r="B8439" t="s">
        <v>158</v>
      </c>
      <c r="C8439" t="s">
        <v>14</v>
      </c>
      <c r="D8439" t="s">
        <v>53</v>
      </c>
      <c r="E8439" t="s">
        <v>76</v>
      </c>
      <c r="F8439" t="s">
        <v>603</v>
      </c>
      <c r="G8439" t="s">
        <v>796</v>
      </c>
      <c r="H8439">
        <v>100</v>
      </c>
      <c r="I8439">
        <v>1</v>
      </c>
      <c r="J8439" s="102"/>
      <c r="K8439" s="102">
        <v>43167.420277777797</v>
      </c>
      <c r="L8439" s="104">
        <v>0.42027777777777803</v>
      </c>
      <c r="O8439">
        <v>1</v>
      </c>
    </row>
    <row r="8440" spans="1:15" x14ac:dyDescent="0.25">
      <c r="A8440" t="s">
        <v>14</v>
      </c>
      <c r="B8440" t="s">
        <v>158</v>
      </c>
      <c r="C8440" t="s">
        <v>14</v>
      </c>
      <c r="D8440" t="s">
        <v>53</v>
      </c>
      <c r="E8440" t="s">
        <v>76</v>
      </c>
      <c r="F8440" t="s">
        <v>603</v>
      </c>
      <c r="G8440" t="s">
        <v>796</v>
      </c>
      <c r="H8440">
        <v>100</v>
      </c>
      <c r="I8440">
        <v>2</v>
      </c>
      <c r="J8440" s="102"/>
      <c r="K8440" s="102">
        <v>43263.393946759301</v>
      </c>
      <c r="L8440" s="104">
        <v>0.39394675925925898</v>
      </c>
      <c r="O8440">
        <v>1</v>
      </c>
    </row>
    <row r="8441" spans="1:15" x14ac:dyDescent="0.25">
      <c r="A8441" t="s">
        <v>14</v>
      </c>
      <c r="B8441" t="s">
        <v>158</v>
      </c>
      <c r="C8441" t="s">
        <v>14</v>
      </c>
      <c r="D8441" t="s">
        <v>53</v>
      </c>
      <c r="E8441" t="s">
        <v>76</v>
      </c>
      <c r="F8441" t="s">
        <v>603</v>
      </c>
      <c r="G8441" t="s">
        <v>796</v>
      </c>
      <c r="H8441">
        <v>100</v>
      </c>
      <c r="I8441">
        <v>3</v>
      </c>
      <c r="J8441" s="102"/>
      <c r="K8441" s="102">
        <v>43263.432175925896</v>
      </c>
      <c r="L8441" s="104">
        <v>0.43217592592592602</v>
      </c>
      <c r="O8441">
        <v>1</v>
      </c>
    </row>
    <row r="8442" spans="1:15" x14ac:dyDescent="0.25">
      <c r="A8442" t="s">
        <v>14</v>
      </c>
      <c r="B8442" t="s">
        <v>158</v>
      </c>
      <c r="C8442" t="s">
        <v>14</v>
      </c>
      <c r="D8442" t="s">
        <v>53</v>
      </c>
      <c r="E8442" t="s">
        <v>76</v>
      </c>
      <c r="F8442" t="s">
        <v>603</v>
      </c>
      <c r="G8442" t="s">
        <v>796</v>
      </c>
      <c r="H8442">
        <v>100</v>
      </c>
      <c r="I8442">
        <v>4</v>
      </c>
      <c r="J8442" s="102"/>
      <c r="K8442" s="102">
        <v>43263.434861111098</v>
      </c>
      <c r="L8442" s="104">
        <v>0.43486111111111098</v>
      </c>
      <c r="O8442">
        <v>1</v>
      </c>
    </row>
    <row r="8443" spans="1:15" x14ac:dyDescent="0.25">
      <c r="A8443" t="s">
        <v>14</v>
      </c>
      <c r="B8443" t="s">
        <v>158</v>
      </c>
      <c r="C8443" t="s">
        <v>14</v>
      </c>
      <c r="D8443" t="s">
        <v>53</v>
      </c>
      <c r="E8443" t="s">
        <v>76</v>
      </c>
      <c r="F8443" t="s">
        <v>603</v>
      </c>
      <c r="G8443" t="s">
        <v>781</v>
      </c>
      <c r="H8443">
        <v>100</v>
      </c>
      <c r="I8443">
        <v>1</v>
      </c>
      <c r="J8443" s="102"/>
      <c r="K8443" s="102">
        <v>43167.419039351902</v>
      </c>
      <c r="L8443" s="104">
        <v>0.41903935185185198</v>
      </c>
      <c r="O8443">
        <v>1</v>
      </c>
    </row>
    <row r="8444" spans="1:15" x14ac:dyDescent="0.25">
      <c r="A8444" t="s">
        <v>14</v>
      </c>
      <c r="B8444" t="s">
        <v>158</v>
      </c>
      <c r="C8444" t="s">
        <v>14</v>
      </c>
      <c r="D8444" t="s">
        <v>53</v>
      </c>
      <c r="E8444" t="s">
        <v>76</v>
      </c>
      <c r="F8444" t="s">
        <v>603</v>
      </c>
      <c r="G8444" t="s">
        <v>781</v>
      </c>
      <c r="H8444">
        <v>100</v>
      </c>
      <c r="I8444">
        <v>2</v>
      </c>
      <c r="J8444" s="102"/>
      <c r="K8444" s="102">
        <v>43263.394421296303</v>
      </c>
      <c r="L8444" s="104">
        <v>0.39442129629629602</v>
      </c>
      <c r="O8444">
        <v>1</v>
      </c>
    </row>
    <row r="8445" spans="1:15" x14ac:dyDescent="0.25">
      <c r="A8445" t="s">
        <v>14</v>
      </c>
      <c r="B8445" t="s">
        <v>158</v>
      </c>
      <c r="C8445" t="s">
        <v>14</v>
      </c>
      <c r="D8445" t="s">
        <v>53</v>
      </c>
      <c r="E8445" t="s">
        <v>76</v>
      </c>
      <c r="F8445" t="s">
        <v>603</v>
      </c>
      <c r="G8445" t="s">
        <v>797</v>
      </c>
      <c r="H8445">
        <v>100</v>
      </c>
      <c r="I8445">
        <v>1</v>
      </c>
      <c r="J8445" s="102"/>
      <c r="K8445" s="102">
        <v>43167.423263888901</v>
      </c>
      <c r="L8445" s="104">
        <v>0.42326388888888899</v>
      </c>
      <c r="O8445">
        <v>1</v>
      </c>
    </row>
    <row r="8446" spans="1:15" x14ac:dyDescent="0.25">
      <c r="A8446" t="s">
        <v>14</v>
      </c>
      <c r="B8446" t="s">
        <v>158</v>
      </c>
      <c r="C8446" t="s">
        <v>14</v>
      </c>
      <c r="D8446" t="s">
        <v>53</v>
      </c>
      <c r="E8446" t="s">
        <v>76</v>
      </c>
      <c r="F8446" t="s">
        <v>481</v>
      </c>
      <c r="G8446" t="s">
        <v>676</v>
      </c>
      <c r="H8446">
        <v>100</v>
      </c>
      <c r="I8446">
        <v>1</v>
      </c>
      <c r="J8446" s="102"/>
      <c r="K8446" s="102">
        <v>43263.428668981498</v>
      </c>
      <c r="L8446" s="104">
        <v>0.42866898148148103</v>
      </c>
      <c r="O8446">
        <v>1</v>
      </c>
    </row>
    <row r="8447" spans="1:15" x14ac:dyDescent="0.25">
      <c r="A8447" t="s">
        <v>14</v>
      </c>
      <c r="B8447" t="s">
        <v>158</v>
      </c>
      <c r="C8447" t="s">
        <v>14</v>
      </c>
      <c r="D8447" t="s">
        <v>53</v>
      </c>
      <c r="E8447" t="s">
        <v>76</v>
      </c>
      <c r="F8447" t="s">
        <v>481</v>
      </c>
      <c r="G8447" t="s">
        <v>765</v>
      </c>
      <c r="H8447">
        <v>90</v>
      </c>
      <c r="I8447">
        <v>1</v>
      </c>
      <c r="J8447" s="102"/>
      <c r="K8447" s="102">
        <v>43263.429837962998</v>
      </c>
      <c r="L8447" s="104">
        <v>0.429837962962963</v>
      </c>
      <c r="O8447">
        <v>1</v>
      </c>
    </row>
    <row r="8448" spans="1:15" x14ac:dyDescent="0.25">
      <c r="A8448" t="s">
        <v>14</v>
      </c>
      <c r="B8448" t="s">
        <v>159</v>
      </c>
      <c r="C8448" t="s">
        <v>14</v>
      </c>
      <c r="D8448" t="s">
        <v>53</v>
      </c>
      <c r="E8448" t="s">
        <v>76</v>
      </c>
      <c r="F8448" t="s">
        <v>607</v>
      </c>
      <c r="G8448" t="s">
        <v>753</v>
      </c>
      <c r="H8448">
        <v>100</v>
      </c>
      <c r="I8448">
        <v>1</v>
      </c>
      <c r="J8448" s="102"/>
      <c r="K8448" s="102">
        <v>42984.897442129601</v>
      </c>
      <c r="L8448" s="104">
        <v>0.89744212962962999</v>
      </c>
      <c r="O8448">
        <v>1</v>
      </c>
    </row>
    <row r="8449" spans="1:15" x14ac:dyDescent="0.25">
      <c r="A8449" t="s">
        <v>14</v>
      </c>
      <c r="B8449" t="s">
        <v>159</v>
      </c>
      <c r="C8449" t="s">
        <v>14</v>
      </c>
      <c r="D8449" t="s">
        <v>53</v>
      </c>
      <c r="E8449" t="s">
        <v>76</v>
      </c>
      <c r="F8449" t="s">
        <v>603</v>
      </c>
      <c r="G8449" t="s">
        <v>796</v>
      </c>
      <c r="H8449">
        <v>100</v>
      </c>
      <c r="I8449">
        <v>1</v>
      </c>
      <c r="J8449" s="102"/>
      <c r="K8449" s="102">
        <v>42984.898425925901</v>
      </c>
      <c r="L8449" s="104">
        <v>0.89842592592592596</v>
      </c>
      <c r="O8449">
        <v>1</v>
      </c>
    </row>
    <row r="8450" spans="1:15" x14ac:dyDescent="0.25">
      <c r="A8450" t="s">
        <v>14</v>
      </c>
      <c r="B8450" t="s">
        <v>159</v>
      </c>
      <c r="C8450" t="s">
        <v>14</v>
      </c>
      <c r="D8450" t="s">
        <v>53</v>
      </c>
      <c r="E8450" t="s">
        <v>76</v>
      </c>
      <c r="F8450" t="s">
        <v>603</v>
      </c>
      <c r="G8450" t="s">
        <v>781</v>
      </c>
      <c r="H8450">
        <v>90</v>
      </c>
      <c r="I8450">
        <v>1</v>
      </c>
      <c r="J8450" s="102"/>
      <c r="K8450" s="102">
        <v>42984.900439814803</v>
      </c>
      <c r="L8450" s="104">
        <v>0.90043981481481505</v>
      </c>
      <c r="O8450">
        <v>1</v>
      </c>
    </row>
    <row r="8451" spans="1:15" x14ac:dyDescent="0.25">
      <c r="A8451" t="s">
        <v>14</v>
      </c>
      <c r="B8451" t="s">
        <v>159</v>
      </c>
      <c r="C8451" t="s">
        <v>14</v>
      </c>
      <c r="D8451" t="s">
        <v>53</v>
      </c>
      <c r="E8451" t="s">
        <v>76</v>
      </c>
      <c r="F8451" t="s">
        <v>603</v>
      </c>
      <c r="G8451" t="s">
        <v>781</v>
      </c>
      <c r="H8451">
        <v>100</v>
      </c>
      <c r="I8451">
        <v>2</v>
      </c>
      <c r="J8451" s="102"/>
      <c r="K8451" s="102">
        <v>43019.495023148098</v>
      </c>
      <c r="L8451" s="104">
        <v>0.49502314814814802</v>
      </c>
      <c r="O8451">
        <v>1</v>
      </c>
    </row>
    <row r="8452" spans="1:15" x14ac:dyDescent="0.25">
      <c r="A8452" t="s">
        <v>14</v>
      </c>
      <c r="B8452" t="s">
        <v>159</v>
      </c>
      <c r="C8452" t="s">
        <v>14</v>
      </c>
      <c r="D8452" t="s">
        <v>53</v>
      </c>
      <c r="E8452" t="s">
        <v>76</v>
      </c>
      <c r="F8452" t="s">
        <v>603</v>
      </c>
      <c r="G8452" t="s">
        <v>781</v>
      </c>
      <c r="H8452">
        <v>100</v>
      </c>
      <c r="I8452">
        <v>3</v>
      </c>
      <c r="J8452" s="102"/>
      <c r="K8452" s="102">
        <v>43019.496018518497</v>
      </c>
      <c r="L8452" s="104">
        <v>0.49601851851851902</v>
      </c>
      <c r="O8452">
        <v>1</v>
      </c>
    </row>
    <row r="8453" spans="1:15" x14ac:dyDescent="0.25">
      <c r="A8453" t="s">
        <v>14</v>
      </c>
      <c r="B8453" t="s">
        <v>159</v>
      </c>
      <c r="C8453" t="s">
        <v>14</v>
      </c>
      <c r="D8453" t="s">
        <v>53</v>
      </c>
      <c r="E8453" t="s">
        <v>76</v>
      </c>
      <c r="F8453" t="s">
        <v>603</v>
      </c>
      <c r="G8453" t="s">
        <v>781</v>
      </c>
      <c r="H8453">
        <v>100</v>
      </c>
      <c r="I8453">
        <v>4</v>
      </c>
      <c r="J8453" s="102"/>
      <c r="K8453" s="102">
        <v>43019.496874999997</v>
      </c>
      <c r="L8453" s="104">
        <v>0.49687500000000001</v>
      </c>
      <c r="O8453">
        <v>1</v>
      </c>
    </row>
    <row r="8454" spans="1:15" x14ac:dyDescent="0.25">
      <c r="A8454" t="s">
        <v>14</v>
      </c>
      <c r="B8454" t="s">
        <v>159</v>
      </c>
      <c r="C8454" t="s">
        <v>14</v>
      </c>
      <c r="D8454" t="s">
        <v>53</v>
      </c>
      <c r="E8454" t="s">
        <v>76</v>
      </c>
      <c r="F8454" t="s">
        <v>255</v>
      </c>
      <c r="G8454" t="s">
        <v>268</v>
      </c>
      <c r="H8454">
        <v>80</v>
      </c>
      <c r="I8454">
        <v>1</v>
      </c>
      <c r="J8454" s="102"/>
      <c r="K8454" s="102">
        <v>43263.387280092596</v>
      </c>
      <c r="L8454" s="104">
        <v>0.38728009259259299</v>
      </c>
      <c r="O8454">
        <v>1</v>
      </c>
    </row>
    <row r="8455" spans="1:15" x14ac:dyDescent="0.25">
      <c r="A8455" t="s">
        <v>14</v>
      </c>
      <c r="B8455" t="s">
        <v>159</v>
      </c>
      <c r="C8455" t="s">
        <v>14</v>
      </c>
      <c r="D8455" t="s">
        <v>53</v>
      </c>
      <c r="E8455" t="s">
        <v>76</v>
      </c>
      <c r="F8455" t="s">
        <v>256</v>
      </c>
      <c r="G8455" t="s">
        <v>746</v>
      </c>
      <c r="H8455">
        <v>100</v>
      </c>
      <c r="I8455">
        <v>1</v>
      </c>
      <c r="J8455" s="102"/>
      <c r="K8455" s="102">
        <v>43263.388344907398</v>
      </c>
      <c r="L8455" s="104">
        <v>0.38834490740740701</v>
      </c>
      <c r="O8455">
        <v>1</v>
      </c>
    </row>
    <row r="8456" spans="1:15" x14ac:dyDescent="0.25">
      <c r="A8456" t="s">
        <v>14</v>
      </c>
      <c r="B8456" t="s">
        <v>159</v>
      </c>
      <c r="C8456" t="s">
        <v>14</v>
      </c>
      <c r="D8456" t="s">
        <v>53</v>
      </c>
      <c r="E8456" t="s">
        <v>76</v>
      </c>
      <c r="F8456" t="s">
        <v>603</v>
      </c>
      <c r="G8456" t="s">
        <v>795</v>
      </c>
      <c r="H8456">
        <v>100</v>
      </c>
      <c r="I8456">
        <v>1</v>
      </c>
      <c r="J8456" s="102"/>
      <c r="K8456" s="102">
        <v>43263.391689814802</v>
      </c>
      <c r="L8456" s="104">
        <v>0.39168981481481502</v>
      </c>
      <c r="O8456">
        <v>1</v>
      </c>
    </row>
    <row r="8457" spans="1:15" x14ac:dyDescent="0.25">
      <c r="A8457" t="s">
        <v>14</v>
      </c>
      <c r="B8457" t="s">
        <v>159</v>
      </c>
      <c r="C8457" t="s">
        <v>14</v>
      </c>
      <c r="D8457" t="s">
        <v>53</v>
      </c>
      <c r="E8457" t="s">
        <v>76</v>
      </c>
      <c r="F8457" t="s">
        <v>603</v>
      </c>
      <c r="G8457" s="101" t="s">
        <v>242</v>
      </c>
      <c r="H8457">
        <v>100</v>
      </c>
      <c r="I8457">
        <v>1</v>
      </c>
      <c r="J8457" s="102"/>
      <c r="K8457" s="102">
        <v>43263.390914351898</v>
      </c>
      <c r="L8457" s="104">
        <v>0.39091435185185203</v>
      </c>
      <c r="O8457">
        <v>1</v>
      </c>
    </row>
    <row r="8458" spans="1:15" x14ac:dyDescent="0.25">
      <c r="A8458" t="s">
        <v>14</v>
      </c>
      <c r="B8458" t="s">
        <v>159</v>
      </c>
      <c r="C8458" t="s">
        <v>14</v>
      </c>
      <c r="D8458" t="s">
        <v>53</v>
      </c>
      <c r="E8458" t="s">
        <v>76</v>
      </c>
      <c r="F8458" t="s">
        <v>603</v>
      </c>
      <c r="G8458" s="101" t="s">
        <v>222</v>
      </c>
      <c r="H8458">
        <v>87</v>
      </c>
      <c r="I8458">
        <v>1</v>
      </c>
      <c r="J8458" s="102"/>
      <c r="K8458" s="102">
        <v>43263.401469907403</v>
      </c>
      <c r="L8458" s="104">
        <v>0.40146990740740701</v>
      </c>
      <c r="O8458">
        <v>1</v>
      </c>
    </row>
    <row r="8459" spans="1:15" x14ac:dyDescent="0.25">
      <c r="A8459" t="s">
        <v>14</v>
      </c>
      <c r="B8459" t="s">
        <v>159</v>
      </c>
      <c r="C8459" t="s">
        <v>14</v>
      </c>
      <c r="D8459" t="s">
        <v>53</v>
      </c>
      <c r="E8459" t="s">
        <v>76</v>
      </c>
      <c r="F8459" t="s">
        <v>603</v>
      </c>
      <c r="G8459" s="101" t="s">
        <v>222</v>
      </c>
      <c r="H8459">
        <v>93</v>
      </c>
      <c r="I8459">
        <v>2</v>
      </c>
      <c r="J8459" s="102"/>
      <c r="K8459" s="102">
        <v>43263.405405092599</v>
      </c>
      <c r="L8459" s="104">
        <v>0.405405092592593</v>
      </c>
      <c r="O8459">
        <v>1</v>
      </c>
    </row>
    <row r="8460" spans="1:15" x14ac:dyDescent="0.25">
      <c r="A8460" t="s">
        <v>14</v>
      </c>
      <c r="B8460" t="s">
        <v>160</v>
      </c>
      <c r="C8460" t="s">
        <v>14</v>
      </c>
      <c r="D8460" t="s">
        <v>53</v>
      </c>
      <c r="E8460" t="s">
        <v>76</v>
      </c>
      <c r="F8460" t="s">
        <v>243</v>
      </c>
      <c r="G8460" t="s">
        <v>662</v>
      </c>
      <c r="H8460">
        <v>80</v>
      </c>
      <c r="I8460">
        <v>1</v>
      </c>
      <c r="J8460" s="102"/>
      <c r="K8460" s="102">
        <v>43019.494965277801</v>
      </c>
      <c r="L8460" s="104">
        <v>0.49496527777777799</v>
      </c>
      <c r="O8460">
        <v>1</v>
      </c>
    </row>
    <row r="8461" spans="1:15" x14ac:dyDescent="0.25">
      <c r="A8461" t="s">
        <v>14</v>
      </c>
      <c r="B8461" t="s">
        <v>160</v>
      </c>
      <c r="C8461" t="s">
        <v>14</v>
      </c>
      <c r="D8461" t="s">
        <v>53</v>
      </c>
      <c r="E8461" t="s">
        <v>76</v>
      </c>
      <c r="F8461" t="s">
        <v>243</v>
      </c>
      <c r="G8461" t="s">
        <v>650</v>
      </c>
      <c r="H8461">
        <v>90</v>
      </c>
      <c r="I8461">
        <v>1</v>
      </c>
      <c r="J8461" s="102"/>
      <c r="K8461" s="102">
        <v>43019.493981481501</v>
      </c>
      <c r="L8461" s="104">
        <v>0.49398148148148102</v>
      </c>
      <c r="O8461">
        <v>1</v>
      </c>
    </row>
    <row r="8462" spans="1:15" x14ac:dyDescent="0.25">
      <c r="A8462" t="s">
        <v>14</v>
      </c>
      <c r="B8462" t="s">
        <v>160</v>
      </c>
      <c r="C8462" t="s">
        <v>14</v>
      </c>
      <c r="D8462" t="s">
        <v>53</v>
      </c>
      <c r="E8462" t="s">
        <v>76</v>
      </c>
      <c r="F8462" t="s">
        <v>320</v>
      </c>
      <c r="G8462" t="s">
        <v>844</v>
      </c>
      <c r="H8462">
        <v>50</v>
      </c>
      <c r="I8462">
        <v>1</v>
      </c>
      <c r="J8462" s="102"/>
      <c r="K8462" s="102">
        <v>43122.596875000003</v>
      </c>
      <c r="L8462" s="104">
        <v>0.59687500000000004</v>
      </c>
      <c r="O8462">
        <v>1</v>
      </c>
    </row>
    <row r="8463" spans="1:15" x14ac:dyDescent="0.25">
      <c r="A8463" t="s">
        <v>14</v>
      </c>
      <c r="B8463" t="s">
        <v>160</v>
      </c>
      <c r="C8463" t="s">
        <v>14</v>
      </c>
      <c r="D8463" t="s">
        <v>53</v>
      </c>
      <c r="E8463" t="s">
        <v>76</v>
      </c>
      <c r="F8463" t="s">
        <v>777</v>
      </c>
      <c r="G8463" t="s">
        <v>824</v>
      </c>
      <c r="H8463">
        <v>50</v>
      </c>
      <c r="I8463">
        <v>1</v>
      </c>
      <c r="J8463" s="102"/>
      <c r="K8463" s="102">
        <v>43137.5</v>
      </c>
      <c r="L8463" s="104">
        <v>0.5</v>
      </c>
      <c r="O8463">
        <v>1</v>
      </c>
    </row>
    <row r="8464" spans="1:15" x14ac:dyDescent="0.25">
      <c r="A8464" t="s">
        <v>14</v>
      </c>
      <c r="B8464" t="s">
        <v>160</v>
      </c>
      <c r="C8464" t="s">
        <v>14</v>
      </c>
      <c r="D8464" t="s">
        <v>53</v>
      </c>
      <c r="E8464" t="s">
        <v>76</v>
      </c>
      <c r="F8464" t="s">
        <v>777</v>
      </c>
      <c r="G8464" t="s">
        <v>778</v>
      </c>
      <c r="H8464">
        <v>90</v>
      </c>
      <c r="I8464">
        <v>1</v>
      </c>
      <c r="J8464" s="102"/>
      <c r="K8464" s="102">
        <v>43137.502175925903</v>
      </c>
      <c r="L8464" s="104">
        <v>0.50217592592592597</v>
      </c>
      <c r="O8464">
        <v>1</v>
      </c>
    </row>
    <row r="8465" spans="1:15" x14ac:dyDescent="0.25">
      <c r="A8465" t="s">
        <v>14</v>
      </c>
      <c r="B8465" t="s">
        <v>160</v>
      </c>
      <c r="C8465" t="s">
        <v>14</v>
      </c>
      <c r="D8465" t="s">
        <v>53</v>
      </c>
      <c r="E8465" t="s">
        <v>76</v>
      </c>
      <c r="F8465" t="s">
        <v>777</v>
      </c>
      <c r="G8465" t="s">
        <v>839</v>
      </c>
      <c r="H8465">
        <v>70</v>
      </c>
      <c r="I8465">
        <v>1</v>
      </c>
      <c r="J8465" s="102"/>
      <c r="K8465" s="102">
        <v>43137.5013078704</v>
      </c>
      <c r="L8465" s="104">
        <v>0.50130787037036995</v>
      </c>
      <c r="O8465">
        <v>1</v>
      </c>
    </row>
    <row r="8466" spans="1:15" x14ac:dyDescent="0.25">
      <c r="A8466" t="s">
        <v>14</v>
      </c>
      <c r="B8466" t="s">
        <v>160</v>
      </c>
      <c r="C8466" t="s">
        <v>14</v>
      </c>
      <c r="D8466" t="s">
        <v>53</v>
      </c>
      <c r="E8466" t="s">
        <v>76</v>
      </c>
      <c r="F8466" t="s">
        <v>256</v>
      </c>
      <c r="G8466" t="s">
        <v>759</v>
      </c>
      <c r="H8466">
        <v>90</v>
      </c>
      <c r="I8466">
        <v>1</v>
      </c>
      <c r="J8466" s="102"/>
      <c r="K8466" s="102">
        <v>43165.505185185197</v>
      </c>
      <c r="L8466" s="104">
        <v>0.50518518518518496</v>
      </c>
      <c r="O8466">
        <v>1</v>
      </c>
    </row>
    <row r="8467" spans="1:15" x14ac:dyDescent="0.25">
      <c r="A8467" t="s">
        <v>14</v>
      </c>
      <c r="B8467" t="s">
        <v>160</v>
      </c>
      <c r="C8467" t="s">
        <v>14</v>
      </c>
      <c r="D8467" t="s">
        <v>53</v>
      </c>
      <c r="E8467" t="s">
        <v>76</v>
      </c>
      <c r="F8467" t="s">
        <v>256</v>
      </c>
      <c r="G8467" t="s">
        <v>782</v>
      </c>
      <c r="H8467">
        <v>80</v>
      </c>
      <c r="I8467">
        <v>1</v>
      </c>
      <c r="J8467" s="102"/>
      <c r="K8467" s="102">
        <v>43166.439502314803</v>
      </c>
      <c r="L8467" s="104">
        <v>0.439502314814815</v>
      </c>
      <c r="O8467">
        <v>1</v>
      </c>
    </row>
    <row r="8468" spans="1:15" x14ac:dyDescent="0.25">
      <c r="A8468" t="s">
        <v>14</v>
      </c>
      <c r="B8468" t="s">
        <v>160</v>
      </c>
      <c r="C8468" t="s">
        <v>14</v>
      </c>
      <c r="D8468" t="s">
        <v>53</v>
      </c>
      <c r="E8468" t="s">
        <v>76</v>
      </c>
      <c r="F8468" t="s">
        <v>256</v>
      </c>
      <c r="G8468" t="s">
        <v>785</v>
      </c>
      <c r="H8468">
        <v>70</v>
      </c>
      <c r="I8468">
        <v>1</v>
      </c>
      <c r="J8468" s="102"/>
      <c r="K8468" s="102">
        <v>43166.442442129599</v>
      </c>
      <c r="L8468" s="104">
        <v>0.44244212962962998</v>
      </c>
      <c r="O8468">
        <v>1</v>
      </c>
    </row>
    <row r="8469" spans="1:15" x14ac:dyDescent="0.25">
      <c r="A8469" t="s">
        <v>14</v>
      </c>
      <c r="B8469" t="s">
        <v>160</v>
      </c>
      <c r="C8469" t="s">
        <v>14</v>
      </c>
      <c r="D8469" t="s">
        <v>53</v>
      </c>
      <c r="E8469" t="s">
        <v>76</v>
      </c>
      <c r="F8469" t="s">
        <v>603</v>
      </c>
      <c r="G8469" t="s">
        <v>819</v>
      </c>
      <c r="H8469">
        <v>80</v>
      </c>
      <c r="I8469">
        <v>1</v>
      </c>
      <c r="J8469" s="102"/>
      <c r="K8469" s="102">
        <v>43263.3936805556</v>
      </c>
      <c r="L8469" s="104">
        <v>0.39368055555555598</v>
      </c>
      <c r="O8469">
        <v>1</v>
      </c>
    </row>
    <row r="8470" spans="1:15" x14ac:dyDescent="0.25">
      <c r="A8470" t="s">
        <v>14</v>
      </c>
      <c r="B8470" t="s">
        <v>160</v>
      </c>
      <c r="C8470" t="s">
        <v>14</v>
      </c>
      <c r="D8470" t="s">
        <v>53</v>
      </c>
      <c r="E8470" t="s">
        <v>76</v>
      </c>
      <c r="F8470" t="s">
        <v>256</v>
      </c>
      <c r="G8470" t="s">
        <v>769</v>
      </c>
      <c r="H8470">
        <v>80</v>
      </c>
      <c r="I8470">
        <v>1</v>
      </c>
      <c r="J8470" s="102"/>
      <c r="K8470" s="102">
        <v>43263.396261574097</v>
      </c>
      <c r="L8470" s="104">
        <v>0.39626157407407397</v>
      </c>
      <c r="O8470">
        <v>1</v>
      </c>
    </row>
    <row r="8471" spans="1:15" x14ac:dyDescent="0.25">
      <c r="A8471" t="s">
        <v>14</v>
      </c>
      <c r="B8471" t="s">
        <v>161</v>
      </c>
      <c r="C8471" t="s">
        <v>14</v>
      </c>
      <c r="D8471" t="s">
        <v>53</v>
      </c>
      <c r="E8471" t="s">
        <v>76</v>
      </c>
      <c r="F8471" t="s">
        <v>243</v>
      </c>
      <c r="G8471" t="s">
        <v>662</v>
      </c>
      <c r="H8471">
        <v>40</v>
      </c>
      <c r="I8471">
        <v>1</v>
      </c>
      <c r="J8471" s="102"/>
      <c r="K8471" s="102">
        <v>42992.651458333297</v>
      </c>
      <c r="L8471" s="104">
        <v>0.65145833333333303</v>
      </c>
      <c r="O8471">
        <v>1</v>
      </c>
    </row>
    <row r="8472" spans="1:15" x14ac:dyDescent="0.25">
      <c r="A8472" t="s">
        <v>14</v>
      </c>
      <c r="B8472" t="s">
        <v>161</v>
      </c>
      <c r="C8472" t="s">
        <v>14</v>
      </c>
      <c r="D8472" t="s">
        <v>53</v>
      </c>
      <c r="E8472" t="s">
        <v>76</v>
      </c>
      <c r="F8472" t="s">
        <v>243</v>
      </c>
      <c r="G8472" t="s">
        <v>662</v>
      </c>
      <c r="H8472">
        <v>40</v>
      </c>
      <c r="I8472">
        <v>2</v>
      </c>
      <c r="J8472" s="102"/>
      <c r="K8472" s="102">
        <v>42992.653784722199</v>
      </c>
      <c r="L8472" s="104">
        <v>0.65378472222222195</v>
      </c>
      <c r="O8472">
        <v>1</v>
      </c>
    </row>
    <row r="8473" spans="1:15" x14ac:dyDescent="0.25">
      <c r="A8473" t="s">
        <v>14</v>
      </c>
      <c r="B8473" t="s">
        <v>161</v>
      </c>
      <c r="C8473" t="s">
        <v>14</v>
      </c>
      <c r="D8473" t="s">
        <v>53</v>
      </c>
      <c r="E8473" t="s">
        <v>76</v>
      </c>
      <c r="F8473" t="s">
        <v>243</v>
      </c>
      <c r="G8473" t="s">
        <v>662</v>
      </c>
      <c r="H8473">
        <v>100</v>
      </c>
      <c r="I8473">
        <v>3</v>
      </c>
      <c r="J8473" s="102"/>
      <c r="K8473" s="102">
        <v>42992.6574189815</v>
      </c>
      <c r="L8473" s="104">
        <v>0.65741898148148104</v>
      </c>
      <c r="O8473">
        <v>1</v>
      </c>
    </row>
    <row r="8474" spans="1:15" x14ac:dyDescent="0.25">
      <c r="A8474" t="s">
        <v>14</v>
      </c>
      <c r="B8474" t="s">
        <v>161</v>
      </c>
      <c r="C8474" t="s">
        <v>14</v>
      </c>
      <c r="D8474" t="s">
        <v>53</v>
      </c>
      <c r="E8474" t="s">
        <v>76</v>
      </c>
      <c r="F8474" t="s">
        <v>243</v>
      </c>
      <c r="G8474" t="s">
        <v>662</v>
      </c>
      <c r="H8474">
        <v>100</v>
      </c>
      <c r="I8474">
        <v>4</v>
      </c>
      <c r="J8474" s="102"/>
      <c r="K8474" s="102">
        <v>42999.6546296296</v>
      </c>
      <c r="L8474" s="104">
        <v>0.65462962962963001</v>
      </c>
      <c r="O8474">
        <v>1</v>
      </c>
    </row>
    <row r="8475" spans="1:15" x14ac:dyDescent="0.25">
      <c r="A8475" t="s">
        <v>14</v>
      </c>
      <c r="B8475" t="s">
        <v>161</v>
      </c>
      <c r="C8475" t="s">
        <v>14</v>
      </c>
      <c r="D8475" t="s">
        <v>53</v>
      </c>
      <c r="E8475" t="s">
        <v>76</v>
      </c>
      <c r="F8475" t="s">
        <v>243</v>
      </c>
      <c r="G8475" t="s">
        <v>650</v>
      </c>
      <c r="H8475">
        <v>80</v>
      </c>
      <c r="I8475">
        <v>1</v>
      </c>
      <c r="J8475" s="102"/>
      <c r="K8475" s="102">
        <v>42992.667650463001</v>
      </c>
      <c r="L8475" s="104">
        <v>0.66765046296296304</v>
      </c>
      <c r="O8475">
        <v>1</v>
      </c>
    </row>
    <row r="8476" spans="1:15" x14ac:dyDescent="0.25">
      <c r="A8476" t="s">
        <v>14</v>
      </c>
      <c r="B8476" t="s">
        <v>161</v>
      </c>
      <c r="C8476" t="s">
        <v>14</v>
      </c>
      <c r="D8476" t="s">
        <v>53</v>
      </c>
      <c r="E8476" t="s">
        <v>76</v>
      </c>
      <c r="F8476" t="s">
        <v>243</v>
      </c>
      <c r="G8476" t="s">
        <v>650</v>
      </c>
      <c r="H8476">
        <v>90</v>
      </c>
      <c r="I8476">
        <v>2</v>
      </c>
      <c r="J8476" s="102"/>
      <c r="K8476" s="102">
        <v>42992.669571759303</v>
      </c>
      <c r="L8476" s="104">
        <v>0.66957175925925905</v>
      </c>
      <c r="O8476">
        <v>1</v>
      </c>
    </row>
    <row r="8477" spans="1:15" x14ac:dyDescent="0.25">
      <c r="A8477" t="s">
        <v>14</v>
      </c>
      <c r="B8477" t="s">
        <v>161</v>
      </c>
      <c r="C8477" t="s">
        <v>14</v>
      </c>
      <c r="D8477" t="s">
        <v>53</v>
      </c>
      <c r="E8477" t="s">
        <v>76</v>
      </c>
      <c r="F8477" t="s">
        <v>243</v>
      </c>
      <c r="G8477" t="s">
        <v>650</v>
      </c>
      <c r="H8477">
        <v>90</v>
      </c>
      <c r="I8477">
        <v>3</v>
      </c>
      <c r="J8477" s="102"/>
      <c r="K8477" s="102">
        <v>42992.670729166697</v>
      </c>
      <c r="L8477" s="104">
        <v>0.67072916666666704</v>
      </c>
      <c r="O8477">
        <v>1</v>
      </c>
    </row>
    <row r="8478" spans="1:15" x14ac:dyDescent="0.25">
      <c r="A8478" t="s">
        <v>14</v>
      </c>
      <c r="B8478" t="s">
        <v>161</v>
      </c>
      <c r="C8478" t="s">
        <v>14</v>
      </c>
      <c r="D8478" t="s">
        <v>53</v>
      </c>
      <c r="E8478" t="s">
        <v>76</v>
      </c>
      <c r="F8478" t="s">
        <v>243</v>
      </c>
      <c r="G8478" t="s">
        <v>650</v>
      </c>
      <c r="H8478">
        <v>100</v>
      </c>
      <c r="I8478">
        <v>4</v>
      </c>
      <c r="J8478" s="102"/>
      <c r="K8478" s="102">
        <v>42992.672812500001</v>
      </c>
      <c r="L8478" s="104">
        <v>0.67281250000000004</v>
      </c>
      <c r="O8478">
        <v>1</v>
      </c>
    </row>
    <row r="8479" spans="1:15" x14ac:dyDescent="0.25">
      <c r="A8479" t="s">
        <v>14</v>
      </c>
      <c r="B8479" t="s">
        <v>161</v>
      </c>
      <c r="C8479" t="s">
        <v>14</v>
      </c>
      <c r="D8479" t="s">
        <v>53</v>
      </c>
      <c r="E8479" t="s">
        <v>76</v>
      </c>
      <c r="F8479" t="s">
        <v>243</v>
      </c>
      <c r="G8479" t="s">
        <v>616</v>
      </c>
      <c r="H8479">
        <v>100</v>
      </c>
      <c r="I8479">
        <v>1</v>
      </c>
      <c r="J8479" s="102"/>
      <c r="K8479" s="102">
        <v>42992.644756944399</v>
      </c>
      <c r="L8479" s="104">
        <v>0.64475694444444398</v>
      </c>
      <c r="O8479">
        <v>1</v>
      </c>
    </row>
    <row r="8480" spans="1:15" x14ac:dyDescent="0.25">
      <c r="A8480" t="s">
        <v>14</v>
      </c>
      <c r="B8480" t="s">
        <v>161</v>
      </c>
      <c r="C8480" t="s">
        <v>14</v>
      </c>
      <c r="D8480" t="s">
        <v>53</v>
      </c>
      <c r="E8480" t="s">
        <v>76</v>
      </c>
      <c r="F8480" t="s">
        <v>243</v>
      </c>
      <c r="G8480" t="s">
        <v>743</v>
      </c>
      <c r="H8480">
        <v>90</v>
      </c>
      <c r="I8480">
        <v>1</v>
      </c>
      <c r="J8480" s="102"/>
      <c r="K8480" s="102">
        <v>42999.660162036998</v>
      </c>
      <c r="L8480" s="104">
        <v>0.66016203703703702</v>
      </c>
      <c r="O8480">
        <v>1</v>
      </c>
    </row>
    <row r="8481" spans="1:15" x14ac:dyDescent="0.25">
      <c r="A8481" t="s">
        <v>14</v>
      </c>
      <c r="B8481" t="s">
        <v>161</v>
      </c>
      <c r="C8481" t="s">
        <v>14</v>
      </c>
      <c r="D8481" t="s">
        <v>53</v>
      </c>
      <c r="E8481" t="s">
        <v>76</v>
      </c>
      <c r="F8481" t="s">
        <v>603</v>
      </c>
      <c r="G8481" t="s">
        <v>685</v>
      </c>
      <c r="H8481">
        <v>80</v>
      </c>
      <c r="I8481">
        <v>1</v>
      </c>
      <c r="J8481" s="102"/>
      <c r="K8481" s="102">
        <v>43006.652638888903</v>
      </c>
      <c r="L8481" s="104">
        <v>0.65263888888888899</v>
      </c>
      <c r="O8481">
        <v>1</v>
      </c>
    </row>
    <row r="8482" spans="1:15" x14ac:dyDescent="0.25">
      <c r="A8482" t="s">
        <v>14</v>
      </c>
      <c r="B8482" t="s">
        <v>161</v>
      </c>
      <c r="C8482" t="s">
        <v>14</v>
      </c>
      <c r="D8482" t="s">
        <v>53</v>
      </c>
      <c r="E8482" t="s">
        <v>76</v>
      </c>
      <c r="F8482" t="s">
        <v>603</v>
      </c>
      <c r="G8482" t="s">
        <v>685</v>
      </c>
      <c r="H8482">
        <v>80</v>
      </c>
      <c r="I8482">
        <v>2</v>
      </c>
      <c r="J8482" s="102"/>
      <c r="K8482" s="102">
        <v>43013.657743055599</v>
      </c>
      <c r="L8482" s="104">
        <v>0.65774305555555601</v>
      </c>
      <c r="O8482">
        <v>1</v>
      </c>
    </row>
    <row r="8483" spans="1:15" x14ac:dyDescent="0.25">
      <c r="A8483" t="s">
        <v>14</v>
      </c>
      <c r="B8483" t="s">
        <v>161</v>
      </c>
      <c r="C8483" t="s">
        <v>14</v>
      </c>
      <c r="D8483" t="s">
        <v>53</v>
      </c>
      <c r="E8483" t="s">
        <v>76</v>
      </c>
      <c r="F8483" t="s">
        <v>603</v>
      </c>
      <c r="G8483" t="s">
        <v>685</v>
      </c>
      <c r="H8483">
        <v>90</v>
      </c>
      <c r="I8483">
        <v>3</v>
      </c>
      <c r="J8483" s="102"/>
      <c r="K8483" s="102">
        <v>43013.660914351902</v>
      </c>
      <c r="L8483" s="104">
        <v>0.66091435185185199</v>
      </c>
      <c r="O8483">
        <v>1</v>
      </c>
    </row>
    <row r="8484" spans="1:15" x14ac:dyDescent="0.25">
      <c r="A8484" t="s">
        <v>14</v>
      </c>
      <c r="B8484" t="s">
        <v>161</v>
      </c>
      <c r="C8484" t="s">
        <v>14</v>
      </c>
      <c r="D8484" t="s">
        <v>53</v>
      </c>
      <c r="E8484" t="s">
        <v>76</v>
      </c>
      <c r="F8484" t="s">
        <v>603</v>
      </c>
      <c r="G8484" t="s">
        <v>685</v>
      </c>
      <c r="H8484">
        <v>100</v>
      </c>
      <c r="I8484">
        <v>4</v>
      </c>
      <c r="J8484" s="102"/>
      <c r="K8484" s="102">
        <v>43013.662164351903</v>
      </c>
      <c r="L8484" s="104">
        <v>0.66216435185185196</v>
      </c>
      <c r="O8484">
        <v>1</v>
      </c>
    </row>
    <row r="8485" spans="1:15" x14ac:dyDescent="0.25">
      <c r="A8485" t="s">
        <v>14</v>
      </c>
      <c r="B8485" t="s">
        <v>161</v>
      </c>
      <c r="C8485" t="s">
        <v>14</v>
      </c>
      <c r="D8485" t="s">
        <v>53</v>
      </c>
      <c r="E8485" t="s">
        <v>76</v>
      </c>
      <c r="F8485" t="s">
        <v>603</v>
      </c>
      <c r="G8485" t="s">
        <v>685</v>
      </c>
      <c r="H8485">
        <v>90</v>
      </c>
      <c r="I8485">
        <v>5</v>
      </c>
      <c r="J8485" s="102"/>
      <c r="K8485" s="102">
        <v>43055.659085648098</v>
      </c>
      <c r="L8485" s="104">
        <v>0.65908564814814796</v>
      </c>
      <c r="O8485">
        <v>1</v>
      </c>
    </row>
    <row r="8486" spans="1:15" x14ac:dyDescent="0.25">
      <c r="A8486" t="s">
        <v>14</v>
      </c>
      <c r="B8486" t="s">
        <v>161</v>
      </c>
      <c r="C8486" t="s">
        <v>14</v>
      </c>
      <c r="D8486" t="s">
        <v>53</v>
      </c>
      <c r="E8486" t="s">
        <v>76</v>
      </c>
      <c r="F8486" t="s">
        <v>468</v>
      </c>
      <c r="G8486" t="s">
        <v>620</v>
      </c>
      <c r="H8486">
        <v>70</v>
      </c>
      <c r="I8486">
        <v>1</v>
      </c>
      <c r="J8486" s="102"/>
      <c r="K8486" s="102">
        <v>43013.666736111103</v>
      </c>
      <c r="L8486" s="104">
        <v>0.66673611111111097</v>
      </c>
      <c r="O8486">
        <v>1</v>
      </c>
    </row>
    <row r="8487" spans="1:15" x14ac:dyDescent="0.25">
      <c r="A8487" t="s">
        <v>14</v>
      </c>
      <c r="B8487" t="s">
        <v>161</v>
      </c>
      <c r="C8487" t="s">
        <v>14</v>
      </c>
      <c r="D8487" t="s">
        <v>53</v>
      </c>
      <c r="E8487" t="s">
        <v>76</v>
      </c>
      <c r="F8487" t="s">
        <v>468</v>
      </c>
      <c r="G8487" t="s">
        <v>620</v>
      </c>
      <c r="H8487">
        <v>90</v>
      </c>
      <c r="I8487">
        <v>2</v>
      </c>
      <c r="J8487" s="102"/>
      <c r="K8487" s="102">
        <v>43013.668206018498</v>
      </c>
      <c r="L8487" s="104">
        <v>0.66820601851851802</v>
      </c>
      <c r="O8487">
        <v>1</v>
      </c>
    </row>
    <row r="8488" spans="1:15" x14ac:dyDescent="0.25">
      <c r="A8488" t="s">
        <v>14</v>
      </c>
      <c r="B8488" t="s">
        <v>161</v>
      </c>
      <c r="C8488" t="s">
        <v>14</v>
      </c>
      <c r="D8488" t="s">
        <v>53</v>
      </c>
      <c r="E8488" t="s">
        <v>76</v>
      </c>
      <c r="F8488" t="s">
        <v>468</v>
      </c>
      <c r="G8488" t="s">
        <v>620</v>
      </c>
      <c r="H8488">
        <v>100</v>
      </c>
      <c r="I8488">
        <v>3</v>
      </c>
      <c r="J8488" s="102"/>
      <c r="K8488" s="102">
        <v>43013.669259259303</v>
      </c>
      <c r="L8488" s="104">
        <v>0.669259259259259</v>
      </c>
      <c r="O8488">
        <v>1</v>
      </c>
    </row>
    <row r="8489" spans="1:15" x14ac:dyDescent="0.25">
      <c r="A8489" t="s">
        <v>14</v>
      </c>
      <c r="B8489" t="s">
        <v>161</v>
      </c>
      <c r="C8489" t="s">
        <v>14</v>
      </c>
      <c r="D8489" t="s">
        <v>53</v>
      </c>
      <c r="E8489" t="s">
        <v>76</v>
      </c>
      <c r="F8489" t="s">
        <v>468</v>
      </c>
      <c r="G8489" t="s">
        <v>702</v>
      </c>
      <c r="H8489">
        <v>60</v>
      </c>
      <c r="I8489">
        <v>1</v>
      </c>
      <c r="J8489" s="102"/>
      <c r="K8489" s="102">
        <v>43013.6718287037</v>
      </c>
      <c r="L8489" s="104">
        <v>0.67182870370370396</v>
      </c>
      <c r="O8489">
        <v>1</v>
      </c>
    </row>
    <row r="8490" spans="1:15" x14ac:dyDescent="0.25">
      <c r="A8490" t="s">
        <v>14</v>
      </c>
      <c r="B8490" t="s">
        <v>161</v>
      </c>
      <c r="C8490" t="s">
        <v>14</v>
      </c>
      <c r="D8490" t="s">
        <v>53</v>
      </c>
      <c r="E8490" t="s">
        <v>76</v>
      </c>
      <c r="F8490" t="s">
        <v>243</v>
      </c>
      <c r="G8490" t="s">
        <v>804</v>
      </c>
      <c r="H8490">
        <v>90</v>
      </c>
      <c r="I8490">
        <v>1</v>
      </c>
      <c r="J8490" s="102"/>
      <c r="K8490" s="102">
        <v>43013.648865740703</v>
      </c>
      <c r="L8490" s="104">
        <v>0.64886574074074099</v>
      </c>
      <c r="O8490">
        <v>1</v>
      </c>
    </row>
    <row r="8491" spans="1:15" x14ac:dyDescent="0.25">
      <c r="A8491" t="s">
        <v>14</v>
      </c>
      <c r="B8491" t="s">
        <v>161</v>
      </c>
      <c r="C8491" t="s">
        <v>14</v>
      </c>
      <c r="D8491" t="s">
        <v>53</v>
      </c>
      <c r="E8491" t="s">
        <v>76</v>
      </c>
      <c r="F8491" t="s">
        <v>320</v>
      </c>
      <c r="G8491" t="s">
        <v>578</v>
      </c>
      <c r="H8491">
        <v>80</v>
      </c>
      <c r="I8491">
        <v>1</v>
      </c>
      <c r="J8491" s="102"/>
      <c r="K8491" s="102">
        <v>43013.674560185202</v>
      </c>
      <c r="L8491" s="104">
        <v>0.67456018518518501</v>
      </c>
      <c r="O8491">
        <v>1</v>
      </c>
    </row>
    <row r="8492" spans="1:15" x14ac:dyDescent="0.25">
      <c r="A8492" t="s">
        <v>14</v>
      </c>
      <c r="B8492" t="s">
        <v>161</v>
      </c>
      <c r="C8492" t="s">
        <v>14</v>
      </c>
      <c r="D8492" t="s">
        <v>53</v>
      </c>
      <c r="E8492" t="s">
        <v>76</v>
      </c>
      <c r="F8492" t="s">
        <v>320</v>
      </c>
      <c r="G8492" t="s">
        <v>578</v>
      </c>
      <c r="H8492">
        <v>100</v>
      </c>
      <c r="I8492">
        <v>2</v>
      </c>
      <c r="J8492" s="102"/>
      <c r="K8492" s="102">
        <v>43013.675787036998</v>
      </c>
      <c r="L8492" s="104">
        <v>0.67578703703703702</v>
      </c>
      <c r="O8492">
        <v>1</v>
      </c>
    </row>
    <row r="8493" spans="1:15" x14ac:dyDescent="0.25">
      <c r="A8493" t="s">
        <v>14</v>
      </c>
      <c r="B8493" t="s">
        <v>161</v>
      </c>
      <c r="C8493" t="s">
        <v>14</v>
      </c>
      <c r="D8493" t="s">
        <v>53</v>
      </c>
      <c r="E8493" t="s">
        <v>76</v>
      </c>
      <c r="F8493" t="s">
        <v>243</v>
      </c>
      <c r="G8493" t="s">
        <v>464</v>
      </c>
      <c r="H8493">
        <v>100</v>
      </c>
      <c r="I8493">
        <v>1</v>
      </c>
      <c r="J8493" s="102"/>
      <c r="K8493" s="102">
        <v>43013.663078703699</v>
      </c>
      <c r="L8493" s="104">
        <v>0.66307870370370403</v>
      </c>
      <c r="O8493">
        <v>1</v>
      </c>
    </row>
    <row r="8494" spans="1:15" x14ac:dyDescent="0.25">
      <c r="A8494" t="s">
        <v>14</v>
      </c>
      <c r="B8494" t="s">
        <v>161</v>
      </c>
      <c r="C8494" t="s">
        <v>14</v>
      </c>
      <c r="D8494" t="s">
        <v>53</v>
      </c>
      <c r="E8494" t="s">
        <v>76</v>
      </c>
      <c r="F8494" t="s">
        <v>243</v>
      </c>
      <c r="G8494" t="s">
        <v>464</v>
      </c>
      <c r="H8494">
        <v>100</v>
      </c>
      <c r="I8494">
        <v>2</v>
      </c>
      <c r="J8494" s="102"/>
      <c r="K8494" s="102">
        <v>43013.6769444444</v>
      </c>
      <c r="L8494" s="104">
        <v>0.67694444444444402</v>
      </c>
      <c r="O8494">
        <v>1</v>
      </c>
    </row>
    <row r="8495" spans="1:15" x14ac:dyDescent="0.25">
      <c r="A8495" t="s">
        <v>14</v>
      </c>
      <c r="B8495" t="s">
        <v>161</v>
      </c>
      <c r="C8495" t="s">
        <v>14</v>
      </c>
      <c r="D8495" t="s">
        <v>53</v>
      </c>
      <c r="E8495" t="s">
        <v>76</v>
      </c>
      <c r="F8495" t="s">
        <v>468</v>
      </c>
      <c r="G8495" t="s">
        <v>823</v>
      </c>
      <c r="H8495">
        <v>40</v>
      </c>
      <c r="I8495">
        <v>1</v>
      </c>
      <c r="J8495" s="102"/>
      <c r="K8495" s="102">
        <v>43020.666238425903</v>
      </c>
      <c r="L8495" s="104">
        <v>0.66623842592592597</v>
      </c>
      <c r="O8495">
        <v>1</v>
      </c>
    </row>
    <row r="8496" spans="1:15" x14ac:dyDescent="0.25">
      <c r="A8496" t="s">
        <v>14</v>
      </c>
      <c r="B8496" t="s">
        <v>161</v>
      </c>
      <c r="C8496" t="s">
        <v>14</v>
      </c>
      <c r="D8496" t="s">
        <v>53</v>
      </c>
      <c r="E8496" t="s">
        <v>76</v>
      </c>
      <c r="F8496" t="s">
        <v>468</v>
      </c>
      <c r="G8496" t="s">
        <v>823</v>
      </c>
      <c r="H8496">
        <v>70</v>
      </c>
      <c r="I8496">
        <v>2</v>
      </c>
      <c r="J8496" s="102"/>
      <c r="K8496" s="102">
        <v>43020.669861111099</v>
      </c>
      <c r="L8496" s="104">
        <v>0.66986111111111102</v>
      </c>
      <c r="O8496">
        <v>1</v>
      </c>
    </row>
    <row r="8497" spans="1:15" x14ac:dyDescent="0.25">
      <c r="A8497" t="s">
        <v>14</v>
      </c>
      <c r="B8497" t="s">
        <v>161</v>
      </c>
      <c r="C8497" t="s">
        <v>14</v>
      </c>
      <c r="D8497" t="s">
        <v>53</v>
      </c>
      <c r="E8497" t="s">
        <v>76</v>
      </c>
      <c r="F8497" t="s">
        <v>468</v>
      </c>
      <c r="G8497" t="s">
        <v>823</v>
      </c>
      <c r="H8497">
        <v>60</v>
      </c>
      <c r="I8497">
        <v>3</v>
      </c>
      <c r="J8497" s="102"/>
      <c r="K8497" s="102">
        <v>43048.661828703698</v>
      </c>
      <c r="L8497" s="104">
        <v>0.66182870370370395</v>
      </c>
      <c r="O8497">
        <v>1</v>
      </c>
    </row>
    <row r="8498" spans="1:15" x14ac:dyDescent="0.25">
      <c r="A8498" t="s">
        <v>14</v>
      </c>
      <c r="B8498" t="s">
        <v>161</v>
      </c>
      <c r="C8498" t="s">
        <v>14</v>
      </c>
      <c r="D8498" t="s">
        <v>53</v>
      </c>
      <c r="E8498" t="s">
        <v>76</v>
      </c>
      <c r="F8498" t="s">
        <v>243</v>
      </c>
      <c r="G8498" t="s">
        <v>808</v>
      </c>
      <c r="H8498">
        <v>90</v>
      </c>
      <c r="I8498">
        <v>1</v>
      </c>
      <c r="J8498" s="102"/>
      <c r="K8498" s="102">
        <v>43020.651805555601</v>
      </c>
      <c r="L8498" s="104">
        <v>0.65180555555555597</v>
      </c>
      <c r="O8498">
        <v>1</v>
      </c>
    </row>
    <row r="8499" spans="1:15" x14ac:dyDescent="0.25">
      <c r="A8499" t="s">
        <v>14</v>
      </c>
      <c r="B8499" t="s">
        <v>161</v>
      </c>
      <c r="C8499" t="s">
        <v>14</v>
      </c>
      <c r="D8499" t="s">
        <v>53</v>
      </c>
      <c r="E8499" t="s">
        <v>76</v>
      </c>
      <c r="F8499" t="s">
        <v>243</v>
      </c>
      <c r="G8499" t="s">
        <v>808</v>
      </c>
      <c r="H8499">
        <v>0</v>
      </c>
      <c r="I8499">
        <v>2</v>
      </c>
      <c r="J8499" s="102"/>
      <c r="K8499" s="102">
        <v>43020.652280092603</v>
      </c>
      <c r="L8499" s="104">
        <v>0.65228009259259301</v>
      </c>
      <c r="O8499">
        <v>1</v>
      </c>
    </row>
    <row r="8500" spans="1:15" x14ac:dyDescent="0.25">
      <c r="A8500" t="s">
        <v>14</v>
      </c>
      <c r="B8500" t="s">
        <v>161</v>
      </c>
      <c r="C8500" t="s">
        <v>14</v>
      </c>
      <c r="D8500" t="s">
        <v>53</v>
      </c>
      <c r="E8500" t="s">
        <v>76</v>
      </c>
      <c r="F8500" t="s">
        <v>243</v>
      </c>
      <c r="G8500" t="s">
        <v>808</v>
      </c>
      <c r="H8500">
        <v>90</v>
      </c>
      <c r="I8500">
        <v>3</v>
      </c>
      <c r="J8500" s="102"/>
      <c r="K8500" s="102">
        <v>43020.654212963003</v>
      </c>
      <c r="L8500" s="104">
        <v>0.65421296296296305</v>
      </c>
      <c r="O8500">
        <v>1</v>
      </c>
    </row>
    <row r="8501" spans="1:15" x14ac:dyDescent="0.25">
      <c r="A8501" t="s">
        <v>14</v>
      </c>
      <c r="B8501" t="s">
        <v>161</v>
      </c>
      <c r="C8501" t="s">
        <v>14</v>
      </c>
      <c r="D8501" t="s">
        <v>53</v>
      </c>
      <c r="E8501" t="s">
        <v>76</v>
      </c>
      <c r="F8501" t="s">
        <v>243</v>
      </c>
      <c r="G8501" t="s">
        <v>808</v>
      </c>
      <c r="H8501">
        <v>10</v>
      </c>
      <c r="I8501">
        <v>4</v>
      </c>
      <c r="J8501" s="102"/>
      <c r="K8501" s="102">
        <v>43020.6703009259</v>
      </c>
      <c r="L8501" s="104">
        <v>0.67030092592592605</v>
      </c>
      <c r="O8501">
        <v>1</v>
      </c>
    </row>
    <row r="8502" spans="1:15" x14ac:dyDescent="0.25">
      <c r="A8502" t="s">
        <v>14</v>
      </c>
      <c r="B8502" t="s">
        <v>161</v>
      </c>
      <c r="C8502" t="s">
        <v>14</v>
      </c>
      <c r="D8502" t="s">
        <v>53</v>
      </c>
      <c r="E8502" t="s">
        <v>76</v>
      </c>
      <c r="F8502" t="s">
        <v>243</v>
      </c>
      <c r="G8502" t="s">
        <v>808</v>
      </c>
      <c r="H8502">
        <v>90</v>
      </c>
      <c r="I8502">
        <v>5</v>
      </c>
      <c r="J8502" s="102"/>
      <c r="K8502" s="102">
        <v>43020.6713310185</v>
      </c>
      <c r="L8502" s="104">
        <v>0.67133101851851895</v>
      </c>
      <c r="O8502">
        <v>1</v>
      </c>
    </row>
    <row r="8503" spans="1:15" x14ac:dyDescent="0.25">
      <c r="A8503" t="s">
        <v>14</v>
      </c>
      <c r="B8503" t="s">
        <v>161</v>
      </c>
      <c r="C8503" t="s">
        <v>14</v>
      </c>
      <c r="D8503" t="s">
        <v>53</v>
      </c>
      <c r="E8503" t="s">
        <v>76</v>
      </c>
      <c r="F8503" t="s">
        <v>243</v>
      </c>
      <c r="G8503" t="s">
        <v>738</v>
      </c>
      <c r="H8503">
        <v>90</v>
      </c>
      <c r="I8503">
        <v>1</v>
      </c>
      <c r="J8503" s="102"/>
      <c r="K8503" s="102">
        <v>43034.610254629602</v>
      </c>
      <c r="L8503" s="104">
        <v>0.61025462962962995</v>
      </c>
      <c r="O8503">
        <v>1</v>
      </c>
    </row>
    <row r="8504" spans="1:15" x14ac:dyDescent="0.25">
      <c r="A8504" t="s">
        <v>14</v>
      </c>
      <c r="B8504" t="s">
        <v>161</v>
      </c>
      <c r="C8504" t="s">
        <v>14</v>
      </c>
      <c r="D8504" t="s">
        <v>53</v>
      </c>
      <c r="E8504" t="s">
        <v>76</v>
      </c>
      <c r="F8504" t="s">
        <v>243</v>
      </c>
      <c r="G8504" t="s">
        <v>805</v>
      </c>
      <c r="H8504">
        <v>100</v>
      </c>
      <c r="I8504">
        <v>1</v>
      </c>
      <c r="J8504" s="102"/>
      <c r="K8504" s="102">
        <v>43034.6229282407</v>
      </c>
      <c r="L8504" s="104">
        <v>0.62292824074074105</v>
      </c>
      <c r="O8504">
        <v>1</v>
      </c>
    </row>
    <row r="8505" spans="1:15" x14ac:dyDescent="0.25">
      <c r="A8505" t="s">
        <v>14</v>
      </c>
      <c r="B8505" t="s">
        <v>161</v>
      </c>
      <c r="C8505" t="s">
        <v>14</v>
      </c>
      <c r="D8505" t="s">
        <v>53</v>
      </c>
      <c r="E8505" t="s">
        <v>76</v>
      </c>
      <c r="F8505" t="s">
        <v>603</v>
      </c>
      <c r="G8505" t="s">
        <v>619</v>
      </c>
      <c r="H8505">
        <v>60</v>
      </c>
      <c r="I8505">
        <v>1</v>
      </c>
      <c r="J8505" s="102"/>
      <c r="K8505" s="102">
        <v>43034.630995370397</v>
      </c>
      <c r="L8505" s="104">
        <v>0.63099537037037001</v>
      </c>
      <c r="O8505">
        <v>1</v>
      </c>
    </row>
    <row r="8506" spans="1:15" x14ac:dyDescent="0.25">
      <c r="A8506" t="s">
        <v>14</v>
      </c>
      <c r="B8506" t="s">
        <v>161</v>
      </c>
      <c r="C8506" t="s">
        <v>14</v>
      </c>
      <c r="D8506" t="s">
        <v>53</v>
      </c>
      <c r="E8506" t="s">
        <v>76</v>
      </c>
      <c r="F8506" t="s">
        <v>256</v>
      </c>
      <c r="G8506" t="s">
        <v>759</v>
      </c>
      <c r="H8506">
        <v>80</v>
      </c>
      <c r="I8506">
        <v>1</v>
      </c>
      <c r="J8506" s="102"/>
      <c r="K8506" s="102">
        <v>43048.6726388889</v>
      </c>
      <c r="L8506" s="104">
        <v>0.67263888888888901</v>
      </c>
      <c r="O8506">
        <v>1</v>
      </c>
    </row>
    <row r="8507" spans="1:15" x14ac:dyDescent="0.25">
      <c r="A8507" t="s">
        <v>14</v>
      </c>
      <c r="B8507" t="s">
        <v>161</v>
      </c>
      <c r="C8507" t="s">
        <v>14</v>
      </c>
      <c r="D8507" t="s">
        <v>53</v>
      </c>
      <c r="E8507" t="s">
        <v>76</v>
      </c>
      <c r="F8507" t="s">
        <v>256</v>
      </c>
      <c r="G8507" t="s">
        <v>745</v>
      </c>
      <c r="H8507">
        <v>80</v>
      </c>
      <c r="I8507">
        <v>1</v>
      </c>
      <c r="J8507" s="102"/>
      <c r="K8507" s="102">
        <v>43048.673298611102</v>
      </c>
      <c r="L8507" s="104">
        <v>0.673298611111111</v>
      </c>
      <c r="O8507">
        <v>1</v>
      </c>
    </row>
    <row r="8508" spans="1:15" x14ac:dyDescent="0.25">
      <c r="A8508" t="s">
        <v>14</v>
      </c>
      <c r="B8508" t="s">
        <v>161</v>
      </c>
      <c r="C8508" t="s">
        <v>14</v>
      </c>
      <c r="D8508" t="s">
        <v>53</v>
      </c>
      <c r="E8508" t="s">
        <v>76</v>
      </c>
      <c r="F8508" t="s">
        <v>256</v>
      </c>
      <c r="G8508" t="s">
        <v>745</v>
      </c>
      <c r="H8508">
        <v>60</v>
      </c>
      <c r="I8508">
        <v>2</v>
      </c>
      <c r="J8508" s="102"/>
      <c r="K8508" s="102">
        <v>43048.674212963</v>
      </c>
      <c r="L8508" s="104">
        <v>0.67421296296296296</v>
      </c>
      <c r="O8508">
        <v>1</v>
      </c>
    </row>
    <row r="8509" spans="1:15" x14ac:dyDescent="0.25">
      <c r="A8509" t="s">
        <v>14</v>
      </c>
      <c r="B8509" t="s">
        <v>161</v>
      </c>
      <c r="C8509" t="s">
        <v>14</v>
      </c>
      <c r="D8509" t="s">
        <v>53</v>
      </c>
      <c r="E8509" t="s">
        <v>76</v>
      </c>
      <c r="F8509" t="s">
        <v>468</v>
      </c>
      <c r="G8509" t="s">
        <v>694</v>
      </c>
      <c r="H8509">
        <v>70</v>
      </c>
      <c r="I8509">
        <v>1</v>
      </c>
      <c r="J8509" s="102"/>
      <c r="K8509" s="102">
        <v>43048.663310185198</v>
      </c>
      <c r="L8509" s="104">
        <v>0.66331018518518503</v>
      </c>
      <c r="O8509">
        <v>1</v>
      </c>
    </row>
    <row r="8510" spans="1:15" x14ac:dyDescent="0.25">
      <c r="A8510" t="s">
        <v>14</v>
      </c>
      <c r="B8510" t="s">
        <v>161</v>
      </c>
      <c r="C8510" t="s">
        <v>14</v>
      </c>
      <c r="D8510" t="s">
        <v>53</v>
      </c>
      <c r="E8510" t="s">
        <v>76</v>
      </c>
      <c r="F8510" t="s">
        <v>468</v>
      </c>
      <c r="G8510" t="s">
        <v>694</v>
      </c>
      <c r="H8510">
        <v>80</v>
      </c>
      <c r="I8510">
        <v>2</v>
      </c>
      <c r="J8510" s="102"/>
      <c r="K8510" s="102">
        <v>43048.664745370399</v>
      </c>
      <c r="L8510" s="104">
        <v>0.66474537037036996</v>
      </c>
      <c r="O8510">
        <v>1</v>
      </c>
    </row>
    <row r="8511" spans="1:15" x14ac:dyDescent="0.25">
      <c r="A8511" t="s">
        <v>14</v>
      </c>
      <c r="B8511" t="s">
        <v>161</v>
      </c>
      <c r="C8511" t="s">
        <v>14</v>
      </c>
      <c r="D8511" t="s">
        <v>53</v>
      </c>
      <c r="E8511" t="s">
        <v>76</v>
      </c>
      <c r="F8511" t="s">
        <v>468</v>
      </c>
      <c r="G8511" t="s">
        <v>694</v>
      </c>
      <c r="H8511">
        <v>70</v>
      </c>
      <c r="I8511">
        <v>3</v>
      </c>
      <c r="J8511" s="102"/>
      <c r="K8511" s="102">
        <v>43048.666157407402</v>
      </c>
      <c r="L8511" s="104">
        <v>0.66615740740740703</v>
      </c>
      <c r="O8511">
        <v>1</v>
      </c>
    </row>
    <row r="8512" spans="1:15" x14ac:dyDescent="0.25">
      <c r="A8512" t="s">
        <v>14</v>
      </c>
      <c r="B8512" t="s">
        <v>161</v>
      </c>
      <c r="C8512" t="s">
        <v>14</v>
      </c>
      <c r="D8512" t="s">
        <v>53</v>
      </c>
      <c r="E8512" t="s">
        <v>76</v>
      </c>
      <c r="F8512" t="s">
        <v>468</v>
      </c>
      <c r="G8512" t="s">
        <v>694</v>
      </c>
      <c r="H8512">
        <v>90</v>
      </c>
      <c r="I8512">
        <v>4</v>
      </c>
      <c r="J8512" s="102"/>
      <c r="K8512" s="102">
        <v>43061.704398148097</v>
      </c>
      <c r="L8512" s="104">
        <v>0.70439814814814805</v>
      </c>
      <c r="O8512">
        <v>1</v>
      </c>
    </row>
    <row r="8513" spans="1:15" x14ac:dyDescent="0.25">
      <c r="A8513" t="s">
        <v>14</v>
      </c>
      <c r="B8513" t="s">
        <v>161</v>
      </c>
      <c r="C8513" t="s">
        <v>14</v>
      </c>
      <c r="D8513" t="s">
        <v>53</v>
      </c>
      <c r="E8513" t="s">
        <v>76</v>
      </c>
      <c r="F8513" t="s">
        <v>256</v>
      </c>
      <c r="G8513" t="s">
        <v>746</v>
      </c>
      <c r="H8513">
        <v>100</v>
      </c>
      <c r="I8513">
        <v>1</v>
      </c>
      <c r="J8513" s="102"/>
      <c r="K8513" s="102">
        <v>43055.665289351899</v>
      </c>
      <c r="L8513" s="104">
        <v>0.66528935185185201</v>
      </c>
      <c r="O8513">
        <v>1</v>
      </c>
    </row>
    <row r="8514" spans="1:15" x14ac:dyDescent="0.25">
      <c r="A8514" t="s">
        <v>14</v>
      </c>
      <c r="B8514" t="s">
        <v>161</v>
      </c>
      <c r="C8514" t="s">
        <v>14</v>
      </c>
      <c r="D8514" t="s">
        <v>53</v>
      </c>
      <c r="E8514" t="s">
        <v>76</v>
      </c>
      <c r="F8514" t="s">
        <v>603</v>
      </c>
      <c r="G8514" t="s">
        <v>796</v>
      </c>
      <c r="H8514">
        <v>20</v>
      </c>
      <c r="I8514">
        <v>1</v>
      </c>
      <c r="J8514" s="102"/>
      <c r="K8514" s="102">
        <v>43055.661967592598</v>
      </c>
      <c r="L8514" s="104">
        <v>0.66196759259259297</v>
      </c>
      <c r="O8514">
        <v>1</v>
      </c>
    </row>
    <row r="8515" spans="1:15" x14ac:dyDescent="0.25">
      <c r="A8515" t="s">
        <v>14</v>
      </c>
      <c r="B8515" t="s">
        <v>161</v>
      </c>
      <c r="C8515" t="s">
        <v>14</v>
      </c>
      <c r="D8515" t="s">
        <v>53</v>
      </c>
      <c r="E8515" t="s">
        <v>76</v>
      </c>
      <c r="F8515" t="s">
        <v>603</v>
      </c>
      <c r="G8515" t="s">
        <v>796</v>
      </c>
      <c r="H8515">
        <v>100</v>
      </c>
      <c r="I8515">
        <v>2</v>
      </c>
      <c r="J8515" s="102"/>
      <c r="K8515" s="102">
        <v>43055.6632523148</v>
      </c>
      <c r="L8515" s="104">
        <v>0.66325231481481495</v>
      </c>
      <c r="O8515">
        <v>1</v>
      </c>
    </row>
    <row r="8516" spans="1:15" x14ac:dyDescent="0.25">
      <c r="A8516" t="s">
        <v>14</v>
      </c>
      <c r="B8516" t="s">
        <v>161</v>
      </c>
      <c r="C8516" t="s">
        <v>14</v>
      </c>
      <c r="D8516" t="s">
        <v>53</v>
      </c>
      <c r="E8516" t="s">
        <v>76</v>
      </c>
      <c r="F8516" t="s">
        <v>603</v>
      </c>
      <c r="G8516" t="s">
        <v>796</v>
      </c>
      <c r="H8516">
        <v>50</v>
      </c>
      <c r="I8516">
        <v>3</v>
      </c>
      <c r="J8516" s="102"/>
      <c r="K8516" s="102">
        <v>43061.704918981501</v>
      </c>
      <c r="L8516" s="104">
        <v>0.70491898148148102</v>
      </c>
      <c r="O8516">
        <v>1</v>
      </c>
    </row>
    <row r="8517" spans="1:15" x14ac:dyDescent="0.25">
      <c r="A8517" t="s">
        <v>14</v>
      </c>
      <c r="B8517" t="s">
        <v>161</v>
      </c>
      <c r="C8517" t="s">
        <v>14</v>
      </c>
      <c r="D8517" t="s">
        <v>53</v>
      </c>
      <c r="E8517" t="s">
        <v>76</v>
      </c>
      <c r="F8517" t="s">
        <v>603</v>
      </c>
      <c r="G8517" t="s">
        <v>796</v>
      </c>
      <c r="H8517">
        <v>100</v>
      </c>
      <c r="I8517">
        <v>4</v>
      </c>
      <c r="J8517" s="102"/>
      <c r="K8517" s="102">
        <v>43061.705648148098</v>
      </c>
      <c r="L8517" s="104">
        <v>0.70564814814814802</v>
      </c>
      <c r="O8517">
        <v>1</v>
      </c>
    </row>
    <row r="8518" spans="1:15" x14ac:dyDescent="0.25">
      <c r="A8518" t="s">
        <v>14</v>
      </c>
      <c r="B8518" t="s">
        <v>161</v>
      </c>
      <c r="C8518" t="s">
        <v>14</v>
      </c>
      <c r="D8518" t="s">
        <v>53</v>
      </c>
      <c r="E8518" t="s">
        <v>76</v>
      </c>
      <c r="F8518" t="s">
        <v>603</v>
      </c>
      <c r="G8518" t="s">
        <v>781</v>
      </c>
      <c r="H8518">
        <v>50</v>
      </c>
      <c r="I8518">
        <v>1</v>
      </c>
      <c r="J8518" s="102"/>
      <c r="K8518" s="102">
        <v>43055.6636111111</v>
      </c>
      <c r="L8518" s="104">
        <v>0.66361111111111104</v>
      </c>
      <c r="O8518">
        <v>1</v>
      </c>
    </row>
    <row r="8519" spans="1:15" x14ac:dyDescent="0.25">
      <c r="A8519" t="s">
        <v>14</v>
      </c>
      <c r="B8519" t="s">
        <v>161</v>
      </c>
      <c r="C8519" t="s">
        <v>14</v>
      </c>
      <c r="D8519" t="s">
        <v>53</v>
      </c>
      <c r="E8519" t="s">
        <v>76</v>
      </c>
      <c r="F8519" t="s">
        <v>603</v>
      </c>
      <c r="G8519" t="s">
        <v>781</v>
      </c>
      <c r="H8519">
        <v>100</v>
      </c>
      <c r="I8519">
        <v>2</v>
      </c>
      <c r="J8519" s="102"/>
      <c r="K8519" s="102">
        <v>43055.6640625</v>
      </c>
      <c r="L8519" s="104">
        <v>0.6640625</v>
      </c>
      <c r="O8519">
        <v>1</v>
      </c>
    </row>
    <row r="8520" spans="1:15" x14ac:dyDescent="0.25">
      <c r="A8520" t="s">
        <v>14</v>
      </c>
      <c r="B8520" t="s">
        <v>161</v>
      </c>
      <c r="C8520" t="s">
        <v>14</v>
      </c>
      <c r="D8520" t="s">
        <v>53</v>
      </c>
      <c r="E8520" t="s">
        <v>76</v>
      </c>
      <c r="F8520" t="s">
        <v>256</v>
      </c>
      <c r="G8520" t="s">
        <v>758</v>
      </c>
      <c r="H8520">
        <v>90</v>
      </c>
      <c r="I8520">
        <v>1</v>
      </c>
      <c r="J8520" s="102"/>
      <c r="K8520" s="102">
        <v>43063.849548611099</v>
      </c>
      <c r="L8520" s="104">
        <v>0.84954861111111102</v>
      </c>
      <c r="O8520">
        <v>1</v>
      </c>
    </row>
    <row r="8521" spans="1:15" x14ac:dyDescent="0.25">
      <c r="A8521" t="s">
        <v>14</v>
      </c>
      <c r="B8521" t="s">
        <v>161</v>
      </c>
      <c r="C8521" t="s">
        <v>14</v>
      </c>
      <c r="D8521" t="s">
        <v>53</v>
      </c>
      <c r="E8521" t="s">
        <v>76</v>
      </c>
      <c r="F8521" t="s">
        <v>256</v>
      </c>
      <c r="G8521" t="s">
        <v>782</v>
      </c>
      <c r="H8521">
        <v>60</v>
      </c>
      <c r="I8521">
        <v>1</v>
      </c>
      <c r="J8521" s="102"/>
      <c r="K8521" s="102">
        <v>43063.850914351897</v>
      </c>
      <c r="L8521" s="104">
        <v>0.85091435185185205</v>
      </c>
      <c r="O8521">
        <v>1</v>
      </c>
    </row>
    <row r="8522" spans="1:15" x14ac:dyDescent="0.25">
      <c r="A8522" t="s">
        <v>14</v>
      </c>
      <c r="B8522" t="s">
        <v>161</v>
      </c>
      <c r="C8522" t="s">
        <v>14</v>
      </c>
      <c r="D8522" t="s">
        <v>53</v>
      </c>
      <c r="E8522" t="s">
        <v>76</v>
      </c>
      <c r="F8522" t="s">
        <v>255</v>
      </c>
      <c r="G8522" t="s">
        <v>268</v>
      </c>
      <c r="H8522">
        <v>70</v>
      </c>
      <c r="I8522">
        <v>1</v>
      </c>
      <c r="J8522" s="102"/>
      <c r="K8522" s="102">
        <v>43064.683483796303</v>
      </c>
      <c r="L8522" s="104">
        <v>0.68348379629629596</v>
      </c>
    </row>
    <row r="8523" spans="1:15" x14ac:dyDescent="0.25">
      <c r="A8523" t="s">
        <v>14</v>
      </c>
      <c r="B8523" t="s">
        <v>161</v>
      </c>
      <c r="C8523" t="s">
        <v>14</v>
      </c>
      <c r="D8523" t="s">
        <v>53</v>
      </c>
      <c r="E8523" t="s">
        <v>76</v>
      </c>
      <c r="F8523" t="s">
        <v>255</v>
      </c>
      <c r="G8523" t="s">
        <v>268</v>
      </c>
      <c r="H8523">
        <v>100</v>
      </c>
      <c r="I8523">
        <v>2</v>
      </c>
      <c r="J8523" s="102"/>
      <c r="K8523" s="102">
        <v>43064.684513888897</v>
      </c>
      <c r="L8523" s="104">
        <v>0.68451388888888898</v>
      </c>
    </row>
    <row r="8524" spans="1:15" x14ac:dyDescent="0.25">
      <c r="A8524" t="s">
        <v>14</v>
      </c>
      <c r="B8524" t="s">
        <v>161</v>
      </c>
      <c r="C8524" t="s">
        <v>14</v>
      </c>
      <c r="D8524" t="s">
        <v>53</v>
      </c>
      <c r="E8524" t="s">
        <v>76</v>
      </c>
      <c r="F8524" t="s">
        <v>255</v>
      </c>
      <c r="G8524" t="s">
        <v>739</v>
      </c>
      <c r="H8524">
        <v>90</v>
      </c>
      <c r="I8524">
        <v>1</v>
      </c>
      <c r="J8524" s="102"/>
      <c r="K8524" s="102">
        <v>43064.685844907399</v>
      </c>
      <c r="L8524" s="104">
        <v>0.685844907407407</v>
      </c>
    </row>
    <row r="8525" spans="1:15" x14ac:dyDescent="0.25">
      <c r="A8525" t="s">
        <v>14</v>
      </c>
      <c r="B8525" t="s">
        <v>161</v>
      </c>
      <c r="C8525" t="s">
        <v>14</v>
      </c>
      <c r="D8525" t="s">
        <v>53</v>
      </c>
      <c r="E8525" t="s">
        <v>76</v>
      </c>
      <c r="F8525" t="s">
        <v>255</v>
      </c>
      <c r="G8525" t="s">
        <v>739</v>
      </c>
      <c r="H8525">
        <v>100</v>
      </c>
      <c r="I8525">
        <v>2</v>
      </c>
      <c r="J8525" s="102"/>
      <c r="K8525" s="102">
        <v>43064.6863310185</v>
      </c>
      <c r="L8525" s="104">
        <v>0.68633101851851896</v>
      </c>
    </row>
    <row r="8526" spans="1:15" x14ac:dyDescent="0.25">
      <c r="A8526" t="s">
        <v>14</v>
      </c>
      <c r="B8526" t="s">
        <v>161</v>
      </c>
      <c r="C8526" t="s">
        <v>14</v>
      </c>
      <c r="D8526" t="s">
        <v>53</v>
      </c>
      <c r="E8526" t="s">
        <v>76</v>
      </c>
      <c r="F8526" t="s">
        <v>603</v>
      </c>
      <c r="G8526" t="s">
        <v>761</v>
      </c>
      <c r="H8526">
        <v>100</v>
      </c>
      <c r="I8526">
        <v>1</v>
      </c>
      <c r="J8526" s="102"/>
      <c r="K8526" s="102">
        <v>43063.841886574097</v>
      </c>
      <c r="L8526" s="104">
        <v>0.84188657407407397</v>
      </c>
      <c r="O8526">
        <v>1</v>
      </c>
    </row>
    <row r="8527" spans="1:15" x14ac:dyDescent="0.25">
      <c r="A8527" t="s">
        <v>14</v>
      </c>
      <c r="B8527" t="s">
        <v>161</v>
      </c>
      <c r="C8527" t="s">
        <v>14</v>
      </c>
      <c r="D8527" t="s">
        <v>53</v>
      </c>
      <c r="E8527" t="s">
        <v>76</v>
      </c>
      <c r="F8527" t="s">
        <v>603</v>
      </c>
      <c r="G8527" t="s">
        <v>794</v>
      </c>
      <c r="H8527">
        <v>100</v>
      </c>
      <c r="I8527">
        <v>1</v>
      </c>
      <c r="J8527" s="102"/>
      <c r="K8527" s="102">
        <v>43063.846342592602</v>
      </c>
      <c r="L8527" s="104">
        <v>0.84634259259259303</v>
      </c>
      <c r="O8527">
        <v>1</v>
      </c>
    </row>
    <row r="8528" spans="1:15" x14ac:dyDescent="0.25">
      <c r="A8528" t="s">
        <v>14</v>
      </c>
      <c r="B8528" t="s">
        <v>161</v>
      </c>
      <c r="C8528" t="s">
        <v>14</v>
      </c>
      <c r="D8528" t="s">
        <v>53</v>
      </c>
      <c r="E8528" t="s">
        <v>76</v>
      </c>
      <c r="F8528" t="s">
        <v>481</v>
      </c>
      <c r="G8528" t="s">
        <v>676</v>
      </c>
      <c r="H8528">
        <v>90</v>
      </c>
      <c r="I8528">
        <v>1</v>
      </c>
      <c r="J8528" s="102"/>
      <c r="K8528" s="102">
        <v>43061.729664351798</v>
      </c>
      <c r="L8528" s="104">
        <v>0.72966435185185197</v>
      </c>
      <c r="O8528">
        <v>1</v>
      </c>
    </row>
    <row r="8529" spans="1:15" x14ac:dyDescent="0.25">
      <c r="A8529" t="s">
        <v>14</v>
      </c>
      <c r="B8529" t="s">
        <v>161</v>
      </c>
      <c r="C8529" t="s">
        <v>14</v>
      </c>
      <c r="D8529" t="s">
        <v>53</v>
      </c>
      <c r="E8529" t="s">
        <v>76</v>
      </c>
      <c r="F8529" t="s">
        <v>481</v>
      </c>
      <c r="G8529" t="s">
        <v>676</v>
      </c>
      <c r="H8529">
        <v>70</v>
      </c>
      <c r="I8529">
        <v>2</v>
      </c>
      <c r="J8529" s="102"/>
      <c r="K8529" s="102">
        <v>43073.501377314802</v>
      </c>
      <c r="L8529" s="104">
        <v>0.50137731481481496</v>
      </c>
      <c r="O8529">
        <v>1</v>
      </c>
    </row>
    <row r="8530" spans="1:15" x14ac:dyDescent="0.25">
      <c r="A8530" t="s">
        <v>14</v>
      </c>
      <c r="B8530" t="s">
        <v>161</v>
      </c>
      <c r="C8530" t="s">
        <v>14</v>
      </c>
      <c r="D8530" t="s">
        <v>53</v>
      </c>
      <c r="E8530" t="s">
        <v>76</v>
      </c>
      <c r="F8530" t="s">
        <v>481</v>
      </c>
      <c r="G8530" t="s">
        <v>676</v>
      </c>
      <c r="H8530">
        <v>90</v>
      </c>
      <c r="I8530">
        <v>3</v>
      </c>
      <c r="J8530" s="102"/>
      <c r="K8530" s="102">
        <v>43073.503310185202</v>
      </c>
      <c r="L8530" s="104">
        <v>0.503310185185185</v>
      </c>
      <c r="O8530">
        <v>1</v>
      </c>
    </row>
    <row r="8531" spans="1:15" x14ac:dyDescent="0.25">
      <c r="A8531" t="s">
        <v>14</v>
      </c>
      <c r="B8531" t="s">
        <v>161</v>
      </c>
      <c r="C8531" t="s">
        <v>14</v>
      </c>
      <c r="D8531" t="s">
        <v>53</v>
      </c>
      <c r="E8531" t="s">
        <v>76</v>
      </c>
      <c r="F8531" t="s">
        <v>255</v>
      </c>
      <c r="G8531" t="s">
        <v>771</v>
      </c>
      <c r="H8531">
        <v>100</v>
      </c>
      <c r="I8531">
        <v>1</v>
      </c>
      <c r="J8531" s="102"/>
      <c r="K8531" s="102">
        <v>43064.704270833303</v>
      </c>
      <c r="L8531" s="104">
        <v>0.70427083333333296</v>
      </c>
    </row>
    <row r="8532" spans="1:15" x14ac:dyDescent="0.25">
      <c r="A8532" t="s">
        <v>14</v>
      </c>
      <c r="B8532" t="s">
        <v>161</v>
      </c>
      <c r="C8532" t="s">
        <v>14</v>
      </c>
      <c r="D8532" t="s">
        <v>53</v>
      </c>
      <c r="E8532" t="s">
        <v>76</v>
      </c>
      <c r="F8532" t="s">
        <v>255</v>
      </c>
      <c r="G8532" t="s">
        <v>594</v>
      </c>
      <c r="H8532">
        <v>100</v>
      </c>
      <c r="I8532">
        <v>1</v>
      </c>
      <c r="J8532" s="102"/>
      <c r="K8532" s="102">
        <v>43064.682476851798</v>
      </c>
      <c r="L8532" s="104">
        <v>0.68247685185185203</v>
      </c>
    </row>
    <row r="8533" spans="1:15" x14ac:dyDescent="0.25">
      <c r="A8533" t="s">
        <v>14</v>
      </c>
      <c r="B8533" t="s">
        <v>161</v>
      </c>
      <c r="C8533" t="s">
        <v>14</v>
      </c>
      <c r="D8533" t="s">
        <v>53</v>
      </c>
      <c r="E8533" t="s">
        <v>76</v>
      </c>
      <c r="F8533" t="s">
        <v>255</v>
      </c>
      <c r="G8533" t="s">
        <v>755</v>
      </c>
      <c r="H8533">
        <v>100</v>
      </c>
      <c r="I8533">
        <v>1</v>
      </c>
      <c r="J8533" s="102"/>
      <c r="K8533" s="102">
        <v>43064.6873611111</v>
      </c>
      <c r="L8533" s="104">
        <v>0.68736111111111098</v>
      </c>
    </row>
    <row r="8534" spans="1:15" x14ac:dyDescent="0.25">
      <c r="A8534" t="s">
        <v>14</v>
      </c>
      <c r="B8534" t="s">
        <v>161</v>
      </c>
      <c r="C8534" t="s">
        <v>14</v>
      </c>
      <c r="D8534" t="s">
        <v>53</v>
      </c>
      <c r="E8534" t="s">
        <v>76</v>
      </c>
      <c r="F8534" t="s">
        <v>603</v>
      </c>
      <c r="G8534" t="s">
        <v>795</v>
      </c>
      <c r="H8534">
        <v>100</v>
      </c>
      <c r="I8534">
        <v>1</v>
      </c>
      <c r="J8534" s="102"/>
      <c r="K8534" s="102">
        <v>43062.656898148103</v>
      </c>
      <c r="L8534" s="104">
        <v>0.65689814814814795</v>
      </c>
      <c r="O8534">
        <v>1</v>
      </c>
    </row>
    <row r="8535" spans="1:15" x14ac:dyDescent="0.25">
      <c r="A8535" t="s">
        <v>14</v>
      </c>
      <c r="B8535" t="s">
        <v>161</v>
      </c>
      <c r="C8535" t="s">
        <v>14</v>
      </c>
      <c r="D8535" t="s">
        <v>53</v>
      </c>
      <c r="E8535" t="s">
        <v>76</v>
      </c>
      <c r="F8535" t="s">
        <v>481</v>
      </c>
      <c r="G8535" t="s">
        <v>765</v>
      </c>
      <c r="H8535">
        <v>90</v>
      </c>
      <c r="I8535">
        <v>1</v>
      </c>
      <c r="J8535" s="102"/>
      <c r="K8535" s="102">
        <v>43061.739675925899</v>
      </c>
      <c r="L8535" s="104">
        <v>0.73967592592592601</v>
      </c>
      <c r="O8535">
        <v>1</v>
      </c>
    </row>
    <row r="8536" spans="1:15" x14ac:dyDescent="0.25">
      <c r="A8536" t="s">
        <v>14</v>
      </c>
      <c r="B8536" t="s">
        <v>161</v>
      </c>
      <c r="C8536" t="s">
        <v>14</v>
      </c>
      <c r="D8536" t="s">
        <v>53</v>
      </c>
      <c r="E8536" t="s">
        <v>76</v>
      </c>
      <c r="F8536" t="s">
        <v>481</v>
      </c>
      <c r="G8536" t="s">
        <v>765</v>
      </c>
      <c r="H8536">
        <v>100</v>
      </c>
      <c r="I8536">
        <v>2</v>
      </c>
      <c r="J8536" s="102"/>
      <c r="K8536" s="102">
        <v>43073.499849537002</v>
      </c>
      <c r="L8536" s="104">
        <v>0.499849537037037</v>
      </c>
      <c r="O8536">
        <v>1</v>
      </c>
    </row>
    <row r="8537" spans="1:15" x14ac:dyDescent="0.25">
      <c r="A8537" t="s">
        <v>14</v>
      </c>
      <c r="B8537" t="s">
        <v>161</v>
      </c>
      <c r="C8537" t="s">
        <v>14</v>
      </c>
      <c r="D8537" t="s">
        <v>53</v>
      </c>
      <c r="E8537" t="s">
        <v>76</v>
      </c>
      <c r="F8537" t="s">
        <v>481</v>
      </c>
      <c r="G8537" t="s">
        <v>717</v>
      </c>
      <c r="H8537">
        <v>40</v>
      </c>
      <c r="I8537">
        <v>1</v>
      </c>
      <c r="J8537" s="102"/>
      <c r="K8537" s="102">
        <v>43062.668761574103</v>
      </c>
      <c r="L8537" s="104">
        <v>0.66876157407407399</v>
      </c>
      <c r="O8537">
        <v>1</v>
      </c>
    </row>
    <row r="8538" spans="1:15" x14ac:dyDescent="0.25">
      <c r="A8538" t="s">
        <v>14</v>
      </c>
      <c r="B8538" t="s">
        <v>161</v>
      </c>
      <c r="C8538" t="s">
        <v>14</v>
      </c>
      <c r="D8538" t="s">
        <v>53</v>
      </c>
      <c r="E8538" t="s">
        <v>76</v>
      </c>
      <c r="F8538" t="s">
        <v>255</v>
      </c>
      <c r="G8538" t="s">
        <v>742</v>
      </c>
      <c r="H8538">
        <v>100</v>
      </c>
      <c r="I8538">
        <v>1</v>
      </c>
      <c r="J8538" s="102"/>
      <c r="K8538" s="102">
        <v>43064.6741203704</v>
      </c>
      <c r="L8538" s="104">
        <v>0.67412037037036998</v>
      </c>
    </row>
    <row r="8539" spans="1:15" x14ac:dyDescent="0.25">
      <c r="A8539" t="s">
        <v>14</v>
      </c>
      <c r="B8539" t="s">
        <v>161</v>
      </c>
      <c r="C8539" t="s">
        <v>14</v>
      </c>
      <c r="D8539" t="s">
        <v>53</v>
      </c>
      <c r="E8539" t="s">
        <v>76</v>
      </c>
      <c r="F8539" t="s">
        <v>667</v>
      </c>
      <c r="G8539" t="s">
        <v>710</v>
      </c>
      <c r="H8539">
        <v>90</v>
      </c>
      <c r="I8539">
        <v>1</v>
      </c>
      <c r="J8539" s="102"/>
      <c r="K8539" s="102">
        <v>43061.7015509259</v>
      </c>
      <c r="L8539" s="104">
        <v>0.70155092592592605</v>
      </c>
      <c r="O8539">
        <v>1</v>
      </c>
    </row>
    <row r="8540" spans="1:15" x14ac:dyDescent="0.25">
      <c r="A8540" t="s">
        <v>14</v>
      </c>
      <c r="B8540" t="s">
        <v>161</v>
      </c>
      <c r="C8540" t="s">
        <v>14</v>
      </c>
      <c r="D8540" t="s">
        <v>53</v>
      </c>
      <c r="E8540" t="s">
        <v>76</v>
      </c>
      <c r="F8540" t="s">
        <v>320</v>
      </c>
      <c r="G8540" t="s">
        <v>754</v>
      </c>
      <c r="H8540">
        <v>80</v>
      </c>
      <c r="I8540">
        <v>1</v>
      </c>
      <c r="J8540" s="102"/>
      <c r="K8540" s="102">
        <v>43076.665520833303</v>
      </c>
      <c r="L8540" s="104">
        <v>0.66552083333333301</v>
      </c>
      <c r="O8540">
        <v>1</v>
      </c>
    </row>
    <row r="8541" spans="1:15" x14ac:dyDescent="0.25">
      <c r="A8541" t="s">
        <v>14</v>
      </c>
      <c r="B8541" t="s">
        <v>161</v>
      </c>
      <c r="C8541" t="s">
        <v>14</v>
      </c>
      <c r="D8541" t="s">
        <v>53</v>
      </c>
      <c r="E8541" t="s">
        <v>76</v>
      </c>
      <c r="F8541" t="s">
        <v>603</v>
      </c>
      <c r="G8541" t="s">
        <v>749</v>
      </c>
      <c r="H8541">
        <v>90</v>
      </c>
      <c r="I8541">
        <v>1</v>
      </c>
      <c r="J8541" s="102"/>
      <c r="K8541" s="102">
        <v>43076.670150462996</v>
      </c>
      <c r="L8541" s="104">
        <v>0.67015046296296299</v>
      </c>
      <c r="O8541">
        <v>1</v>
      </c>
    </row>
    <row r="8542" spans="1:15" x14ac:dyDescent="0.25">
      <c r="A8542" t="s">
        <v>14</v>
      </c>
      <c r="B8542" t="s">
        <v>161</v>
      </c>
      <c r="C8542" t="s">
        <v>14</v>
      </c>
      <c r="D8542" t="s">
        <v>53</v>
      </c>
      <c r="E8542" t="s">
        <v>76</v>
      </c>
      <c r="F8542" t="s">
        <v>468</v>
      </c>
      <c r="G8542" t="s">
        <v>520</v>
      </c>
      <c r="H8542">
        <v>100</v>
      </c>
      <c r="I8542">
        <v>1</v>
      </c>
      <c r="J8542" s="102"/>
      <c r="K8542" s="102">
        <v>43076.661412037</v>
      </c>
      <c r="L8542" s="104">
        <v>0.66141203703703699</v>
      </c>
      <c r="O8542">
        <v>1</v>
      </c>
    </row>
    <row r="8543" spans="1:15" x14ac:dyDescent="0.25">
      <c r="A8543" t="s">
        <v>14</v>
      </c>
      <c r="B8543" t="s">
        <v>161</v>
      </c>
      <c r="C8543" t="s">
        <v>14</v>
      </c>
      <c r="D8543" t="s">
        <v>53</v>
      </c>
      <c r="E8543" t="s">
        <v>76</v>
      </c>
      <c r="F8543" t="s">
        <v>603</v>
      </c>
      <c r="G8543" t="s">
        <v>750</v>
      </c>
      <c r="H8543">
        <v>100</v>
      </c>
      <c r="I8543">
        <v>1</v>
      </c>
      <c r="J8543" s="102"/>
      <c r="K8543" s="102">
        <v>43231.927719907399</v>
      </c>
      <c r="L8543" s="104">
        <v>0.92771990740740695</v>
      </c>
      <c r="O8543">
        <v>1</v>
      </c>
    </row>
    <row r="8544" spans="1:15" x14ac:dyDescent="0.25">
      <c r="A8544" t="s">
        <v>14</v>
      </c>
      <c r="B8544" t="s">
        <v>161</v>
      </c>
      <c r="C8544" t="s">
        <v>14</v>
      </c>
      <c r="D8544" t="s">
        <v>53</v>
      </c>
      <c r="E8544" t="s">
        <v>76</v>
      </c>
      <c r="F8544" t="s">
        <v>603</v>
      </c>
      <c r="G8544" t="s">
        <v>604</v>
      </c>
      <c r="H8544">
        <v>100</v>
      </c>
      <c r="I8544">
        <v>1</v>
      </c>
      <c r="J8544" s="102"/>
      <c r="K8544" s="102">
        <v>43231.923969907402</v>
      </c>
      <c r="L8544" s="104">
        <v>0.92396990740740703</v>
      </c>
      <c r="O8544">
        <v>1</v>
      </c>
    </row>
    <row r="8545" spans="1:15" x14ac:dyDescent="0.25">
      <c r="A8545" t="s">
        <v>14</v>
      </c>
      <c r="B8545" t="s">
        <v>161</v>
      </c>
      <c r="C8545" t="s">
        <v>14</v>
      </c>
      <c r="D8545" t="s">
        <v>53</v>
      </c>
      <c r="E8545" t="s">
        <v>76</v>
      </c>
      <c r="F8545" t="s">
        <v>244</v>
      </c>
      <c r="G8545" t="s">
        <v>621</v>
      </c>
      <c r="H8545">
        <v>70</v>
      </c>
      <c r="I8545">
        <v>1</v>
      </c>
      <c r="J8545" s="102"/>
      <c r="K8545" s="102">
        <v>43263.442557870403</v>
      </c>
      <c r="L8545" s="104">
        <v>0.44255787037036998</v>
      </c>
      <c r="O8545">
        <v>1</v>
      </c>
    </row>
    <row r="8546" spans="1:15" x14ac:dyDescent="0.25">
      <c r="A8546" t="s">
        <v>14</v>
      </c>
      <c r="B8546" t="s">
        <v>161</v>
      </c>
      <c r="C8546" t="s">
        <v>14</v>
      </c>
      <c r="D8546" t="s">
        <v>53</v>
      </c>
      <c r="E8546" t="s">
        <v>76</v>
      </c>
      <c r="F8546" t="s">
        <v>244</v>
      </c>
      <c r="G8546" t="s">
        <v>543</v>
      </c>
      <c r="H8546">
        <v>90</v>
      </c>
      <c r="I8546">
        <v>1</v>
      </c>
      <c r="J8546" s="102"/>
      <c r="K8546" s="102">
        <v>43263.437395833302</v>
      </c>
      <c r="L8546" s="104">
        <v>0.43739583333333298</v>
      </c>
      <c r="O8546">
        <v>1</v>
      </c>
    </row>
    <row r="8547" spans="1:15" x14ac:dyDescent="0.25">
      <c r="A8547" t="s">
        <v>14</v>
      </c>
      <c r="B8547" t="s">
        <v>161</v>
      </c>
      <c r="C8547" t="s">
        <v>14</v>
      </c>
      <c r="D8547" t="s">
        <v>53</v>
      </c>
      <c r="E8547" t="s">
        <v>76</v>
      </c>
      <c r="F8547" t="s">
        <v>603</v>
      </c>
      <c r="G8547" t="s">
        <v>744</v>
      </c>
      <c r="H8547">
        <v>10</v>
      </c>
      <c r="I8547">
        <v>1</v>
      </c>
      <c r="J8547" s="102"/>
      <c r="K8547" s="102">
        <v>43265.6742592593</v>
      </c>
      <c r="L8547" s="104">
        <v>0.674259259259259</v>
      </c>
      <c r="O8547">
        <v>1</v>
      </c>
    </row>
    <row r="8548" spans="1:15" x14ac:dyDescent="0.25">
      <c r="A8548" t="s">
        <v>14</v>
      </c>
      <c r="B8548" t="s">
        <v>161</v>
      </c>
      <c r="C8548" t="s">
        <v>14</v>
      </c>
      <c r="D8548" t="s">
        <v>53</v>
      </c>
      <c r="E8548" t="s">
        <v>76</v>
      </c>
      <c r="F8548" t="s">
        <v>603</v>
      </c>
      <c r="G8548" t="s">
        <v>744</v>
      </c>
      <c r="H8548">
        <v>30</v>
      </c>
      <c r="I8548">
        <v>2</v>
      </c>
      <c r="J8548" s="102"/>
      <c r="K8548" s="102">
        <v>43265.675231481502</v>
      </c>
      <c r="L8548" s="104">
        <v>0.67523148148148104</v>
      </c>
      <c r="O8548">
        <v>1</v>
      </c>
    </row>
    <row r="8549" spans="1:15" x14ac:dyDescent="0.25">
      <c r="A8549" t="s">
        <v>14</v>
      </c>
      <c r="B8549" t="s">
        <v>161</v>
      </c>
      <c r="C8549" t="s">
        <v>14</v>
      </c>
      <c r="D8549" t="s">
        <v>53</v>
      </c>
      <c r="E8549" t="s">
        <v>76</v>
      </c>
      <c r="F8549" t="s">
        <v>603</v>
      </c>
      <c r="G8549" t="s">
        <v>744</v>
      </c>
      <c r="H8549">
        <v>30</v>
      </c>
      <c r="I8549">
        <v>3</v>
      </c>
      <c r="J8549" s="102"/>
      <c r="K8549" s="102">
        <v>43265.676377314798</v>
      </c>
      <c r="L8549" s="104">
        <v>0.676377314814815</v>
      </c>
      <c r="O8549">
        <v>1</v>
      </c>
    </row>
    <row r="8550" spans="1:15" x14ac:dyDescent="0.25">
      <c r="A8550" t="s">
        <v>14</v>
      </c>
      <c r="B8550" t="s">
        <v>161</v>
      </c>
      <c r="C8550" t="s">
        <v>14</v>
      </c>
      <c r="D8550" t="s">
        <v>53</v>
      </c>
      <c r="E8550" t="s">
        <v>76</v>
      </c>
      <c r="F8550" t="s">
        <v>243</v>
      </c>
      <c r="G8550" s="101" t="s">
        <v>358</v>
      </c>
      <c r="H8550">
        <v>53</v>
      </c>
      <c r="I8550">
        <v>1</v>
      </c>
      <c r="J8550" s="102"/>
      <c r="K8550" s="102">
        <v>42992.646284722199</v>
      </c>
      <c r="L8550" s="104">
        <v>0.646284722222222</v>
      </c>
      <c r="O8550">
        <v>1</v>
      </c>
    </row>
    <row r="8551" spans="1:15" x14ac:dyDescent="0.25">
      <c r="A8551" t="s">
        <v>14</v>
      </c>
      <c r="B8551" t="s">
        <v>161</v>
      </c>
      <c r="C8551" t="s">
        <v>14</v>
      </c>
      <c r="D8551" t="s">
        <v>53</v>
      </c>
      <c r="E8551" t="s">
        <v>76</v>
      </c>
      <c r="F8551" t="s">
        <v>243</v>
      </c>
      <c r="G8551" s="101" t="s">
        <v>358</v>
      </c>
      <c r="H8551">
        <v>80</v>
      </c>
      <c r="I8551">
        <v>2</v>
      </c>
      <c r="J8551" s="102"/>
      <c r="K8551" s="102">
        <v>43006.6390972222</v>
      </c>
      <c r="L8551" s="104">
        <v>0.63909722222222198</v>
      </c>
      <c r="O8551">
        <v>1</v>
      </c>
    </row>
    <row r="8552" spans="1:15" x14ac:dyDescent="0.25">
      <c r="A8552" t="s">
        <v>14</v>
      </c>
      <c r="B8552" t="s">
        <v>161</v>
      </c>
      <c r="C8552" t="s">
        <v>14</v>
      </c>
      <c r="D8552" t="s">
        <v>53</v>
      </c>
      <c r="E8552" t="s">
        <v>76</v>
      </c>
      <c r="F8552" t="s">
        <v>243</v>
      </c>
      <c r="G8552" s="101" t="s">
        <v>358</v>
      </c>
      <c r="H8552">
        <v>73</v>
      </c>
      <c r="I8552">
        <v>3</v>
      </c>
      <c r="J8552" s="102"/>
      <c r="K8552" s="102">
        <v>43020.675625000003</v>
      </c>
      <c r="L8552" s="104">
        <v>0.67562500000000003</v>
      </c>
      <c r="O8552">
        <v>1</v>
      </c>
    </row>
    <row r="8553" spans="1:15" x14ac:dyDescent="0.25">
      <c r="A8553" t="s">
        <v>14</v>
      </c>
      <c r="B8553" t="s">
        <v>161</v>
      </c>
      <c r="C8553" t="s">
        <v>14</v>
      </c>
      <c r="D8553" t="s">
        <v>53</v>
      </c>
      <c r="E8553" t="s">
        <v>76</v>
      </c>
      <c r="F8553" t="s">
        <v>603</v>
      </c>
      <c r="G8553" s="101" t="s">
        <v>222</v>
      </c>
      <c r="H8553">
        <v>54</v>
      </c>
      <c r="I8553">
        <v>1</v>
      </c>
      <c r="J8553" s="102"/>
      <c r="K8553" s="102">
        <v>42992.650393518503</v>
      </c>
      <c r="L8553" s="104">
        <v>0.65039351851851901</v>
      </c>
      <c r="O8553">
        <v>1</v>
      </c>
    </row>
    <row r="8554" spans="1:15" x14ac:dyDescent="0.25">
      <c r="A8554" t="s">
        <v>14</v>
      </c>
      <c r="B8554" t="s">
        <v>161</v>
      </c>
      <c r="C8554" t="s">
        <v>14</v>
      </c>
      <c r="D8554" t="s">
        <v>53</v>
      </c>
      <c r="E8554" t="s">
        <v>76</v>
      </c>
      <c r="F8554" t="s">
        <v>468</v>
      </c>
      <c r="G8554" s="101" t="s">
        <v>242</v>
      </c>
      <c r="H8554">
        <v>40</v>
      </c>
      <c r="I8554">
        <v>1</v>
      </c>
      <c r="J8554" s="102"/>
      <c r="K8554" s="102">
        <v>43048.668993055602</v>
      </c>
      <c r="L8554" s="104">
        <v>0.66899305555555599</v>
      </c>
      <c r="O8554">
        <v>1</v>
      </c>
    </row>
    <row r="8555" spans="1:15" x14ac:dyDescent="0.25">
      <c r="A8555" t="s">
        <v>14</v>
      </c>
      <c r="B8555" t="s">
        <v>161</v>
      </c>
      <c r="C8555" t="s">
        <v>14</v>
      </c>
      <c r="D8555" t="s">
        <v>53</v>
      </c>
      <c r="E8555" t="s">
        <v>76</v>
      </c>
      <c r="F8555" t="s">
        <v>320</v>
      </c>
      <c r="G8555" s="101" t="s">
        <v>242</v>
      </c>
      <c r="H8555">
        <v>100</v>
      </c>
      <c r="I8555">
        <v>1</v>
      </c>
      <c r="J8555" s="102"/>
      <c r="K8555" s="102">
        <v>43048.670381944401</v>
      </c>
      <c r="L8555" s="104">
        <v>0.67038194444444399</v>
      </c>
      <c r="O8555">
        <v>1</v>
      </c>
    </row>
    <row r="8556" spans="1:15" x14ac:dyDescent="0.25">
      <c r="A8556" t="s">
        <v>14</v>
      </c>
      <c r="B8556" t="s">
        <v>161</v>
      </c>
      <c r="C8556" t="s">
        <v>14</v>
      </c>
      <c r="D8556" t="s">
        <v>53</v>
      </c>
      <c r="E8556" t="s">
        <v>76</v>
      </c>
      <c r="F8556" t="s">
        <v>603</v>
      </c>
      <c r="G8556" s="101" t="s">
        <v>242</v>
      </c>
      <c r="H8556">
        <v>100</v>
      </c>
      <c r="I8556">
        <v>1</v>
      </c>
      <c r="J8556" s="102"/>
      <c r="K8556" s="102">
        <v>43055.65</v>
      </c>
      <c r="L8556" s="104">
        <v>0.65</v>
      </c>
      <c r="O8556">
        <v>1</v>
      </c>
    </row>
    <row r="8557" spans="1:15" x14ac:dyDescent="0.25">
      <c r="A8557" t="s">
        <v>14</v>
      </c>
      <c r="B8557" t="s">
        <v>161</v>
      </c>
      <c r="C8557" t="s">
        <v>14</v>
      </c>
      <c r="D8557" t="s">
        <v>53</v>
      </c>
      <c r="E8557" t="s">
        <v>76</v>
      </c>
      <c r="F8557" t="s">
        <v>603</v>
      </c>
      <c r="G8557" s="101" t="s">
        <v>242</v>
      </c>
      <c r="H8557">
        <v>21</v>
      </c>
      <c r="I8557">
        <v>2</v>
      </c>
      <c r="J8557" s="102"/>
      <c r="K8557" s="102">
        <v>43055.650833333297</v>
      </c>
      <c r="L8557" s="104">
        <v>0.65083333333333304</v>
      </c>
      <c r="O8557">
        <v>1</v>
      </c>
    </row>
    <row r="8558" spans="1:15" x14ac:dyDescent="0.25">
      <c r="A8558" t="s">
        <v>14</v>
      </c>
      <c r="B8558" t="s">
        <v>161</v>
      </c>
      <c r="C8558" t="s">
        <v>14</v>
      </c>
      <c r="D8558" t="s">
        <v>53</v>
      </c>
      <c r="E8558" t="s">
        <v>76</v>
      </c>
      <c r="F8558" t="s">
        <v>603</v>
      </c>
      <c r="G8558" s="101" t="s">
        <v>242</v>
      </c>
      <c r="H8558">
        <v>92</v>
      </c>
      <c r="I8558">
        <v>3</v>
      </c>
      <c r="J8558" s="102"/>
      <c r="K8558" s="102">
        <v>43055.654386574097</v>
      </c>
      <c r="L8558" s="104">
        <v>0.65438657407407397</v>
      </c>
      <c r="O8558">
        <v>1</v>
      </c>
    </row>
    <row r="8559" spans="1:15" x14ac:dyDescent="0.25">
      <c r="A8559" t="s">
        <v>14</v>
      </c>
      <c r="B8559" t="s">
        <v>161</v>
      </c>
      <c r="C8559" t="s">
        <v>14</v>
      </c>
      <c r="D8559" t="s">
        <v>53</v>
      </c>
      <c r="E8559" t="s">
        <v>76</v>
      </c>
      <c r="F8559" t="s">
        <v>603</v>
      </c>
      <c r="G8559" s="101" t="s">
        <v>242</v>
      </c>
      <c r="H8559">
        <v>85</v>
      </c>
      <c r="I8559">
        <v>4</v>
      </c>
      <c r="J8559" s="102"/>
      <c r="K8559" s="102">
        <v>43055.661585648202</v>
      </c>
      <c r="L8559" s="104">
        <v>0.66158564814814802</v>
      </c>
      <c r="O8559">
        <v>1</v>
      </c>
    </row>
    <row r="8560" spans="1:15" x14ac:dyDescent="0.25">
      <c r="A8560" t="s">
        <v>14</v>
      </c>
      <c r="B8560" t="s">
        <v>161</v>
      </c>
      <c r="C8560" t="s">
        <v>14</v>
      </c>
      <c r="D8560" t="s">
        <v>53</v>
      </c>
      <c r="E8560" t="s">
        <v>76</v>
      </c>
      <c r="F8560" t="s">
        <v>603</v>
      </c>
      <c r="G8560" s="101" t="s">
        <v>242</v>
      </c>
      <c r="H8560">
        <v>100</v>
      </c>
      <c r="I8560">
        <v>5</v>
      </c>
      <c r="J8560" s="102"/>
      <c r="K8560" s="102">
        <v>43062.652083333298</v>
      </c>
      <c r="L8560" s="104">
        <v>0.65208333333333302</v>
      </c>
      <c r="O8560">
        <v>1</v>
      </c>
    </row>
    <row r="8561" spans="1:15" x14ac:dyDescent="0.25">
      <c r="A8561" t="s">
        <v>14</v>
      </c>
      <c r="B8561" t="s">
        <v>161</v>
      </c>
      <c r="C8561" t="s">
        <v>14</v>
      </c>
      <c r="D8561" t="s">
        <v>53</v>
      </c>
      <c r="E8561" t="s">
        <v>76</v>
      </c>
      <c r="F8561" t="s">
        <v>603</v>
      </c>
      <c r="G8561" s="101" t="s">
        <v>242</v>
      </c>
      <c r="H8561">
        <v>28</v>
      </c>
      <c r="I8561">
        <v>6</v>
      </c>
      <c r="J8561" s="102"/>
      <c r="K8561" s="102">
        <v>43076.666747685202</v>
      </c>
      <c r="L8561" s="104">
        <v>0.66674768518518501</v>
      </c>
      <c r="O8561">
        <v>1</v>
      </c>
    </row>
    <row r="8562" spans="1:15" x14ac:dyDescent="0.25">
      <c r="A8562" t="s">
        <v>14</v>
      </c>
      <c r="B8562" t="s">
        <v>161</v>
      </c>
      <c r="C8562" t="s">
        <v>14</v>
      </c>
      <c r="D8562" t="s">
        <v>53</v>
      </c>
      <c r="E8562" t="s">
        <v>76</v>
      </c>
      <c r="F8562" t="s">
        <v>603</v>
      </c>
      <c r="G8562" s="101" t="s">
        <v>242</v>
      </c>
      <c r="H8562">
        <v>100</v>
      </c>
      <c r="I8562">
        <v>7</v>
      </c>
      <c r="J8562" s="102"/>
      <c r="K8562" s="102">
        <v>43076.668252314797</v>
      </c>
      <c r="L8562" s="104">
        <v>0.66825231481481495</v>
      </c>
      <c r="O8562">
        <v>1</v>
      </c>
    </row>
    <row r="8563" spans="1:15" x14ac:dyDescent="0.25">
      <c r="A8563" t="s">
        <v>14</v>
      </c>
      <c r="B8563" t="s">
        <v>161</v>
      </c>
      <c r="C8563" t="s">
        <v>14</v>
      </c>
      <c r="D8563" t="s">
        <v>53</v>
      </c>
      <c r="E8563" t="s">
        <v>76</v>
      </c>
      <c r="F8563" t="s">
        <v>603</v>
      </c>
      <c r="G8563" s="101" t="s">
        <v>242</v>
      </c>
      <c r="H8563">
        <v>100</v>
      </c>
      <c r="I8563">
        <v>8</v>
      </c>
      <c r="J8563" s="102"/>
      <c r="K8563" s="102">
        <v>43168.6619907407</v>
      </c>
      <c r="L8563" s="104">
        <v>0.66199074074074105</v>
      </c>
      <c r="O8563">
        <v>1</v>
      </c>
    </row>
    <row r="8564" spans="1:15" x14ac:dyDescent="0.25">
      <c r="A8564" t="s">
        <v>14</v>
      </c>
      <c r="B8564" t="s">
        <v>161</v>
      </c>
      <c r="C8564" t="s">
        <v>14</v>
      </c>
      <c r="D8564" t="s">
        <v>53</v>
      </c>
      <c r="E8564" t="s">
        <v>76</v>
      </c>
      <c r="F8564" t="s">
        <v>603</v>
      </c>
      <c r="G8564" s="101" t="s">
        <v>242</v>
      </c>
      <c r="H8564">
        <v>28</v>
      </c>
      <c r="I8564">
        <v>9</v>
      </c>
      <c r="J8564" s="102"/>
      <c r="K8564" s="102">
        <v>43263.391053240703</v>
      </c>
      <c r="L8564" s="104">
        <v>0.39105324074074099</v>
      </c>
      <c r="O8564">
        <v>1</v>
      </c>
    </row>
    <row r="8565" spans="1:15" x14ac:dyDescent="0.25">
      <c r="A8565" t="s">
        <v>14</v>
      </c>
      <c r="B8565" t="s">
        <v>161</v>
      </c>
      <c r="C8565" t="s">
        <v>14</v>
      </c>
      <c r="D8565" t="s">
        <v>53</v>
      </c>
      <c r="E8565" t="s">
        <v>76</v>
      </c>
      <c r="F8565" t="s">
        <v>603</v>
      </c>
      <c r="G8565" s="101" t="s">
        <v>242</v>
      </c>
      <c r="H8565">
        <v>85</v>
      </c>
      <c r="I8565">
        <v>10</v>
      </c>
      <c r="J8565" s="102"/>
      <c r="K8565" s="102">
        <v>43263.393912036998</v>
      </c>
      <c r="L8565" s="104">
        <v>0.39391203703703698</v>
      </c>
      <c r="O8565">
        <v>1</v>
      </c>
    </row>
    <row r="8566" spans="1:15" x14ac:dyDescent="0.25">
      <c r="A8566" t="s">
        <v>14</v>
      </c>
      <c r="B8566" t="s">
        <v>161</v>
      </c>
      <c r="C8566" t="s">
        <v>14</v>
      </c>
      <c r="D8566" t="s">
        <v>53</v>
      </c>
      <c r="E8566" t="s">
        <v>76</v>
      </c>
      <c r="F8566" t="s">
        <v>603</v>
      </c>
      <c r="G8566" s="101" t="s">
        <v>242</v>
      </c>
      <c r="H8566">
        <v>100</v>
      </c>
      <c r="I8566">
        <v>11</v>
      </c>
      <c r="J8566" s="102"/>
      <c r="K8566" s="102">
        <v>43265.6649652778</v>
      </c>
      <c r="L8566" s="104">
        <v>0.66496527777777803</v>
      </c>
      <c r="O8566">
        <v>1</v>
      </c>
    </row>
    <row r="8567" spans="1:15" x14ac:dyDescent="0.25">
      <c r="A8567" t="s">
        <v>14</v>
      </c>
      <c r="B8567" t="s">
        <v>161</v>
      </c>
      <c r="C8567" t="s">
        <v>14</v>
      </c>
      <c r="D8567" t="s">
        <v>53</v>
      </c>
      <c r="E8567" t="s">
        <v>76</v>
      </c>
      <c r="F8567" t="s">
        <v>603</v>
      </c>
      <c r="G8567" s="101" t="s">
        <v>242</v>
      </c>
      <c r="H8567">
        <v>14</v>
      </c>
      <c r="I8567">
        <v>12</v>
      </c>
      <c r="J8567" s="102"/>
      <c r="K8567" s="102">
        <v>43272.643437500003</v>
      </c>
      <c r="L8567" s="104">
        <v>0.6434375</v>
      </c>
      <c r="O8567">
        <v>1</v>
      </c>
    </row>
    <row r="8568" spans="1:15" x14ac:dyDescent="0.25">
      <c r="A8568" t="s">
        <v>14</v>
      </c>
      <c r="B8568" t="s">
        <v>161</v>
      </c>
      <c r="C8568" t="s">
        <v>14</v>
      </c>
      <c r="D8568" t="s">
        <v>53</v>
      </c>
      <c r="E8568" t="s">
        <v>76</v>
      </c>
      <c r="F8568" t="s">
        <v>603</v>
      </c>
      <c r="G8568" s="101" t="s">
        <v>242</v>
      </c>
      <c r="H8568">
        <v>100</v>
      </c>
      <c r="I8568">
        <v>13</v>
      </c>
      <c r="J8568" s="102"/>
      <c r="K8568" s="102">
        <v>43272.646481481497</v>
      </c>
      <c r="L8568" s="104">
        <v>0.64648148148148099</v>
      </c>
      <c r="O8568">
        <v>1</v>
      </c>
    </row>
    <row r="8569" spans="1:15" x14ac:dyDescent="0.25">
      <c r="A8569" t="s">
        <v>14</v>
      </c>
      <c r="B8569" t="s">
        <v>161</v>
      </c>
      <c r="C8569" t="s">
        <v>14</v>
      </c>
      <c r="D8569" t="s">
        <v>53</v>
      </c>
      <c r="E8569" t="s">
        <v>76</v>
      </c>
      <c r="F8569" t="s">
        <v>481</v>
      </c>
      <c r="G8569" s="101" t="s">
        <v>242</v>
      </c>
      <c r="H8569">
        <v>25</v>
      </c>
      <c r="I8569">
        <v>1</v>
      </c>
      <c r="J8569" s="102"/>
      <c r="K8569" s="102">
        <v>43062.662511574097</v>
      </c>
      <c r="L8569" s="104">
        <v>0.66251157407407402</v>
      </c>
      <c r="O8569">
        <v>1</v>
      </c>
    </row>
    <row r="8570" spans="1:15" x14ac:dyDescent="0.25">
      <c r="A8570" t="s">
        <v>14</v>
      </c>
      <c r="B8570" t="s">
        <v>161</v>
      </c>
      <c r="C8570" t="s">
        <v>14</v>
      </c>
      <c r="D8570" t="s">
        <v>53</v>
      </c>
      <c r="E8570" t="s">
        <v>76</v>
      </c>
      <c r="F8570" t="s">
        <v>481</v>
      </c>
      <c r="G8570" s="101" t="s">
        <v>242</v>
      </c>
      <c r="H8570">
        <v>87</v>
      </c>
      <c r="I8570">
        <v>2</v>
      </c>
      <c r="J8570" s="102"/>
      <c r="K8570" s="102">
        <v>43062.664432870399</v>
      </c>
      <c r="L8570" s="104">
        <v>0.66443287037037002</v>
      </c>
      <c r="O8570">
        <v>1</v>
      </c>
    </row>
    <row r="8571" spans="1:15" x14ac:dyDescent="0.25">
      <c r="A8571" t="s">
        <v>14</v>
      </c>
      <c r="B8571" t="s">
        <v>161</v>
      </c>
      <c r="C8571" t="s">
        <v>14</v>
      </c>
      <c r="D8571" t="s">
        <v>53</v>
      </c>
      <c r="E8571" t="s">
        <v>76</v>
      </c>
      <c r="F8571" t="s">
        <v>481</v>
      </c>
      <c r="G8571" s="101" t="s">
        <v>242</v>
      </c>
      <c r="H8571">
        <v>75</v>
      </c>
      <c r="I8571">
        <v>3</v>
      </c>
      <c r="J8571" s="102"/>
      <c r="K8571" s="102">
        <v>43073.504988425899</v>
      </c>
      <c r="L8571" s="104">
        <v>0.50498842592592597</v>
      </c>
      <c r="O8571">
        <v>1</v>
      </c>
    </row>
    <row r="8572" spans="1:15" x14ac:dyDescent="0.25">
      <c r="A8572" t="s">
        <v>14</v>
      </c>
      <c r="B8572" t="s">
        <v>161</v>
      </c>
      <c r="C8572" t="s">
        <v>14</v>
      </c>
      <c r="D8572" t="s">
        <v>53</v>
      </c>
      <c r="E8572" t="s">
        <v>76</v>
      </c>
      <c r="F8572" t="s">
        <v>255</v>
      </c>
      <c r="G8572" s="101" t="s">
        <v>242</v>
      </c>
      <c r="H8572">
        <v>100</v>
      </c>
      <c r="I8572">
        <v>1</v>
      </c>
      <c r="J8572" s="102"/>
      <c r="K8572" s="102">
        <v>43064.676076388903</v>
      </c>
      <c r="L8572" s="104">
        <v>0.67607638888888899</v>
      </c>
    </row>
    <row r="8573" spans="1:15" x14ac:dyDescent="0.25">
      <c r="A8573" t="s">
        <v>14</v>
      </c>
      <c r="B8573" t="s">
        <v>161</v>
      </c>
      <c r="C8573" t="s">
        <v>14</v>
      </c>
      <c r="D8573" t="s">
        <v>53</v>
      </c>
      <c r="E8573" t="s">
        <v>76</v>
      </c>
      <c r="F8573" t="s">
        <v>255</v>
      </c>
      <c r="G8573" s="101" t="s">
        <v>222</v>
      </c>
      <c r="H8573">
        <v>91</v>
      </c>
      <c r="I8573">
        <v>1</v>
      </c>
      <c r="J8573" s="102"/>
      <c r="K8573" s="102">
        <v>43064.696967592601</v>
      </c>
      <c r="L8573" s="104">
        <v>0.696967592592593</v>
      </c>
    </row>
    <row r="8574" spans="1:15" x14ac:dyDescent="0.25">
      <c r="A8574" t="s">
        <v>14</v>
      </c>
      <c r="B8574" t="s">
        <v>161</v>
      </c>
      <c r="C8574" t="s">
        <v>14</v>
      </c>
      <c r="D8574" t="s">
        <v>53</v>
      </c>
      <c r="E8574" t="s">
        <v>76</v>
      </c>
      <c r="F8574" t="s">
        <v>603</v>
      </c>
      <c r="G8574" s="101" t="s">
        <v>222</v>
      </c>
      <c r="H8574">
        <v>68</v>
      </c>
      <c r="I8574">
        <v>1</v>
      </c>
      <c r="J8574" s="102"/>
      <c r="K8574" s="102">
        <v>43231.931793981501</v>
      </c>
      <c r="L8574" s="104">
        <v>0.93179398148148196</v>
      </c>
      <c r="O8574">
        <v>1</v>
      </c>
    </row>
    <row r="8575" spans="1:15" x14ac:dyDescent="0.25">
      <c r="A8575" t="s">
        <v>14</v>
      </c>
      <c r="B8575" t="s">
        <v>161</v>
      </c>
      <c r="C8575" t="s">
        <v>14</v>
      </c>
      <c r="D8575" t="s">
        <v>53</v>
      </c>
      <c r="E8575" t="s">
        <v>76</v>
      </c>
      <c r="F8575" t="s">
        <v>603</v>
      </c>
      <c r="G8575" s="101" t="s">
        <v>222</v>
      </c>
      <c r="H8575">
        <v>81</v>
      </c>
      <c r="I8575">
        <v>2</v>
      </c>
      <c r="J8575" s="102"/>
      <c r="K8575" s="102">
        <v>43265.673310185201</v>
      </c>
      <c r="L8575" s="104">
        <v>0.67331018518518504</v>
      </c>
      <c r="O8575">
        <v>1</v>
      </c>
    </row>
    <row r="8576" spans="1:15" x14ac:dyDescent="0.25">
      <c r="A8576" t="s">
        <v>14</v>
      </c>
      <c r="B8576" t="s">
        <v>161</v>
      </c>
      <c r="C8576" t="s">
        <v>14</v>
      </c>
      <c r="D8576" t="s">
        <v>53</v>
      </c>
      <c r="E8576" t="s">
        <v>76</v>
      </c>
      <c r="F8576" t="s">
        <v>667</v>
      </c>
      <c r="G8576" s="101" t="s">
        <v>242</v>
      </c>
      <c r="H8576">
        <v>86</v>
      </c>
      <c r="I8576">
        <v>1</v>
      </c>
      <c r="J8576" s="102"/>
      <c r="K8576" s="102">
        <v>43263.3987962963</v>
      </c>
      <c r="L8576" s="104">
        <v>0.39879629629629598</v>
      </c>
      <c r="O8576">
        <v>1</v>
      </c>
    </row>
    <row r="8577" spans="1:15" x14ac:dyDescent="0.25">
      <c r="A8577" t="s">
        <v>14</v>
      </c>
      <c r="B8577" t="s">
        <v>162</v>
      </c>
      <c r="C8577" t="s">
        <v>14</v>
      </c>
      <c r="D8577" t="s">
        <v>53</v>
      </c>
      <c r="E8577" t="s">
        <v>76</v>
      </c>
      <c r="F8577" t="s">
        <v>255</v>
      </c>
      <c r="G8577" t="s">
        <v>771</v>
      </c>
      <c r="H8577">
        <v>80</v>
      </c>
      <c r="I8577">
        <v>1</v>
      </c>
      <c r="J8577" s="102"/>
      <c r="K8577" s="102">
        <v>43132.648287037002</v>
      </c>
      <c r="L8577" s="104">
        <v>0.64828703703703705</v>
      </c>
      <c r="O8577">
        <v>1</v>
      </c>
    </row>
    <row r="8578" spans="1:15" x14ac:dyDescent="0.25">
      <c r="A8578" t="s">
        <v>14</v>
      </c>
      <c r="B8578" t="s">
        <v>162</v>
      </c>
      <c r="C8578" t="s">
        <v>14</v>
      </c>
      <c r="D8578" t="s">
        <v>53</v>
      </c>
      <c r="E8578" t="s">
        <v>76</v>
      </c>
      <c r="F8578" t="s">
        <v>255</v>
      </c>
      <c r="G8578" t="s">
        <v>771</v>
      </c>
      <c r="H8578">
        <v>70</v>
      </c>
      <c r="I8578">
        <v>2</v>
      </c>
      <c r="J8578" s="102"/>
      <c r="K8578" s="102">
        <v>43132.650937500002</v>
      </c>
      <c r="L8578" s="104">
        <v>0.65093749999999995</v>
      </c>
      <c r="O8578">
        <v>1</v>
      </c>
    </row>
    <row r="8579" spans="1:15" x14ac:dyDescent="0.25">
      <c r="A8579" t="s">
        <v>14</v>
      </c>
      <c r="B8579" t="s">
        <v>162</v>
      </c>
      <c r="C8579" t="s">
        <v>14</v>
      </c>
      <c r="D8579" t="s">
        <v>53</v>
      </c>
      <c r="E8579" t="s">
        <v>76</v>
      </c>
      <c r="F8579" t="s">
        <v>255</v>
      </c>
      <c r="G8579" t="s">
        <v>771</v>
      </c>
      <c r="H8579">
        <v>100</v>
      </c>
      <c r="I8579">
        <v>3</v>
      </c>
      <c r="J8579" s="102"/>
      <c r="K8579" s="102">
        <v>43132.652627314797</v>
      </c>
      <c r="L8579" s="104">
        <v>0.65262731481481495</v>
      </c>
      <c r="O8579">
        <v>1</v>
      </c>
    </row>
    <row r="8580" spans="1:15" x14ac:dyDescent="0.25">
      <c r="A8580" t="s">
        <v>14</v>
      </c>
      <c r="B8580" t="s">
        <v>162</v>
      </c>
      <c r="C8580" t="s">
        <v>14</v>
      </c>
      <c r="D8580" t="s">
        <v>53</v>
      </c>
      <c r="E8580" t="s">
        <v>76</v>
      </c>
      <c r="F8580" t="s">
        <v>255</v>
      </c>
      <c r="G8580" t="s">
        <v>771</v>
      </c>
      <c r="H8580">
        <v>90</v>
      </c>
      <c r="I8580">
        <v>4</v>
      </c>
      <c r="J8580" s="102"/>
      <c r="K8580" s="102">
        <v>43181.706122685202</v>
      </c>
      <c r="L8580" s="104">
        <v>0.70612268518518495</v>
      </c>
      <c r="O8580">
        <v>1</v>
      </c>
    </row>
    <row r="8581" spans="1:15" x14ac:dyDescent="0.25">
      <c r="A8581" t="s">
        <v>14</v>
      </c>
      <c r="B8581" t="s">
        <v>162</v>
      </c>
      <c r="C8581" t="s">
        <v>14</v>
      </c>
      <c r="D8581" t="s">
        <v>53</v>
      </c>
      <c r="E8581" t="s">
        <v>76</v>
      </c>
      <c r="F8581" t="s">
        <v>255</v>
      </c>
      <c r="G8581" t="s">
        <v>771</v>
      </c>
      <c r="H8581">
        <v>90</v>
      </c>
      <c r="I8581">
        <v>5</v>
      </c>
      <c r="J8581" s="102"/>
      <c r="K8581" s="102">
        <v>43181.708437499998</v>
      </c>
      <c r="L8581" s="104">
        <v>0.70843750000000005</v>
      </c>
      <c r="O8581">
        <v>1</v>
      </c>
    </row>
    <row r="8582" spans="1:15" x14ac:dyDescent="0.25">
      <c r="A8582" t="s">
        <v>14</v>
      </c>
      <c r="B8582" t="s">
        <v>162</v>
      </c>
      <c r="C8582" t="s">
        <v>14</v>
      </c>
      <c r="D8582" t="s">
        <v>53</v>
      </c>
      <c r="E8582" t="s">
        <v>76</v>
      </c>
      <c r="F8582" t="s">
        <v>255</v>
      </c>
      <c r="G8582" t="s">
        <v>771</v>
      </c>
      <c r="H8582">
        <v>100</v>
      </c>
      <c r="I8582">
        <v>6</v>
      </c>
      <c r="J8582" s="102"/>
      <c r="K8582" s="102">
        <v>43181.714004629597</v>
      </c>
      <c r="L8582" s="104">
        <v>0.71400462962962996</v>
      </c>
      <c r="O8582">
        <v>1</v>
      </c>
    </row>
    <row r="8583" spans="1:15" x14ac:dyDescent="0.25">
      <c r="A8583" t="s">
        <v>14</v>
      </c>
      <c r="B8583" t="s">
        <v>162</v>
      </c>
      <c r="C8583" t="s">
        <v>14</v>
      </c>
      <c r="D8583" t="s">
        <v>53</v>
      </c>
      <c r="E8583" t="s">
        <v>76</v>
      </c>
      <c r="F8583" t="s">
        <v>256</v>
      </c>
      <c r="G8583" t="s">
        <v>613</v>
      </c>
      <c r="H8583">
        <v>80</v>
      </c>
      <c r="I8583">
        <v>1</v>
      </c>
      <c r="J8583" s="102"/>
      <c r="K8583" s="102">
        <v>42992.675856481503</v>
      </c>
      <c r="L8583" s="104">
        <v>0.67585648148148103</v>
      </c>
      <c r="O8583">
        <v>1</v>
      </c>
    </row>
    <row r="8584" spans="1:15" x14ac:dyDescent="0.25">
      <c r="A8584" t="s">
        <v>14</v>
      </c>
      <c r="B8584" t="s">
        <v>162</v>
      </c>
      <c r="C8584" t="s">
        <v>14</v>
      </c>
      <c r="D8584" t="s">
        <v>53</v>
      </c>
      <c r="E8584" t="s">
        <v>76</v>
      </c>
      <c r="F8584" t="s">
        <v>256</v>
      </c>
      <c r="G8584" t="s">
        <v>613</v>
      </c>
      <c r="H8584">
        <v>100</v>
      </c>
      <c r="I8584">
        <v>2</v>
      </c>
      <c r="J8584" s="102"/>
      <c r="K8584" s="102">
        <v>43056.714537036998</v>
      </c>
      <c r="L8584" s="104">
        <v>0.71453703703703697</v>
      </c>
      <c r="O8584">
        <v>1</v>
      </c>
    </row>
    <row r="8585" spans="1:15" x14ac:dyDescent="0.25">
      <c r="A8585" t="s">
        <v>14</v>
      </c>
      <c r="B8585" t="s">
        <v>162</v>
      </c>
      <c r="C8585" t="s">
        <v>14</v>
      </c>
      <c r="D8585" t="s">
        <v>53</v>
      </c>
      <c r="E8585" t="s">
        <v>76</v>
      </c>
      <c r="F8585" t="s">
        <v>256</v>
      </c>
      <c r="G8585" t="s">
        <v>613</v>
      </c>
      <c r="H8585">
        <v>100</v>
      </c>
      <c r="I8585">
        <v>3</v>
      </c>
      <c r="J8585" s="102"/>
      <c r="K8585" s="102">
        <v>43125.652569444399</v>
      </c>
      <c r="L8585" s="104">
        <v>0.65256944444444398</v>
      </c>
      <c r="O8585">
        <v>1</v>
      </c>
    </row>
    <row r="8586" spans="1:15" x14ac:dyDescent="0.25">
      <c r="A8586" t="s">
        <v>14</v>
      </c>
      <c r="B8586" t="s">
        <v>162</v>
      </c>
      <c r="C8586" t="s">
        <v>14</v>
      </c>
      <c r="D8586" t="s">
        <v>53</v>
      </c>
      <c r="E8586" t="s">
        <v>76</v>
      </c>
      <c r="F8586" t="s">
        <v>256</v>
      </c>
      <c r="G8586" t="s">
        <v>613</v>
      </c>
      <c r="H8586">
        <v>100</v>
      </c>
      <c r="I8586">
        <v>4</v>
      </c>
      <c r="J8586" s="102"/>
      <c r="K8586" s="102">
        <v>43216.663379629601</v>
      </c>
      <c r="L8586" s="104">
        <v>0.66337962962963004</v>
      </c>
      <c r="O8586">
        <v>1</v>
      </c>
    </row>
    <row r="8587" spans="1:15" x14ac:dyDescent="0.25">
      <c r="A8587" t="s">
        <v>14</v>
      </c>
      <c r="B8587" t="s">
        <v>162</v>
      </c>
      <c r="C8587" t="s">
        <v>14</v>
      </c>
      <c r="D8587" t="s">
        <v>53</v>
      </c>
      <c r="E8587" t="s">
        <v>76</v>
      </c>
      <c r="F8587" t="s">
        <v>256</v>
      </c>
      <c r="G8587" t="s">
        <v>613</v>
      </c>
      <c r="H8587">
        <v>100</v>
      </c>
      <c r="I8587">
        <v>5</v>
      </c>
      <c r="J8587" s="102"/>
      <c r="K8587" s="102">
        <v>43216.672905092601</v>
      </c>
      <c r="L8587" s="104">
        <v>0.67290509259259301</v>
      </c>
      <c r="O8587">
        <v>1</v>
      </c>
    </row>
    <row r="8588" spans="1:15" x14ac:dyDescent="0.25">
      <c r="A8588" t="s">
        <v>14</v>
      </c>
      <c r="B8588" t="s">
        <v>162</v>
      </c>
      <c r="C8588" t="s">
        <v>14</v>
      </c>
      <c r="D8588" t="s">
        <v>53</v>
      </c>
      <c r="E8588" t="s">
        <v>76</v>
      </c>
      <c r="F8588" t="s">
        <v>256</v>
      </c>
      <c r="G8588" t="s">
        <v>613</v>
      </c>
      <c r="H8588">
        <v>100</v>
      </c>
      <c r="I8588">
        <v>6</v>
      </c>
      <c r="J8588" s="102"/>
      <c r="K8588" s="102">
        <v>43216.673576388901</v>
      </c>
      <c r="L8588" s="104">
        <v>0.67357638888888904</v>
      </c>
      <c r="O8588">
        <v>1</v>
      </c>
    </row>
    <row r="8589" spans="1:15" x14ac:dyDescent="0.25">
      <c r="A8589" t="s">
        <v>14</v>
      </c>
      <c r="B8589" t="s">
        <v>162</v>
      </c>
      <c r="C8589" t="s">
        <v>14</v>
      </c>
      <c r="D8589" t="s">
        <v>53</v>
      </c>
      <c r="E8589" t="s">
        <v>76</v>
      </c>
      <c r="F8589" t="s">
        <v>256</v>
      </c>
      <c r="G8589" t="s">
        <v>613</v>
      </c>
      <c r="H8589">
        <v>100</v>
      </c>
      <c r="I8589">
        <v>7</v>
      </c>
      <c r="J8589" s="102"/>
      <c r="K8589" s="102">
        <v>43216.676157407397</v>
      </c>
      <c r="L8589" s="104">
        <v>0.67615740740740704</v>
      </c>
      <c r="O8589">
        <v>1</v>
      </c>
    </row>
    <row r="8590" spans="1:15" x14ac:dyDescent="0.25">
      <c r="A8590" t="s">
        <v>14</v>
      </c>
      <c r="B8590" t="s">
        <v>162</v>
      </c>
      <c r="C8590" t="s">
        <v>14</v>
      </c>
      <c r="D8590" t="s">
        <v>53</v>
      </c>
      <c r="E8590" t="s">
        <v>76</v>
      </c>
      <c r="F8590" t="s">
        <v>256</v>
      </c>
      <c r="G8590" t="s">
        <v>613</v>
      </c>
      <c r="H8590">
        <v>100</v>
      </c>
      <c r="I8590">
        <v>8</v>
      </c>
      <c r="J8590" s="102"/>
      <c r="K8590" s="102">
        <v>43216.676793981504</v>
      </c>
      <c r="L8590" s="104">
        <v>0.67679398148148195</v>
      </c>
      <c r="O8590">
        <v>1</v>
      </c>
    </row>
    <row r="8591" spans="1:15" x14ac:dyDescent="0.25">
      <c r="A8591" t="s">
        <v>14</v>
      </c>
      <c r="B8591" t="s">
        <v>162</v>
      </c>
      <c r="C8591" t="s">
        <v>14</v>
      </c>
      <c r="D8591" t="s">
        <v>53</v>
      </c>
      <c r="E8591" t="s">
        <v>76</v>
      </c>
      <c r="F8591" t="s">
        <v>256</v>
      </c>
      <c r="G8591" t="s">
        <v>613</v>
      </c>
      <c r="H8591">
        <v>100</v>
      </c>
      <c r="I8591">
        <v>9</v>
      </c>
      <c r="J8591" s="102"/>
      <c r="K8591" s="102">
        <v>43216.677719907399</v>
      </c>
      <c r="L8591" s="104">
        <v>0.67771990740740695</v>
      </c>
      <c r="O8591">
        <v>1</v>
      </c>
    </row>
    <row r="8592" spans="1:15" x14ac:dyDescent="0.25">
      <c r="A8592" t="s">
        <v>14</v>
      </c>
      <c r="B8592" t="s">
        <v>162</v>
      </c>
      <c r="C8592" t="s">
        <v>14</v>
      </c>
      <c r="D8592" t="s">
        <v>53</v>
      </c>
      <c r="E8592" t="s">
        <v>76</v>
      </c>
      <c r="F8592" t="s">
        <v>256</v>
      </c>
      <c r="G8592" t="s">
        <v>613</v>
      </c>
      <c r="H8592">
        <v>100</v>
      </c>
      <c r="I8592">
        <v>10</v>
      </c>
      <c r="J8592" s="102"/>
      <c r="K8592" s="102">
        <v>43272.6541319444</v>
      </c>
      <c r="L8592" s="104">
        <v>0.654131944444444</v>
      </c>
      <c r="O8592">
        <v>1</v>
      </c>
    </row>
    <row r="8593" spans="1:15" x14ac:dyDescent="0.25">
      <c r="A8593" t="s">
        <v>14</v>
      </c>
      <c r="B8593" t="s">
        <v>162</v>
      </c>
      <c r="C8593" t="s">
        <v>14</v>
      </c>
      <c r="D8593" t="s">
        <v>53</v>
      </c>
      <c r="E8593" t="s">
        <v>76</v>
      </c>
      <c r="F8593" t="s">
        <v>255</v>
      </c>
      <c r="G8593" t="s">
        <v>739</v>
      </c>
      <c r="H8593">
        <v>100</v>
      </c>
      <c r="I8593">
        <v>1</v>
      </c>
      <c r="J8593" s="102"/>
      <c r="K8593" s="102">
        <v>42992.659652777802</v>
      </c>
      <c r="L8593" s="104">
        <v>0.65965277777777798</v>
      </c>
      <c r="O8593">
        <v>1</v>
      </c>
    </row>
    <row r="8594" spans="1:15" x14ac:dyDescent="0.25">
      <c r="A8594" t="s">
        <v>14</v>
      </c>
      <c r="B8594" t="s">
        <v>162</v>
      </c>
      <c r="C8594" t="s">
        <v>14</v>
      </c>
      <c r="D8594" t="s">
        <v>53</v>
      </c>
      <c r="E8594" t="s">
        <v>76</v>
      </c>
      <c r="F8594" t="s">
        <v>255</v>
      </c>
      <c r="G8594" t="s">
        <v>740</v>
      </c>
      <c r="H8594">
        <v>100</v>
      </c>
      <c r="I8594">
        <v>1</v>
      </c>
      <c r="J8594" s="102"/>
      <c r="K8594" s="102">
        <v>42992.673472222203</v>
      </c>
      <c r="L8594" s="104">
        <v>0.67347222222222203</v>
      </c>
      <c r="O8594">
        <v>1</v>
      </c>
    </row>
    <row r="8595" spans="1:15" x14ac:dyDescent="0.25">
      <c r="A8595" t="s">
        <v>14</v>
      </c>
      <c r="B8595" t="s">
        <v>162</v>
      </c>
      <c r="C8595" t="s">
        <v>14</v>
      </c>
      <c r="D8595" t="s">
        <v>53</v>
      </c>
      <c r="E8595" t="s">
        <v>76</v>
      </c>
      <c r="F8595" t="s">
        <v>255</v>
      </c>
      <c r="G8595" t="s">
        <v>740</v>
      </c>
      <c r="H8595">
        <v>100</v>
      </c>
      <c r="I8595">
        <v>2</v>
      </c>
      <c r="J8595" s="102"/>
      <c r="K8595" s="102">
        <v>43132.655763888899</v>
      </c>
      <c r="L8595" s="104">
        <v>0.65576388888888903</v>
      </c>
      <c r="O8595">
        <v>1</v>
      </c>
    </row>
    <row r="8596" spans="1:15" x14ac:dyDescent="0.25">
      <c r="A8596" t="s">
        <v>14</v>
      </c>
      <c r="B8596" t="s">
        <v>162</v>
      </c>
      <c r="C8596" t="s">
        <v>14</v>
      </c>
      <c r="D8596" t="s">
        <v>53</v>
      </c>
      <c r="E8596" t="s">
        <v>76</v>
      </c>
      <c r="F8596" t="s">
        <v>243</v>
      </c>
      <c r="G8596" t="s">
        <v>650</v>
      </c>
      <c r="H8596">
        <v>80</v>
      </c>
      <c r="I8596">
        <v>1</v>
      </c>
      <c r="J8596" s="102"/>
      <c r="K8596" s="102">
        <v>42992.645555555602</v>
      </c>
      <c r="L8596" s="104">
        <v>0.64555555555555599</v>
      </c>
      <c r="O8596">
        <v>1</v>
      </c>
    </row>
    <row r="8597" spans="1:15" x14ac:dyDescent="0.25">
      <c r="A8597" t="s">
        <v>14</v>
      </c>
      <c r="B8597" t="s">
        <v>162</v>
      </c>
      <c r="C8597" t="s">
        <v>14</v>
      </c>
      <c r="D8597" t="s">
        <v>53</v>
      </c>
      <c r="E8597" t="s">
        <v>76</v>
      </c>
      <c r="F8597" t="s">
        <v>243</v>
      </c>
      <c r="G8597" t="s">
        <v>741</v>
      </c>
      <c r="H8597">
        <v>70</v>
      </c>
      <c r="I8597">
        <v>1</v>
      </c>
      <c r="J8597" s="102"/>
      <c r="K8597" s="102">
        <v>42992.665243055599</v>
      </c>
      <c r="L8597" s="104">
        <v>0.66524305555555596</v>
      </c>
      <c r="O8597">
        <v>1</v>
      </c>
    </row>
    <row r="8598" spans="1:15" x14ac:dyDescent="0.25">
      <c r="A8598" t="s">
        <v>14</v>
      </c>
      <c r="B8598" t="s">
        <v>162</v>
      </c>
      <c r="C8598" t="s">
        <v>14</v>
      </c>
      <c r="D8598" t="s">
        <v>53</v>
      </c>
      <c r="E8598" t="s">
        <v>76</v>
      </c>
      <c r="F8598" t="s">
        <v>255</v>
      </c>
      <c r="G8598" t="s">
        <v>742</v>
      </c>
      <c r="H8598">
        <v>90</v>
      </c>
      <c r="I8598">
        <v>1</v>
      </c>
      <c r="J8598" s="102"/>
      <c r="K8598" s="102">
        <v>42992.658761574101</v>
      </c>
      <c r="L8598" s="104">
        <v>0.65876157407407399</v>
      </c>
      <c r="O8598">
        <v>1</v>
      </c>
    </row>
    <row r="8599" spans="1:15" x14ac:dyDescent="0.25">
      <c r="A8599" t="s">
        <v>14</v>
      </c>
      <c r="B8599" t="s">
        <v>162</v>
      </c>
      <c r="C8599" t="s">
        <v>14</v>
      </c>
      <c r="D8599" t="s">
        <v>53</v>
      </c>
      <c r="E8599" t="s">
        <v>76</v>
      </c>
      <c r="F8599" t="s">
        <v>255</v>
      </c>
      <c r="G8599" t="s">
        <v>742</v>
      </c>
      <c r="H8599">
        <v>100</v>
      </c>
      <c r="I8599">
        <v>2</v>
      </c>
      <c r="J8599" s="102"/>
      <c r="K8599" s="102">
        <v>43125.641018518501</v>
      </c>
      <c r="L8599" s="104">
        <v>0.64101851851851899</v>
      </c>
      <c r="O8599">
        <v>1</v>
      </c>
    </row>
    <row r="8600" spans="1:15" x14ac:dyDescent="0.25">
      <c r="A8600" t="s">
        <v>14</v>
      </c>
      <c r="B8600" t="s">
        <v>162</v>
      </c>
      <c r="C8600" t="s">
        <v>14</v>
      </c>
      <c r="D8600" t="s">
        <v>53</v>
      </c>
      <c r="E8600" t="s">
        <v>76</v>
      </c>
      <c r="F8600" t="s">
        <v>603</v>
      </c>
      <c r="G8600" t="s">
        <v>760</v>
      </c>
      <c r="H8600">
        <v>100</v>
      </c>
      <c r="I8600">
        <v>1</v>
      </c>
      <c r="J8600" s="102"/>
      <c r="K8600" s="102">
        <v>42999.645335648202</v>
      </c>
      <c r="L8600" s="104">
        <v>0.64533564814814803</v>
      </c>
      <c r="O8600">
        <v>1</v>
      </c>
    </row>
    <row r="8601" spans="1:15" x14ac:dyDescent="0.25">
      <c r="A8601" t="s">
        <v>14</v>
      </c>
      <c r="B8601" t="s">
        <v>162</v>
      </c>
      <c r="C8601" t="s">
        <v>14</v>
      </c>
      <c r="D8601" t="s">
        <v>53</v>
      </c>
      <c r="E8601" t="s">
        <v>76</v>
      </c>
      <c r="F8601" t="s">
        <v>243</v>
      </c>
      <c r="G8601" t="s">
        <v>873</v>
      </c>
      <c r="H8601">
        <v>100</v>
      </c>
      <c r="I8601">
        <v>1</v>
      </c>
      <c r="J8601" s="102"/>
      <c r="K8601" s="102">
        <v>43006.697037037004</v>
      </c>
      <c r="L8601" s="104">
        <v>0.69703703703703701</v>
      </c>
      <c r="O8601">
        <v>1</v>
      </c>
    </row>
    <row r="8602" spans="1:15" x14ac:dyDescent="0.25">
      <c r="A8602" t="s">
        <v>14</v>
      </c>
      <c r="B8602" t="s">
        <v>162</v>
      </c>
      <c r="C8602" t="s">
        <v>14</v>
      </c>
      <c r="D8602" t="s">
        <v>53</v>
      </c>
      <c r="E8602" t="s">
        <v>76</v>
      </c>
      <c r="F8602" t="s">
        <v>603</v>
      </c>
      <c r="G8602" t="s">
        <v>818</v>
      </c>
      <c r="H8602">
        <v>80</v>
      </c>
      <c r="I8602">
        <v>1</v>
      </c>
      <c r="J8602" s="102"/>
      <c r="K8602" s="102">
        <v>43006.655995370398</v>
      </c>
      <c r="L8602" s="104">
        <v>0.65599537037037003</v>
      </c>
      <c r="O8602">
        <v>1</v>
      </c>
    </row>
    <row r="8603" spans="1:15" x14ac:dyDescent="0.25">
      <c r="A8603" t="s">
        <v>14</v>
      </c>
      <c r="B8603" t="s">
        <v>162</v>
      </c>
      <c r="C8603" t="s">
        <v>14</v>
      </c>
      <c r="D8603" t="s">
        <v>53</v>
      </c>
      <c r="E8603" t="s">
        <v>76</v>
      </c>
      <c r="F8603" t="s">
        <v>243</v>
      </c>
      <c r="G8603" t="s">
        <v>831</v>
      </c>
      <c r="H8603">
        <v>70</v>
      </c>
      <c r="I8603">
        <v>1</v>
      </c>
      <c r="J8603" s="102"/>
      <c r="K8603" s="102">
        <v>43006.651747685202</v>
      </c>
      <c r="L8603" s="104">
        <v>0.651747685185185</v>
      </c>
      <c r="O8603">
        <v>1</v>
      </c>
    </row>
    <row r="8604" spans="1:15" x14ac:dyDescent="0.25">
      <c r="A8604" t="s">
        <v>14</v>
      </c>
      <c r="B8604" t="s">
        <v>162</v>
      </c>
      <c r="C8604" t="s">
        <v>14</v>
      </c>
      <c r="D8604" t="s">
        <v>53</v>
      </c>
      <c r="E8604" t="s">
        <v>76</v>
      </c>
      <c r="F8604" t="s">
        <v>779</v>
      </c>
      <c r="G8604" t="s">
        <v>780</v>
      </c>
      <c r="H8604">
        <v>100</v>
      </c>
      <c r="I8604">
        <v>1</v>
      </c>
      <c r="J8604" s="102"/>
      <c r="K8604" s="102">
        <v>43006.669479166703</v>
      </c>
      <c r="L8604" s="104">
        <v>0.66947916666666696</v>
      </c>
      <c r="O8604">
        <v>1</v>
      </c>
    </row>
    <row r="8605" spans="1:15" x14ac:dyDescent="0.25">
      <c r="A8605" t="s">
        <v>14</v>
      </c>
      <c r="B8605" t="s">
        <v>162</v>
      </c>
      <c r="C8605" t="s">
        <v>14</v>
      </c>
      <c r="D8605" t="s">
        <v>53</v>
      </c>
      <c r="E8605" t="s">
        <v>76</v>
      </c>
      <c r="F8605" t="s">
        <v>779</v>
      </c>
      <c r="G8605" t="s">
        <v>666</v>
      </c>
      <c r="H8605">
        <v>70</v>
      </c>
      <c r="I8605">
        <v>1</v>
      </c>
      <c r="J8605" s="102"/>
      <c r="K8605" s="102">
        <v>43006.6726388889</v>
      </c>
      <c r="L8605" s="104">
        <v>0.67263888888888901</v>
      </c>
      <c r="O8605">
        <v>1</v>
      </c>
    </row>
    <row r="8606" spans="1:15" x14ac:dyDescent="0.25">
      <c r="A8606" t="s">
        <v>14</v>
      </c>
      <c r="B8606" t="s">
        <v>162</v>
      </c>
      <c r="C8606" t="s">
        <v>14</v>
      </c>
      <c r="D8606" t="s">
        <v>53</v>
      </c>
      <c r="E8606" t="s">
        <v>76</v>
      </c>
      <c r="F8606" t="s">
        <v>777</v>
      </c>
      <c r="G8606" t="s">
        <v>683</v>
      </c>
      <c r="H8606">
        <v>70</v>
      </c>
      <c r="I8606">
        <v>1</v>
      </c>
      <c r="J8606" s="102"/>
      <c r="K8606" s="102">
        <v>43006.676377314798</v>
      </c>
      <c r="L8606" s="104">
        <v>0.676377314814815</v>
      </c>
      <c r="O8606">
        <v>1</v>
      </c>
    </row>
    <row r="8607" spans="1:15" x14ac:dyDescent="0.25">
      <c r="A8607" t="s">
        <v>14</v>
      </c>
      <c r="B8607" t="s">
        <v>162</v>
      </c>
      <c r="C8607" t="s">
        <v>14</v>
      </c>
      <c r="D8607" t="s">
        <v>53</v>
      </c>
      <c r="E8607" t="s">
        <v>76</v>
      </c>
      <c r="F8607" t="s">
        <v>244</v>
      </c>
      <c r="G8607" t="s">
        <v>874</v>
      </c>
      <c r="H8607">
        <v>100</v>
      </c>
      <c r="I8607">
        <v>1</v>
      </c>
      <c r="J8607" s="102"/>
      <c r="K8607" s="102">
        <v>43006.694120370397</v>
      </c>
      <c r="L8607" s="104">
        <v>0.69412037037037</v>
      </c>
      <c r="O8607">
        <v>1</v>
      </c>
    </row>
    <row r="8608" spans="1:15" x14ac:dyDescent="0.25">
      <c r="A8608" t="s">
        <v>14</v>
      </c>
      <c r="B8608" t="s">
        <v>162</v>
      </c>
      <c r="C8608" t="s">
        <v>14</v>
      </c>
      <c r="D8608" t="s">
        <v>53</v>
      </c>
      <c r="E8608" t="s">
        <v>76</v>
      </c>
      <c r="F8608" t="s">
        <v>243</v>
      </c>
      <c r="G8608" t="s">
        <v>808</v>
      </c>
      <c r="H8608">
        <v>100</v>
      </c>
      <c r="I8608">
        <v>1</v>
      </c>
      <c r="J8608" s="102"/>
      <c r="K8608" s="102">
        <v>43006.649097222202</v>
      </c>
      <c r="L8608" s="104">
        <v>0.64909722222222199</v>
      </c>
      <c r="O8608">
        <v>1</v>
      </c>
    </row>
    <row r="8609" spans="1:15" x14ac:dyDescent="0.25">
      <c r="A8609" t="s">
        <v>14</v>
      </c>
      <c r="B8609" t="s">
        <v>162</v>
      </c>
      <c r="C8609" t="s">
        <v>14</v>
      </c>
      <c r="D8609" t="s">
        <v>53</v>
      </c>
      <c r="E8609" t="s">
        <v>76</v>
      </c>
      <c r="F8609" t="s">
        <v>777</v>
      </c>
      <c r="G8609" t="s">
        <v>875</v>
      </c>
      <c r="H8609">
        <v>100</v>
      </c>
      <c r="I8609">
        <v>1</v>
      </c>
      <c r="J8609" s="102"/>
      <c r="K8609" s="102">
        <v>43006.665150462999</v>
      </c>
      <c r="L8609" s="104">
        <v>0.66515046296296299</v>
      </c>
      <c r="O8609">
        <v>1</v>
      </c>
    </row>
    <row r="8610" spans="1:15" x14ac:dyDescent="0.25">
      <c r="A8610" t="s">
        <v>14</v>
      </c>
      <c r="B8610" t="s">
        <v>162</v>
      </c>
      <c r="C8610" t="s">
        <v>14</v>
      </c>
      <c r="D8610" t="s">
        <v>53</v>
      </c>
      <c r="E8610" t="s">
        <v>76</v>
      </c>
      <c r="F8610" t="s">
        <v>243</v>
      </c>
      <c r="G8610" t="s">
        <v>876</v>
      </c>
      <c r="H8610">
        <v>80</v>
      </c>
      <c r="I8610">
        <v>1</v>
      </c>
      <c r="J8610" s="102"/>
      <c r="K8610" s="102">
        <v>43006.6624421296</v>
      </c>
      <c r="L8610" s="104">
        <v>0.66244212962963001</v>
      </c>
      <c r="O8610">
        <v>1</v>
      </c>
    </row>
    <row r="8611" spans="1:15" x14ac:dyDescent="0.25">
      <c r="A8611" t="s">
        <v>14</v>
      </c>
      <c r="B8611" t="s">
        <v>162</v>
      </c>
      <c r="C8611" t="s">
        <v>14</v>
      </c>
      <c r="D8611" t="s">
        <v>53</v>
      </c>
      <c r="E8611" t="s">
        <v>76</v>
      </c>
      <c r="F8611" t="s">
        <v>243</v>
      </c>
      <c r="G8611" t="s">
        <v>738</v>
      </c>
      <c r="H8611">
        <v>90</v>
      </c>
      <c r="I8611">
        <v>1</v>
      </c>
      <c r="J8611" s="102"/>
      <c r="K8611" s="102">
        <v>43022.511793981503</v>
      </c>
      <c r="L8611" s="104">
        <v>0.51179398148148103</v>
      </c>
    </row>
    <row r="8612" spans="1:15" x14ac:dyDescent="0.25">
      <c r="A8612" t="s">
        <v>14</v>
      </c>
      <c r="B8612" t="s">
        <v>162</v>
      </c>
      <c r="C8612" t="s">
        <v>14</v>
      </c>
      <c r="D8612" t="s">
        <v>53</v>
      </c>
      <c r="E8612" t="s">
        <v>76</v>
      </c>
      <c r="F8612" t="s">
        <v>243</v>
      </c>
      <c r="G8612" t="s">
        <v>738</v>
      </c>
      <c r="H8612">
        <v>100</v>
      </c>
      <c r="I8612">
        <v>2</v>
      </c>
      <c r="J8612" s="102"/>
      <c r="K8612" s="102">
        <v>43025.7413310185</v>
      </c>
      <c r="L8612" s="104">
        <v>0.74133101851851901</v>
      </c>
      <c r="O8612">
        <v>1</v>
      </c>
    </row>
    <row r="8613" spans="1:15" x14ac:dyDescent="0.25">
      <c r="A8613" t="s">
        <v>14</v>
      </c>
      <c r="B8613" t="s">
        <v>162</v>
      </c>
      <c r="C8613" t="s">
        <v>14</v>
      </c>
      <c r="D8613" t="s">
        <v>53</v>
      </c>
      <c r="E8613" t="s">
        <v>76</v>
      </c>
      <c r="F8613" t="s">
        <v>320</v>
      </c>
      <c r="G8613" t="s">
        <v>578</v>
      </c>
      <c r="H8613">
        <v>80</v>
      </c>
      <c r="I8613">
        <v>1</v>
      </c>
      <c r="J8613" s="102"/>
      <c r="K8613" s="102">
        <v>43022.481712963003</v>
      </c>
      <c r="L8613" s="104">
        <v>0.48171296296296301</v>
      </c>
    </row>
    <row r="8614" spans="1:15" x14ac:dyDescent="0.25">
      <c r="A8614" t="s">
        <v>14</v>
      </c>
      <c r="B8614" t="s">
        <v>162</v>
      </c>
      <c r="C8614" t="s">
        <v>14</v>
      </c>
      <c r="D8614" t="s">
        <v>53</v>
      </c>
      <c r="E8614" t="s">
        <v>76</v>
      </c>
      <c r="F8614" t="s">
        <v>735</v>
      </c>
      <c r="G8614" t="s">
        <v>866</v>
      </c>
      <c r="H8614">
        <v>80</v>
      </c>
      <c r="I8614">
        <v>1</v>
      </c>
      <c r="J8614" s="102"/>
      <c r="K8614" s="102">
        <v>43020.675625000003</v>
      </c>
      <c r="L8614" s="104">
        <v>0.67562500000000003</v>
      </c>
      <c r="O8614">
        <v>1</v>
      </c>
    </row>
    <row r="8615" spans="1:15" x14ac:dyDescent="0.25">
      <c r="A8615" t="s">
        <v>14</v>
      </c>
      <c r="B8615" t="s">
        <v>162</v>
      </c>
      <c r="C8615" t="s">
        <v>14</v>
      </c>
      <c r="D8615" t="s">
        <v>53</v>
      </c>
      <c r="E8615" t="s">
        <v>76</v>
      </c>
      <c r="F8615" t="s">
        <v>603</v>
      </c>
      <c r="G8615" t="s">
        <v>750</v>
      </c>
      <c r="H8615">
        <v>100</v>
      </c>
      <c r="I8615">
        <v>1</v>
      </c>
      <c r="J8615" s="102"/>
      <c r="K8615" s="102">
        <v>43022.515856481499</v>
      </c>
      <c r="L8615" s="104">
        <v>0.515856481481481</v>
      </c>
    </row>
    <row r="8616" spans="1:15" x14ac:dyDescent="0.25">
      <c r="A8616" t="s">
        <v>14</v>
      </c>
      <c r="B8616" t="s">
        <v>162</v>
      </c>
      <c r="C8616" t="s">
        <v>14</v>
      </c>
      <c r="D8616" t="s">
        <v>53</v>
      </c>
      <c r="E8616" t="s">
        <v>76</v>
      </c>
      <c r="F8616" t="s">
        <v>777</v>
      </c>
      <c r="G8616" t="s">
        <v>857</v>
      </c>
      <c r="H8616">
        <v>70</v>
      </c>
      <c r="I8616">
        <v>1</v>
      </c>
      <c r="J8616" s="102"/>
      <c r="K8616" s="102">
        <v>43022.487048611103</v>
      </c>
      <c r="L8616" s="104">
        <v>0.48704861111111097</v>
      </c>
    </row>
    <row r="8617" spans="1:15" x14ac:dyDescent="0.25">
      <c r="A8617" t="s">
        <v>14</v>
      </c>
      <c r="B8617" t="s">
        <v>162</v>
      </c>
      <c r="C8617" t="s">
        <v>14</v>
      </c>
      <c r="D8617" t="s">
        <v>53</v>
      </c>
      <c r="E8617" t="s">
        <v>76</v>
      </c>
      <c r="F8617" t="s">
        <v>244</v>
      </c>
      <c r="G8617" t="s">
        <v>734</v>
      </c>
      <c r="H8617">
        <v>40</v>
      </c>
      <c r="I8617">
        <v>1</v>
      </c>
      <c r="J8617" s="102"/>
      <c r="K8617" s="102">
        <v>43022.510081018503</v>
      </c>
      <c r="L8617" s="104">
        <v>0.51008101851851895</v>
      </c>
    </row>
    <row r="8618" spans="1:15" x14ac:dyDescent="0.25">
      <c r="A8618" t="s">
        <v>14</v>
      </c>
      <c r="B8618" t="s">
        <v>162</v>
      </c>
      <c r="C8618" t="s">
        <v>14</v>
      </c>
      <c r="D8618" t="s">
        <v>53</v>
      </c>
      <c r="E8618" t="s">
        <v>76</v>
      </c>
      <c r="F8618" t="s">
        <v>320</v>
      </c>
      <c r="G8618" t="s">
        <v>814</v>
      </c>
      <c r="H8618">
        <v>50</v>
      </c>
      <c r="I8618">
        <v>1</v>
      </c>
      <c r="J8618" s="102"/>
      <c r="K8618" s="102">
        <v>43022.485104166699</v>
      </c>
      <c r="L8618" s="104">
        <v>0.485104166666667</v>
      </c>
    </row>
    <row r="8619" spans="1:15" x14ac:dyDescent="0.25">
      <c r="A8619" t="s">
        <v>14</v>
      </c>
      <c r="B8619" t="s">
        <v>162</v>
      </c>
      <c r="C8619" t="s">
        <v>14</v>
      </c>
      <c r="D8619" t="s">
        <v>53</v>
      </c>
      <c r="E8619" t="s">
        <v>76</v>
      </c>
      <c r="F8619" t="s">
        <v>320</v>
      </c>
      <c r="G8619" t="s">
        <v>846</v>
      </c>
      <c r="H8619">
        <v>70</v>
      </c>
      <c r="I8619">
        <v>1</v>
      </c>
      <c r="J8619" s="102"/>
      <c r="K8619" s="102">
        <v>43022.479131944398</v>
      </c>
      <c r="L8619" s="104">
        <v>0.47913194444444401</v>
      </c>
    </row>
    <row r="8620" spans="1:15" x14ac:dyDescent="0.25">
      <c r="A8620" t="s">
        <v>14</v>
      </c>
      <c r="B8620" t="s">
        <v>162</v>
      </c>
      <c r="C8620" t="s">
        <v>14</v>
      </c>
      <c r="D8620" t="s">
        <v>53</v>
      </c>
      <c r="E8620" t="s">
        <v>76</v>
      </c>
      <c r="F8620" t="s">
        <v>320</v>
      </c>
      <c r="G8620" t="s">
        <v>846</v>
      </c>
      <c r="H8620">
        <v>100</v>
      </c>
      <c r="I8620">
        <v>2</v>
      </c>
      <c r="J8620" s="102"/>
      <c r="K8620" s="102">
        <v>43153.844409722202</v>
      </c>
      <c r="L8620" s="104">
        <v>0.84440972222222199</v>
      </c>
      <c r="O8620">
        <v>1</v>
      </c>
    </row>
    <row r="8621" spans="1:15" x14ac:dyDescent="0.25">
      <c r="A8621" t="s">
        <v>14</v>
      </c>
      <c r="B8621" t="s">
        <v>162</v>
      </c>
      <c r="C8621" t="s">
        <v>14</v>
      </c>
      <c r="D8621" t="s">
        <v>53</v>
      </c>
      <c r="E8621" t="s">
        <v>76</v>
      </c>
      <c r="F8621" t="s">
        <v>320</v>
      </c>
      <c r="G8621" t="s">
        <v>813</v>
      </c>
      <c r="H8621">
        <v>80</v>
      </c>
      <c r="I8621">
        <v>1</v>
      </c>
      <c r="J8621" s="102"/>
      <c r="K8621" s="102">
        <v>43022.497766203698</v>
      </c>
      <c r="L8621" s="104">
        <v>0.497766203703704</v>
      </c>
    </row>
    <row r="8622" spans="1:15" x14ac:dyDescent="0.25">
      <c r="A8622" t="s">
        <v>14</v>
      </c>
      <c r="B8622" t="s">
        <v>162</v>
      </c>
      <c r="C8622" t="s">
        <v>14</v>
      </c>
      <c r="D8622" t="s">
        <v>53</v>
      </c>
      <c r="E8622" t="s">
        <v>76</v>
      </c>
      <c r="F8622" t="s">
        <v>320</v>
      </c>
      <c r="G8622" t="s">
        <v>813</v>
      </c>
      <c r="H8622">
        <v>100</v>
      </c>
      <c r="I8622">
        <v>2</v>
      </c>
      <c r="J8622" s="102"/>
      <c r="K8622" s="102">
        <v>43153.847789351901</v>
      </c>
      <c r="L8622" s="104">
        <v>0.847789351851852</v>
      </c>
      <c r="O8622">
        <v>1</v>
      </c>
    </row>
    <row r="8623" spans="1:15" x14ac:dyDescent="0.25">
      <c r="A8623" t="s">
        <v>14</v>
      </c>
      <c r="B8623" t="s">
        <v>162</v>
      </c>
      <c r="C8623" t="s">
        <v>14</v>
      </c>
      <c r="D8623" t="s">
        <v>53</v>
      </c>
      <c r="E8623" t="s">
        <v>76</v>
      </c>
      <c r="F8623" t="s">
        <v>243</v>
      </c>
      <c r="G8623" t="s">
        <v>809</v>
      </c>
      <c r="H8623">
        <v>100</v>
      </c>
      <c r="I8623">
        <v>1</v>
      </c>
      <c r="J8623" s="102"/>
      <c r="K8623" s="102">
        <v>43025.740104166704</v>
      </c>
      <c r="L8623" s="104">
        <v>0.74010416666666701</v>
      </c>
      <c r="O8623">
        <v>1</v>
      </c>
    </row>
    <row r="8624" spans="1:15" x14ac:dyDescent="0.25">
      <c r="A8624" t="s">
        <v>14</v>
      </c>
      <c r="B8624" t="s">
        <v>162</v>
      </c>
      <c r="C8624" t="s">
        <v>14</v>
      </c>
      <c r="D8624" t="s">
        <v>53</v>
      </c>
      <c r="E8624" t="s">
        <v>76</v>
      </c>
      <c r="F8624" t="s">
        <v>468</v>
      </c>
      <c r="G8624" t="s">
        <v>702</v>
      </c>
      <c r="H8624">
        <v>60</v>
      </c>
      <c r="I8624">
        <v>1</v>
      </c>
      <c r="J8624" s="102"/>
      <c r="K8624" s="102">
        <v>43026.673553240696</v>
      </c>
      <c r="L8624" s="104">
        <v>0.67355324074074097</v>
      </c>
      <c r="O8624">
        <v>1</v>
      </c>
    </row>
    <row r="8625" spans="1:15" x14ac:dyDescent="0.25">
      <c r="A8625" t="s">
        <v>14</v>
      </c>
      <c r="B8625" t="s">
        <v>162</v>
      </c>
      <c r="C8625" t="s">
        <v>14</v>
      </c>
      <c r="D8625" t="s">
        <v>53</v>
      </c>
      <c r="E8625" t="s">
        <v>76</v>
      </c>
      <c r="F8625" t="s">
        <v>468</v>
      </c>
      <c r="G8625" t="s">
        <v>702</v>
      </c>
      <c r="H8625">
        <v>100</v>
      </c>
      <c r="I8625">
        <v>2</v>
      </c>
      <c r="J8625" s="102"/>
      <c r="K8625" s="102">
        <v>43263.393298611103</v>
      </c>
      <c r="L8625" s="104">
        <v>0.39329861111111097</v>
      </c>
      <c r="O8625">
        <v>1</v>
      </c>
    </row>
    <row r="8626" spans="1:15" x14ac:dyDescent="0.25">
      <c r="A8626" t="s">
        <v>14</v>
      </c>
      <c r="B8626" t="s">
        <v>162</v>
      </c>
      <c r="C8626" t="s">
        <v>14</v>
      </c>
      <c r="D8626" t="s">
        <v>53</v>
      </c>
      <c r="E8626" t="s">
        <v>76</v>
      </c>
      <c r="F8626" t="s">
        <v>243</v>
      </c>
      <c r="G8626" t="s">
        <v>804</v>
      </c>
      <c r="H8626">
        <v>80</v>
      </c>
      <c r="I8626">
        <v>1</v>
      </c>
      <c r="J8626" s="102"/>
      <c r="K8626" s="102">
        <v>43025.746111111097</v>
      </c>
      <c r="L8626" s="104">
        <v>0.74611111111111095</v>
      </c>
      <c r="O8626">
        <v>1</v>
      </c>
    </row>
    <row r="8627" spans="1:15" x14ac:dyDescent="0.25">
      <c r="A8627" t="s">
        <v>14</v>
      </c>
      <c r="B8627" t="s">
        <v>162</v>
      </c>
      <c r="C8627" t="s">
        <v>14</v>
      </c>
      <c r="D8627" t="s">
        <v>53</v>
      </c>
      <c r="E8627" t="s">
        <v>76</v>
      </c>
      <c r="F8627" t="s">
        <v>243</v>
      </c>
      <c r="G8627" t="s">
        <v>804</v>
      </c>
      <c r="H8627">
        <v>100</v>
      </c>
      <c r="I8627">
        <v>2</v>
      </c>
      <c r="J8627" s="102"/>
      <c r="K8627" s="102">
        <v>43034.620277777802</v>
      </c>
      <c r="L8627" s="104">
        <v>0.62027777777777804</v>
      </c>
      <c r="O8627">
        <v>1</v>
      </c>
    </row>
    <row r="8628" spans="1:15" x14ac:dyDescent="0.25">
      <c r="A8628" t="s">
        <v>14</v>
      </c>
      <c r="B8628" t="s">
        <v>162</v>
      </c>
      <c r="C8628" t="s">
        <v>14</v>
      </c>
      <c r="D8628" t="s">
        <v>53</v>
      </c>
      <c r="E8628" t="s">
        <v>76</v>
      </c>
      <c r="F8628" t="s">
        <v>243</v>
      </c>
      <c r="G8628" t="s">
        <v>805</v>
      </c>
      <c r="H8628">
        <v>90</v>
      </c>
      <c r="I8628">
        <v>1</v>
      </c>
      <c r="J8628" s="102"/>
      <c r="K8628" s="102">
        <v>43025.757245370398</v>
      </c>
      <c r="L8628" s="104">
        <v>0.75724537037036999</v>
      </c>
      <c r="O8628">
        <v>1</v>
      </c>
    </row>
    <row r="8629" spans="1:15" x14ac:dyDescent="0.25">
      <c r="A8629" t="s">
        <v>14</v>
      </c>
      <c r="B8629" t="s">
        <v>162</v>
      </c>
      <c r="C8629" t="s">
        <v>14</v>
      </c>
      <c r="D8629" t="s">
        <v>53</v>
      </c>
      <c r="E8629" t="s">
        <v>76</v>
      </c>
      <c r="F8629" t="s">
        <v>243</v>
      </c>
      <c r="G8629" t="s">
        <v>805</v>
      </c>
      <c r="H8629">
        <v>90</v>
      </c>
      <c r="I8629">
        <v>2</v>
      </c>
      <c r="J8629" s="102"/>
      <c r="K8629" s="102">
        <v>43025.7584837963</v>
      </c>
      <c r="L8629" s="104">
        <v>0.75848379629629603</v>
      </c>
      <c r="O8629">
        <v>1</v>
      </c>
    </row>
    <row r="8630" spans="1:15" x14ac:dyDescent="0.25">
      <c r="A8630" t="s">
        <v>14</v>
      </c>
      <c r="B8630" t="s">
        <v>162</v>
      </c>
      <c r="C8630" t="s">
        <v>14</v>
      </c>
      <c r="D8630" t="s">
        <v>53</v>
      </c>
      <c r="E8630" t="s">
        <v>76</v>
      </c>
      <c r="F8630" t="s">
        <v>243</v>
      </c>
      <c r="G8630" t="s">
        <v>805</v>
      </c>
      <c r="H8630">
        <v>100</v>
      </c>
      <c r="I8630">
        <v>3</v>
      </c>
      <c r="J8630" s="102"/>
      <c r="K8630" s="102">
        <v>43025.759583333303</v>
      </c>
      <c r="L8630" s="104">
        <v>0.75958333333333306</v>
      </c>
      <c r="O8630">
        <v>1</v>
      </c>
    </row>
    <row r="8631" spans="1:15" x14ac:dyDescent="0.25">
      <c r="A8631" t="s">
        <v>14</v>
      </c>
      <c r="B8631" t="s">
        <v>162</v>
      </c>
      <c r="C8631" t="s">
        <v>14</v>
      </c>
      <c r="D8631" t="s">
        <v>53</v>
      </c>
      <c r="E8631" t="s">
        <v>76</v>
      </c>
      <c r="F8631" t="s">
        <v>603</v>
      </c>
      <c r="G8631" t="s">
        <v>685</v>
      </c>
      <c r="H8631">
        <v>70</v>
      </c>
      <c r="I8631">
        <v>1</v>
      </c>
      <c r="J8631" s="102"/>
      <c r="K8631" s="102">
        <v>43025.748576388898</v>
      </c>
      <c r="L8631" s="104">
        <v>0.748576388888889</v>
      </c>
      <c r="O8631">
        <v>1</v>
      </c>
    </row>
    <row r="8632" spans="1:15" x14ac:dyDescent="0.25">
      <c r="A8632" t="s">
        <v>14</v>
      </c>
      <c r="B8632" t="s">
        <v>162</v>
      </c>
      <c r="C8632" t="s">
        <v>14</v>
      </c>
      <c r="D8632" t="s">
        <v>53</v>
      </c>
      <c r="E8632" t="s">
        <v>76</v>
      </c>
      <c r="F8632" t="s">
        <v>603</v>
      </c>
      <c r="G8632" t="s">
        <v>685</v>
      </c>
      <c r="H8632">
        <v>90</v>
      </c>
      <c r="I8632">
        <v>2</v>
      </c>
      <c r="J8632" s="102"/>
      <c r="K8632" s="102">
        <v>43154.547962962999</v>
      </c>
      <c r="L8632" s="104">
        <v>0.54796296296296299</v>
      </c>
      <c r="O8632">
        <v>1</v>
      </c>
    </row>
    <row r="8633" spans="1:15" x14ac:dyDescent="0.25">
      <c r="A8633" t="s">
        <v>14</v>
      </c>
      <c r="B8633" t="s">
        <v>162</v>
      </c>
      <c r="C8633" t="s">
        <v>14</v>
      </c>
      <c r="D8633" t="s">
        <v>53</v>
      </c>
      <c r="E8633" t="s">
        <v>76</v>
      </c>
      <c r="F8633" t="s">
        <v>603</v>
      </c>
      <c r="G8633" t="s">
        <v>685</v>
      </c>
      <c r="H8633">
        <v>90</v>
      </c>
      <c r="I8633">
        <v>3</v>
      </c>
      <c r="J8633" s="102"/>
      <c r="K8633" s="102">
        <v>43154.549664351798</v>
      </c>
      <c r="L8633" s="104">
        <v>0.54966435185185203</v>
      </c>
      <c r="O8633">
        <v>1</v>
      </c>
    </row>
    <row r="8634" spans="1:15" x14ac:dyDescent="0.25">
      <c r="A8634" t="s">
        <v>14</v>
      </c>
      <c r="B8634" t="s">
        <v>162</v>
      </c>
      <c r="C8634" t="s">
        <v>14</v>
      </c>
      <c r="D8634" t="s">
        <v>53</v>
      </c>
      <c r="E8634" t="s">
        <v>76</v>
      </c>
      <c r="F8634" t="s">
        <v>603</v>
      </c>
      <c r="G8634" t="s">
        <v>685</v>
      </c>
      <c r="H8634">
        <v>100</v>
      </c>
      <c r="I8634">
        <v>4</v>
      </c>
      <c r="J8634" s="102"/>
      <c r="K8634" s="102">
        <v>43167.813437500001</v>
      </c>
      <c r="L8634" s="104">
        <v>0.81343750000000004</v>
      </c>
      <c r="O8634">
        <v>1</v>
      </c>
    </row>
    <row r="8635" spans="1:15" x14ac:dyDescent="0.25">
      <c r="A8635" t="s">
        <v>14</v>
      </c>
      <c r="B8635" t="s">
        <v>162</v>
      </c>
      <c r="C8635" t="s">
        <v>14</v>
      </c>
      <c r="D8635" t="s">
        <v>53</v>
      </c>
      <c r="E8635" t="s">
        <v>76</v>
      </c>
      <c r="F8635" t="s">
        <v>243</v>
      </c>
      <c r="G8635" t="s">
        <v>743</v>
      </c>
      <c r="H8635">
        <v>70</v>
      </c>
      <c r="I8635">
        <v>1</v>
      </c>
      <c r="J8635" s="102"/>
      <c r="K8635" s="102">
        <v>43025.761793981503</v>
      </c>
      <c r="L8635" s="104">
        <v>0.76179398148148103</v>
      </c>
      <c r="O8635">
        <v>1</v>
      </c>
    </row>
    <row r="8636" spans="1:15" x14ac:dyDescent="0.25">
      <c r="A8636" t="s">
        <v>14</v>
      </c>
      <c r="B8636" t="s">
        <v>162</v>
      </c>
      <c r="C8636" t="s">
        <v>14</v>
      </c>
      <c r="D8636" t="s">
        <v>53</v>
      </c>
      <c r="E8636" t="s">
        <v>76</v>
      </c>
      <c r="F8636" t="s">
        <v>243</v>
      </c>
      <c r="G8636" t="s">
        <v>877</v>
      </c>
      <c r="H8636">
        <v>100</v>
      </c>
      <c r="I8636">
        <v>1</v>
      </c>
      <c r="J8636" s="102"/>
      <c r="K8636" s="102">
        <v>43026.680034722202</v>
      </c>
      <c r="L8636" s="104">
        <v>0.68003472222222205</v>
      </c>
      <c r="O8636">
        <v>1</v>
      </c>
    </row>
    <row r="8637" spans="1:15" x14ac:dyDescent="0.25">
      <c r="A8637" t="s">
        <v>14</v>
      </c>
      <c r="B8637" t="s">
        <v>162</v>
      </c>
      <c r="C8637" t="s">
        <v>14</v>
      </c>
      <c r="D8637" t="s">
        <v>53</v>
      </c>
      <c r="E8637" t="s">
        <v>76</v>
      </c>
      <c r="F8637" t="s">
        <v>243</v>
      </c>
      <c r="G8637" t="s">
        <v>878</v>
      </c>
      <c r="H8637">
        <v>40</v>
      </c>
      <c r="I8637">
        <v>1</v>
      </c>
      <c r="J8637" s="102"/>
      <c r="K8637" s="102">
        <v>43026.6873611111</v>
      </c>
      <c r="L8637" s="104">
        <v>0.68736111111111098</v>
      </c>
      <c r="O8637">
        <v>1</v>
      </c>
    </row>
    <row r="8638" spans="1:15" x14ac:dyDescent="0.25">
      <c r="A8638" t="s">
        <v>14</v>
      </c>
      <c r="B8638" t="s">
        <v>162</v>
      </c>
      <c r="C8638" t="s">
        <v>14</v>
      </c>
      <c r="D8638" t="s">
        <v>53</v>
      </c>
      <c r="E8638" t="s">
        <v>76</v>
      </c>
      <c r="F8638" t="s">
        <v>255</v>
      </c>
      <c r="G8638" t="s">
        <v>737</v>
      </c>
      <c r="H8638">
        <v>80</v>
      </c>
      <c r="I8638">
        <v>1</v>
      </c>
      <c r="J8638" s="102"/>
      <c r="K8638" s="102">
        <v>43026.678171296298</v>
      </c>
      <c r="L8638" s="104">
        <v>0.67817129629629602</v>
      </c>
      <c r="O8638">
        <v>1</v>
      </c>
    </row>
    <row r="8639" spans="1:15" x14ac:dyDescent="0.25">
      <c r="A8639" t="s">
        <v>14</v>
      </c>
      <c r="B8639" t="s">
        <v>162</v>
      </c>
      <c r="C8639" t="s">
        <v>14</v>
      </c>
      <c r="D8639" t="s">
        <v>53</v>
      </c>
      <c r="E8639" t="s">
        <v>76</v>
      </c>
      <c r="F8639" t="s">
        <v>255</v>
      </c>
      <c r="G8639" t="s">
        <v>737</v>
      </c>
      <c r="H8639">
        <v>70</v>
      </c>
      <c r="I8639">
        <v>2</v>
      </c>
      <c r="J8639" s="102"/>
      <c r="K8639" s="102">
        <v>43125.644756944399</v>
      </c>
      <c r="L8639" s="104">
        <v>0.64475694444444398</v>
      </c>
      <c r="O8639">
        <v>1</v>
      </c>
    </row>
    <row r="8640" spans="1:15" x14ac:dyDescent="0.25">
      <c r="A8640" t="s">
        <v>14</v>
      </c>
      <c r="B8640" t="s">
        <v>162</v>
      </c>
      <c r="C8640" t="s">
        <v>14</v>
      </c>
      <c r="D8640" t="s">
        <v>53</v>
      </c>
      <c r="E8640" t="s">
        <v>76</v>
      </c>
      <c r="F8640" t="s">
        <v>603</v>
      </c>
      <c r="G8640" t="s">
        <v>807</v>
      </c>
      <c r="H8640">
        <v>100</v>
      </c>
      <c r="I8640">
        <v>1</v>
      </c>
      <c r="J8640" s="102"/>
      <c r="K8640" s="102">
        <v>43025.751909722203</v>
      </c>
      <c r="L8640" s="104">
        <v>0.75190972222222197</v>
      </c>
      <c r="O8640">
        <v>1</v>
      </c>
    </row>
    <row r="8641" spans="1:15" x14ac:dyDescent="0.25">
      <c r="A8641" t="s">
        <v>14</v>
      </c>
      <c r="B8641" t="s">
        <v>162</v>
      </c>
      <c r="C8641" t="s">
        <v>14</v>
      </c>
      <c r="D8641" t="s">
        <v>53</v>
      </c>
      <c r="E8641" t="s">
        <v>76</v>
      </c>
      <c r="F8641" t="s">
        <v>256</v>
      </c>
      <c r="G8641" t="s">
        <v>769</v>
      </c>
      <c r="H8641">
        <v>100</v>
      </c>
      <c r="I8641">
        <v>1</v>
      </c>
      <c r="J8641" s="102"/>
      <c r="K8641" s="102">
        <v>43026.679155092599</v>
      </c>
      <c r="L8641" s="104">
        <v>0.67915509259259299</v>
      </c>
      <c r="O8641">
        <v>1</v>
      </c>
    </row>
    <row r="8642" spans="1:15" x14ac:dyDescent="0.25">
      <c r="A8642" t="s">
        <v>14</v>
      </c>
      <c r="B8642" t="s">
        <v>162</v>
      </c>
      <c r="C8642" t="s">
        <v>14</v>
      </c>
      <c r="D8642" t="s">
        <v>53</v>
      </c>
      <c r="E8642" t="s">
        <v>76</v>
      </c>
      <c r="F8642" t="s">
        <v>243</v>
      </c>
      <c r="G8642" t="s">
        <v>879</v>
      </c>
      <c r="H8642">
        <v>90</v>
      </c>
      <c r="I8642">
        <v>1</v>
      </c>
      <c r="J8642" s="102"/>
      <c r="K8642" s="102">
        <v>43026.681041666699</v>
      </c>
      <c r="L8642" s="104">
        <v>0.68104166666666699</v>
      </c>
      <c r="O8642">
        <v>1</v>
      </c>
    </row>
    <row r="8643" spans="1:15" x14ac:dyDescent="0.25">
      <c r="A8643" t="s">
        <v>14</v>
      </c>
      <c r="B8643" t="s">
        <v>162</v>
      </c>
      <c r="C8643" t="s">
        <v>14</v>
      </c>
      <c r="D8643" t="s">
        <v>53</v>
      </c>
      <c r="E8643" t="s">
        <v>76</v>
      </c>
      <c r="F8643" t="s">
        <v>243</v>
      </c>
      <c r="G8643" t="s">
        <v>879</v>
      </c>
      <c r="H8643">
        <v>100</v>
      </c>
      <c r="I8643">
        <v>2</v>
      </c>
      <c r="J8643" s="102"/>
      <c r="K8643" s="102">
        <v>43026.681793981501</v>
      </c>
      <c r="L8643" s="104">
        <v>0.68179398148148196</v>
      </c>
      <c r="O8643">
        <v>1</v>
      </c>
    </row>
    <row r="8644" spans="1:15" x14ac:dyDescent="0.25">
      <c r="A8644" t="s">
        <v>14</v>
      </c>
      <c r="B8644" t="s">
        <v>162</v>
      </c>
      <c r="C8644" t="s">
        <v>14</v>
      </c>
      <c r="D8644" t="s">
        <v>53</v>
      </c>
      <c r="E8644" t="s">
        <v>76</v>
      </c>
      <c r="F8644" t="s">
        <v>256</v>
      </c>
      <c r="G8644" t="s">
        <v>605</v>
      </c>
      <c r="H8644">
        <v>0</v>
      </c>
      <c r="I8644">
        <v>1</v>
      </c>
      <c r="J8644" s="102"/>
      <c r="K8644" s="102">
        <v>43026.682974536998</v>
      </c>
      <c r="L8644" s="104">
        <v>0.68297453703703703</v>
      </c>
      <c r="O8644">
        <v>1</v>
      </c>
    </row>
    <row r="8645" spans="1:15" x14ac:dyDescent="0.25">
      <c r="A8645" t="s">
        <v>14</v>
      </c>
      <c r="B8645" t="s">
        <v>162</v>
      </c>
      <c r="C8645" t="s">
        <v>14</v>
      </c>
      <c r="D8645" t="s">
        <v>53</v>
      </c>
      <c r="E8645" t="s">
        <v>76</v>
      </c>
      <c r="F8645" t="s">
        <v>256</v>
      </c>
      <c r="G8645" t="s">
        <v>605</v>
      </c>
      <c r="H8645">
        <v>100</v>
      </c>
      <c r="I8645">
        <v>2</v>
      </c>
      <c r="J8645" s="102"/>
      <c r="K8645" s="102">
        <v>43026.684108796297</v>
      </c>
      <c r="L8645" s="104">
        <v>0.68410879629629595</v>
      </c>
      <c r="O8645">
        <v>1</v>
      </c>
    </row>
    <row r="8646" spans="1:15" x14ac:dyDescent="0.25">
      <c r="A8646" t="s">
        <v>14</v>
      </c>
      <c r="B8646" t="s">
        <v>162</v>
      </c>
      <c r="C8646" t="s">
        <v>14</v>
      </c>
      <c r="D8646" t="s">
        <v>53</v>
      </c>
      <c r="E8646" t="s">
        <v>76</v>
      </c>
      <c r="F8646" t="s">
        <v>603</v>
      </c>
      <c r="G8646" t="s">
        <v>619</v>
      </c>
      <c r="H8646">
        <v>60</v>
      </c>
      <c r="I8646">
        <v>1</v>
      </c>
      <c r="J8646" s="102"/>
      <c r="K8646" s="102">
        <v>43025.755821759303</v>
      </c>
      <c r="L8646" s="104">
        <v>0.75582175925925899</v>
      </c>
      <c r="O8646">
        <v>1</v>
      </c>
    </row>
    <row r="8647" spans="1:15" x14ac:dyDescent="0.25">
      <c r="A8647" t="s">
        <v>14</v>
      </c>
      <c r="B8647" t="s">
        <v>162</v>
      </c>
      <c r="C8647" t="s">
        <v>14</v>
      </c>
      <c r="D8647" t="s">
        <v>53</v>
      </c>
      <c r="E8647" t="s">
        <v>76</v>
      </c>
      <c r="F8647" t="s">
        <v>603</v>
      </c>
      <c r="G8647" t="s">
        <v>619</v>
      </c>
      <c r="H8647">
        <v>50</v>
      </c>
      <c r="I8647">
        <v>2</v>
      </c>
      <c r="J8647" s="102"/>
      <c r="K8647" s="102">
        <v>43154.543275463002</v>
      </c>
      <c r="L8647" s="104">
        <v>0.54327546296296303</v>
      </c>
      <c r="O8647">
        <v>1</v>
      </c>
    </row>
    <row r="8648" spans="1:15" x14ac:dyDescent="0.25">
      <c r="A8648" t="s">
        <v>14</v>
      </c>
      <c r="B8648" t="s">
        <v>162</v>
      </c>
      <c r="C8648" t="s">
        <v>14</v>
      </c>
      <c r="D8648" t="s">
        <v>53</v>
      </c>
      <c r="E8648" t="s">
        <v>76</v>
      </c>
      <c r="F8648" t="s">
        <v>603</v>
      </c>
      <c r="G8648" t="s">
        <v>619</v>
      </c>
      <c r="H8648">
        <v>100</v>
      </c>
      <c r="I8648">
        <v>3</v>
      </c>
      <c r="J8648" s="102"/>
      <c r="K8648" s="102">
        <v>43154.545775462997</v>
      </c>
      <c r="L8648" s="104">
        <v>0.54577546296296298</v>
      </c>
      <c r="O8648">
        <v>1</v>
      </c>
    </row>
    <row r="8649" spans="1:15" x14ac:dyDescent="0.25">
      <c r="A8649" t="s">
        <v>14</v>
      </c>
      <c r="B8649" t="s">
        <v>162</v>
      </c>
      <c r="C8649" t="s">
        <v>14</v>
      </c>
      <c r="D8649" t="s">
        <v>53</v>
      </c>
      <c r="E8649" t="s">
        <v>76</v>
      </c>
      <c r="F8649" t="s">
        <v>243</v>
      </c>
      <c r="G8649" t="s">
        <v>848</v>
      </c>
      <c r="H8649">
        <v>10</v>
      </c>
      <c r="I8649">
        <v>1</v>
      </c>
      <c r="J8649" s="102"/>
      <c r="K8649" s="102">
        <v>43035.787719907399</v>
      </c>
      <c r="L8649" s="104">
        <v>0.78771990740740705</v>
      </c>
      <c r="O8649">
        <v>1</v>
      </c>
    </row>
    <row r="8650" spans="1:15" x14ac:dyDescent="0.25">
      <c r="A8650" t="s">
        <v>14</v>
      </c>
      <c r="B8650" t="s">
        <v>162</v>
      </c>
      <c r="C8650" t="s">
        <v>14</v>
      </c>
      <c r="D8650" t="s">
        <v>53</v>
      </c>
      <c r="E8650" t="s">
        <v>76</v>
      </c>
      <c r="F8650" t="s">
        <v>468</v>
      </c>
      <c r="G8650" t="s">
        <v>837</v>
      </c>
      <c r="H8650">
        <v>80</v>
      </c>
      <c r="I8650">
        <v>1</v>
      </c>
      <c r="J8650" s="102"/>
      <c r="K8650" s="102">
        <v>43033.736527777801</v>
      </c>
      <c r="L8650" s="104">
        <v>0.736527777777778</v>
      </c>
      <c r="O8650">
        <v>1</v>
      </c>
    </row>
    <row r="8651" spans="1:15" x14ac:dyDescent="0.25">
      <c r="A8651" t="s">
        <v>14</v>
      </c>
      <c r="B8651" t="s">
        <v>162</v>
      </c>
      <c r="C8651" t="s">
        <v>14</v>
      </c>
      <c r="D8651" t="s">
        <v>53</v>
      </c>
      <c r="E8651" t="s">
        <v>76</v>
      </c>
      <c r="F8651" t="s">
        <v>468</v>
      </c>
      <c r="G8651" t="s">
        <v>837</v>
      </c>
      <c r="H8651">
        <v>100</v>
      </c>
      <c r="I8651">
        <v>2</v>
      </c>
      <c r="J8651" s="102"/>
      <c r="K8651" s="102">
        <v>43263.400543981501</v>
      </c>
      <c r="L8651" s="104">
        <v>0.40054398148148102</v>
      </c>
      <c r="O8651">
        <v>1</v>
      </c>
    </row>
    <row r="8652" spans="1:15" x14ac:dyDescent="0.25">
      <c r="A8652" t="s">
        <v>14</v>
      </c>
      <c r="B8652" t="s">
        <v>162</v>
      </c>
      <c r="C8652" t="s">
        <v>14</v>
      </c>
      <c r="D8652" t="s">
        <v>53</v>
      </c>
      <c r="E8652" t="s">
        <v>76</v>
      </c>
      <c r="F8652" t="s">
        <v>603</v>
      </c>
      <c r="G8652" t="s">
        <v>806</v>
      </c>
      <c r="H8652">
        <v>30</v>
      </c>
      <c r="I8652">
        <v>1</v>
      </c>
      <c r="J8652" s="102"/>
      <c r="K8652" s="102">
        <v>43034.616354166697</v>
      </c>
      <c r="L8652" s="104">
        <v>0.61635416666666698</v>
      </c>
      <c r="O8652">
        <v>1</v>
      </c>
    </row>
    <row r="8653" spans="1:15" x14ac:dyDescent="0.25">
      <c r="A8653" t="s">
        <v>14</v>
      </c>
      <c r="B8653" t="s">
        <v>162</v>
      </c>
      <c r="C8653" t="s">
        <v>14</v>
      </c>
      <c r="D8653" t="s">
        <v>53</v>
      </c>
      <c r="E8653" t="s">
        <v>76</v>
      </c>
      <c r="F8653" t="s">
        <v>603</v>
      </c>
      <c r="G8653" t="s">
        <v>806</v>
      </c>
      <c r="H8653">
        <v>40</v>
      </c>
      <c r="I8653">
        <v>2</v>
      </c>
      <c r="J8653" s="102"/>
      <c r="K8653" s="102">
        <v>43035.773587962998</v>
      </c>
      <c r="L8653" s="104">
        <v>0.77358796296296295</v>
      </c>
      <c r="O8653">
        <v>1</v>
      </c>
    </row>
    <row r="8654" spans="1:15" x14ac:dyDescent="0.25">
      <c r="A8654" t="s">
        <v>14</v>
      </c>
      <c r="B8654" t="s">
        <v>162</v>
      </c>
      <c r="C8654" t="s">
        <v>14</v>
      </c>
      <c r="D8654" t="s">
        <v>53</v>
      </c>
      <c r="E8654" t="s">
        <v>76</v>
      </c>
      <c r="F8654" t="s">
        <v>603</v>
      </c>
      <c r="G8654" t="s">
        <v>806</v>
      </c>
      <c r="H8654">
        <v>50</v>
      </c>
      <c r="I8654">
        <v>3</v>
      </c>
      <c r="J8654" s="102"/>
      <c r="K8654" s="102">
        <v>43035.7746527778</v>
      </c>
      <c r="L8654" s="104">
        <v>0.77465277777777797</v>
      </c>
      <c r="O8654">
        <v>1</v>
      </c>
    </row>
    <row r="8655" spans="1:15" x14ac:dyDescent="0.25">
      <c r="A8655" t="s">
        <v>14</v>
      </c>
      <c r="B8655" t="s">
        <v>162</v>
      </c>
      <c r="C8655" t="s">
        <v>14</v>
      </c>
      <c r="D8655" t="s">
        <v>53</v>
      </c>
      <c r="E8655" t="s">
        <v>76</v>
      </c>
      <c r="F8655" t="s">
        <v>603</v>
      </c>
      <c r="G8655" t="s">
        <v>806</v>
      </c>
      <c r="H8655">
        <v>60</v>
      </c>
      <c r="I8655">
        <v>4</v>
      </c>
      <c r="J8655" s="102"/>
      <c r="K8655" s="102">
        <v>43035.776053240697</v>
      </c>
      <c r="L8655" s="104">
        <v>0.776053240740741</v>
      </c>
      <c r="O8655">
        <v>1</v>
      </c>
    </row>
    <row r="8656" spans="1:15" x14ac:dyDescent="0.25">
      <c r="A8656" t="s">
        <v>14</v>
      </c>
      <c r="B8656" t="s">
        <v>162</v>
      </c>
      <c r="C8656" t="s">
        <v>14</v>
      </c>
      <c r="D8656" t="s">
        <v>53</v>
      </c>
      <c r="E8656" t="s">
        <v>76</v>
      </c>
      <c r="F8656" t="s">
        <v>243</v>
      </c>
      <c r="G8656" t="s">
        <v>810</v>
      </c>
      <c r="H8656">
        <v>50</v>
      </c>
      <c r="I8656">
        <v>1</v>
      </c>
      <c r="J8656" s="102"/>
      <c r="K8656" s="102">
        <v>43034.623553240701</v>
      </c>
      <c r="L8656" s="104">
        <v>0.62355324074074103</v>
      </c>
      <c r="O8656">
        <v>1</v>
      </c>
    </row>
    <row r="8657" spans="1:15" x14ac:dyDescent="0.25">
      <c r="A8657" t="s">
        <v>14</v>
      </c>
      <c r="B8657" t="s">
        <v>162</v>
      </c>
      <c r="C8657" t="s">
        <v>14</v>
      </c>
      <c r="D8657" t="s">
        <v>53</v>
      </c>
      <c r="E8657" t="s">
        <v>76</v>
      </c>
      <c r="F8657" t="s">
        <v>243</v>
      </c>
      <c r="G8657" t="s">
        <v>880</v>
      </c>
      <c r="H8657">
        <v>60</v>
      </c>
      <c r="I8657">
        <v>1</v>
      </c>
      <c r="J8657" s="102"/>
      <c r="K8657" s="102">
        <v>43035.785416666702</v>
      </c>
      <c r="L8657" s="104">
        <v>0.78541666666666698</v>
      </c>
      <c r="O8657">
        <v>1</v>
      </c>
    </row>
    <row r="8658" spans="1:15" x14ac:dyDescent="0.25">
      <c r="A8658" t="s">
        <v>14</v>
      </c>
      <c r="B8658" t="s">
        <v>162</v>
      </c>
      <c r="C8658" t="s">
        <v>14</v>
      </c>
      <c r="D8658" t="s">
        <v>53</v>
      </c>
      <c r="E8658" t="s">
        <v>76</v>
      </c>
      <c r="F8658" t="s">
        <v>320</v>
      </c>
      <c r="G8658" t="s">
        <v>756</v>
      </c>
      <c r="H8658">
        <v>20</v>
      </c>
      <c r="I8658">
        <v>1</v>
      </c>
      <c r="J8658" s="102"/>
      <c r="K8658" s="102">
        <v>43038.860868055599</v>
      </c>
      <c r="L8658" s="104">
        <v>0.86086805555555601</v>
      </c>
      <c r="O8658">
        <v>1</v>
      </c>
    </row>
    <row r="8659" spans="1:15" x14ac:dyDescent="0.25">
      <c r="A8659" t="s">
        <v>14</v>
      </c>
      <c r="B8659" t="s">
        <v>162</v>
      </c>
      <c r="C8659" t="s">
        <v>14</v>
      </c>
      <c r="D8659" t="s">
        <v>53</v>
      </c>
      <c r="E8659" t="s">
        <v>76</v>
      </c>
      <c r="F8659" t="s">
        <v>320</v>
      </c>
      <c r="G8659" t="s">
        <v>756</v>
      </c>
      <c r="H8659">
        <v>70</v>
      </c>
      <c r="I8659">
        <v>2</v>
      </c>
      <c r="J8659" s="102"/>
      <c r="K8659" s="102">
        <v>43161.750474537002</v>
      </c>
      <c r="L8659" s="104">
        <v>0.75047453703703704</v>
      </c>
      <c r="O8659">
        <v>1</v>
      </c>
    </row>
    <row r="8660" spans="1:15" x14ac:dyDescent="0.25">
      <c r="A8660" t="s">
        <v>14</v>
      </c>
      <c r="B8660" t="s">
        <v>162</v>
      </c>
      <c r="C8660" t="s">
        <v>14</v>
      </c>
      <c r="D8660" t="s">
        <v>53</v>
      </c>
      <c r="E8660" t="s">
        <v>76</v>
      </c>
      <c r="F8660" t="s">
        <v>320</v>
      </c>
      <c r="G8660" t="s">
        <v>844</v>
      </c>
      <c r="H8660">
        <v>50</v>
      </c>
      <c r="I8660">
        <v>1</v>
      </c>
      <c r="J8660" s="102"/>
      <c r="K8660" s="102">
        <v>43038.864050925898</v>
      </c>
      <c r="L8660" s="104">
        <v>0.86405092592592603</v>
      </c>
      <c r="O8660">
        <v>1</v>
      </c>
    </row>
    <row r="8661" spans="1:15" x14ac:dyDescent="0.25">
      <c r="A8661" t="s">
        <v>14</v>
      </c>
      <c r="B8661" t="s">
        <v>162</v>
      </c>
      <c r="C8661" t="s">
        <v>14</v>
      </c>
      <c r="D8661" t="s">
        <v>53</v>
      </c>
      <c r="E8661" t="s">
        <v>76</v>
      </c>
      <c r="F8661" t="s">
        <v>244</v>
      </c>
      <c r="G8661" t="s">
        <v>670</v>
      </c>
      <c r="H8661">
        <v>90</v>
      </c>
      <c r="I8661">
        <v>1</v>
      </c>
      <c r="J8661" s="102"/>
      <c r="K8661" s="102">
        <v>43048.6619444444</v>
      </c>
      <c r="L8661" s="104">
        <v>0.661944444444444</v>
      </c>
      <c r="O8661">
        <v>1</v>
      </c>
    </row>
    <row r="8662" spans="1:15" x14ac:dyDescent="0.25">
      <c r="A8662" t="s">
        <v>14</v>
      </c>
      <c r="B8662" t="s">
        <v>162</v>
      </c>
      <c r="C8662" t="s">
        <v>14</v>
      </c>
      <c r="D8662" t="s">
        <v>53</v>
      </c>
      <c r="E8662" t="s">
        <v>76</v>
      </c>
      <c r="F8662" t="s">
        <v>244</v>
      </c>
      <c r="G8662" t="s">
        <v>670</v>
      </c>
      <c r="H8662">
        <v>100</v>
      </c>
      <c r="I8662">
        <v>2</v>
      </c>
      <c r="J8662" s="102"/>
      <c r="K8662" s="102">
        <v>43048.665127314802</v>
      </c>
      <c r="L8662" s="104">
        <v>0.66512731481481502</v>
      </c>
      <c r="O8662">
        <v>1</v>
      </c>
    </row>
    <row r="8663" spans="1:15" x14ac:dyDescent="0.25">
      <c r="A8663" t="s">
        <v>14</v>
      </c>
      <c r="B8663" t="s">
        <v>162</v>
      </c>
      <c r="C8663" t="s">
        <v>14</v>
      </c>
      <c r="D8663" t="s">
        <v>53</v>
      </c>
      <c r="E8663" t="s">
        <v>76</v>
      </c>
      <c r="F8663" t="s">
        <v>256</v>
      </c>
      <c r="G8663" t="s">
        <v>758</v>
      </c>
      <c r="H8663">
        <v>90</v>
      </c>
      <c r="I8663">
        <v>1</v>
      </c>
      <c r="J8663" s="102"/>
      <c r="K8663" s="102">
        <v>43055.673692129603</v>
      </c>
      <c r="L8663" s="104">
        <v>0.67369212962962999</v>
      </c>
      <c r="O8663">
        <v>1</v>
      </c>
    </row>
    <row r="8664" spans="1:15" x14ac:dyDescent="0.25">
      <c r="A8664" t="s">
        <v>14</v>
      </c>
      <c r="B8664" t="s">
        <v>162</v>
      </c>
      <c r="C8664" t="s">
        <v>14</v>
      </c>
      <c r="D8664" t="s">
        <v>53</v>
      </c>
      <c r="E8664" t="s">
        <v>76</v>
      </c>
      <c r="F8664" t="s">
        <v>256</v>
      </c>
      <c r="G8664" t="s">
        <v>758</v>
      </c>
      <c r="H8664">
        <v>70</v>
      </c>
      <c r="I8664">
        <v>2</v>
      </c>
      <c r="J8664" s="102"/>
      <c r="K8664" s="102">
        <v>43056.717476851903</v>
      </c>
      <c r="L8664" s="104">
        <v>0.71747685185185195</v>
      </c>
      <c r="O8664">
        <v>1</v>
      </c>
    </row>
    <row r="8665" spans="1:15" x14ac:dyDescent="0.25">
      <c r="A8665" t="s">
        <v>14</v>
      </c>
      <c r="B8665" t="s">
        <v>162</v>
      </c>
      <c r="C8665" t="s">
        <v>14</v>
      </c>
      <c r="D8665" t="s">
        <v>53</v>
      </c>
      <c r="E8665" t="s">
        <v>76</v>
      </c>
      <c r="F8665" t="s">
        <v>256</v>
      </c>
      <c r="G8665" t="s">
        <v>758</v>
      </c>
      <c r="H8665">
        <v>100</v>
      </c>
      <c r="I8665">
        <v>3</v>
      </c>
      <c r="J8665" s="102"/>
      <c r="K8665" s="102">
        <v>43056.718287037002</v>
      </c>
      <c r="L8665" s="104">
        <v>0.718287037037037</v>
      </c>
      <c r="O8665">
        <v>1</v>
      </c>
    </row>
    <row r="8666" spans="1:15" x14ac:dyDescent="0.25">
      <c r="A8666" t="s">
        <v>14</v>
      </c>
      <c r="B8666" t="s">
        <v>162</v>
      </c>
      <c r="C8666" t="s">
        <v>14</v>
      </c>
      <c r="D8666" t="s">
        <v>53</v>
      </c>
      <c r="E8666" t="s">
        <v>76</v>
      </c>
      <c r="F8666" t="s">
        <v>256</v>
      </c>
      <c r="G8666" t="s">
        <v>758</v>
      </c>
      <c r="H8666">
        <v>90</v>
      </c>
      <c r="I8666">
        <v>4</v>
      </c>
      <c r="J8666" s="102"/>
      <c r="K8666" s="102">
        <v>43272.660011574102</v>
      </c>
      <c r="L8666" s="104">
        <v>0.66001157407407396</v>
      </c>
      <c r="O8666">
        <v>1</v>
      </c>
    </row>
    <row r="8667" spans="1:15" x14ac:dyDescent="0.25">
      <c r="A8667" t="s">
        <v>14</v>
      </c>
      <c r="B8667" t="s">
        <v>162</v>
      </c>
      <c r="C8667" t="s">
        <v>14</v>
      </c>
      <c r="D8667" t="s">
        <v>53</v>
      </c>
      <c r="E8667" t="s">
        <v>76</v>
      </c>
      <c r="F8667" t="s">
        <v>256</v>
      </c>
      <c r="G8667" t="s">
        <v>758</v>
      </c>
      <c r="H8667">
        <v>90</v>
      </c>
      <c r="I8667">
        <v>5</v>
      </c>
      <c r="J8667" s="102"/>
      <c r="K8667" s="102">
        <v>43272.660624999997</v>
      </c>
      <c r="L8667" s="104">
        <v>0.66062500000000002</v>
      </c>
      <c r="O8667">
        <v>1</v>
      </c>
    </row>
    <row r="8668" spans="1:15" x14ac:dyDescent="0.25">
      <c r="A8668" t="s">
        <v>14</v>
      </c>
      <c r="B8668" t="s">
        <v>162</v>
      </c>
      <c r="C8668" t="s">
        <v>14</v>
      </c>
      <c r="D8668" t="s">
        <v>53</v>
      </c>
      <c r="E8668" t="s">
        <v>76</v>
      </c>
      <c r="F8668" t="s">
        <v>256</v>
      </c>
      <c r="G8668" t="s">
        <v>758</v>
      </c>
      <c r="H8668">
        <v>80</v>
      </c>
      <c r="I8668">
        <v>6</v>
      </c>
      <c r="J8668" s="102"/>
      <c r="K8668" s="102">
        <v>43272.661620370403</v>
      </c>
      <c r="L8668" s="104">
        <v>0.66162037037037003</v>
      </c>
      <c r="O8668">
        <v>1</v>
      </c>
    </row>
    <row r="8669" spans="1:15" x14ac:dyDescent="0.25">
      <c r="A8669" t="s">
        <v>14</v>
      </c>
      <c r="B8669" t="s">
        <v>162</v>
      </c>
      <c r="C8669" t="s">
        <v>14</v>
      </c>
      <c r="D8669" t="s">
        <v>53</v>
      </c>
      <c r="E8669" t="s">
        <v>76</v>
      </c>
      <c r="F8669" t="s">
        <v>256</v>
      </c>
      <c r="G8669" t="s">
        <v>758</v>
      </c>
      <c r="H8669">
        <v>50</v>
      </c>
      <c r="I8669">
        <v>7</v>
      </c>
      <c r="J8669" s="102"/>
      <c r="K8669" s="102">
        <v>43272.662060185197</v>
      </c>
      <c r="L8669" s="104">
        <v>0.66206018518518495</v>
      </c>
      <c r="O8669">
        <v>1</v>
      </c>
    </row>
    <row r="8670" spans="1:15" x14ac:dyDescent="0.25">
      <c r="A8670" t="s">
        <v>14</v>
      </c>
      <c r="B8670" t="s">
        <v>162</v>
      </c>
      <c r="C8670" t="s">
        <v>14</v>
      </c>
      <c r="D8670" t="s">
        <v>53</v>
      </c>
      <c r="E8670" t="s">
        <v>76</v>
      </c>
      <c r="F8670" t="s">
        <v>256</v>
      </c>
      <c r="G8670" t="s">
        <v>758</v>
      </c>
      <c r="H8670">
        <v>100</v>
      </c>
      <c r="I8670">
        <v>8</v>
      </c>
      <c r="J8670" s="102"/>
      <c r="K8670" s="102">
        <v>43272.6628009259</v>
      </c>
      <c r="L8670" s="104">
        <v>0.66280092592592599</v>
      </c>
      <c r="O8670">
        <v>1</v>
      </c>
    </row>
    <row r="8671" spans="1:15" x14ac:dyDescent="0.25">
      <c r="A8671" t="s">
        <v>14</v>
      </c>
      <c r="B8671" t="s">
        <v>162</v>
      </c>
      <c r="C8671" t="s">
        <v>14</v>
      </c>
      <c r="D8671" t="s">
        <v>53</v>
      </c>
      <c r="E8671" t="s">
        <v>76</v>
      </c>
      <c r="F8671" t="s">
        <v>256</v>
      </c>
      <c r="G8671" t="s">
        <v>759</v>
      </c>
      <c r="H8671">
        <v>100</v>
      </c>
      <c r="I8671">
        <v>1</v>
      </c>
      <c r="J8671" s="102"/>
      <c r="K8671" s="102">
        <v>43055.674976851798</v>
      </c>
      <c r="L8671" s="104">
        <v>0.67497685185185197</v>
      </c>
      <c r="O8671">
        <v>1</v>
      </c>
    </row>
    <row r="8672" spans="1:15" x14ac:dyDescent="0.25">
      <c r="A8672" t="s">
        <v>14</v>
      </c>
      <c r="B8672" t="s">
        <v>162</v>
      </c>
      <c r="C8672" t="s">
        <v>14</v>
      </c>
      <c r="D8672" t="s">
        <v>53</v>
      </c>
      <c r="E8672" t="s">
        <v>76</v>
      </c>
      <c r="F8672" t="s">
        <v>256</v>
      </c>
      <c r="G8672" t="s">
        <v>759</v>
      </c>
      <c r="H8672">
        <v>100</v>
      </c>
      <c r="I8672">
        <v>2</v>
      </c>
      <c r="J8672" s="102"/>
      <c r="K8672" s="102">
        <v>43216.664756944403</v>
      </c>
      <c r="L8672" s="104">
        <v>0.664756944444444</v>
      </c>
      <c r="O8672">
        <v>1</v>
      </c>
    </row>
    <row r="8673" spans="1:15" x14ac:dyDescent="0.25">
      <c r="A8673" t="s">
        <v>14</v>
      </c>
      <c r="B8673" t="s">
        <v>162</v>
      </c>
      <c r="C8673" t="s">
        <v>14</v>
      </c>
      <c r="D8673" t="s">
        <v>53</v>
      </c>
      <c r="E8673" t="s">
        <v>76</v>
      </c>
      <c r="F8673" t="s">
        <v>256</v>
      </c>
      <c r="G8673" t="s">
        <v>759</v>
      </c>
      <c r="H8673">
        <v>100</v>
      </c>
      <c r="I8673">
        <v>3</v>
      </c>
      <c r="J8673" s="102"/>
      <c r="K8673" s="102">
        <v>43272.659155092602</v>
      </c>
      <c r="L8673" s="104">
        <v>0.65915509259259297</v>
      </c>
      <c r="O8673">
        <v>1</v>
      </c>
    </row>
    <row r="8674" spans="1:15" x14ac:dyDescent="0.25">
      <c r="A8674" t="s">
        <v>14</v>
      </c>
      <c r="B8674" t="s">
        <v>162</v>
      </c>
      <c r="C8674" t="s">
        <v>14</v>
      </c>
      <c r="D8674" t="s">
        <v>53</v>
      </c>
      <c r="E8674" t="s">
        <v>76</v>
      </c>
      <c r="F8674" t="s">
        <v>256</v>
      </c>
      <c r="G8674" t="s">
        <v>782</v>
      </c>
      <c r="H8674">
        <v>100</v>
      </c>
      <c r="I8674">
        <v>1</v>
      </c>
      <c r="J8674" s="102"/>
      <c r="K8674" s="102">
        <v>43055.672361111101</v>
      </c>
      <c r="L8674" s="104">
        <v>0.67236111111111097</v>
      </c>
      <c r="O8674">
        <v>1</v>
      </c>
    </row>
    <row r="8675" spans="1:15" x14ac:dyDescent="0.25">
      <c r="A8675" t="s">
        <v>14</v>
      </c>
      <c r="B8675" t="s">
        <v>162</v>
      </c>
      <c r="C8675" t="s">
        <v>14</v>
      </c>
      <c r="D8675" t="s">
        <v>53</v>
      </c>
      <c r="E8675" t="s">
        <v>76</v>
      </c>
      <c r="F8675" t="s">
        <v>603</v>
      </c>
      <c r="G8675" t="s">
        <v>761</v>
      </c>
      <c r="H8675">
        <v>90</v>
      </c>
      <c r="I8675">
        <v>1</v>
      </c>
      <c r="J8675" s="102"/>
      <c r="K8675" s="102">
        <v>43056.734861111101</v>
      </c>
      <c r="L8675" s="104">
        <v>0.73486111111111097</v>
      </c>
      <c r="O8675">
        <v>1</v>
      </c>
    </row>
    <row r="8676" spans="1:15" x14ac:dyDescent="0.25">
      <c r="A8676" t="s">
        <v>14</v>
      </c>
      <c r="B8676" t="s">
        <v>162</v>
      </c>
      <c r="C8676" t="s">
        <v>14</v>
      </c>
      <c r="D8676" t="s">
        <v>53</v>
      </c>
      <c r="E8676" t="s">
        <v>76</v>
      </c>
      <c r="F8676" t="s">
        <v>603</v>
      </c>
      <c r="G8676" t="s">
        <v>761</v>
      </c>
      <c r="H8676">
        <v>100</v>
      </c>
      <c r="I8676">
        <v>2</v>
      </c>
      <c r="J8676" s="102"/>
      <c r="K8676" s="102">
        <v>43056.735625000001</v>
      </c>
      <c r="L8676" s="104">
        <v>0.73562499999999997</v>
      </c>
      <c r="O8676">
        <v>1</v>
      </c>
    </row>
    <row r="8677" spans="1:15" x14ac:dyDescent="0.25">
      <c r="A8677" t="s">
        <v>14</v>
      </c>
      <c r="B8677" t="s">
        <v>162</v>
      </c>
      <c r="C8677" t="s">
        <v>14</v>
      </c>
      <c r="D8677" t="s">
        <v>53</v>
      </c>
      <c r="E8677" t="s">
        <v>76</v>
      </c>
      <c r="F8677" t="s">
        <v>603</v>
      </c>
      <c r="G8677" t="s">
        <v>794</v>
      </c>
      <c r="H8677">
        <v>70</v>
      </c>
      <c r="I8677">
        <v>1</v>
      </c>
      <c r="J8677" s="102"/>
      <c r="K8677" s="102">
        <v>43056.737326388902</v>
      </c>
      <c r="L8677" s="104">
        <v>0.73732638888888902</v>
      </c>
      <c r="O8677">
        <v>1</v>
      </c>
    </row>
    <row r="8678" spans="1:15" x14ac:dyDescent="0.25">
      <c r="A8678" t="s">
        <v>14</v>
      </c>
      <c r="B8678" t="s">
        <v>162</v>
      </c>
      <c r="C8678" t="s">
        <v>14</v>
      </c>
      <c r="D8678" t="s">
        <v>53</v>
      </c>
      <c r="E8678" t="s">
        <v>76</v>
      </c>
      <c r="F8678" t="s">
        <v>603</v>
      </c>
      <c r="G8678" t="s">
        <v>794</v>
      </c>
      <c r="H8678">
        <v>100</v>
      </c>
      <c r="I8678">
        <v>2</v>
      </c>
      <c r="J8678" s="102"/>
      <c r="K8678" s="102">
        <v>43056.739085648202</v>
      </c>
      <c r="L8678" s="104">
        <v>0.73908564814814803</v>
      </c>
      <c r="O8678">
        <v>1</v>
      </c>
    </row>
    <row r="8679" spans="1:15" x14ac:dyDescent="0.25">
      <c r="A8679" t="s">
        <v>14</v>
      </c>
      <c r="B8679" t="s">
        <v>162</v>
      </c>
      <c r="C8679" t="s">
        <v>14</v>
      </c>
      <c r="D8679" t="s">
        <v>53</v>
      </c>
      <c r="E8679" t="s">
        <v>76</v>
      </c>
      <c r="F8679" t="s">
        <v>256</v>
      </c>
      <c r="G8679" t="s">
        <v>745</v>
      </c>
      <c r="H8679">
        <v>80</v>
      </c>
      <c r="I8679">
        <v>1</v>
      </c>
      <c r="J8679" s="102"/>
      <c r="K8679" s="102">
        <v>43056.723460648202</v>
      </c>
      <c r="L8679" s="104">
        <v>0.72346064814814803</v>
      </c>
      <c r="O8679">
        <v>1</v>
      </c>
    </row>
    <row r="8680" spans="1:15" x14ac:dyDescent="0.25">
      <c r="A8680" t="s">
        <v>14</v>
      </c>
      <c r="B8680" t="s">
        <v>162</v>
      </c>
      <c r="C8680" t="s">
        <v>14</v>
      </c>
      <c r="D8680" t="s">
        <v>53</v>
      </c>
      <c r="E8680" t="s">
        <v>76</v>
      </c>
      <c r="F8680" t="s">
        <v>256</v>
      </c>
      <c r="G8680" t="s">
        <v>745</v>
      </c>
      <c r="H8680">
        <v>100</v>
      </c>
      <c r="I8680">
        <v>2</v>
      </c>
      <c r="J8680" s="102"/>
      <c r="K8680" s="102">
        <v>43056.724247685197</v>
      </c>
      <c r="L8680" s="104">
        <v>0.72424768518518501</v>
      </c>
      <c r="O8680">
        <v>1</v>
      </c>
    </row>
    <row r="8681" spans="1:15" x14ac:dyDescent="0.25">
      <c r="A8681" t="s">
        <v>14</v>
      </c>
      <c r="B8681" t="s">
        <v>162</v>
      </c>
      <c r="C8681" t="s">
        <v>14</v>
      </c>
      <c r="D8681" t="s">
        <v>53</v>
      </c>
      <c r="E8681" t="s">
        <v>76</v>
      </c>
      <c r="F8681" t="s">
        <v>256</v>
      </c>
      <c r="G8681" t="s">
        <v>746</v>
      </c>
      <c r="H8681">
        <v>90</v>
      </c>
      <c r="I8681">
        <v>1</v>
      </c>
      <c r="J8681" s="102"/>
      <c r="K8681" s="102">
        <v>43056.721307870401</v>
      </c>
      <c r="L8681" s="104">
        <v>0.72130787037037003</v>
      </c>
      <c r="O8681">
        <v>1</v>
      </c>
    </row>
    <row r="8682" spans="1:15" x14ac:dyDescent="0.25">
      <c r="A8682" t="s">
        <v>14</v>
      </c>
      <c r="B8682" t="s">
        <v>162</v>
      </c>
      <c r="C8682" t="s">
        <v>14</v>
      </c>
      <c r="D8682" t="s">
        <v>53</v>
      </c>
      <c r="E8682" t="s">
        <v>76</v>
      </c>
      <c r="F8682" t="s">
        <v>256</v>
      </c>
      <c r="G8682" t="s">
        <v>746</v>
      </c>
      <c r="H8682">
        <v>90</v>
      </c>
      <c r="I8682">
        <v>2</v>
      </c>
      <c r="J8682" s="102"/>
      <c r="K8682" s="102">
        <v>43056.721909722197</v>
      </c>
      <c r="L8682" s="104">
        <v>0.72190972222222205</v>
      </c>
      <c r="O8682">
        <v>1</v>
      </c>
    </row>
    <row r="8683" spans="1:15" x14ac:dyDescent="0.25">
      <c r="A8683" t="s">
        <v>14</v>
      </c>
      <c r="B8683" t="s">
        <v>162</v>
      </c>
      <c r="C8683" t="s">
        <v>14</v>
      </c>
      <c r="D8683" t="s">
        <v>53</v>
      </c>
      <c r="E8683" t="s">
        <v>76</v>
      </c>
      <c r="F8683" t="s">
        <v>256</v>
      </c>
      <c r="G8683" t="s">
        <v>746</v>
      </c>
      <c r="H8683">
        <v>100</v>
      </c>
      <c r="I8683">
        <v>3</v>
      </c>
      <c r="J8683" s="102"/>
      <c r="K8683" s="102">
        <v>43056.722581018497</v>
      </c>
      <c r="L8683" s="104">
        <v>0.72258101851851897</v>
      </c>
      <c r="O8683">
        <v>1</v>
      </c>
    </row>
    <row r="8684" spans="1:15" x14ac:dyDescent="0.25">
      <c r="A8684" t="s">
        <v>14</v>
      </c>
      <c r="B8684" t="s">
        <v>162</v>
      </c>
      <c r="C8684" t="s">
        <v>14</v>
      </c>
      <c r="D8684" t="s">
        <v>53</v>
      </c>
      <c r="E8684" t="s">
        <v>76</v>
      </c>
      <c r="F8684" t="s">
        <v>256</v>
      </c>
      <c r="G8684" t="s">
        <v>783</v>
      </c>
      <c r="H8684">
        <v>80</v>
      </c>
      <c r="I8684">
        <v>1</v>
      </c>
      <c r="J8684" s="102"/>
      <c r="K8684" s="102">
        <v>43053.501562500001</v>
      </c>
      <c r="L8684" s="104">
        <v>0.50156250000000002</v>
      </c>
      <c r="O8684">
        <v>1</v>
      </c>
    </row>
    <row r="8685" spans="1:15" x14ac:dyDescent="0.25">
      <c r="A8685" t="s">
        <v>14</v>
      </c>
      <c r="B8685" t="s">
        <v>162</v>
      </c>
      <c r="C8685" t="s">
        <v>14</v>
      </c>
      <c r="D8685" t="s">
        <v>53</v>
      </c>
      <c r="E8685" t="s">
        <v>76</v>
      </c>
      <c r="F8685" t="s">
        <v>256</v>
      </c>
      <c r="G8685" t="s">
        <v>783</v>
      </c>
      <c r="H8685">
        <v>80</v>
      </c>
      <c r="I8685">
        <v>2</v>
      </c>
      <c r="J8685" s="102"/>
      <c r="K8685" s="102">
        <v>43055.454409722202</v>
      </c>
      <c r="L8685" s="104">
        <v>0.45440972222222198</v>
      </c>
      <c r="O8685">
        <v>1</v>
      </c>
    </row>
    <row r="8686" spans="1:15" x14ac:dyDescent="0.25">
      <c r="A8686" t="s">
        <v>14</v>
      </c>
      <c r="B8686" t="s">
        <v>162</v>
      </c>
      <c r="C8686" t="s">
        <v>14</v>
      </c>
      <c r="D8686" t="s">
        <v>53</v>
      </c>
      <c r="E8686" t="s">
        <v>76</v>
      </c>
      <c r="F8686" t="s">
        <v>256</v>
      </c>
      <c r="G8686" t="s">
        <v>783</v>
      </c>
      <c r="H8686">
        <v>50</v>
      </c>
      <c r="I8686">
        <v>3</v>
      </c>
      <c r="J8686" s="102"/>
      <c r="K8686" s="102">
        <v>43056.715057870402</v>
      </c>
      <c r="L8686" s="104">
        <v>0.71505787037037005</v>
      </c>
      <c r="O8686">
        <v>1</v>
      </c>
    </row>
    <row r="8687" spans="1:15" x14ac:dyDescent="0.25">
      <c r="A8687" t="s">
        <v>14</v>
      </c>
      <c r="B8687" t="s">
        <v>162</v>
      </c>
      <c r="C8687" t="s">
        <v>14</v>
      </c>
      <c r="D8687" t="s">
        <v>53</v>
      </c>
      <c r="E8687" t="s">
        <v>76</v>
      </c>
      <c r="F8687" t="s">
        <v>256</v>
      </c>
      <c r="G8687" t="s">
        <v>783</v>
      </c>
      <c r="H8687">
        <v>30</v>
      </c>
      <c r="I8687">
        <v>4</v>
      </c>
      <c r="J8687" s="102"/>
      <c r="K8687" s="102">
        <v>43056.7160069444</v>
      </c>
      <c r="L8687" s="104">
        <v>0.71600694444444402</v>
      </c>
      <c r="O8687">
        <v>1</v>
      </c>
    </row>
    <row r="8688" spans="1:15" x14ac:dyDescent="0.25">
      <c r="A8688" t="s">
        <v>14</v>
      </c>
      <c r="B8688" t="s">
        <v>162</v>
      </c>
      <c r="C8688" t="s">
        <v>14</v>
      </c>
      <c r="D8688" t="s">
        <v>53</v>
      </c>
      <c r="E8688" t="s">
        <v>76</v>
      </c>
      <c r="F8688" t="s">
        <v>256</v>
      </c>
      <c r="G8688" t="s">
        <v>783</v>
      </c>
      <c r="H8688">
        <v>90</v>
      </c>
      <c r="I8688">
        <v>5</v>
      </c>
      <c r="J8688" s="102"/>
      <c r="K8688" s="102">
        <v>43056.719212962998</v>
      </c>
      <c r="L8688" s="104">
        <v>0.719212962962963</v>
      </c>
      <c r="O8688">
        <v>1</v>
      </c>
    </row>
    <row r="8689" spans="1:15" x14ac:dyDescent="0.25">
      <c r="A8689" t="s">
        <v>14</v>
      </c>
      <c r="B8689" t="s">
        <v>162</v>
      </c>
      <c r="C8689" t="s">
        <v>14</v>
      </c>
      <c r="D8689" t="s">
        <v>53</v>
      </c>
      <c r="E8689" t="s">
        <v>76</v>
      </c>
      <c r="F8689" t="s">
        <v>256</v>
      </c>
      <c r="G8689" t="s">
        <v>783</v>
      </c>
      <c r="H8689">
        <v>100</v>
      </c>
      <c r="I8689">
        <v>6</v>
      </c>
      <c r="J8689" s="102"/>
      <c r="K8689" s="102">
        <v>43056.7202314815</v>
      </c>
      <c r="L8689" s="104">
        <v>0.72023148148148197</v>
      </c>
      <c r="O8689">
        <v>1</v>
      </c>
    </row>
    <row r="8690" spans="1:15" x14ac:dyDescent="0.25">
      <c r="A8690" t="s">
        <v>14</v>
      </c>
      <c r="B8690" t="s">
        <v>162</v>
      </c>
      <c r="C8690" t="s">
        <v>14</v>
      </c>
      <c r="D8690" t="s">
        <v>53</v>
      </c>
      <c r="E8690" t="s">
        <v>76</v>
      </c>
      <c r="F8690" t="s">
        <v>256</v>
      </c>
      <c r="G8690" t="s">
        <v>783</v>
      </c>
      <c r="H8690">
        <v>100</v>
      </c>
      <c r="I8690">
        <v>7</v>
      </c>
      <c r="J8690" s="102"/>
      <c r="K8690" s="102">
        <v>43216.664224537002</v>
      </c>
      <c r="L8690" s="104">
        <v>0.66422453703703699</v>
      </c>
      <c r="O8690">
        <v>1</v>
      </c>
    </row>
    <row r="8691" spans="1:15" x14ac:dyDescent="0.25">
      <c r="A8691" t="s">
        <v>14</v>
      </c>
      <c r="B8691" t="s">
        <v>162</v>
      </c>
      <c r="C8691" t="s">
        <v>14</v>
      </c>
      <c r="D8691" t="s">
        <v>53</v>
      </c>
      <c r="E8691" t="s">
        <v>76</v>
      </c>
      <c r="F8691" t="s">
        <v>256</v>
      </c>
      <c r="G8691" t="s">
        <v>783</v>
      </c>
      <c r="H8691">
        <v>100</v>
      </c>
      <c r="I8691">
        <v>8</v>
      </c>
      <c r="J8691" s="102"/>
      <c r="K8691" s="102">
        <v>43272.655196759297</v>
      </c>
      <c r="L8691" s="104">
        <v>0.65519675925925902</v>
      </c>
      <c r="O8691">
        <v>1</v>
      </c>
    </row>
    <row r="8692" spans="1:15" x14ac:dyDescent="0.25">
      <c r="A8692" t="s">
        <v>14</v>
      </c>
      <c r="B8692" t="s">
        <v>162</v>
      </c>
      <c r="C8692" t="s">
        <v>14</v>
      </c>
      <c r="D8692" t="s">
        <v>53</v>
      </c>
      <c r="E8692" t="s">
        <v>76</v>
      </c>
      <c r="F8692" t="s">
        <v>320</v>
      </c>
      <c r="G8692" t="s">
        <v>754</v>
      </c>
      <c r="H8692">
        <v>100</v>
      </c>
      <c r="I8692">
        <v>1</v>
      </c>
      <c r="J8692" s="102"/>
      <c r="K8692" s="102">
        <v>43055.664988425902</v>
      </c>
      <c r="L8692" s="104">
        <v>0.664988425925926</v>
      </c>
      <c r="O8692">
        <v>1</v>
      </c>
    </row>
    <row r="8693" spans="1:15" x14ac:dyDescent="0.25">
      <c r="A8693" t="s">
        <v>14</v>
      </c>
      <c r="B8693" t="s">
        <v>162</v>
      </c>
      <c r="C8693" t="s">
        <v>14</v>
      </c>
      <c r="D8693" t="s">
        <v>53</v>
      </c>
      <c r="E8693" t="s">
        <v>76</v>
      </c>
      <c r="F8693" t="s">
        <v>244</v>
      </c>
      <c r="G8693" t="s">
        <v>621</v>
      </c>
      <c r="H8693">
        <v>90</v>
      </c>
      <c r="I8693">
        <v>1</v>
      </c>
      <c r="J8693" s="102"/>
      <c r="K8693" s="102">
        <v>43055.656331018501</v>
      </c>
      <c r="L8693" s="104">
        <v>0.65633101851851805</v>
      </c>
      <c r="O8693">
        <v>1</v>
      </c>
    </row>
    <row r="8694" spans="1:15" x14ac:dyDescent="0.25">
      <c r="A8694" t="s">
        <v>14</v>
      </c>
      <c r="B8694" t="s">
        <v>162</v>
      </c>
      <c r="C8694" t="s">
        <v>14</v>
      </c>
      <c r="D8694" t="s">
        <v>53</v>
      </c>
      <c r="E8694" t="s">
        <v>76</v>
      </c>
      <c r="F8694" t="s">
        <v>603</v>
      </c>
      <c r="G8694" t="s">
        <v>749</v>
      </c>
      <c r="H8694">
        <v>40</v>
      </c>
      <c r="I8694">
        <v>1</v>
      </c>
      <c r="J8694" s="102"/>
      <c r="K8694" s="102">
        <v>43057.447731481501</v>
      </c>
      <c r="L8694" s="104">
        <v>0.44773148148148201</v>
      </c>
    </row>
    <row r="8695" spans="1:15" x14ac:dyDescent="0.25">
      <c r="A8695" t="s">
        <v>14</v>
      </c>
      <c r="B8695" t="s">
        <v>162</v>
      </c>
      <c r="C8695" t="s">
        <v>14</v>
      </c>
      <c r="D8695" t="s">
        <v>53</v>
      </c>
      <c r="E8695" t="s">
        <v>76</v>
      </c>
      <c r="F8695" t="s">
        <v>603</v>
      </c>
      <c r="G8695" t="s">
        <v>749</v>
      </c>
      <c r="H8695">
        <v>100</v>
      </c>
      <c r="I8695">
        <v>2</v>
      </c>
      <c r="J8695" s="102"/>
      <c r="K8695" s="102">
        <v>43057.448645833298</v>
      </c>
      <c r="L8695" s="104">
        <v>0.44864583333333302</v>
      </c>
    </row>
    <row r="8696" spans="1:15" x14ac:dyDescent="0.25">
      <c r="A8696" t="s">
        <v>14</v>
      </c>
      <c r="B8696" t="s">
        <v>162</v>
      </c>
      <c r="C8696" t="s">
        <v>14</v>
      </c>
      <c r="D8696" t="s">
        <v>53</v>
      </c>
      <c r="E8696" t="s">
        <v>76</v>
      </c>
      <c r="F8696" t="s">
        <v>256</v>
      </c>
      <c r="G8696" t="s">
        <v>799</v>
      </c>
      <c r="H8696">
        <v>80</v>
      </c>
      <c r="I8696">
        <v>1</v>
      </c>
      <c r="J8696" s="102"/>
      <c r="K8696" s="102">
        <v>43056.730636574102</v>
      </c>
      <c r="L8696" s="104">
        <v>0.73063657407407401</v>
      </c>
      <c r="O8696">
        <v>1</v>
      </c>
    </row>
    <row r="8697" spans="1:15" x14ac:dyDescent="0.25">
      <c r="A8697" t="s">
        <v>14</v>
      </c>
      <c r="B8697" t="s">
        <v>162</v>
      </c>
      <c r="C8697" t="s">
        <v>14</v>
      </c>
      <c r="D8697" t="s">
        <v>53</v>
      </c>
      <c r="E8697" t="s">
        <v>76</v>
      </c>
      <c r="F8697" t="s">
        <v>256</v>
      </c>
      <c r="G8697" t="s">
        <v>799</v>
      </c>
      <c r="H8697">
        <v>100</v>
      </c>
      <c r="I8697">
        <v>2</v>
      </c>
      <c r="J8697" s="102"/>
      <c r="K8697" s="102">
        <v>43056.731539351902</v>
      </c>
      <c r="L8697" s="104">
        <v>0.73153935185185204</v>
      </c>
      <c r="O8697">
        <v>1</v>
      </c>
    </row>
    <row r="8698" spans="1:15" x14ac:dyDescent="0.25">
      <c r="A8698" t="s">
        <v>14</v>
      </c>
      <c r="B8698" t="s">
        <v>162</v>
      </c>
      <c r="C8698" t="s">
        <v>14</v>
      </c>
      <c r="D8698" t="s">
        <v>53</v>
      </c>
      <c r="E8698" t="s">
        <v>76</v>
      </c>
      <c r="F8698" t="s">
        <v>603</v>
      </c>
      <c r="G8698" t="s">
        <v>795</v>
      </c>
      <c r="H8698">
        <v>100</v>
      </c>
      <c r="I8698">
        <v>1</v>
      </c>
      <c r="J8698" s="102"/>
      <c r="K8698" s="102">
        <v>43057.4511458333</v>
      </c>
      <c r="L8698" s="104">
        <v>0.45114583333333302</v>
      </c>
    </row>
    <row r="8699" spans="1:15" x14ac:dyDescent="0.25">
      <c r="A8699" t="s">
        <v>14</v>
      </c>
      <c r="B8699" t="s">
        <v>162</v>
      </c>
      <c r="C8699" t="s">
        <v>14</v>
      </c>
      <c r="D8699" t="s">
        <v>53</v>
      </c>
      <c r="E8699" t="s">
        <v>76</v>
      </c>
      <c r="F8699" t="s">
        <v>256</v>
      </c>
      <c r="G8699" t="s">
        <v>784</v>
      </c>
      <c r="H8699">
        <v>100</v>
      </c>
      <c r="I8699">
        <v>1</v>
      </c>
      <c r="J8699" s="102"/>
      <c r="K8699" s="102">
        <v>43056.725324074097</v>
      </c>
      <c r="L8699" s="104">
        <v>0.72532407407407395</v>
      </c>
      <c r="O8699">
        <v>1</v>
      </c>
    </row>
    <row r="8700" spans="1:15" x14ac:dyDescent="0.25">
      <c r="A8700" t="s">
        <v>14</v>
      </c>
      <c r="B8700" t="s">
        <v>162</v>
      </c>
      <c r="C8700" t="s">
        <v>14</v>
      </c>
      <c r="D8700" t="s">
        <v>53</v>
      </c>
      <c r="E8700" t="s">
        <v>76</v>
      </c>
      <c r="F8700" t="s">
        <v>256</v>
      </c>
      <c r="G8700" t="s">
        <v>800</v>
      </c>
      <c r="H8700">
        <v>70</v>
      </c>
      <c r="I8700">
        <v>1</v>
      </c>
      <c r="J8700" s="102"/>
      <c r="K8700" s="102">
        <v>43056.729629629597</v>
      </c>
      <c r="L8700" s="104">
        <v>0.72962962962962996</v>
      </c>
      <c r="O8700">
        <v>1</v>
      </c>
    </row>
    <row r="8701" spans="1:15" x14ac:dyDescent="0.25">
      <c r="A8701" t="s">
        <v>14</v>
      </c>
      <c r="B8701" t="s">
        <v>162</v>
      </c>
      <c r="C8701" t="s">
        <v>14</v>
      </c>
      <c r="D8701" t="s">
        <v>53</v>
      </c>
      <c r="E8701" t="s">
        <v>76</v>
      </c>
      <c r="F8701" t="s">
        <v>256</v>
      </c>
      <c r="G8701" t="s">
        <v>800</v>
      </c>
      <c r="H8701">
        <v>90</v>
      </c>
      <c r="I8701">
        <v>2</v>
      </c>
      <c r="J8701" s="102"/>
      <c r="K8701" s="102">
        <v>43132.644363425898</v>
      </c>
      <c r="L8701" s="104">
        <v>0.64436342592592599</v>
      </c>
      <c r="O8701">
        <v>1</v>
      </c>
    </row>
    <row r="8702" spans="1:15" x14ac:dyDescent="0.25">
      <c r="A8702" t="s">
        <v>14</v>
      </c>
      <c r="B8702" t="s">
        <v>162</v>
      </c>
      <c r="C8702" t="s">
        <v>14</v>
      </c>
      <c r="D8702" t="s">
        <v>53</v>
      </c>
      <c r="E8702" t="s">
        <v>76</v>
      </c>
      <c r="F8702" t="s">
        <v>244</v>
      </c>
      <c r="G8702" t="s">
        <v>543</v>
      </c>
      <c r="H8702">
        <v>100</v>
      </c>
      <c r="I8702">
        <v>1</v>
      </c>
      <c r="J8702" s="102"/>
      <c r="K8702" s="102">
        <v>43055.652789351901</v>
      </c>
      <c r="L8702" s="104">
        <v>0.65278935185185205</v>
      </c>
      <c r="O8702">
        <v>1</v>
      </c>
    </row>
    <row r="8703" spans="1:15" x14ac:dyDescent="0.25">
      <c r="A8703" t="s">
        <v>14</v>
      </c>
      <c r="B8703" t="s">
        <v>162</v>
      </c>
      <c r="C8703" t="s">
        <v>14</v>
      </c>
      <c r="D8703" t="s">
        <v>53</v>
      </c>
      <c r="E8703" t="s">
        <v>76</v>
      </c>
      <c r="F8703" t="s">
        <v>320</v>
      </c>
      <c r="G8703" t="s">
        <v>881</v>
      </c>
      <c r="H8703">
        <v>30</v>
      </c>
      <c r="I8703">
        <v>1</v>
      </c>
      <c r="J8703" s="102"/>
      <c r="K8703" s="102">
        <v>43055.667314814797</v>
      </c>
      <c r="L8703" s="104">
        <v>0.66731481481481503</v>
      </c>
      <c r="O8703">
        <v>1</v>
      </c>
    </row>
    <row r="8704" spans="1:15" x14ac:dyDescent="0.25">
      <c r="A8704" t="s">
        <v>14</v>
      </c>
      <c r="B8704" t="s">
        <v>162</v>
      </c>
      <c r="C8704" t="s">
        <v>14</v>
      </c>
      <c r="D8704" t="s">
        <v>53</v>
      </c>
      <c r="E8704" t="s">
        <v>76</v>
      </c>
      <c r="F8704" t="s">
        <v>603</v>
      </c>
      <c r="G8704" t="s">
        <v>766</v>
      </c>
      <c r="H8704">
        <v>100</v>
      </c>
      <c r="I8704">
        <v>1</v>
      </c>
      <c r="J8704" s="102"/>
      <c r="K8704" s="102">
        <v>43056.733958333301</v>
      </c>
      <c r="L8704" s="104">
        <v>0.73395833333333305</v>
      </c>
      <c r="O8704">
        <v>1</v>
      </c>
    </row>
    <row r="8705" spans="1:15" x14ac:dyDescent="0.25">
      <c r="A8705" t="s">
        <v>14</v>
      </c>
      <c r="B8705" t="s">
        <v>162</v>
      </c>
      <c r="C8705" t="s">
        <v>14</v>
      </c>
      <c r="D8705" t="s">
        <v>53</v>
      </c>
      <c r="E8705" t="s">
        <v>76</v>
      </c>
      <c r="F8705" t="s">
        <v>603</v>
      </c>
      <c r="G8705" t="s">
        <v>604</v>
      </c>
      <c r="H8705">
        <v>100</v>
      </c>
      <c r="I8705">
        <v>1</v>
      </c>
      <c r="J8705" s="102"/>
      <c r="K8705" s="102">
        <v>43057.446689814802</v>
      </c>
      <c r="L8705" s="104">
        <v>0.44668981481481501</v>
      </c>
    </row>
    <row r="8706" spans="1:15" x14ac:dyDescent="0.25">
      <c r="A8706" t="s">
        <v>14</v>
      </c>
      <c r="B8706" t="s">
        <v>162</v>
      </c>
      <c r="C8706" t="s">
        <v>14</v>
      </c>
      <c r="D8706" t="s">
        <v>53</v>
      </c>
      <c r="E8706" t="s">
        <v>76</v>
      </c>
      <c r="F8706" t="s">
        <v>256</v>
      </c>
      <c r="G8706" t="s">
        <v>801</v>
      </c>
      <c r="H8706">
        <v>40</v>
      </c>
      <c r="I8706">
        <v>1</v>
      </c>
      <c r="J8706" s="102"/>
      <c r="K8706" s="102">
        <v>43056.732685185198</v>
      </c>
      <c r="L8706" s="104">
        <v>0.732685185185185</v>
      </c>
      <c r="O8706">
        <v>1</v>
      </c>
    </row>
    <row r="8707" spans="1:15" x14ac:dyDescent="0.25">
      <c r="A8707" t="s">
        <v>14</v>
      </c>
      <c r="B8707" t="s">
        <v>162</v>
      </c>
      <c r="C8707" t="s">
        <v>14</v>
      </c>
      <c r="D8707" t="s">
        <v>53</v>
      </c>
      <c r="E8707" t="s">
        <v>76</v>
      </c>
      <c r="F8707" t="s">
        <v>256</v>
      </c>
      <c r="G8707" t="s">
        <v>801</v>
      </c>
      <c r="H8707">
        <v>80</v>
      </c>
      <c r="I8707">
        <v>2</v>
      </c>
      <c r="J8707" s="102"/>
      <c r="K8707" s="102">
        <v>43135.695740740703</v>
      </c>
      <c r="L8707" s="104">
        <v>0.69574074074074099</v>
      </c>
    </row>
    <row r="8708" spans="1:15" x14ac:dyDescent="0.25">
      <c r="A8708" t="s">
        <v>14</v>
      </c>
      <c r="B8708" t="s">
        <v>162</v>
      </c>
      <c r="C8708" t="s">
        <v>14</v>
      </c>
      <c r="D8708" t="s">
        <v>53</v>
      </c>
      <c r="E8708" t="s">
        <v>76</v>
      </c>
      <c r="F8708" t="s">
        <v>320</v>
      </c>
      <c r="G8708" t="s">
        <v>757</v>
      </c>
      <c r="H8708">
        <v>100</v>
      </c>
      <c r="I8708">
        <v>1</v>
      </c>
      <c r="J8708" s="102"/>
      <c r="K8708" s="102">
        <v>43055.6635648148</v>
      </c>
      <c r="L8708" s="104">
        <v>0.663564814814815</v>
      </c>
      <c r="O8708">
        <v>1</v>
      </c>
    </row>
    <row r="8709" spans="1:15" x14ac:dyDescent="0.25">
      <c r="A8709" t="s">
        <v>14</v>
      </c>
      <c r="B8709" t="s">
        <v>162</v>
      </c>
      <c r="C8709" t="s">
        <v>14</v>
      </c>
      <c r="D8709" t="s">
        <v>53</v>
      </c>
      <c r="E8709" t="s">
        <v>76</v>
      </c>
      <c r="F8709" t="s">
        <v>320</v>
      </c>
      <c r="G8709" t="s">
        <v>776</v>
      </c>
      <c r="H8709">
        <v>100</v>
      </c>
      <c r="I8709">
        <v>1</v>
      </c>
      <c r="J8709" s="102"/>
      <c r="K8709" s="102">
        <v>43055.6624421296</v>
      </c>
      <c r="L8709" s="104">
        <v>0.66244212962963001</v>
      </c>
      <c r="O8709">
        <v>1</v>
      </c>
    </row>
    <row r="8710" spans="1:15" x14ac:dyDescent="0.25">
      <c r="A8710" t="s">
        <v>14</v>
      </c>
      <c r="B8710" t="s">
        <v>162</v>
      </c>
      <c r="C8710" t="s">
        <v>14</v>
      </c>
      <c r="D8710" t="s">
        <v>53</v>
      </c>
      <c r="E8710" t="s">
        <v>76</v>
      </c>
      <c r="F8710" t="s">
        <v>603</v>
      </c>
      <c r="G8710" t="s">
        <v>796</v>
      </c>
      <c r="H8710">
        <v>100</v>
      </c>
      <c r="I8710">
        <v>1</v>
      </c>
      <c r="J8710" s="102"/>
      <c r="K8710" s="102">
        <v>43057.451932870397</v>
      </c>
      <c r="L8710" s="104">
        <v>0.45193287037037</v>
      </c>
    </row>
    <row r="8711" spans="1:15" x14ac:dyDescent="0.25">
      <c r="A8711" t="s">
        <v>14</v>
      </c>
      <c r="B8711" t="s">
        <v>162</v>
      </c>
      <c r="C8711" t="s">
        <v>14</v>
      </c>
      <c r="D8711" t="s">
        <v>53</v>
      </c>
      <c r="E8711" t="s">
        <v>76</v>
      </c>
      <c r="F8711" t="s">
        <v>603</v>
      </c>
      <c r="G8711" t="s">
        <v>781</v>
      </c>
      <c r="H8711">
        <v>100</v>
      </c>
      <c r="I8711">
        <v>1</v>
      </c>
      <c r="J8711" s="102"/>
      <c r="K8711" s="102">
        <v>43057.4526273148</v>
      </c>
      <c r="L8711" s="104">
        <v>0.452627314814815</v>
      </c>
    </row>
    <row r="8712" spans="1:15" x14ac:dyDescent="0.25">
      <c r="A8712" t="s">
        <v>14</v>
      </c>
      <c r="B8712" t="s">
        <v>162</v>
      </c>
      <c r="C8712" t="s">
        <v>14</v>
      </c>
      <c r="D8712" t="s">
        <v>53</v>
      </c>
      <c r="E8712" t="s">
        <v>76</v>
      </c>
      <c r="F8712" t="s">
        <v>603</v>
      </c>
      <c r="G8712" t="s">
        <v>797</v>
      </c>
      <c r="H8712">
        <v>100</v>
      </c>
      <c r="I8712">
        <v>1</v>
      </c>
      <c r="J8712" s="102"/>
      <c r="K8712" s="102">
        <v>43057.450231481504</v>
      </c>
      <c r="L8712" s="104">
        <v>0.45023148148148101</v>
      </c>
    </row>
    <row r="8713" spans="1:15" x14ac:dyDescent="0.25">
      <c r="A8713" t="s">
        <v>14</v>
      </c>
      <c r="B8713" t="s">
        <v>162</v>
      </c>
      <c r="C8713" t="s">
        <v>14</v>
      </c>
      <c r="D8713" t="s">
        <v>53</v>
      </c>
      <c r="E8713" t="s">
        <v>76</v>
      </c>
      <c r="F8713" t="s">
        <v>607</v>
      </c>
      <c r="G8713" t="s">
        <v>772</v>
      </c>
      <c r="H8713">
        <v>100</v>
      </c>
      <c r="I8713">
        <v>1</v>
      </c>
      <c r="J8713" s="102"/>
      <c r="K8713" s="102">
        <v>43061.649050925902</v>
      </c>
      <c r="L8713" s="104">
        <v>0.64905092592592595</v>
      </c>
      <c r="O8713">
        <v>1</v>
      </c>
    </row>
    <row r="8714" spans="1:15" x14ac:dyDescent="0.25">
      <c r="A8714" t="s">
        <v>14</v>
      </c>
      <c r="B8714" t="s">
        <v>162</v>
      </c>
      <c r="C8714" t="s">
        <v>14</v>
      </c>
      <c r="D8714" t="s">
        <v>53</v>
      </c>
      <c r="E8714" t="s">
        <v>76</v>
      </c>
      <c r="F8714" t="s">
        <v>786</v>
      </c>
      <c r="G8714" t="s">
        <v>791</v>
      </c>
      <c r="H8714">
        <v>100</v>
      </c>
      <c r="I8714">
        <v>1</v>
      </c>
      <c r="J8714" s="102"/>
      <c r="K8714" s="102">
        <v>43060.505185185197</v>
      </c>
      <c r="L8714" s="104">
        <v>0.50518518518518496</v>
      </c>
      <c r="O8714">
        <v>1</v>
      </c>
    </row>
    <row r="8715" spans="1:15" x14ac:dyDescent="0.25">
      <c r="A8715" t="s">
        <v>14</v>
      </c>
      <c r="B8715" t="s">
        <v>162</v>
      </c>
      <c r="C8715" t="s">
        <v>14</v>
      </c>
      <c r="D8715" t="s">
        <v>53</v>
      </c>
      <c r="E8715" t="s">
        <v>76</v>
      </c>
      <c r="F8715" t="s">
        <v>603</v>
      </c>
      <c r="G8715" t="s">
        <v>811</v>
      </c>
      <c r="H8715">
        <v>60</v>
      </c>
      <c r="I8715">
        <v>1</v>
      </c>
      <c r="J8715" s="102"/>
      <c r="K8715" s="102">
        <v>43062.654918981498</v>
      </c>
      <c r="L8715" s="104">
        <v>0.65491898148148198</v>
      </c>
      <c r="O8715">
        <v>1</v>
      </c>
    </row>
    <row r="8716" spans="1:15" x14ac:dyDescent="0.25">
      <c r="A8716" t="s">
        <v>14</v>
      </c>
      <c r="B8716" t="s">
        <v>162</v>
      </c>
      <c r="C8716" t="s">
        <v>14</v>
      </c>
      <c r="D8716" t="s">
        <v>53</v>
      </c>
      <c r="E8716" t="s">
        <v>76</v>
      </c>
      <c r="F8716" t="s">
        <v>603</v>
      </c>
      <c r="G8716" t="s">
        <v>811</v>
      </c>
      <c r="H8716">
        <v>70</v>
      </c>
      <c r="I8716">
        <v>2</v>
      </c>
      <c r="J8716" s="102"/>
      <c r="K8716" s="102">
        <v>43230.649490740703</v>
      </c>
      <c r="L8716" s="104">
        <v>0.64949074074074098</v>
      </c>
      <c r="O8716">
        <v>1</v>
      </c>
    </row>
    <row r="8717" spans="1:15" x14ac:dyDescent="0.25">
      <c r="A8717" t="s">
        <v>14</v>
      </c>
      <c r="B8717" t="s">
        <v>162</v>
      </c>
      <c r="C8717" t="s">
        <v>14</v>
      </c>
      <c r="D8717" t="s">
        <v>53</v>
      </c>
      <c r="E8717" t="s">
        <v>76</v>
      </c>
      <c r="F8717" t="s">
        <v>603</v>
      </c>
      <c r="G8717" t="s">
        <v>744</v>
      </c>
      <c r="H8717">
        <v>50</v>
      </c>
      <c r="I8717">
        <v>1</v>
      </c>
      <c r="J8717" s="102"/>
      <c r="K8717" s="102">
        <v>43062.651979166701</v>
      </c>
      <c r="L8717" s="104">
        <v>0.651979166666667</v>
      </c>
      <c r="O8717">
        <v>1</v>
      </c>
    </row>
    <row r="8718" spans="1:15" x14ac:dyDescent="0.25">
      <c r="A8718" t="s">
        <v>14</v>
      </c>
      <c r="B8718" t="s">
        <v>162</v>
      </c>
      <c r="C8718" t="s">
        <v>14</v>
      </c>
      <c r="D8718" t="s">
        <v>53</v>
      </c>
      <c r="E8718" t="s">
        <v>76</v>
      </c>
      <c r="F8718" t="s">
        <v>603</v>
      </c>
      <c r="G8718" t="s">
        <v>744</v>
      </c>
      <c r="H8718">
        <v>50</v>
      </c>
      <c r="I8718">
        <v>2</v>
      </c>
      <c r="J8718" s="102"/>
      <c r="K8718" s="102">
        <v>43161.756226851903</v>
      </c>
      <c r="L8718" s="104">
        <v>0.75622685185185201</v>
      </c>
      <c r="O8718">
        <v>1</v>
      </c>
    </row>
    <row r="8719" spans="1:15" x14ac:dyDescent="0.25">
      <c r="A8719" t="s">
        <v>14</v>
      </c>
      <c r="B8719" t="s">
        <v>162</v>
      </c>
      <c r="C8719" t="s">
        <v>14</v>
      </c>
      <c r="D8719" t="s">
        <v>53</v>
      </c>
      <c r="E8719" t="s">
        <v>76</v>
      </c>
      <c r="F8719" t="s">
        <v>603</v>
      </c>
      <c r="G8719" t="s">
        <v>744</v>
      </c>
      <c r="H8719">
        <v>100</v>
      </c>
      <c r="I8719">
        <v>3</v>
      </c>
      <c r="J8719" s="102"/>
      <c r="K8719" s="102">
        <v>43161.760879629597</v>
      </c>
      <c r="L8719" s="104">
        <v>0.76087962962962996</v>
      </c>
      <c r="O8719">
        <v>1</v>
      </c>
    </row>
    <row r="8720" spans="1:15" x14ac:dyDescent="0.25">
      <c r="A8720" t="s">
        <v>14</v>
      </c>
      <c r="B8720" t="s">
        <v>162</v>
      </c>
      <c r="C8720" t="s">
        <v>14</v>
      </c>
      <c r="D8720" t="s">
        <v>53</v>
      </c>
      <c r="E8720" t="s">
        <v>76</v>
      </c>
      <c r="F8720" t="s">
        <v>596</v>
      </c>
      <c r="G8720" t="s">
        <v>802</v>
      </c>
      <c r="H8720">
        <v>80</v>
      </c>
      <c r="I8720">
        <v>1</v>
      </c>
      <c r="J8720" s="102"/>
      <c r="K8720" s="102">
        <v>43076.659074074101</v>
      </c>
      <c r="L8720" s="104">
        <v>0.65907407407407403</v>
      </c>
      <c r="O8720">
        <v>1</v>
      </c>
    </row>
    <row r="8721" spans="1:15" x14ac:dyDescent="0.25">
      <c r="A8721" t="s">
        <v>14</v>
      </c>
      <c r="B8721" t="s">
        <v>162</v>
      </c>
      <c r="C8721" t="s">
        <v>14</v>
      </c>
      <c r="D8721" t="s">
        <v>53</v>
      </c>
      <c r="E8721" t="s">
        <v>76</v>
      </c>
      <c r="F8721" t="s">
        <v>596</v>
      </c>
      <c r="G8721" t="s">
        <v>802</v>
      </c>
      <c r="H8721">
        <v>100</v>
      </c>
      <c r="I8721">
        <v>2</v>
      </c>
      <c r="J8721" s="102"/>
      <c r="K8721" s="102">
        <v>43076.660671296297</v>
      </c>
      <c r="L8721" s="104">
        <v>0.66067129629629595</v>
      </c>
      <c r="O8721">
        <v>1</v>
      </c>
    </row>
    <row r="8722" spans="1:15" x14ac:dyDescent="0.25">
      <c r="A8722" t="s">
        <v>14</v>
      </c>
      <c r="B8722" t="s">
        <v>162</v>
      </c>
      <c r="C8722" t="s">
        <v>14</v>
      </c>
      <c r="D8722" t="s">
        <v>53</v>
      </c>
      <c r="E8722" t="s">
        <v>76</v>
      </c>
      <c r="F8722" t="s">
        <v>596</v>
      </c>
      <c r="G8722" t="s">
        <v>762</v>
      </c>
      <c r="H8722">
        <v>100</v>
      </c>
      <c r="I8722">
        <v>1</v>
      </c>
      <c r="J8722" s="102"/>
      <c r="K8722" s="102">
        <v>43076.6413888889</v>
      </c>
      <c r="L8722" s="104">
        <v>0.64138888888888901</v>
      </c>
      <c r="O8722">
        <v>1</v>
      </c>
    </row>
    <row r="8723" spans="1:15" x14ac:dyDescent="0.25">
      <c r="A8723" t="s">
        <v>14</v>
      </c>
      <c r="B8723" t="s">
        <v>162</v>
      </c>
      <c r="C8723" t="s">
        <v>14</v>
      </c>
      <c r="D8723" t="s">
        <v>53</v>
      </c>
      <c r="E8723" t="s">
        <v>76</v>
      </c>
      <c r="F8723" t="s">
        <v>596</v>
      </c>
      <c r="G8723" t="s">
        <v>882</v>
      </c>
      <c r="H8723">
        <v>80</v>
      </c>
      <c r="I8723">
        <v>1</v>
      </c>
      <c r="J8723" s="102"/>
      <c r="K8723" s="102">
        <v>43076.645057870403</v>
      </c>
      <c r="L8723" s="104">
        <v>0.64505787037036999</v>
      </c>
      <c r="O8723">
        <v>1</v>
      </c>
    </row>
    <row r="8724" spans="1:15" x14ac:dyDescent="0.25">
      <c r="A8724" t="s">
        <v>14</v>
      </c>
      <c r="B8724" t="s">
        <v>162</v>
      </c>
      <c r="C8724" t="s">
        <v>14</v>
      </c>
      <c r="D8724" t="s">
        <v>53</v>
      </c>
      <c r="E8724" t="s">
        <v>76</v>
      </c>
      <c r="F8724" t="s">
        <v>596</v>
      </c>
      <c r="G8724" t="s">
        <v>882</v>
      </c>
      <c r="H8724">
        <v>100</v>
      </c>
      <c r="I8724">
        <v>2</v>
      </c>
      <c r="J8724" s="102"/>
      <c r="K8724" s="102">
        <v>43076.646238425899</v>
      </c>
      <c r="L8724" s="104">
        <v>0.64623842592592595</v>
      </c>
      <c r="O8724">
        <v>1</v>
      </c>
    </row>
    <row r="8725" spans="1:15" x14ac:dyDescent="0.25">
      <c r="A8725" t="s">
        <v>14</v>
      </c>
      <c r="B8725" t="s">
        <v>162</v>
      </c>
      <c r="C8725" t="s">
        <v>14</v>
      </c>
      <c r="D8725" t="s">
        <v>53</v>
      </c>
      <c r="E8725" t="s">
        <v>76</v>
      </c>
      <c r="F8725" t="s">
        <v>596</v>
      </c>
      <c r="G8725" t="s">
        <v>764</v>
      </c>
      <c r="H8725">
        <v>50</v>
      </c>
      <c r="I8725">
        <v>1</v>
      </c>
      <c r="J8725" s="102"/>
      <c r="K8725" s="102">
        <v>43076.643078703702</v>
      </c>
      <c r="L8725" s="104">
        <v>0.64307870370370401</v>
      </c>
      <c r="O8725">
        <v>1</v>
      </c>
    </row>
    <row r="8726" spans="1:15" x14ac:dyDescent="0.25">
      <c r="A8726" t="s">
        <v>14</v>
      </c>
      <c r="B8726" t="s">
        <v>162</v>
      </c>
      <c r="C8726" t="s">
        <v>14</v>
      </c>
      <c r="D8726" t="s">
        <v>53</v>
      </c>
      <c r="E8726" t="s">
        <v>76</v>
      </c>
      <c r="F8726" t="s">
        <v>596</v>
      </c>
      <c r="G8726" t="s">
        <v>764</v>
      </c>
      <c r="H8726">
        <v>70</v>
      </c>
      <c r="I8726">
        <v>2</v>
      </c>
      <c r="J8726" s="102"/>
      <c r="K8726" s="102">
        <v>43076.647870370398</v>
      </c>
      <c r="L8726" s="104">
        <v>0.64787037037036999</v>
      </c>
      <c r="O8726">
        <v>1</v>
      </c>
    </row>
    <row r="8727" spans="1:15" x14ac:dyDescent="0.25">
      <c r="A8727" t="s">
        <v>14</v>
      </c>
      <c r="B8727" t="s">
        <v>162</v>
      </c>
      <c r="C8727" t="s">
        <v>14</v>
      </c>
      <c r="D8727" t="s">
        <v>53</v>
      </c>
      <c r="E8727" t="s">
        <v>76</v>
      </c>
      <c r="F8727" t="s">
        <v>596</v>
      </c>
      <c r="G8727" t="s">
        <v>764</v>
      </c>
      <c r="H8727">
        <v>80</v>
      </c>
      <c r="I8727">
        <v>3</v>
      </c>
      <c r="J8727" s="102"/>
      <c r="K8727" s="102">
        <v>43076.661898148202</v>
      </c>
      <c r="L8727" s="104">
        <v>0.66189814814814796</v>
      </c>
      <c r="O8727">
        <v>1</v>
      </c>
    </row>
    <row r="8728" spans="1:15" x14ac:dyDescent="0.25">
      <c r="A8728" t="s">
        <v>14</v>
      </c>
      <c r="B8728" t="s">
        <v>162</v>
      </c>
      <c r="C8728" t="s">
        <v>14</v>
      </c>
      <c r="D8728" t="s">
        <v>53</v>
      </c>
      <c r="E8728" t="s">
        <v>76</v>
      </c>
      <c r="F8728" t="s">
        <v>596</v>
      </c>
      <c r="G8728" t="s">
        <v>764</v>
      </c>
      <c r="H8728">
        <v>100</v>
      </c>
      <c r="I8728">
        <v>4</v>
      </c>
      <c r="J8728" s="102"/>
      <c r="K8728" s="102">
        <v>43076.662881944401</v>
      </c>
      <c r="L8728" s="104">
        <v>0.66288194444444404</v>
      </c>
      <c r="O8728">
        <v>1</v>
      </c>
    </row>
    <row r="8729" spans="1:15" x14ac:dyDescent="0.25">
      <c r="A8729" t="s">
        <v>14</v>
      </c>
      <c r="B8729" t="s">
        <v>162</v>
      </c>
      <c r="C8729" t="s">
        <v>14</v>
      </c>
      <c r="D8729" t="s">
        <v>53</v>
      </c>
      <c r="E8729" t="s">
        <v>76</v>
      </c>
      <c r="F8729" t="s">
        <v>481</v>
      </c>
      <c r="G8729" t="s">
        <v>676</v>
      </c>
      <c r="H8729">
        <v>90</v>
      </c>
      <c r="I8729">
        <v>1</v>
      </c>
      <c r="J8729" s="102"/>
      <c r="K8729" s="102">
        <v>43111.641458333303</v>
      </c>
      <c r="L8729" s="104">
        <v>0.64145833333333302</v>
      </c>
      <c r="O8729">
        <v>1</v>
      </c>
    </row>
    <row r="8730" spans="1:15" x14ac:dyDescent="0.25">
      <c r="A8730" t="s">
        <v>14</v>
      </c>
      <c r="B8730" t="s">
        <v>162</v>
      </c>
      <c r="C8730" t="s">
        <v>14</v>
      </c>
      <c r="D8730" t="s">
        <v>53</v>
      </c>
      <c r="E8730" t="s">
        <v>76</v>
      </c>
      <c r="F8730" t="s">
        <v>481</v>
      </c>
      <c r="G8730" t="s">
        <v>676</v>
      </c>
      <c r="H8730">
        <v>100</v>
      </c>
      <c r="I8730">
        <v>2</v>
      </c>
      <c r="J8730" s="102"/>
      <c r="K8730" s="102">
        <v>43125.650601851798</v>
      </c>
      <c r="L8730" s="104">
        <v>0.65060185185185204</v>
      </c>
      <c r="O8730">
        <v>1</v>
      </c>
    </row>
    <row r="8731" spans="1:15" x14ac:dyDescent="0.25">
      <c r="A8731" t="s">
        <v>14</v>
      </c>
      <c r="B8731" t="s">
        <v>162</v>
      </c>
      <c r="C8731" t="s">
        <v>14</v>
      </c>
      <c r="D8731" t="s">
        <v>53</v>
      </c>
      <c r="E8731" t="s">
        <v>76</v>
      </c>
      <c r="F8731" t="s">
        <v>596</v>
      </c>
      <c r="G8731" t="s">
        <v>643</v>
      </c>
      <c r="H8731">
        <v>100</v>
      </c>
      <c r="I8731">
        <v>1</v>
      </c>
      <c r="J8731" s="102"/>
      <c r="K8731" s="102">
        <v>43111.655324074098</v>
      </c>
      <c r="L8731" s="104">
        <v>0.655324074074074</v>
      </c>
      <c r="O8731">
        <v>1</v>
      </c>
    </row>
    <row r="8732" spans="1:15" x14ac:dyDescent="0.25">
      <c r="A8732" t="s">
        <v>14</v>
      </c>
      <c r="B8732" t="s">
        <v>162</v>
      </c>
      <c r="C8732" t="s">
        <v>14</v>
      </c>
      <c r="D8732" t="s">
        <v>53</v>
      </c>
      <c r="E8732" t="s">
        <v>76</v>
      </c>
      <c r="F8732" t="s">
        <v>255</v>
      </c>
      <c r="G8732" t="s">
        <v>594</v>
      </c>
      <c r="H8732">
        <v>100</v>
      </c>
      <c r="I8732">
        <v>1</v>
      </c>
      <c r="J8732" s="102"/>
      <c r="K8732" s="102">
        <v>43111.666678240697</v>
      </c>
      <c r="L8732" s="104">
        <v>0.666678240740741</v>
      </c>
      <c r="O8732">
        <v>1</v>
      </c>
    </row>
    <row r="8733" spans="1:15" x14ac:dyDescent="0.25">
      <c r="A8733" t="s">
        <v>14</v>
      </c>
      <c r="B8733" t="s">
        <v>162</v>
      </c>
      <c r="C8733" t="s">
        <v>14</v>
      </c>
      <c r="D8733" t="s">
        <v>53</v>
      </c>
      <c r="E8733" t="s">
        <v>76</v>
      </c>
      <c r="F8733" t="s">
        <v>255</v>
      </c>
      <c r="G8733" t="s">
        <v>594</v>
      </c>
      <c r="H8733">
        <v>100</v>
      </c>
      <c r="I8733">
        <v>2</v>
      </c>
      <c r="J8733" s="102"/>
      <c r="K8733" s="102">
        <v>43216.666666666701</v>
      </c>
      <c r="L8733" s="104">
        <v>0.66666666666666696</v>
      </c>
      <c r="O8733">
        <v>1</v>
      </c>
    </row>
    <row r="8734" spans="1:15" x14ac:dyDescent="0.25">
      <c r="A8734" t="s">
        <v>14</v>
      </c>
      <c r="B8734" t="s">
        <v>162</v>
      </c>
      <c r="C8734" t="s">
        <v>14</v>
      </c>
      <c r="D8734" t="s">
        <v>53</v>
      </c>
      <c r="E8734" t="s">
        <v>76</v>
      </c>
      <c r="F8734" t="s">
        <v>255</v>
      </c>
      <c r="G8734" t="s">
        <v>594</v>
      </c>
      <c r="H8734">
        <v>100</v>
      </c>
      <c r="I8734">
        <v>3</v>
      </c>
      <c r="J8734" s="102"/>
      <c r="K8734" s="102">
        <v>43216.668113425898</v>
      </c>
      <c r="L8734" s="104">
        <v>0.66811342592592604</v>
      </c>
      <c r="O8734">
        <v>1</v>
      </c>
    </row>
    <row r="8735" spans="1:15" x14ac:dyDescent="0.25">
      <c r="A8735" t="s">
        <v>14</v>
      </c>
      <c r="B8735" t="s">
        <v>162</v>
      </c>
      <c r="C8735" t="s">
        <v>14</v>
      </c>
      <c r="D8735" t="s">
        <v>53</v>
      </c>
      <c r="E8735" t="s">
        <v>76</v>
      </c>
      <c r="F8735" t="s">
        <v>596</v>
      </c>
      <c r="G8735" t="s">
        <v>509</v>
      </c>
      <c r="H8735">
        <v>90</v>
      </c>
      <c r="I8735">
        <v>1</v>
      </c>
      <c r="J8735" s="102"/>
      <c r="K8735" s="102">
        <v>43111.6501041667</v>
      </c>
      <c r="L8735" s="104">
        <v>0.65010416666666704</v>
      </c>
      <c r="O8735">
        <v>1</v>
      </c>
    </row>
    <row r="8736" spans="1:15" x14ac:dyDescent="0.25">
      <c r="A8736" t="s">
        <v>14</v>
      </c>
      <c r="B8736" t="s">
        <v>162</v>
      </c>
      <c r="C8736" t="s">
        <v>14</v>
      </c>
      <c r="D8736" t="s">
        <v>53</v>
      </c>
      <c r="E8736" t="s">
        <v>76</v>
      </c>
      <c r="F8736" t="s">
        <v>596</v>
      </c>
      <c r="G8736" t="s">
        <v>716</v>
      </c>
      <c r="H8736">
        <v>90</v>
      </c>
      <c r="I8736">
        <v>1</v>
      </c>
      <c r="J8736" s="102"/>
      <c r="K8736" s="102">
        <v>43111.659918981502</v>
      </c>
      <c r="L8736" s="104">
        <v>0.65991898148148198</v>
      </c>
      <c r="O8736">
        <v>1</v>
      </c>
    </row>
    <row r="8737" spans="1:15" x14ac:dyDescent="0.25">
      <c r="A8737" t="s">
        <v>14</v>
      </c>
      <c r="B8737" t="s">
        <v>162</v>
      </c>
      <c r="C8737" t="s">
        <v>14</v>
      </c>
      <c r="D8737" t="s">
        <v>53</v>
      </c>
      <c r="E8737" t="s">
        <v>76</v>
      </c>
      <c r="F8737" t="s">
        <v>481</v>
      </c>
      <c r="G8737" t="s">
        <v>765</v>
      </c>
      <c r="H8737">
        <v>100</v>
      </c>
      <c r="I8737">
        <v>1</v>
      </c>
      <c r="J8737" s="102"/>
      <c r="K8737" s="102">
        <v>43111.645057870403</v>
      </c>
      <c r="L8737" s="104">
        <v>0.64505787037036999</v>
      </c>
      <c r="O8737">
        <v>1</v>
      </c>
    </row>
    <row r="8738" spans="1:15" x14ac:dyDescent="0.25">
      <c r="A8738" t="s">
        <v>14</v>
      </c>
      <c r="B8738" t="s">
        <v>162</v>
      </c>
      <c r="C8738" t="s">
        <v>14</v>
      </c>
      <c r="D8738" t="s">
        <v>53</v>
      </c>
      <c r="E8738" t="s">
        <v>76</v>
      </c>
      <c r="F8738" t="s">
        <v>735</v>
      </c>
      <c r="G8738" t="s">
        <v>736</v>
      </c>
      <c r="H8738">
        <v>50</v>
      </c>
      <c r="I8738">
        <v>1</v>
      </c>
      <c r="J8738" s="102"/>
      <c r="K8738" s="102">
        <v>43118.649375000001</v>
      </c>
      <c r="L8738" s="104">
        <v>0.64937500000000004</v>
      </c>
      <c r="O8738">
        <v>1</v>
      </c>
    </row>
    <row r="8739" spans="1:15" x14ac:dyDescent="0.25">
      <c r="A8739" t="s">
        <v>14</v>
      </c>
      <c r="B8739" t="s">
        <v>162</v>
      </c>
      <c r="C8739" t="s">
        <v>14</v>
      </c>
      <c r="D8739" t="s">
        <v>53</v>
      </c>
      <c r="E8739" t="s">
        <v>76</v>
      </c>
      <c r="F8739" t="s">
        <v>735</v>
      </c>
      <c r="G8739" t="s">
        <v>736</v>
      </c>
      <c r="H8739">
        <v>50</v>
      </c>
      <c r="I8739">
        <v>2</v>
      </c>
      <c r="J8739" s="102"/>
      <c r="K8739" s="102">
        <v>43118.650706018503</v>
      </c>
      <c r="L8739" s="104">
        <v>0.65070601851851895</v>
      </c>
      <c r="O8739">
        <v>1</v>
      </c>
    </row>
    <row r="8740" spans="1:15" x14ac:dyDescent="0.25">
      <c r="A8740" t="s">
        <v>14</v>
      </c>
      <c r="B8740" t="s">
        <v>162</v>
      </c>
      <c r="C8740" t="s">
        <v>14</v>
      </c>
      <c r="D8740" t="s">
        <v>53</v>
      </c>
      <c r="E8740" t="s">
        <v>76</v>
      </c>
      <c r="F8740" t="s">
        <v>735</v>
      </c>
      <c r="G8740" t="s">
        <v>736</v>
      </c>
      <c r="H8740">
        <v>90</v>
      </c>
      <c r="I8740">
        <v>3</v>
      </c>
      <c r="J8740" s="102"/>
      <c r="K8740" s="102">
        <v>43118.652743055602</v>
      </c>
      <c r="L8740" s="104">
        <v>0.65274305555555601</v>
      </c>
      <c r="O8740">
        <v>1</v>
      </c>
    </row>
    <row r="8741" spans="1:15" x14ac:dyDescent="0.25">
      <c r="A8741" t="s">
        <v>14</v>
      </c>
      <c r="B8741" t="s">
        <v>162</v>
      </c>
      <c r="C8741" t="s">
        <v>14</v>
      </c>
      <c r="D8741" t="s">
        <v>53</v>
      </c>
      <c r="E8741" t="s">
        <v>76</v>
      </c>
      <c r="F8741" t="s">
        <v>735</v>
      </c>
      <c r="G8741" t="s">
        <v>865</v>
      </c>
      <c r="H8741">
        <v>50</v>
      </c>
      <c r="I8741">
        <v>1</v>
      </c>
      <c r="J8741" s="102"/>
      <c r="K8741" s="102">
        <v>43118.658275463</v>
      </c>
      <c r="L8741" s="104">
        <v>0.65827546296296302</v>
      </c>
      <c r="O8741">
        <v>1</v>
      </c>
    </row>
    <row r="8742" spans="1:15" x14ac:dyDescent="0.25">
      <c r="A8742" t="s">
        <v>14</v>
      </c>
      <c r="B8742" t="s">
        <v>162</v>
      </c>
      <c r="C8742" t="s">
        <v>14</v>
      </c>
      <c r="D8742" t="s">
        <v>53</v>
      </c>
      <c r="E8742" t="s">
        <v>76</v>
      </c>
      <c r="F8742" t="s">
        <v>735</v>
      </c>
      <c r="G8742" t="s">
        <v>867</v>
      </c>
      <c r="H8742">
        <v>70</v>
      </c>
      <c r="I8742">
        <v>1</v>
      </c>
      <c r="J8742" s="102"/>
      <c r="K8742" s="102">
        <v>43118.646331018499</v>
      </c>
      <c r="L8742" s="104">
        <v>0.64633101851851804</v>
      </c>
      <c r="O8742">
        <v>1</v>
      </c>
    </row>
    <row r="8743" spans="1:15" x14ac:dyDescent="0.25">
      <c r="A8743" t="s">
        <v>14</v>
      </c>
      <c r="B8743" t="s">
        <v>162</v>
      </c>
      <c r="C8743" t="s">
        <v>14</v>
      </c>
      <c r="D8743" t="s">
        <v>53</v>
      </c>
      <c r="E8743" t="s">
        <v>76</v>
      </c>
      <c r="F8743" t="s">
        <v>735</v>
      </c>
      <c r="G8743" t="s">
        <v>867</v>
      </c>
      <c r="H8743">
        <v>100</v>
      </c>
      <c r="I8743">
        <v>2</v>
      </c>
      <c r="J8743" s="102"/>
      <c r="K8743" s="102">
        <v>43118.647430555597</v>
      </c>
      <c r="L8743" s="104">
        <v>0.64743055555555595</v>
      </c>
      <c r="O8743">
        <v>1</v>
      </c>
    </row>
    <row r="8744" spans="1:15" x14ac:dyDescent="0.25">
      <c r="A8744" t="s">
        <v>14</v>
      </c>
      <c r="B8744" t="s">
        <v>162</v>
      </c>
      <c r="C8744" t="s">
        <v>14</v>
      </c>
      <c r="D8744" t="s">
        <v>53</v>
      </c>
      <c r="E8744" t="s">
        <v>76</v>
      </c>
      <c r="F8744" t="s">
        <v>255</v>
      </c>
      <c r="G8744" t="s">
        <v>755</v>
      </c>
      <c r="H8744">
        <v>100</v>
      </c>
      <c r="I8744">
        <v>1</v>
      </c>
      <c r="J8744" s="102"/>
      <c r="K8744" s="102">
        <v>43122.602662037003</v>
      </c>
      <c r="L8744" s="104">
        <v>0.60266203703703702</v>
      </c>
      <c r="O8744">
        <v>1</v>
      </c>
    </row>
    <row r="8745" spans="1:15" x14ac:dyDescent="0.25">
      <c r="A8745" t="s">
        <v>14</v>
      </c>
      <c r="B8745" t="s">
        <v>162</v>
      </c>
      <c r="C8745" t="s">
        <v>14</v>
      </c>
      <c r="D8745" t="s">
        <v>53</v>
      </c>
      <c r="E8745" t="s">
        <v>76</v>
      </c>
      <c r="F8745" t="s">
        <v>255</v>
      </c>
      <c r="G8745" t="s">
        <v>755</v>
      </c>
      <c r="H8745">
        <v>100</v>
      </c>
      <c r="I8745">
        <v>2</v>
      </c>
      <c r="J8745" s="102"/>
      <c r="K8745" s="102">
        <v>43132.6465046296</v>
      </c>
      <c r="L8745" s="104">
        <v>0.64650462962962996</v>
      </c>
      <c r="O8745">
        <v>1</v>
      </c>
    </row>
    <row r="8746" spans="1:15" x14ac:dyDescent="0.25">
      <c r="A8746" t="s">
        <v>14</v>
      </c>
      <c r="B8746" t="s">
        <v>162</v>
      </c>
      <c r="C8746" t="s">
        <v>14</v>
      </c>
      <c r="D8746" t="s">
        <v>53</v>
      </c>
      <c r="E8746" t="s">
        <v>76</v>
      </c>
      <c r="F8746" t="s">
        <v>255</v>
      </c>
      <c r="G8746" t="s">
        <v>755</v>
      </c>
      <c r="H8746">
        <v>100</v>
      </c>
      <c r="I8746">
        <v>3</v>
      </c>
      <c r="J8746" s="102"/>
      <c r="K8746" s="102">
        <v>43132.661504629599</v>
      </c>
      <c r="L8746" s="104">
        <v>0.66150462962962997</v>
      </c>
      <c r="O8746">
        <v>1</v>
      </c>
    </row>
    <row r="8747" spans="1:15" x14ac:dyDescent="0.25">
      <c r="A8747" t="s">
        <v>14</v>
      </c>
      <c r="B8747" t="s">
        <v>162</v>
      </c>
      <c r="C8747" t="s">
        <v>14</v>
      </c>
      <c r="D8747" t="s">
        <v>53</v>
      </c>
      <c r="E8747" t="s">
        <v>76</v>
      </c>
      <c r="F8747" t="s">
        <v>255</v>
      </c>
      <c r="G8747" t="s">
        <v>755</v>
      </c>
      <c r="H8747">
        <v>100</v>
      </c>
      <c r="I8747">
        <v>4</v>
      </c>
      <c r="J8747" s="102"/>
      <c r="K8747" s="102">
        <v>43132.663379629601</v>
      </c>
      <c r="L8747" s="104">
        <v>0.66337962962963004</v>
      </c>
      <c r="O8747">
        <v>1</v>
      </c>
    </row>
    <row r="8748" spans="1:15" x14ac:dyDescent="0.25">
      <c r="A8748" t="s">
        <v>14</v>
      </c>
      <c r="B8748" t="s">
        <v>162</v>
      </c>
      <c r="C8748" t="s">
        <v>14</v>
      </c>
      <c r="D8748" t="s">
        <v>53</v>
      </c>
      <c r="E8748" t="s">
        <v>76</v>
      </c>
      <c r="F8748" t="s">
        <v>256</v>
      </c>
      <c r="G8748" t="s">
        <v>785</v>
      </c>
      <c r="H8748">
        <v>90</v>
      </c>
      <c r="I8748">
        <v>1</v>
      </c>
      <c r="J8748" s="102"/>
      <c r="K8748" s="102">
        <v>43135.691793981503</v>
      </c>
      <c r="L8748" s="104">
        <v>0.69179398148148197</v>
      </c>
    </row>
    <row r="8749" spans="1:15" x14ac:dyDescent="0.25">
      <c r="A8749" t="s">
        <v>14</v>
      </c>
      <c r="B8749" t="s">
        <v>162</v>
      </c>
      <c r="C8749" t="s">
        <v>14</v>
      </c>
      <c r="D8749" t="s">
        <v>53</v>
      </c>
      <c r="E8749" t="s">
        <v>76</v>
      </c>
      <c r="F8749" t="s">
        <v>256</v>
      </c>
      <c r="G8749" t="s">
        <v>785</v>
      </c>
      <c r="H8749">
        <v>100</v>
      </c>
      <c r="I8749">
        <v>2</v>
      </c>
      <c r="J8749" s="102"/>
      <c r="K8749" s="102">
        <v>43135.693749999999</v>
      </c>
      <c r="L8749" s="104">
        <v>0.69374999999999998</v>
      </c>
    </row>
    <row r="8750" spans="1:15" x14ac:dyDescent="0.25">
      <c r="A8750" t="s">
        <v>14</v>
      </c>
      <c r="B8750" t="s">
        <v>162</v>
      </c>
      <c r="C8750" t="s">
        <v>14</v>
      </c>
      <c r="D8750" t="s">
        <v>53</v>
      </c>
      <c r="E8750" t="s">
        <v>76</v>
      </c>
      <c r="F8750" t="s">
        <v>256</v>
      </c>
      <c r="G8750" t="s">
        <v>854</v>
      </c>
      <c r="H8750">
        <v>100</v>
      </c>
      <c r="I8750">
        <v>1</v>
      </c>
      <c r="J8750" s="102"/>
      <c r="K8750" s="102">
        <v>43135.688946759299</v>
      </c>
      <c r="L8750" s="104">
        <v>0.68894675925925897</v>
      </c>
    </row>
    <row r="8751" spans="1:15" x14ac:dyDescent="0.25">
      <c r="A8751" t="s">
        <v>14</v>
      </c>
      <c r="B8751" t="s">
        <v>162</v>
      </c>
      <c r="C8751" t="s">
        <v>14</v>
      </c>
      <c r="D8751" t="s">
        <v>53</v>
      </c>
      <c r="E8751" t="s">
        <v>76</v>
      </c>
      <c r="F8751" t="s">
        <v>779</v>
      </c>
      <c r="G8751" t="s">
        <v>821</v>
      </c>
      <c r="H8751">
        <v>0</v>
      </c>
      <c r="I8751">
        <v>1</v>
      </c>
      <c r="J8751" s="102"/>
      <c r="K8751" s="102">
        <v>43139.6697569444</v>
      </c>
      <c r="L8751" s="104">
        <v>0.669756944444444</v>
      </c>
      <c r="O8751">
        <v>1</v>
      </c>
    </row>
    <row r="8752" spans="1:15" x14ac:dyDescent="0.25">
      <c r="A8752" t="s">
        <v>14</v>
      </c>
      <c r="B8752" t="s">
        <v>162</v>
      </c>
      <c r="C8752" t="s">
        <v>14</v>
      </c>
      <c r="D8752" t="s">
        <v>53</v>
      </c>
      <c r="E8752" t="s">
        <v>76</v>
      </c>
      <c r="F8752" t="s">
        <v>779</v>
      </c>
      <c r="G8752" t="s">
        <v>821</v>
      </c>
      <c r="H8752">
        <v>70</v>
      </c>
      <c r="I8752">
        <v>2</v>
      </c>
      <c r="J8752" s="102"/>
      <c r="K8752" s="102">
        <v>43209.662187499998</v>
      </c>
      <c r="L8752" s="104">
        <v>0.66218750000000004</v>
      </c>
      <c r="O8752">
        <v>1</v>
      </c>
    </row>
    <row r="8753" spans="1:15" x14ac:dyDescent="0.25">
      <c r="A8753" t="s">
        <v>14</v>
      </c>
      <c r="B8753" t="s">
        <v>162</v>
      </c>
      <c r="C8753" t="s">
        <v>14</v>
      </c>
      <c r="D8753" t="s">
        <v>53</v>
      </c>
      <c r="E8753" t="s">
        <v>76</v>
      </c>
      <c r="F8753" t="s">
        <v>779</v>
      </c>
      <c r="G8753" t="s">
        <v>821</v>
      </c>
      <c r="H8753">
        <v>0</v>
      </c>
      <c r="I8753">
        <v>3</v>
      </c>
      <c r="J8753" s="102"/>
      <c r="K8753" s="102">
        <v>43209.664490740703</v>
      </c>
      <c r="L8753" s="104">
        <v>0.66449074074074099</v>
      </c>
      <c r="O8753">
        <v>1</v>
      </c>
    </row>
    <row r="8754" spans="1:15" x14ac:dyDescent="0.25">
      <c r="A8754" t="s">
        <v>14</v>
      </c>
      <c r="B8754" t="s">
        <v>162</v>
      </c>
      <c r="C8754" t="s">
        <v>14</v>
      </c>
      <c r="D8754" t="s">
        <v>53</v>
      </c>
      <c r="E8754" t="s">
        <v>76</v>
      </c>
      <c r="F8754" t="s">
        <v>596</v>
      </c>
      <c r="G8754" t="s">
        <v>868</v>
      </c>
      <c r="H8754">
        <v>60</v>
      </c>
      <c r="I8754">
        <v>1</v>
      </c>
      <c r="J8754" s="102"/>
      <c r="K8754" s="102">
        <v>43153.833993055603</v>
      </c>
      <c r="L8754" s="104">
        <v>0.83399305555555603</v>
      </c>
      <c r="O8754">
        <v>1</v>
      </c>
    </row>
    <row r="8755" spans="1:15" x14ac:dyDescent="0.25">
      <c r="A8755" t="s">
        <v>14</v>
      </c>
      <c r="B8755" t="s">
        <v>162</v>
      </c>
      <c r="C8755" t="s">
        <v>14</v>
      </c>
      <c r="D8755" t="s">
        <v>53</v>
      </c>
      <c r="E8755" t="s">
        <v>76</v>
      </c>
      <c r="F8755" t="s">
        <v>596</v>
      </c>
      <c r="G8755" t="s">
        <v>868</v>
      </c>
      <c r="H8755">
        <v>70</v>
      </c>
      <c r="I8755">
        <v>2</v>
      </c>
      <c r="J8755" s="102"/>
      <c r="K8755" s="102">
        <v>43153.835752314801</v>
      </c>
      <c r="L8755" s="104">
        <v>0.83575231481481504</v>
      </c>
      <c r="O8755">
        <v>1</v>
      </c>
    </row>
    <row r="8756" spans="1:15" x14ac:dyDescent="0.25">
      <c r="A8756" t="s">
        <v>14</v>
      </c>
      <c r="B8756" t="s">
        <v>162</v>
      </c>
      <c r="C8756" t="s">
        <v>14</v>
      </c>
      <c r="D8756" t="s">
        <v>53</v>
      </c>
      <c r="E8756" t="s">
        <v>76</v>
      </c>
      <c r="F8756" t="s">
        <v>596</v>
      </c>
      <c r="G8756" t="s">
        <v>841</v>
      </c>
      <c r="H8756">
        <v>90</v>
      </c>
      <c r="I8756">
        <v>1</v>
      </c>
      <c r="J8756" s="102"/>
      <c r="K8756" s="102">
        <v>43153.832465277803</v>
      </c>
      <c r="L8756" s="104">
        <v>0.83246527777777801</v>
      </c>
      <c r="O8756">
        <v>1</v>
      </c>
    </row>
    <row r="8757" spans="1:15" x14ac:dyDescent="0.25">
      <c r="A8757" t="s">
        <v>14</v>
      </c>
      <c r="B8757" t="s">
        <v>162</v>
      </c>
      <c r="C8757" t="s">
        <v>14</v>
      </c>
      <c r="D8757" t="s">
        <v>53</v>
      </c>
      <c r="E8757" t="s">
        <v>76</v>
      </c>
      <c r="F8757" t="s">
        <v>786</v>
      </c>
      <c r="G8757" t="s">
        <v>812</v>
      </c>
      <c r="H8757">
        <v>50</v>
      </c>
      <c r="I8757">
        <v>1</v>
      </c>
      <c r="J8757" s="102"/>
      <c r="K8757" s="102">
        <v>43167.811400462997</v>
      </c>
      <c r="L8757" s="104">
        <v>0.81140046296296298</v>
      </c>
      <c r="O8757">
        <v>1</v>
      </c>
    </row>
    <row r="8758" spans="1:15" x14ac:dyDescent="0.25">
      <c r="A8758" t="s">
        <v>14</v>
      </c>
      <c r="B8758" t="s">
        <v>162</v>
      </c>
      <c r="C8758" t="s">
        <v>14</v>
      </c>
      <c r="D8758" t="s">
        <v>53</v>
      </c>
      <c r="E8758" t="s">
        <v>76</v>
      </c>
      <c r="F8758" t="s">
        <v>468</v>
      </c>
      <c r="G8758" t="s">
        <v>520</v>
      </c>
      <c r="H8758">
        <v>40</v>
      </c>
      <c r="I8758">
        <v>1</v>
      </c>
      <c r="J8758" s="102"/>
      <c r="K8758" s="102">
        <v>43209.671678240702</v>
      </c>
      <c r="L8758" s="104">
        <v>0.67167824074074101</v>
      </c>
      <c r="O8758">
        <v>1</v>
      </c>
    </row>
    <row r="8759" spans="1:15" x14ac:dyDescent="0.25">
      <c r="A8759" t="s">
        <v>14</v>
      </c>
      <c r="B8759" t="s">
        <v>162</v>
      </c>
      <c r="C8759" t="s">
        <v>14</v>
      </c>
      <c r="D8759" t="s">
        <v>53</v>
      </c>
      <c r="E8759" t="s">
        <v>76</v>
      </c>
      <c r="F8759" t="s">
        <v>607</v>
      </c>
      <c r="G8759" t="s">
        <v>773</v>
      </c>
      <c r="H8759">
        <v>100</v>
      </c>
      <c r="I8759">
        <v>1</v>
      </c>
      <c r="J8759" s="102"/>
      <c r="K8759" s="102">
        <v>43237.655590277798</v>
      </c>
      <c r="L8759" s="104">
        <v>0.65559027777777801</v>
      </c>
      <c r="O8759">
        <v>1</v>
      </c>
    </row>
    <row r="8760" spans="1:15" x14ac:dyDescent="0.25">
      <c r="A8760" t="s">
        <v>14</v>
      </c>
      <c r="B8760" t="s">
        <v>162</v>
      </c>
      <c r="C8760" t="s">
        <v>14</v>
      </c>
      <c r="D8760" t="s">
        <v>53</v>
      </c>
      <c r="E8760" t="s">
        <v>76</v>
      </c>
      <c r="F8760" t="s">
        <v>607</v>
      </c>
      <c r="G8760" t="s">
        <v>774</v>
      </c>
      <c r="H8760">
        <v>50</v>
      </c>
      <c r="I8760">
        <v>1</v>
      </c>
      <c r="J8760" s="102"/>
      <c r="K8760" s="102">
        <v>43237.6573726852</v>
      </c>
      <c r="L8760" s="104">
        <v>0.65737268518518499</v>
      </c>
      <c r="O8760">
        <v>1</v>
      </c>
    </row>
    <row r="8761" spans="1:15" x14ac:dyDescent="0.25">
      <c r="A8761" t="s">
        <v>14</v>
      </c>
      <c r="B8761" t="s">
        <v>162</v>
      </c>
      <c r="C8761" t="s">
        <v>14</v>
      </c>
      <c r="D8761" t="s">
        <v>53</v>
      </c>
      <c r="E8761" t="s">
        <v>76</v>
      </c>
      <c r="F8761" t="s">
        <v>607</v>
      </c>
      <c r="G8761" t="s">
        <v>883</v>
      </c>
      <c r="H8761">
        <v>100</v>
      </c>
      <c r="I8761">
        <v>1</v>
      </c>
      <c r="J8761" s="102"/>
      <c r="K8761" s="102">
        <v>43237.652905092596</v>
      </c>
      <c r="L8761" s="104">
        <v>0.65290509259259299</v>
      </c>
      <c r="O8761">
        <v>1</v>
      </c>
    </row>
    <row r="8762" spans="1:15" x14ac:dyDescent="0.25">
      <c r="A8762" t="s">
        <v>14</v>
      </c>
      <c r="B8762" t="s">
        <v>162</v>
      </c>
      <c r="C8762" t="s">
        <v>14</v>
      </c>
      <c r="D8762" t="s">
        <v>53</v>
      </c>
      <c r="E8762" t="s">
        <v>76</v>
      </c>
      <c r="F8762" t="s">
        <v>786</v>
      </c>
      <c r="G8762" t="s">
        <v>787</v>
      </c>
      <c r="H8762">
        <v>100</v>
      </c>
      <c r="I8762">
        <v>1</v>
      </c>
      <c r="J8762" s="102"/>
      <c r="K8762" s="102">
        <v>43263.387118055602</v>
      </c>
      <c r="L8762" s="104">
        <v>0.38711805555555601</v>
      </c>
      <c r="O8762">
        <v>1</v>
      </c>
    </row>
    <row r="8763" spans="1:15" x14ac:dyDescent="0.25">
      <c r="A8763" t="s">
        <v>14</v>
      </c>
      <c r="B8763" t="s">
        <v>162</v>
      </c>
      <c r="C8763" t="s">
        <v>14</v>
      </c>
      <c r="D8763" t="s">
        <v>53</v>
      </c>
      <c r="E8763" t="s">
        <v>76</v>
      </c>
      <c r="F8763" t="s">
        <v>786</v>
      </c>
      <c r="G8763" t="s">
        <v>788</v>
      </c>
      <c r="H8763">
        <v>100</v>
      </c>
      <c r="I8763">
        <v>1</v>
      </c>
      <c r="J8763" s="102"/>
      <c r="K8763" s="102">
        <v>43263.387858796297</v>
      </c>
      <c r="L8763" s="104">
        <v>0.38785879629629599</v>
      </c>
      <c r="O8763">
        <v>1</v>
      </c>
    </row>
    <row r="8764" spans="1:15" x14ac:dyDescent="0.25">
      <c r="A8764" t="s">
        <v>14</v>
      </c>
      <c r="B8764" t="s">
        <v>162</v>
      </c>
      <c r="C8764" t="s">
        <v>14</v>
      </c>
      <c r="D8764" t="s">
        <v>53</v>
      </c>
      <c r="E8764" t="s">
        <v>76</v>
      </c>
      <c r="F8764" t="s">
        <v>786</v>
      </c>
      <c r="G8764" t="s">
        <v>789</v>
      </c>
      <c r="H8764">
        <v>100</v>
      </c>
      <c r="I8764">
        <v>1</v>
      </c>
      <c r="J8764" s="102"/>
      <c r="K8764" s="102">
        <v>43263.388611111099</v>
      </c>
      <c r="L8764" s="104">
        <v>0.38861111111111102</v>
      </c>
      <c r="O8764">
        <v>1</v>
      </c>
    </row>
    <row r="8765" spans="1:15" x14ac:dyDescent="0.25">
      <c r="A8765" t="s">
        <v>14</v>
      </c>
      <c r="B8765" t="s">
        <v>162</v>
      </c>
      <c r="C8765" t="s">
        <v>14</v>
      </c>
      <c r="D8765" t="s">
        <v>53</v>
      </c>
      <c r="E8765" t="s">
        <v>76</v>
      </c>
      <c r="F8765" t="s">
        <v>468</v>
      </c>
      <c r="G8765" t="s">
        <v>704</v>
      </c>
      <c r="H8765">
        <v>50</v>
      </c>
      <c r="I8765">
        <v>1</v>
      </c>
      <c r="J8765" s="102"/>
      <c r="K8765" s="102">
        <v>43263.403252314798</v>
      </c>
      <c r="L8765" s="104">
        <v>0.40325231481481499</v>
      </c>
      <c r="O8765">
        <v>1</v>
      </c>
    </row>
    <row r="8766" spans="1:15" x14ac:dyDescent="0.25">
      <c r="A8766" t="s">
        <v>14</v>
      </c>
      <c r="B8766" t="s">
        <v>162</v>
      </c>
      <c r="C8766" t="s">
        <v>14</v>
      </c>
      <c r="D8766" t="s">
        <v>53</v>
      </c>
      <c r="E8766" t="s">
        <v>76</v>
      </c>
      <c r="F8766" t="s">
        <v>468</v>
      </c>
      <c r="G8766" t="s">
        <v>704</v>
      </c>
      <c r="H8766">
        <v>100</v>
      </c>
      <c r="I8766">
        <v>2</v>
      </c>
      <c r="J8766" s="102"/>
      <c r="K8766" s="102">
        <v>43263.404548611099</v>
      </c>
      <c r="L8766" s="104">
        <v>0.40454861111111101</v>
      </c>
      <c r="O8766">
        <v>1</v>
      </c>
    </row>
    <row r="8767" spans="1:15" x14ac:dyDescent="0.25">
      <c r="A8767" t="s">
        <v>14</v>
      </c>
      <c r="B8767" t="s">
        <v>162</v>
      </c>
      <c r="C8767" t="s">
        <v>14</v>
      </c>
      <c r="D8767" t="s">
        <v>53</v>
      </c>
      <c r="E8767" t="s">
        <v>76</v>
      </c>
      <c r="F8767" t="s">
        <v>468</v>
      </c>
      <c r="G8767" t="s">
        <v>694</v>
      </c>
      <c r="H8767">
        <v>100</v>
      </c>
      <c r="I8767">
        <v>1</v>
      </c>
      <c r="J8767" s="102"/>
      <c r="K8767" s="102">
        <v>43263.401631944398</v>
      </c>
      <c r="L8767" s="104">
        <v>0.401631944444444</v>
      </c>
      <c r="O8767">
        <v>1</v>
      </c>
    </row>
    <row r="8768" spans="1:15" x14ac:dyDescent="0.25">
      <c r="A8768" t="s">
        <v>14</v>
      </c>
      <c r="B8768" t="s">
        <v>162</v>
      </c>
      <c r="C8768" t="s">
        <v>14</v>
      </c>
      <c r="D8768" t="s">
        <v>53</v>
      </c>
      <c r="E8768" t="s">
        <v>76</v>
      </c>
      <c r="F8768" t="s">
        <v>243</v>
      </c>
      <c r="G8768" s="101" t="s">
        <v>358</v>
      </c>
      <c r="H8768">
        <v>100</v>
      </c>
      <c r="I8768">
        <v>1</v>
      </c>
      <c r="J8768" s="102"/>
      <c r="K8768" s="102">
        <v>43006.659236111103</v>
      </c>
      <c r="L8768" s="104">
        <v>0.65923611111111102</v>
      </c>
      <c r="O8768">
        <v>1</v>
      </c>
    </row>
    <row r="8769" spans="1:15" x14ac:dyDescent="0.25">
      <c r="A8769" t="s">
        <v>14</v>
      </c>
      <c r="B8769" t="s">
        <v>162</v>
      </c>
      <c r="C8769" t="s">
        <v>14</v>
      </c>
      <c r="D8769" t="s">
        <v>53</v>
      </c>
      <c r="E8769" t="s">
        <v>76</v>
      </c>
      <c r="F8769" t="s">
        <v>596</v>
      </c>
      <c r="G8769" s="101" t="s">
        <v>242</v>
      </c>
      <c r="H8769">
        <v>100</v>
      </c>
      <c r="I8769">
        <v>1</v>
      </c>
      <c r="J8769" s="102"/>
      <c r="K8769" s="102">
        <v>43022.475023148101</v>
      </c>
      <c r="L8769" s="104">
        <v>0.475023148148148</v>
      </c>
    </row>
    <row r="8770" spans="1:15" x14ac:dyDescent="0.25">
      <c r="A8770" t="s">
        <v>14</v>
      </c>
      <c r="B8770" t="s">
        <v>162</v>
      </c>
      <c r="C8770" t="s">
        <v>14</v>
      </c>
      <c r="D8770" t="s">
        <v>53</v>
      </c>
      <c r="E8770" t="s">
        <v>76</v>
      </c>
      <c r="F8770" t="s">
        <v>252</v>
      </c>
      <c r="G8770" s="101" t="s">
        <v>242</v>
      </c>
      <c r="H8770">
        <v>58</v>
      </c>
      <c r="I8770">
        <v>1</v>
      </c>
      <c r="J8770" s="102"/>
      <c r="K8770" s="102">
        <v>43022.4831134259</v>
      </c>
      <c r="L8770" s="104">
        <v>0.48311342592592599</v>
      </c>
    </row>
    <row r="8771" spans="1:15" x14ac:dyDescent="0.25">
      <c r="A8771" t="s">
        <v>14</v>
      </c>
      <c r="B8771" t="s">
        <v>162</v>
      </c>
      <c r="C8771" t="s">
        <v>14</v>
      </c>
      <c r="D8771" t="s">
        <v>53</v>
      </c>
      <c r="E8771" t="s">
        <v>76</v>
      </c>
      <c r="F8771" t="s">
        <v>243</v>
      </c>
      <c r="G8771" s="101" t="s">
        <v>358</v>
      </c>
      <c r="H8771">
        <v>80</v>
      </c>
      <c r="I8771">
        <v>1</v>
      </c>
      <c r="J8771" s="102"/>
      <c r="K8771" s="102">
        <v>43025.744699074101</v>
      </c>
      <c r="L8771" s="104">
        <v>0.74469907407407399</v>
      </c>
      <c r="O8771">
        <v>1</v>
      </c>
    </row>
    <row r="8772" spans="1:15" x14ac:dyDescent="0.25">
      <c r="A8772" t="s">
        <v>14</v>
      </c>
      <c r="B8772" t="s">
        <v>162</v>
      </c>
      <c r="C8772" t="s">
        <v>14</v>
      </c>
      <c r="D8772" t="s">
        <v>53</v>
      </c>
      <c r="E8772" t="s">
        <v>76</v>
      </c>
      <c r="F8772" t="s">
        <v>786</v>
      </c>
      <c r="G8772" s="101" t="s">
        <v>242</v>
      </c>
      <c r="H8772">
        <v>80</v>
      </c>
      <c r="I8772">
        <v>1</v>
      </c>
      <c r="J8772" s="102"/>
      <c r="K8772" s="102">
        <v>43026.676111111097</v>
      </c>
      <c r="L8772" s="104">
        <v>0.676111111111111</v>
      </c>
      <c r="O8772">
        <v>1</v>
      </c>
    </row>
    <row r="8773" spans="1:15" x14ac:dyDescent="0.25">
      <c r="A8773" t="s">
        <v>14</v>
      </c>
      <c r="B8773" t="s">
        <v>162</v>
      </c>
      <c r="C8773" t="s">
        <v>14</v>
      </c>
      <c r="D8773" t="s">
        <v>53</v>
      </c>
      <c r="E8773" t="s">
        <v>76</v>
      </c>
      <c r="F8773" t="s">
        <v>603</v>
      </c>
      <c r="G8773" s="101" t="s">
        <v>222</v>
      </c>
      <c r="H8773">
        <v>70</v>
      </c>
      <c r="I8773">
        <v>1</v>
      </c>
      <c r="J8773" s="102"/>
      <c r="K8773" s="102">
        <v>43035.771886574097</v>
      </c>
      <c r="L8773" s="104">
        <v>0.77188657407407402</v>
      </c>
      <c r="O8773">
        <v>1</v>
      </c>
    </row>
    <row r="8774" spans="1:15" x14ac:dyDescent="0.25">
      <c r="A8774" t="s">
        <v>14</v>
      </c>
      <c r="B8774" t="s">
        <v>162</v>
      </c>
      <c r="C8774" t="s">
        <v>14</v>
      </c>
      <c r="D8774" t="s">
        <v>53</v>
      </c>
      <c r="E8774" t="s">
        <v>76</v>
      </c>
      <c r="F8774" t="s">
        <v>779</v>
      </c>
      <c r="G8774" s="101" t="s">
        <v>222</v>
      </c>
      <c r="H8774">
        <v>46</v>
      </c>
      <c r="I8774">
        <v>1</v>
      </c>
      <c r="J8774" s="102"/>
      <c r="K8774" s="102">
        <v>43035.793356481503</v>
      </c>
      <c r="L8774" s="104">
        <v>0.79335648148148197</v>
      </c>
      <c r="O8774">
        <v>1</v>
      </c>
    </row>
    <row r="8775" spans="1:15" x14ac:dyDescent="0.25">
      <c r="A8775" t="s">
        <v>14</v>
      </c>
      <c r="B8775" t="s">
        <v>162</v>
      </c>
      <c r="C8775" t="s">
        <v>14</v>
      </c>
      <c r="D8775" t="s">
        <v>53</v>
      </c>
      <c r="E8775" t="s">
        <v>76</v>
      </c>
      <c r="F8775" t="s">
        <v>320</v>
      </c>
      <c r="G8775" s="101" t="s">
        <v>242</v>
      </c>
      <c r="H8775">
        <v>100</v>
      </c>
      <c r="I8775">
        <v>1</v>
      </c>
      <c r="J8775" s="102"/>
      <c r="K8775" s="102">
        <v>43038.858912037002</v>
      </c>
      <c r="L8775" s="104">
        <v>0.858912037037037</v>
      </c>
      <c r="O8775">
        <v>1</v>
      </c>
    </row>
    <row r="8776" spans="1:15" x14ac:dyDescent="0.25">
      <c r="A8776" t="s">
        <v>14</v>
      </c>
      <c r="B8776" t="s">
        <v>162</v>
      </c>
      <c r="C8776" t="s">
        <v>14</v>
      </c>
      <c r="D8776" t="s">
        <v>53</v>
      </c>
      <c r="E8776" t="s">
        <v>76</v>
      </c>
      <c r="F8776" t="s">
        <v>244</v>
      </c>
      <c r="G8776" s="101" t="s">
        <v>242</v>
      </c>
      <c r="H8776">
        <v>75</v>
      </c>
      <c r="I8776">
        <v>1</v>
      </c>
      <c r="J8776" s="102"/>
      <c r="K8776" s="102">
        <v>43055.651111111103</v>
      </c>
      <c r="L8776" s="104">
        <v>0.65111111111111097</v>
      </c>
      <c r="O8776">
        <v>1</v>
      </c>
    </row>
    <row r="8777" spans="1:15" x14ac:dyDescent="0.25">
      <c r="A8777" t="s">
        <v>14</v>
      </c>
      <c r="B8777" t="s">
        <v>162</v>
      </c>
      <c r="C8777" t="s">
        <v>14</v>
      </c>
      <c r="D8777" t="s">
        <v>53</v>
      </c>
      <c r="E8777" t="s">
        <v>76</v>
      </c>
      <c r="F8777" t="s">
        <v>256</v>
      </c>
      <c r="G8777" s="101" t="s">
        <v>242</v>
      </c>
      <c r="H8777">
        <v>100</v>
      </c>
      <c r="I8777">
        <v>1</v>
      </c>
      <c r="J8777" s="102"/>
      <c r="K8777" s="102">
        <v>43055.676180555602</v>
      </c>
      <c r="L8777" s="104">
        <v>0.67618055555555601</v>
      </c>
      <c r="O8777">
        <v>1</v>
      </c>
    </row>
    <row r="8778" spans="1:15" x14ac:dyDescent="0.25">
      <c r="A8778" t="s">
        <v>14</v>
      </c>
      <c r="B8778" t="s">
        <v>162</v>
      </c>
      <c r="C8778" t="s">
        <v>14</v>
      </c>
      <c r="D8778" t="s">
        <v>53</v>
      </c>
      <c r="E8778" t="s">
        <v>76</v>
      </c>
      <c r="F8778" t="s">
        <v>256</v>
      </c>
      <c r="G8778" s="101" t="s">
        <v>242</v>
      </c>
      <c r="H8778">
        <v>93</v>
      </c>
      <c r="I8778">
        <v>2</v>
      </c>
      <c r="J8778" s="102"/>
      <c r="K8778" s="102">
        <v>43118.660312499997</v>
      </c>
      <c r="L8778" s="104">
        <v>0.66031249999999997</v>
      </c>
      <c r="O8778">
        <v>1</v>
      </c>
    </row>
    <row r="8779" spans="1:15" x14ac:dyDescent="0.25">
      <c r="A8779" t="s">
        <v>14</v>
      </c>
      <c r="B8779" t="s">
        <v>162</v>
      </c>
      <c r="C8779" t="s">
        <v>14</v>
      </c>
      <c r="D8779" t="s">
        <v>53</v>
      </c>
      <c r="E8779" t="s">
        <v>76</v>
      </c>
      <c r="F8779" t="s">
        <v>256</v>
      </c>
      <c r="G8779" s="101" t="s">
        <v>242</v>
      </c>
      <c r="H8779">
        <v>37</v>
      </c>
      <c r="I8779">
        <v>3</v>
      </c>
      <c r="J8779" s="102"/>
      <c r="K8779" s="102">
        <v>43118.661388888897</v>
      </c>
      <c r="L8779" s="104">
        <v>0.66138888888888903</v>
      </c>
      <c r="O8779">
        <v>1</v>
      </c>
    </row>
    <row r="8780" spans="1:15" x14ac:dyDescent="0.25">
      <c r="A8780" t="s">
        <v>14</v>
      </c>
      <c r="B8780" t="s">
        <v>162</v>
      </c>
      <c r="C8780" t="s">
        <v>14</v>
      </c>
      <c r="D8780" t="s">
        <v>53</v>
      </c>
      <c r="E8780" t="s">
        <v>76</v>
      </c>
      <c r="F8780" t="s">
        <v>256</v>
      </c>
      <c r="G8780" s="101" t="s">
        <v>242</v>
      </c>
      <c r="H8780">
        <v>100</v>
      </c>
      <c r="I8780">
        <v>4</v>
      </c>
      <c r="J8780" s="102"/>
      <c r="K8780" s="102">
        <v>43118.670127314799</v>
      </c>
      <c r="L8780" s="104">
        <v>0.67012731481481502</v>
      </c>
      <c r="O8780">
        <v>1</v>
      </c>
    </row>
    <row r="8781" spans="1:15" x14ac:dyDescent="0.25">
      <c r="A8781" t="s">
        <v>14</v>
      </c>
      <c r="B8781" t="s">
        <v>162</v>
      </c>
      <c r="C8781" t="s">
        <v>14</v>
      </c>
      <c r="D8781" t="s">
        <v>53</v>
      </c>
      <c r="E8781" t="s">
        <v>76</v>
      </c>
      <c r="F8781" t="s">
        <v>256</v>
      </c>
      <c r="G8781" s="101" t="s">
        <v>242</v>
      </c>
      <c r="H8781">
        <v>81</v>
      </c>
      <c r="I8781">
        <v>5</v>
      </c>
      <c r="J8781" s="102"/>
      <c r="K8781" s="102">
        <v>43118.671215277798</v>
      </c>
      <c r="L8781" s="104">
        <v>0.67121527777777801</v>
      </c>
      <c r="O8781">
        <v>1</v>
      </c>
    </row>
    <row r="8782" spans="1:15" x14ac:dyDescent="0.25">
      <c r="A8782" t="s">
        <v>14</v>
      </c>
      <c r="B8782" t="s">
        <v>162</v>
      </c>
      <c r="C8782" t="s">
        <v>14</v>
      </c>
      <c r="D8782" t="s">
        <v>53</v>
      </c>
      <c r="E8782" t="s">
        <v>76</v>
      </c>
      <c r="F8782" t="s">
        <v>256</v>
      </c>
      <c r="G8782" s="101" t="s">
        <v>242</v>
      </c>
      <c r="H8782">
        <v>87</v>
      </c>
      <c r="I8782">
        <v>6</v>
      </c>
      <c r="J8782" s="102"/>
      <c r="K8782" s="102">
        <v>43118.672465277799</v>
      </c>
      <c r="L8782" s="104">
        <v>0.67246527777777798</v>
      </c>
      <c r="O8782">
        <v>1</v>
      </c>
    </row>
    <row r="8783" spans="1:15" x14ac:dyDescent="0.25">
      <c r="A8783" t="s">
        <v>14</v>
      </c>
      <c r="B8783" t="s">
        <v>162</v>
      </c>
      <c r="C8783" t="s">
        <v>14</v>
      </c>
      <c r="D8783" t="s">
        <v>53</v>
      </c>
      <c r="E8783" t="s">
        <v>76</v>
      </c>
      <c r="F8783" t="s">
        <v>256</v>
      </c>
      <c r="G8783" s="101" t="s">
        <v>242</v>
      </c>
      <c r="H8783">
        <v>93</v>
      </c>
      <c r="I8783">
        <v>7</v>
      </c>
      <c r="J8783" s="102"/>
      <c r="K8783" s="102">
        <v>43118.673715277801</v>
      </c>
      <c r="L8783" s="104">
        <v>0.67371527777777795</v>
      </c>
      <c r="O8783">
        <v>1</v>
      </c>
    </row>
    <row r="8784" spans="1:15" x14ac:dyDescent="0.25">
      <c r="A8784" t="s">
        <v>14</v>
      </c>
      <c r="B8784" t="s">
        <v>162</v>
      </c>
      <c r="C8784" t="s">
        <v>14</v>
      </c>
      <c r="D8784" t="s">
        <v>53</v>
      </c>
      <c r="E8784" t="s">
        <v>76</v>
      </c>
      <c r="F8784" t="s">
        <v>256</v>
      </c>
      <c r="G8784" s="101" t="s">
        <v>242</v>
      </c>
      <c r="H8784">
        <v>93</v>
      </c>
      <c r="I8784">
        <v>8</v>
      </c>
      <c r="J8784" s="102"/>
      <c r="K8784" s="102">
        <v>43122.593067129601</v>
      </c>
      <c r="L8784" s="104">
        <v>0.59306712962963004</v>
      </c>
      <c r="O8784">
        <v>1</v>
      </c>
    </row>
    <row r="8785" spans="1:15" x14ac:dyDescent="0.25">
      <c r="A8785" t="s">
        <v>14</v>
      </c>
      <c r="B8785" t="s">
        <v>162</v>
      </c>
      <c r="C8785" t="s">
        <v>14</v>
      </c>
      <c r="D8785" t="s">
        <v>53</v>
      </c>
      <c r="E8785" t="s">
        <v>76</v>
      </c>
      <c r="F8785" t="s">
        <v>256</v>
      </c>
      <c r="G8785" s="101" t="s">
        <v>242</v>
      </c>
      <c r="H8785">
        <v>93</v>
      </c>
      <c r="I8785">
        <v>9</v>
      </c>
      <c r="J8785" s="102"/>
      <c r="K8785" s="102">
        <v>43122.594895833303</v>
      </c>
      <c r="L8785" s="104">
        <v>0.59489583333333296</v>
      </c>
      <c r="O8785">
        <v>1</v>
      </c>
    </row>
    <row r="8786" spans="1:15" x14ac:dyDescent="0.25">
      <c r="A8786" t="s">
        <v>14</v>
      </c>
      <c r="B8786" t="s">
        <v>162</v>
      </c>
      <c r="C8786" t="s">
        <v>14</v>
      </c>
      <c r="D8786" t="s">
        <v>53</v>
      </c>
      <c r="E8786" t="s">
        <v>76</v>
      </c>
      <c r="F8786" t="s">
        <v>256</v>
      </c>
      <c r="G8786" s="101" t="s">
        <v>242</v>
      </c>
      <c r="H8786">
        <v>81</v>
      </c>
      <c r="I8786">
        <v>10</v>
      </c>
      <c r="J8786" s="102"/>
      <c r="K8786" s="102">
        <v>43122.596701388902</v>
      </c>
      <c r="L8786" s="104">
        <v>0.59670138888888902</v>
      </c>
      <c r="O8786">
        <v>1</v>
      </c>
    </row>
    <row r="8787" spans="1:15" x14ac:dyDescent="0.25">
      <c r="A8787" t="s">
        <v>14</v>
      </c>
      <c r="B8787" t="s">
        <v>162</v>
      </c>
      <c r="C8787" t="s">
        <v>14</v>
      </c>
      <c r="D8787" t="s">
        <v>53</v>
      </c>
      <c r="E8787" t="s">
        <v>76</v>
      </c>
      <c r="F8787" t="s">
        <v>256</v>
      </c>
      <c r="G8787" s="101" t="s">
        <v>242</v>
      </c>
      <c r="H8787">
        <v>93</v>
      </c>
      <c r="I8787">
        <v>11</v>
      </c>
      <c r="J8787" s="102"/>
      <c r="K8787" s="102">
        <v>43122.598055555602</v>
      </c>
      <c r="L8787" s="104">
        <v>0.59805555555555601</v>
      </c>
      <c r="O8787">
        <v>1</v>
      </c>
    </row>
    <row r="8788" spans="1:15" x14ac:dyDescent="0.25">
      <c r="A8788" t="s">
        <v>14</v>
      </c>
      <c r="B8788" t="s">
        <v>162</v>
      </c>
      <c r="C8788" t="s">
        <v>14</v>
      </c>
      <c r="D8788" t="s">
        <v>53</v>
      </c>
      <c r="E8788" t="s">
        <v>76</v>
      </c>
      <c r="F8788" t="s">
        <v>256</v>
      </c>
      <c r="G8788" s="101" t="s">
        <v>242</v>
      </c>
      <c r="H8788">
        <v>93</v>
      </c>
      <c r="I8788">
        <v>12</v>
      </c>
      <c r="J8788" s="102"/>
      <c r="K8788" s="102">
        <v>43122.599768518499</v>
      </c>
      <c r="L8788" s="104">
        <v>0.59976851851851898</v>
      </c>
      <c r="O8788">
        <v>1</v>
      </c>
    </row>
    <row r="8789" spans="1:15" x14ac:dyDescent="0.25">
      <c r="A8789" t="s">
        <v>14</v>
      </c>
      <c r="B8789" t="s">
        <v>162</v>
      </c>
      <c r="C8789" t="s">
        <v>14</v>
      </c>
      <c r="D8789" t="s">
        <v>53</v>
      </c>
      <c r="E8789" t="s">
        <v>76</v>
      </c>
      <c r="F8789" t="s">
        <v>256</v>
      </c>
      <c r="G8789" s="101" t="s">
        <v>242</v>
      </c>
      <c r="H8789">
        <v>100</v>
      </c>
      <c r="I8789">
        <v>13</v>
      </c>
      <c r="J8789" s="102"/>
      <c r="K8789" s="102">
        <v>43122.600868055597</v>
      </c>
      <c r="L8789" s="104">
        <v>0.600868055555556</v>
      </c>
      <c r="O8789">
        <v>1</v>
      </c>
    </row>
    <row r="8790" spans="1:15" x14ac:dyDescent="0.25">
      <c r="A8790" t="s">
        <v>14</v>
      </c>
      <c r="B8790" t="s">
        <v>162</v>
      </c>
      <c r="C8790" t="s">
        <v>14</v>
      </c>
      <c r="D8790" t="s">
        <v>53</v>
      </c>
      <c r="E8790" t="s">
        <v>76</v>
      </c>
      <c r="F8790" t="s">
        <v>256</v>
      </c>
      <c r="G8790" s="101" t="s">
        <v>222</v>
      </c>
      <c r="H8790">
        <v>81</v>
      </c>
      <c r="I8790">
        <v>1</v>
      </c>
      <c r="J8790" s="102"/>
      <c r="K8790" s="102">
        <v>43056.727592592601</v>
      </c>
      <c r="L8790" s="104">
        <v>0.72759259259259301</v>
      </c>
      <c r="O8790">
        <v>1</v>
      </c>
    </row>
    <row r="8791" spans="1:15" x14ac:dyDescent="0.25">
      <c r="A8791" t="s">
        <v>14</v>
      </c>
      <c r="B8791" t="s">
        <v>162</v>
      </c>
      <c r="C8791" t="s">
        <v>14</v>
      </c>
      <c r="D8791" t="s">
        <v>53</v>
      </c>
      <c r="E8791" t="s">
        <v>76</v>
      </c>
      <c r="F8791" t="s">
        <v>603</v>
      </c>
      <c r="G8791" s="101" t="s">
        <v>242</v>
      </c>
      <c r="H8791">
        <v>100</v>
      </c>
      <c r="I8791">
        <v>1</v>
      </c>
      <c r="J8791" s="102"/>
      <c r="K8791" s="102">
        <v>43057.445138888899</v>
      </c>
      <c r="L8791" s="104">
        <v>0.44513888888888897</v>
      </c>
    </row>
    <row r="8792" spans="1:15" x14ac:dyDescent="0.25">
      <c r="A8792" t="s">
        <v>14</v>
      </c>
      <c r="B8792" t="s">
        <v>162</v>
      </c>
      <c r="C8792" t="s">
        <v>14</v>
      </c>
      <c r="D8792" t="s">
        <v>53</v>
      </c>
      <c r="E8792" t="s">
        <v>76</v>
      </c>
      <c r="F8792" t="s">
        <v>481</v>
      </c>
      <c r="G8792" s="101" t="s">
        <v>242</v>
      </c>
      <c r="H8792">
        <v>75</v>
      </c>
      <c r="I8792">
        <v>1</v>
      </c>
      <c r="J8792" s="102"/>
      <c r="K8792" s="102">
        <v>43073.500740740703</v>
      </c>
      <c r="L8792" s="104">
        <v>0.50074074074074104</v>
      </c>
      <c r="O8792">
        <v>1</v>
      </c>
    </row>
    <row r="8793" spans="1:15" x14ac:dyDescent="0.25">
      <c r="A8793" t="s">
        <v>14</v>
      </c>
      <c r="B8793" t="s">
        <v>162</v>
      </c>
      <c r="C8793" t="s">
        <v>14</v>
      </c>
      <c r="D8793" t="s">
        <v>53</v>
      </c>
      <c r="E8793" t="s">
        <v>76</v>
      </c>
      <c r="F8793" t="s">
        <v>481</v>
      </c>
      <c r="G8793" s="101" t="s">
        <v>242</v>
      </c>
      <c r="H8793">
        <v>100</v>
      </c>
      <c r="I8793">
        <v>2</v>
      </c>
      <c r="J8793" s="102"/>
      <c r="K8793" s="102">
        <v>43216.649490740703</v>
      </c>
      <c r="L8793" s="104">
        <v>0.64949074074074098</v>
      </c>
      <c r="O8793">
        <v>1</v>
      </c>
    </row>
    <row r="8794" spans="1:15" x14ac:dyDescent="0.25">
      <c r="A8794" t="s">
        <v>14</v>
      </c>
      <c r="B8794" t="s">
        <v>162</v>
      </c>
      <c r="C8794" t="s">
        <v>14</v>
      </c>
      <c r="D8794" t="s">
        <v>53</v>
      </c>
      <c r="E8794" t="s">
        <v>76</v>
      </c>
      <c r="F8794" t="s">
        <v>596</v>
      </c>
      <c r="G8794" s="101" t="s">
        <v>242</v>
      </c>
      <c r="H8794">
        <v>93</v>
      </c>
      <c r="I8794">
        <v>1</v>
      </c>
      <c r="J8794" s="102"/>
      <c r="K8794" s="102">
        <v>43076.667037036997</v>
      </c>
      <c r="L8794" s="104">
        <v>0.66703703703703698</v>
      </c>
      <c r="O8794">
        <v>1</v>
      </c>
    </row>
    <row r="8795" spans="1:15" x14ac:dyDescent="0.25">
      <c r="A8795" t="s">
        <v>14</v>
      </c>
      <c r="B8795" t="s">
        <v>162</v>
      </c>
      <c r="C8795" t="s">
        <v>14</v>
      </c>
      <c r="D8795" t="s">
        <v>53</v>
      </c>
      <c r="E8795" t="s">
        <v>76</v>
      </c>
      <c r="F8795" t="s">
        <v>596</v>
      </c>
      <c r="G8795" s="101" t="s">
        <v>242</v>
      </c>
      <c r="H8795">
        <v>62</v>
      </c>
      <c r="I8795">
        <v>2</v>
      </c>
      <c r="J8795" s="102"/>
      <c r="K8795" s="102">
        <v>43153.8205787037</v>
      </c>
      <c r="L8795" s="104">
        <v>0.820578703703704</v>
      </c>
      <c r="O8795">
        <v>1</v>
      </c>
    </row>
    <row r="8796" spans="1:15" x14ac:dyDescent="0.25">
      <c r="A8796" t="s">
        <v>14</v>
      </c>
      <c r="B8796" t="s">
        <v>162</v>
      </c>
      <c r="C8796" t="s">
        <v>14</v>
      </c>
      <c r="D8796" t="s">
        <v>53</v>
      </c>
      <c r="E8796" t="s">
        <v>76</v>
      </c>
      <c r="F8796" t="s">
        <v>596</v>
      </c>
      <c r="G8796" s="101" t="s">
        <v>242</v>
      </c>
      <c r="H8796">
        <v>62</v>
      </c>
      <c r="I8796">
        <v>3</v>
      </c>
      <c r="J8796" s="102"/>
      <c r="K8796" s="102">
        <v>43153.822881944398</v>
      </c>
      <c r="L8796" s="104">
        <v>0.82288194444444396</v>
      </c>
      <c r="O8796">
        <v>1</v>
      </c>
    </row>
    <row r="8797" spans="1:15" x14ac:dyDescent="0.25">
      <c r="A8797" t="s">
        <v>14</v>
      </c>
      <c r="B8797" t="s">
        <v>162</v>
      </c>
      <c r="C8797" t="s">
        <v>14</v>
      </c>
      <c r="D8797" t="s">
        <v>53</v>
      </c>
      <c r="E8797" t="s">
        <v>76</v>
      </c>
      <c r="F8797" t="s">
        <v>596</v>
      </c>
      <c r="G8797" s="101" t="s">
        <v>242</v>
      </c>
      <c r="H8797">
        <v>81</v>
      </c>
      <c r="I8797">
        <v>4</v>
      </c>
      <c r="J8797" s="102"/>
      <c r="K8797" s="102">
        <v>43153.825173611098</v>
      </c>
      <c r="L8797" s="104">
        <v>0.82517361111111098</v>
      </c>
      <c r="O8797">
        <v>1</v>
      </c>
    </row>
    <row r="8798" spans="1:15" x14ac:dyDescent="0.25">
      <c r="A8798" t="s">
        <v>14</v>
      </c>
      <c r="B8798" t="s">
        <v>162</v>
      </c>
      <c r="C8798" t="s">
        <v>14</v>
      </c>
      <c r="D8798" t="s">
        <v>53</v>
      </c>
      <c r="E8798" t="s">
        <v>76</v>
      </c>
      <c r="F8798" t="s">
        <v>596</v>
      </c>
      <c r="G8798" s="101" t="s">
        <v>242</v>
      </c>
      <c r="H8798">
        <v>93</v>
      </c>
      <c r="I8798">
        <v>5</v>
      </c>
      <c r="J8798" s="102"/>
      <c r="K8798" s="102">
        <v>43153.8278125</v>
      </c>
      <c r="L8798" s="104">
        <v>0.82781249999999995</v>
      </c>
      <c r="O8798">
        <v>1</v>
      </c>
    </row>
    <row r="8799" spans="1:15" x14ac:dyDescent="0.25">
      <c r="A8799" t="s">
        <v>14</v>
      </c>
      <c r="B8799" t="s">
        <v>162</v>
      </c>
      <c r="C8799" t="s">
        <v>14</v>
      </c>
      <c r="D8799" t="s">
        <v>53</v>
      </c>
      <c r="E8799" t="s">
        <v>76</v>
      </c>
      <c r="F8799" t="s">
        <v>596</v>
      </c>
      <c r="G8799" s="101" t="s">
        <v>242</v>
      </c>
      <c r="H8799">
        <v>93</v>
      </c>
      <c r="I8799">
        <v>6</v>
      </c>
      <c r="J8799" s="102"/>
      <c r="K8799" s="102">
        <v>43223.6569212963</v>
      </c>
      <c r="L8799" s="104">
        <v>0.65692129629629603</v>
      </c>
      <c r="O8799">
        <v>1</v>
      </c>
    </row>
    <row r="8800" spans="1:15" x14ac:dyDescent="0.25">
      <c r="A8800" t="s">
        <v>14</v>
      </c>
      <c r="B8800" t="s">
        <v>162</v>
      </c>
      <c r="C8800" t="s">
        <v>14</v>
      </c>
      <c r="D8800" t="s">
        <v>53</v>
      </c>
      <c r="E8800" t="s">
        <v>76</v>
      </c>
      <c r="F8800" t="s">
        <v>255</v>
      </c>
      <c r="G8800" s="101" t="s">
        <v>242</v>
      </c>
      <c r="H8800">
        <v>100</v>
      </c>
      <c r="I8800">
        <v>1</v>
      </c>
      <c r="J8800" s="102"/>
      <c r="K8800" s="102">
        <v>43111.665648148097</v>
      </c>
      <c r="L8800" s="104">
        <v>0.66564814814814799</v>
      </c>
      <c r="O8800">
        <v>1</v>
      </c>
    </row>
    <row r="8801" spans="1:15" x14ac:dyDescent="0.25">
      <c r="A8801" t="s">
        <v>14</v>
      </c>
      <c r="B8801" t="s">
        <v>162</v>
      </c>
      <c r="C8801" t="s">
        <v>14</v>
      </c>
      <c r="D8801" t="s">
        <v>53</v>
      </c>
      <c r="E8801" t="s">
        <v>76</v>
      </c>
      <c r="F8801" t="s">
        <v>255</v>
      </c>
      <c r="G8801" s="101" t="s">
        <v>242</v>
      </c>
      <c r="H8801">
        <v>100</v>
      </c>
      <c r="I8801">
        <v>2</v>
      </c>
      <c r="J8801" s="102"/>
      <c r="K8801" s="102">
        <v>43132.661053240699</v>
      </c>
      <c r="L8801" s="104">
        <v>0.66105324074074101</v>
      </c>
      <c r="O8801">
        <v>1</v>
      </c>
    </row>
    <row r="8802" spans="1:15" x14ac:dyDescent="0.25">
      <c r="A8802" t="s">
        <v>14</v>
      </c>
      <c r="B8802" t="s">
        <v>162</v>
      </c>
      <c r="C8802" t="s">
        <v>14</v>
      </c>
      <c r="D8802" t="s">
        <v>53</v>
      </c>
      <c r="E8802" t="s">
        <v>76</v>
      </c>
      <c r="F8802" t="s">
        <v>255</v>
      </c>
      <c r="G8802" s="101" t="s">
        <v>222</v>
      </c>
      <c r="H8802">
        <v>25</v>
      </c>
      <c r="I8802">
        <v>1</v>
      </c>
      <c r="J8802" s="102"/>
      <c r="K8802" s="102">
        <v>43111.667442129597</v>
      </c>
      <c r="L8802" s="104">
        <v>0.66744212962963001</v>
      </c>
      <c r="O8802">
        <v>1</v>
      </c>
    </row>
    <row r="8803" spans="1:15" x14ac:dyDescent="0.25">
      <c r="A8803" t="s">
        <v>14</v>
      </c>
      <c r="B8803" t="s">
        <v>162</v>
      </c>
      <c r="C8803" t="s">
        <v>14</v>
      </c>
      <c r="D8803" t="s">
        <v>53</v>
      </c>
      <c r="E8803" t="s">
        <v>76</v>
      </c>
      <c r="F8803" t="s">
        <v>255</v>
      </c>
      <c r="G8803" s="101" t="s">
        <v>222</v>
      </c>
      <c r="H8803">
        <v>100</v>
      </c>
      <c r="I8803">
        <v>2</v>
      </c>
      <c r="J8803" s="102"/>
      <c r="K8803" s="102">
        <v>43111.668425925898</v>
      </c>
      <c r="L8803" s="104">
        <v>0.66842592592592598</v>
      </c>
      <c r="O8803">
        <v>1</v>
      </c>
    </row>
    <row r="8804" spans="1:15" x14ac:dyDescent="0.25">
      <c r="A8804" t="s">
        <v>14</v>
      </c>
      <c r="B8804" t="s">
        <v>162</v>
      </c>
      <c r="C8804" t="s">
        <v>14</v>
      </c>
      <c r="D8804" t="s">
        <v>53</v>
      </c>
      <c r="E8804" t="s">
        <v>76</v>
      </c>
      <c r="F8804" t="s">
        <v>735</v>
      </c>
      <c r="G8804" s="101" t="s">
        <v>242</v>
      </c>
      <c r="H8804">
        <v>81</v>
      </c>
      <c r="I8804">
        <v>1</v>
      </c>
      <c r="J8804" s="102"/>
      <c r="K8804" s="102">
        <v>43118.654814814799</v>
      </c>
      <c r="L8804" s="104">
        <v>0.65481481481481496</v>
      </c>
      <c r="O8804">
        <v>1</v>
      </c>
    </row>
    <row r="8805" spans="1:15" x14ac:dyDescent="0.25">
      <c r="A8805" t="s">
        <v>14</v>
      </c>
      <c r="B8805" t="s">
        <v>162</v>
      </c>
      <c r="C8805" t="s">
        <v>14</v>
      </c>
      <c r="D8805" t="s">
        <v>53</v>
      </c>
      <c r="E8805" t="s">
        <v>76</v>
      </c>
      <c r="F8805" t="s">
        <v>803</v>
      </c>
      <c r="G8805" s="101" t="s">
        <v>242</v>
      </c>
      <c r="H8805">
        <v>83</v>
      </c>
      <c r="I8805">
        <v>1</v>
      </c>
      <c r="J8805" s="102"/>
      <c r="K8805" s="102">
        <v>43137.502939814804</v>
      </c>
      <c r="L8805" s="104">
        <v>0.50293981481481498</v>
      </c>
      <c r="O8805">
        <v>1</v>
      </c>
    </row>
    <row r="8806" spans="1:15" x14ac:dyDescent="0.25">
      <c r="A8806" t="s">
        <v>14</v>
      </c>
      <c r="B8806" t="s">
        <v>162</v>
      </c>
      <c r="C8806" t="s">
        <v>14</v>
      </c>
      <c r="D8806" t="s">
        <v>53</v>
      </c>
      <c r="E8806" t="s">
        <v>76</v>
      </c>
      <c r="F8806" t="s">
        <v>803</v>
      </c>
      <c r="G8806" s="101" t="s">
        <v>242</v>
      </c>
      <c r="H8806">
        <v>91</v>
      </c>
      <c r="I8806">
        <v>2</v>
      </c>
      <c r="J8806" s="102"/>
      <c r="K8806" s="102">
        <v>43137.504328703697</v>
      </c>
      <c r="L8806" s="104">
        <v>0.50432870370370397</v>
      </c>
      <c r="O8806">
        <v>1</v>
      </c>
    </row>
    <row r="8807" spans="1:15" x14ac:dyDescent="0.25">
      <c r="A8807" t="s">
        <v>14</v>
      </c>
      <c r="B8807" t="s">
        <v>162</v>
      </c>
      <c r="C8807" t="s">
        <v>14</v>
      </c>
      <c r="D8807" t="s">
        <v>53</v>
      </c>
      <c r="E8807" t="s">
        <v>76</v>
      </c>
      <c r="F8807" t="s">
        <v>468</v>
      </c>
      <c r="G8807" s="101" t="s">
        <v>242</v>
      </c>
      <c r="H8807">
        <v>86</v>
      </c>
      <c r="I8807">
        <v>1</v>
      </c>
      <c r="J8807" s="102"/>
      <c r="K8807" s="102">
        <v>43139.658912036997</v>
      </c>
      <c r="L8807" s="104">
        <v>0.65891203703703705</v>
      </c>
      <c r="O8807">
        <v>1</v>
      </c>
    </row>
    <row r="8808" spans="1:15" x14ac:dyDescent="0.25">
      <c r="A8808" t="s">
        <v>14</v>
      </c>
      <c r="B8808" t="s">
        <v>162</v>
      </c>
      <c r="C8808" t="s">
        <v>14</v>
      </c>
      <c r="D8808" t="s">
        <v>53</v>
      </c>
      <c r="E8808" t="s">
        <v>76</v>
      </c>
      <c r="F8808" t="s">
        <v>779</v>
      </c>
      <c r="G8808" s="101" t="s">
        <v>242</v>
      </c>
      <c r="H8808">
        <v>0</v>
      </c>
      <c r="I8808">
        <v>1</v>
      </c>
      <c r="J8808" s="102"/>
      <c r="K8808" s="102">
        <v>43151.5866550926</v>
      </c>
      <c r="L8808" s="104">
        <v>0.58665509259259296</v>
      </c>
      <c r="O8808">
        <v>1</v>
      </c>
    </row>
    <row r="8809" spans="1:15" x14ac:dyDescent="0.25">
      <c r="A8809" t="s">
        <v>14</v>
      </c>
      <c r="B8809" t="s">
        <v>162</v>
      </c>
      <c r="C8809" t="s">
        <v>14</v>
      </c>
      <c r="D8809" t="s">
        <v>53</v>
      </c>
      <c r="E8809" t="s">
        <v>76</v>
      </c>
      <c r="F8809" t="s">
        <v>747</v>
      </c>
      <c r="G8809" s="101" t="s">
        <v>242</v>
      </c>
      <c r="H8809">
        <v>68</v>
      </c>
      <c r="I8809">
        <v>1</v>
      </c>
      <c r="J8809" s="102"/>
      <c r="K8809" s="102">
        <v>43159.857638888898</v>
      </c>
      <c r="L8809" s="104">
        <v>0.85763888888888895</v>
      </c>
      <c r="O8809">
        <v>1</v>
      </c>
    </row>
    <row r="8810" spans="1:15" x14ac:dyDescent="0.25">
      <c r="A8810" t="s">
        <v>14</v>
      </c>
      <c r="B8810" t="s">
        <v>162</v>
      </c>
      <c r="C8810" t="s">
        <v>14</v>
      </c>
      <c r="D8810" t="s">
        <v>53</v>
      </c>
      <c r="E8810" t="s">
        <v>76</v>
      </c>
      <c r="F8810" t="s">
        <v>320</v>
      </c>
      <c r="G8810" s="101" t="s">
        <v>222</v>
      </c>
      <c r="H8810">
        <v>50</v>
      </c>
      <c r="I8810">
        <v>1</v>
      </c>
      <c r="J8810" s="102"/>
      <c r="K8810" s="102">
        <v>43161.747974537</v>
      </c>
      <c r="L8810" s="104">
        <v>0.74797453703703698</v>
      </c>
      <c r="O8810">
        <v>1</v>
      </c>
    </row>
    <row r="8811" spans="1:15" x14ac:dyDescent="0.25">
      <c r="A8811" t="s">
        <v>14</v>
      </c>
      <c r="B8811" t="s">
        <v>162</v>
      </c>
      <c r="C8811" t="s">
        <v>14</v>
      </c>
      <c r="D8811" t="s">
        <v>53</v>
      </c>
      <c r="E8811" t="s">
        <v>76</v>
      </c>
      <c r="F8811" t="s">
        <v>786</v>
      </c>
      <c r="G8811" s="101" t="s">
        <v>242</v>
      </c>
      <c r="H8811">
        <v>13</v>
      </c>
      <c r="I8811">
        <v>1</v>
      </c>
      <c r="J8811" s="102"/>
      <c r="K8811" s="102">
        <v>43167.660127314797</v>
      </c>
      <c r="L8811" s="104">
        <v>0.66012731481481501</v>
      </c>
      <c r="O8811">
        <v>1</v>
      </c>
    </row>
    <row r="8812" spans="1:15" x14ac:dyDescent="0.25">
      <c r="A8812" t="s">
        <v>14</v>
      </c>
      <c r="B8812" t="s">
        <v>162</v>
      </c>
      <c r="C8812" t="s">
        <v>14</v>
      </c>
      <c r="D8812" t="s">
        <v>53</v>
      </c>
      <c r="E8812" t="s">
        <v>76</v>
      </c>
      <c r="F8812" t="s">
        <v>786</v>
      </c>
      <c r="G8812" s="101" t="s">
        <v>242</v>
      </c>
      <c r="H8812">
        <v>46</v>
      </c>
      <c r="I8812">
        <v>2</v>
      </c>
      <c r="J8812" s="102"/>
      <c r="K8812" s="102">
        <v>43167.806550925903</v>
      </c>
      <c r="L8812" s="104">
        <v>0.80655092592592603</v>
      </c>
      <c r="O8812">
        <v>1</v>
      </c>
    </row>
    <row r="8813" spans="1:15" x14ac:dyDescent="0.25">
      <c r="A8813" t="s">
        <v>14</v>
      </c>
      <c r="B8813" t="s">
        <v>162</v>
      </c>
      <c r="C8813" t="s">
        <v>14</v>
      </c>
      <c r="D8813" t="s">
        <v>53</v>
      </c>
      <c r="E8813" t="s">
        <v>76</v>
      </c>
      <c r="F8813" t="s">
        <v>786</v>
      </c>
      <c r="G8813" s="101" t="s">
        <v>242</v>
      </c>
      <c r="H8813">
        <v>80</v>
      </c>
      <c r="I8813">
        <v>3</v>
      </c>
      <c r="J8813" s="102"/>
      <c r="K8813" s="102">
        <v>43167.808136574102</v>
      </c>
      <c r="L8813" s="104">
        <v>0.80813657407407402</v>
      </c>
      <c r="O8813">
        <v>1</v>
      </c>
    </row>
    <row r="8814" spans="1:15" x14ac:dyDescent="0.25">
      <c r="A8814" t="s">
        <v>14</v>
      </c>
      <c r="B8814" t="s">
        <v>162</v>
      </c>
      <c r="C8814" t="s">
        <v>14</v>
      </c>
      <c r="D8814" t="s">
        <v>53</v>
      </c>
      <c r="E8814" t="s">
        <v>76</v>
      </c>
      <c r="F8814" t="s">
        <v>786</v>
      </c>
      <c r="G8814" s="101" t="s">
        <v>242</v>
      </c>
      <c r="H8814">
        <v>66</v>
      </c>
      <c r="I8814">
        <v>4</v>
      </c>
      <c r="J8814" s="102"/>
      <c r="K8814" s="102">
        <v>43167.809398148202</v>
      </c>
      <c r="L8814" s="104">
        <v>0.80939814814814803</v>
      </c>
      <c r="O8814">
        <v>1</v>
      </c>
    </row>
    <row r="8815" spans="1:15" x14ac:dyDescent="0.25">
      <c r="A8815" t="s">
        <v>14</v>
      </c>
      <c r="B8815" t="s">
        <v>162</v>
      </c>
      <c r="C8815" t="s">
        <v>14</v>
      </c>
      <c r="D8815" t="s">
        <v>53</v>
      </c>
      <c r="E8815" t="s">
        <v>76</v>
      </c>
      <c r="F8815" t="s">
        <v>786</v>
      </c>
      <c r="G8815" s="101" t="s">
        <v>242</v>
      </c>
      <c r="H8815">
        <v>100</v>
      </c>
      <c r="I8815">
        <v>5</v>
      </c>
      <c r="J8815" s="102"/>
      <c r="K8815" s="102">
        <v>43167.810937499999</v>
      </c>
      <c r="L8815" s="104">
        <v>0.81093749999999998</v>
      </c>
      <c r="O8815">
        <v>1</v>
      </c>
    </row>
    <row r="8816" spans="1:15" x14ac:dyDescent="0.25">
      <c r="A8816" t="s">
        <v>14</v>
      </c>
      <c r="B8816" t="s">
        <v>162</v>
      </c>
      <c r="C8816" t="s">
        <v>14</v>
      </c>
      <c r="D8816" t="s">
        <v>53</v>
      </c>
      <c r="E8816" t="s">
        <v>76</v>
      </c>
      <c r="F8816" t="s">
        <v>603</v>
      </c>
      <c r="G8816" s="101" t="s">
        <v>222</v>
      </c>
      <c r="H8816">
        <v>50</v>
      </c>
      <c r="I8816">
        <v>1</v>
      </c>
      <c r="J8816" s="102"/>
      <c r="K8816" s="102">
        <v>43167.817696759303</v>
      </c>
      <c r="L8816" s="104">
        <v>0.817696759259259</v>
      </c>
      <c r="O8816">
        <v>1</v>
      </c>
    </row>
    <row r="8817" spans="1:15" x14ac:dyDescent="0.25">
      <c r="A8817" t="s">
        <v>14</v>
      </c>
      <c r="B8817" t="s">
        <v>163</v>
      </c>
      <c r="C8817" t="s">
        <v>14</v>
      </c>
      <c r="D8817" t="s">
        <v>53</v>
      </c>
      <c r="E8817" t="s">
        <v>76</v>
      </c>
      <c r="F8817" t="s">
        <v>603</v>
      </c>
      <c r="G8817" t="s">
        <v>760</v>
      </c>
      <c r="H8817">
        <v>100</v>
      </c>
      <c r="I8817">
        <v>1</v>
      </c>
      <c r="J8817" s="102"/>
      <c r="K8817" s="102">
        <v>43034.835428240702</v>
      </c>
      <c r="L8817" s="104">
        <v>0.83542824074074096</v>
      </c>
      <c r="O8817">
        <v>1</v>
      </c>
    </row>
    <row r="8818" spans="1:15" x14ac:dyDescent="0.25">
      <c r="A8818" t="s">
        <v>14</v>
      </c>
      <c r="B8818" t="s">
        <v>163</v>
      </c>
      <c r="C8818" t="s">
        <v>14</v>
      </c>
      <c r="D8818" t="s">
        <v>53</v>
      </c>
      <c r="E8818" t="s">
        <v>76</v>
      </c>
      <c r="F8818" t="s">
        <v>243</v>
      </c>
      <c r="G8818" t="s">
        <v>662</v>
      </c>
      <c r="H8818">
        <v>70</v>
      </c>
      <c r="I8818">
        <v>1</v>
      </c>
      <c r="J8818" s="102"/>
      <c r="K8818" s="102">
        <v>43034.813865740703</v>
      </c>
      <c r="L8818" s="104">
        <v>0.81386574074074103</v>
      </c>
      <c r="O8818">
        <v>1</v>
      </c>
    </row>
    <row r="8819" spans="1:15" x14ac:dyDescent="0.25">
      <c r="A8819" t="s">
        <v>14</v>
      </c>
      <c r="B8819" t="s">
        <v>163</v>
      </c>
      <c r="C8819" t="s">
        <v>14</v>
      </c>
      <c r="D8819" t="s">
        <v>53</v>
      </c>
      <c r="E8819" t="s">
        <v>76</v>
      </c>
      <c r="F8819" t="s">
        <v>243</v>
      </c>
      <c r="G8819" t="s">
        <v>662</v>
      </c>
      <c r="H8819">
        <v>90</v>
      </c>
      <c r="I8819">
        <v>2</v>
      </c>
      <c r="J8819" s="102"/>
      <c r="K8819" s="102">
        <v>43034.816874999997</v>
      </c>
      <c r="L8819" s="104">
        <v>0.81687500000000002</v>
      </c>
      <c r="O8819">
        <v>1</v>
      </c>
    </row>
    <row r="8820" spans="1:15" x14ac:dyDescent="0.25">
      <c r="A8820" t="s">
        <v>14</v>
      </c>
      <c r="B8820" t="s">
        <v>163</v>
      </c>
      <c r="C8820" t="s">
        <v>14</v>
      </c>
      <c r="D8820" t="s">
        <v>53</v>
      </c>
      <c r="E8820" t="s">
        <v>76</v>
      </c>
      <c r="F8820" t="s">
        <v>243</v>
      </c>
      <c r="G8820" t="s">
        <v>662</v>
      </c>
      <c r="H8820">
        <v>100</v>
      </c>
      <c r="I8820">
        <v>3</v>
      </c>
      <c r="J8820" s="102"/>
      <c r="K8820" s="102">
        <v>43034.818217592598</v>
      </c>
      <c r="L8820" s="104">
        <v>0.81821759259259297</v>
      </c>
      <c r="O8820">
        <v>1</v>
      </c>
    </row>
    <row r="8821" spans="1:15" x14ac:dyDescent="0.25">
      <c r="A8821" t="s">
        <v>14</v>
      </c>
      <c r="B8821" t="s">
        <v>163</v>
      </c>
      <c r="C8821" t="s">
        <v>14</v>
      </c>
      <c r="D8821" t="s">
        <v>53</v>
      </c>
      <c r="E8821" t="s">
        <v>76</v>
      </c>
      <c r="F8821" t="s">
        <v>243</v>
      </c>
      <c r="G8821" t="s">
        <v>804</v>
      </c>
      <c r="H8821">
        <v>90</v>
      </c>
      <c r="I8821">
        <v>1</v>
      </c>
      <c r="J8821" s="102"/>
      <c r="K8821" s="102">
        <v>43034.634675925903</v>
      </c>
      <c r="L8821" s="104">
        <v>0.63467592592592603</v>
      </c>
      <c r="O8821">
        <v>1</v>
      </c>
    </row>
    <row r="8822" spans="1:15" x14ac:dyDescent="0.25">
      <c r="A8822" t="s">
        <v>14</v>
      </c>
      <c r="B8822" t="s">
        <v>163</v>
      </c>
      <c r="C8822" t="s">
        <v>14</v>
      </c>
      <c r="D8822" t="s">
        <v>53</v>
      </c>
      <c r="E8822" t="s">
        <v>76</v>
      </c>
      <c r="F8822" t="s">
        <v>243</v>
      </c>
      <c r="G8822" t="s">
        <v>804</v>
      </c>
      <c r="H8822">
        <v>100</v>
      </c>
      <c r="I8822">
        <v>2</v>
      </c>
      <c r="J8822" s="102"/>
      <c r="K8822" s="102">
        <v>43034.635821759301</v>
      </c>
      <c r="L8822" s="104">
        <v>0.63582175925925899</v>
      </c>
      <c r="O8822">
        <v>1</v>
      </c>
    </row>
    <row r="8823" spans="1:15" x14ac:dyDescent="0.25">
      <c r="A8823" t="s">
        <v>14</v>
      </c>
      <c r="B8823" t="s">
        <v>163</v>
      </c>
      <c r="C8823" t="s">
        <v>14</v>
      </c>
      <c r="D8823" t="s">
        <v>53</v>
      </c>
      <c r="E8823" t="s">
        <v>76</v>
      </c>
      <c r="F8823" t="s">
        <v>243</v>
      </c>
      <c r="G8823" t="s">
        <v>805</v>
      </c>
      <c r="H8823">
        <v>70</v>
      </c>
      <c r="I8823">
        <v>1</v>
      </c>
      <c r="J8823" s="102"/>
      <c r="K8823" s="102">
        <v>43034.847222222197</v>
      </c>
      <c r="L8823" s="104">
        <v>0.84722222222222199</v>
      </c>
      <c r="O8823">
        <v>1</v>
      </c>
    </row>
    <row r="8824" spans="1:15" x14ac:dyDescent="0.25">
      <c r="A8824" t="s">
        <v>14</v>
      </c>
      <c r="B8824" t="s">
        <v>163</v>
      </c>
      <c r="C8824" t="s">
        <v>14</v>
      </c>
      <c r="D8824" t="s">
        <v>53</v>
      </c>
      <c r="E8824" t="s">
        <v>76</v>
      </c>
      <c r="F8824" t="s">
        <v>243</v>
      </c>
      <c r="G8824" t="s">
        <v>805</v>
      </c>
      <c r="H8824">
        <v>90</v>
      </c>
      <c r="I8824">
        <v>2</v>
      </c>
      <c r="J8824" s="102"/>
      <c r="K8824" s="102">
        <v>43034.848587963003</v>
      </c>
      <c r="L8824" s="104">
        <v>0.84858796296296302</v>
      </c>
      <c r="O8824">
        <v>1</v>
      </c>
    </row>
    <row r="8825" spans="1:15" x14ac:dyDescent="0.25">
      <c r="A8825" t="s">
        <v>14</v>
      </c>
      <c r="B8825" t="s">
        <v>163</v>
      </c>
      <c r="C8825" t="s">
        <v>14</v>
      </c>
      <c r="D8825" t="s">
        <v>53</v>
      </c>
      <c r="E8825" t="s">
        <v>76</v>
      </c>
      <c r="F8825" t="s">
        <v>243</v>
      </c>
      <c r="G8825" t="s">
        <v>805</v>
      </c>
      <c r="H8825">
        <v>90</v>
      </c>
      <c r="I8825">
        <v>3</v>
      </c>
      <c r="J8825" s="102"/>
      <c r="K8825" s="102">
        <v>43034.849791666697</v>
      </c>
      <c r="L8825" s="104">
        <v>0.84979166666666694</v>
      </c>
      <c r="O8825">
        <v>1</v>
      </c>
    </row>
    <row r="8826" spans="1:15" x14ac:dyDescent="0.25">
      <c r="A8826" t="s">
        <v>14</v>
      </c>
      <c r="B8826" t="s">
        <v>163</v>
      </c>
      <c r="C8826" t="s">
        <v>14</v>
      </c>
      <c r="D8826" t="s">
        <v>53</v>
      </c>
      <c r="E8826" t="s">
        <v>76</v>
      </c>
      <c r="F8826" t="s">
        <v>243</v>
      </c>
      <c r="G8826" t="s">
        <v>805</v>
      </c>
      <c r="H8826">
        <v>100</v>
      </c>
      <c r="I8826">
        <v>4</v>
      </c>
      <c r="J8826" s="102"/>
      <c r="K8826" s="102">
        <v>43034.8507986111</v>
      </c>
      <c r="L8826" s="104">
        <v>0.85079861111111099</v>
      </c>
      <c r="O8826">
        <v>1</v>
      </c>
    </row>
    <row r="8827" spans="1:15" x14ac:dyDescent="0.25">
      <c r="A8827" t="s">
        <v>14</v>
      </c>
      <c r="B8827" t="s">
        <v>163</v>
      </c>
      <c r="C8827" t="s">
        <v>14</v>
      </c>
      <c r="D8827" t="s">
        <v>53</v>
      </c>
      <c r="E8827" t="s">
        <v>76</v>
      </c>
      <c r="F8827" t="s">
        <v>603</v>
      </c>
      <c r="G8827" t="s">
        <v>685</v>
      </c>
      <c r="H8827">
        <v>80</v>
      </c>
      <c r="I8827">
        <v>1</v>
      </c>
      <c r="J8827" s="102"/>
      <c r="K8827" s="102">
        <v>43034.826134259303</v>
      </c>
      <c r="L8827" s="104">
        <v>0.82613425925925899</v>
      </c>
      <c r="O8827">
        <v>1</v>
      </c>
    </row>
    <row r="8828" spans="1:15" x14ac:dyDescent="0.25">
      <c r="A8828" t="s">
        <v>14</v>
      </c>
      <c r="B8828" t="s">
        <v>163</v>
      </c>
      <c r="C8828" t="s">
        <v>14</v>
      </c>
      <c r="D8828" t="s">
        <v>53</v>
      </c>
      <c r="E8828" t="s">
        <v>76</v>
      </c>
      <c r="F8828" t="s">
        <v>603</v>
      </c>
      <c r="G8828" t="s">
        <v>685</v>
      </c>
      <c r="H8828">
        <v>70</v>
      </c>
      <c r="I8828">
        <v>2</v>
      </c>
      <c r="J8828" s="102"/>
      <c r="K8828" s="102">
        <v>43034.830405092602</v>
      </c>
      <c r="L8828" s="104">
        <v>0.83040509259259299</v>
      </c>
      <c r="O8828">
        <v>1</v>
      </c>
    </row>
    <row r="8829" spans="1:15" x14ac:dyDescent="0.25">
      <c r="A8829" t="s">
        <v>14</v>
      </c>
      <c r="B8829" t="s">
        <v>163</v>
      </c>
      <c r="C8829" t="s">
        <v>14</v>
      </c>
      <c r="D8829" t="s">
        <v>53</v>
      </c>
      <c r="E8829" t="s">
        <v>76</v>
      </c>
      <c r="F8829" t="s">
        <v>603</v>
      </c>
      <c r="G8829" t="s">
        <v>685</v>
      </c>
      <c r="H8829">
        <v>100</v>
      </c>
      <c r="I8829">
        <v>3</v>
      </c>
      <c r="J8829" s="102"/>
      <c r="K8829" s="102">
        <v>43034.833020833299</v>
      </c>
      <c r="L8829" s="104">
        <v>0.83302083333333299</v>
      </c>
      <c r="O8829">
        <v>1</v>
      </c>
    </row>
    <row r="8830" spans="1:15" x14ac:dyDescent="0.25">
      <c r="A8830" t="s">
        <v>14</v>
      </c>
      <c r="B8830" t="s">
        <v>163</v>
      </c>
      <c r="C8830" t="s">
        <v>14</v>
      </c>
      <c r="D8830" t="s">
        <v>53</v>
      </c>
      <c r="E8830" t="s">
        <v>76</v>
      </c>
      <c r="F8830" t="s">
        <v>243</v>
      </c>
      <c r="G8830" t="s">
        <v>650</v>
      </c>
      <c r="H8830">
        <v>50</v>
      </c>
      <c r="I8830">
        <v>1</v>
      </c>
      <c r="J8830" s="102"/>
      <c r="K8830" s="102">
        <v>43034.819780092599</v>
      </c>
      <c r="L8830" s="104">
        <v>0.81978009259259299</v>
      </c>
      <c r="O8830">
        <v>1</v>
      </c>
    </row>
    <row r="8831" spans="1:15" x14ac:dyDescent="0.25">
      <c r="A8831" t="s">
        <v>14</v>
      </c>
      <c r="B8831" t="s">
        <v>163</v>
      </c>
      <c r="C8831" t="s">
        <v>14</v>
      </c>
      <c r="D8831" t="s">
        <v>53</v>
      </c>
      <c r="E8831" t="s">
        <v>76</v>
      </c>
      <c r="F8831" t="s">
        <v>243</v>
      </c>
      <c r="G8831" t="s">
        <v>650</v>
      </c>
      <c r="H8831">
        <v>90</v>
      </c>
      <c r="I8831">
        <v>2</v>
      </c>
      <c r="J8831" s="102"/>
      <c r="K8831" s="102">
        <v>43034.820868055598</v>
      </c>
      <c r="L8831" s="104">
        <v>0.82086805555555598</v>
      </c>
      <c r="O8831">
        <v>1</v>
      </c>
    </row>
    <row r="8832" spans="1:15" x14ac:dyDescent="0.25">
      <c r="A8832" t="s">
        <v>14</v>
      </c>
      <c r="B8832" t="s">
        <v>163</v>
      </c>
      <c r="C8832" t="s">
        <v>14</v>
      </c>
      <c r="D8832" t="s">
        <v>53</v>
      </c>
      <c r="E8832" t="s">
        <v>76</v>
      </c>
      <c r="F8832" t="s">
        <v>243</v>
      </c>
      <c r="G8832" t="s">
        <v>650</v>
      </c>
      <c r="H8832">
        <v>100</v>
      </c>
      <c r="I8832">
        <v>3</v>
      </c>
      <c r="J8832" s="102"/>
      <c r="K8832" s="102">
        <v>43034.822222222203</v>
      </c>
      <c r="L8832" s="104">
        <v>0.82222222222222197</v>
      </c>
      <c r="O8832">
        <v>1</v>
      </c>
    </row>
    <row r="8833" spans="1:15" x14ac:dyDescent="0.25">
      <c r="A8833" t="s">
        <v>14</v>
      </c>
      <c r="B8833" t="s">
        <v>163</v>
      </c>
      <c r="C8833" t="s">
        <v>14</v>
      </c>
      <c r="D8833" t="s">
        <v>53</v>
      </c>
      <c r="E8833" t="s">
        <v>76</v>
      </c>
      <c r="F8833" t="s">
        <v>243</v>
      </c>
      <c r="G8833" t="s">
        <v>808</v>
      </c>
      <c r="H8833">
        <v>80</v>
      </c>
      <c r="I8833">
        <v>1</v>
      </c>
      <c r="J8833" s="102"/>
      <c r="K8833" s="102">
        <v>43035.827337962997</v>
      </c>
      <c r="L8833" s="104">
        <v>0.82733796296296302</v>
      </c>
      <c r="O8833">
        <v>1</v>
      </c>
    </row>
    <row r="8834" spans="1:15" x14ac:dyDescent="0.25">
      <c r="A8834" t="s">
        <v>14</v>
      </c>
      <c r="B8834" t="s">
        <v>163</v>
      </c>
      <c r="C8834" t="s">
        <v>14</v>
      </c>
      <c r="D8834" t="s">
        <v>53</v>
      </c>
      <c r="E8834" t="s">
        <v>76</v>
      </c>
      <c r="F8834" t="s">
        <v>243</v>
      </c>
      <c r="G8834" t="s">
        <v>808</v>
      </c>
      <c r="H8834">
        <v>80</v>
      </c>
      <c r="I8834">
        <v>2</v>
      </c>
      <c r="J8834" s="102"/>
      <c r="K8834" s="102">
        <v>43035.828807870399</v>
      </c>
      <c r="L8834" s="104">
        <v>0.82880787037036996</v>
      </c>
      <c r="O8834">
        <v>1</v>
      </c>
    </row>
    <row r="8835" spans="1:15" x14ac:dyDescent="0.25">
      <c r="A8835" t="s">
        <v>14</v>
      </c>
      <c r="B8835" t="s">
        <v>163</v>
      </c>
      <c r="C8835" t="s">
        <v>14</v>
      </c>
      <c r="D8835" t="s">
        <v>53</v>
      </c>
      <c r="E8835" t="s">
        <v>76</v>
      </c>
      <c r="F8835" t="s">
        <v>243</v>
      </c>
      <c r="G8835" t="s">
        <v>808</v>
      </c>
      <c r="H8835">
        <v>80</v>
      </c>
      <c r="I8835">
        <v>3</v>
      </c>
      <c r="J8835" s="102"/>
      <c r="K8835" s="102">
        <v>43035.831111111103</v>
      </c>
      <c r="L8835" s="104">
        <v>0.83111111111111102</v>
      </c>
      <c r="O8835">
        <v>1</v>
      </c>
    </row>
    <row r="8836" spans="1:15" x14ac:dyDescent="0.25">
      <c r="A8836" t="s">
        <v>14</v>
      </c>
      <c r="B8836" t="s">
        <v>163</v>
      </c>
      <c r="C8836" t="s">
        <v>14</v>
      </c>
      <c r="D8836" t="s">
        <v>53</v>
      </c>
      <c r="E8836" t="s">
        <v>76</v>
      </c>
      <c r="F8836" t="s">
        <v>243</v>
      </c>
      <c r="G8836" t="s">
        <v>808</v>
      </c>
      <c r="H8836">
        <v>90</v>
      </c>
      <c r="I8836">
        <v>4</v>
      </c>
      <c r="J8836" s="102"/>
      <c r="K8836" s="102">
        <v>43035.832638888904</v>
      </c>
      <c r="L8836" s="104">
        <v>0.83263888888888904</v>
      </c>
      <c r="O8836">
        <v>1</v>
      </c>
    </row>
    <row r="8837" spans="1:15" x14ac:dyDescent="0.25">
      <c r="A8837" t="s">
        <v>14</v>
      </c>
      <c r="B8837" t="s">
        <v>163</v>
      </c>
      <c r="C8837" t="s">
        <v>14</v>
      </c>
      <c r="D8837" t="s">
        <v>53</v>
      </c>
      <c r="E8837" t="s">
        <v>76</v>
      </c>
      <c r="F8837" t="s">
        <v>603</v>
      </c>
      <c r="G8837" t="s">
        <v>806</v>
      </c>
      <c r="H8837">
        <v>50</v>
      </c>
      <c r="I8837">
        <v>1</v>
      </c>
      <c r="J8837" s="102"/>
      <c r="K8837" s="102">
        <v>43034.856354166703</v>
      </c>
      <c r="L8837" s="104">
        <v>0.85635416666666697</v>
      </c>
      <c r="O8837">
        <v>1</v>
      </c>
    </row>
    <row r="8838" spans="1:15" x14ac:dyDescent="0.25">
      <c r="A8838" t="s">
        <v>14</v>
      </c>
      <c r="B8838" t="s">
        <v>163</v>
      </c>
      <c r="C8838" t="s">
        <v>14</v>
      </c>
      <c r="D8838" t="s">
        <v>53</v>
      </c>
      <c r="E8838" t="s">
        <v>76</v>
      </c>
      <c r="F8838" t="s">
        <v>603</v>
      </c>
      <c r="G8838" t="s">
        <v>806</v>
      </c>
      <c r="H8838">
        <v>60</v>
      </c>
      <c r="I8838">
        <v>2</v>
      </c>
      <c r="J8838" s="102"/>
      <c r="K8838" s="102">
        <v>43034.857430555603</v>
      </c>
      <c r="L8838" s="104">
        <v>0.85743055555555603</v>
      </c>
      <c r="O8838">
        <v>1</v>
      </c>
    </row>
    <row r="8839" spans="1:15" x14ac:dyDescent="0.25">
      <c r="A8839" t="s">
        <v>14</v>
      </c>
      <c r="B8839" t="s">
        <v>163</v>
      </c>
      <c r="C8839" t="s">
        <v>14</v>
      </c>
      <c r="D8839" t="s">
        <v>53</v>
      </c>
      <c r="E8839" t="s">
        <v>76</v>
      </c>
      <c r="F8839" t="s">
        <v>603</v>
      </c>
      <c r="G8839" t="s">
        <v>806</v>
      </c>
      <c r="H8839">
        <v>50</v>
      </c>
      <c r="I8839">
        <v>3</v>
      </c>
      <c r="J8839" s="102"/>
      <c r="K8839" s="102">
        <v>43035.819270833301</v>
      </c>
      <c r="L8839" s="104">
        <v>0.81927083333333295</v>
      </c>
      <c r="O8839">
        <v>1</v>
      </c>
    </row>
    <row r="8840" spans="1:15" x14ac:dyDescent="0.25">
      <c r="A8840" t="s">
        <v>14</v>
      </c>
      <c r="B8840" t="s">
        <v>163</v>
      </c>
      <c r="C8840" t="s">
        <v>14</v>
      </c>
      <c r="D8840" t="s">
        <v>53</v>
      </c>
      <c r="E8840" t="s">
        <v>76</v>
      </c>
      <c r="F8840" t="s">
        <v>603</v>
      </c>
      <c r="G8840" t="s">
        <v>807</v>
      </c>
      <c r="H8840">
        <v>100</v>
      </c>
      <c r="I8840">
        <v>1</v>
      </c>
      <c r="J8840" s="102"/>
      <c r="K8840" s="102">
        <v>43034.837673611102</v>
      </c>
      <c r="L8840" s="104">
        <v>0.83767361111111105</v>
      </c>
      <c r="O8840">
        <v>1</v>
      </c>
    </row>
    <row r="8841" spans="1:15" x14ac:dyDescent="0.25">
      <c r="A8841" t="s">
        <v>14</v>
      </c>
      <c r="B8841" t="s">
        <v>163</v>
      </c>
      <c r="C8841" t="s">
        <v>14</v>
      </c>
      <c r="D8841" t="s">
        <v>53</v>
      </c>
      <c r="E8841" t="s">
        <v>76</v>
      </c>
      <c r="F8841" t="s">
        <v>243</v>
      </c>
      <c r="G8841" t="s">
        <v>616</v>
      </c>
      <c r="H8841">
        <v>50</v>
      </c>
      <c r="I8841">
        <v>1</v>
      </c>
      <c r="J8841" s="102"/>
      <c r="K8841" s="102">
        <v>43034.624837962998</v>
      </c>
      <c r="L8841" s="104">
        <v>0.62483796296296301</v>
      </c>
      <c r="O8841">
        <v>1</v>
      </c>
    </row>
    <row r="8842" spans="1:15" x14ac:dyDescent="0.25">
      <c r="A8842" t="s">
        <v>14</v>
      </c>
      <c r="B8842" t="s">
        <v>163</v>
      </c>
      <c r="C8842" t="s">
        <v>14</v>
      </c>
      <c r="D8842" t="s">
        <v>53</v>
      </c>
      <c r="E8842" t="s">
        <v>76</v>
      </c>
      <c r="F8842" t="s">
        <v>243</v>
      </c>
      <c r="G8842" t="s">
        <v>616</v>
      </c>
      <c r="H8842">
        <v>100</v>
      </c>
      <c r="I8842">
        <v>2</v>
      </c>
      <c r="J8842" s="102"/>
      <c r="K8842" s="102">
        <v>43034.630289351902</v>
      </c>
      <c r="L8842" s="104">
        <v>0.63028935185185198</v>
      </c>
      <c r="O8842">
        <v>1</v>
      </c>
    </row>
    <row r="8843" spans="1:15" x14ac:dyDescent="0.25">
      <c r="A8843" t="s">
        <v>14</v>
      </c>
      <c r="B8843" t="s">
        <v>163</v>
      </c>
      <c r="C8843" t="s">
        <v>14</v>
      </c>
      <c r="D8843" t="s">
        <v>53</v>
      </c>
      <c r="E8843" t="s">
        <v>76</v>
      </c>
      <c r="F8843" t="s">
        <v>603</v>
      </c>
      <c r="G8843" t="s">
        <v>619</v>
      </c>
      <c r="H8843">
        <v>20</v>
      </c>
      <c r="I8843">
        <v>1</v>
      </c>
      <c r="J8843" s="102"/>
      <c r="K8843" s="102">
        <v>43034.841874999998</v>
      </c>
      <c r="L8843" s="104">
        <v>0.84187500000000004</v>
      </c>
      <c r="O8843">
        <v>1</v>
      </c>
    </row>
    <row r="8844" spans="1:15" x14ac:dyDescent="0.25">
      <c r="A8844" t="s">
        <v>14</v>
      </c>
      <c r="B8844" t="s">
        <v>163</v>
      </c>
      <c r="C8844" t="s">
        <v>14</v>
      </c>
      <c r="D8844" t="s">
        <v>53</v>
      </c>
      <c r="E8844" t="s">
        <v>76</v>
      </c>
      <c r="F8844" t="s">
        <v>603</v>
      </c>
      <c r="G8844" t="s">
        <v>619</v>
      </c>
      <c r="H8844">
        <v>40</v>
      </c>
      <c r="I8844">
        <v>2</v>
      </c>
      <c r="J8844" s="102"/>
      <c r="K8844" s="102">
        <v>43034.845740740697</v>
      </c>
      <c r="L8844" s="104">
        <v>0.84574074074074101</v>
      </c>
      <c r="O8844">
        <v>1</v>
      </c>
    </row>
    <row r="8845" spans="1:15" x14ac:dyDescent="0.25">
      <c r="A8845" t="s">
        <v>14</v>
      </c>
      <c r="B8845" t="s">
        <v>163</v>
      </c>
      <c r="C8845" t="s">
        <v>14</v>
      </c>
      <c r="D8845" t="s">
        <v>53</v>
      </c>
      <c r="E8845" t="s">
        <v>76</v>
      </c>
      <c r="F8845" t="s">
        <v>603</v>
      </c>
      <c r="G8845" t="s">
        <v>761</v>
      </c>
      <c r="H8845">
        <v>100</v>
      </c>
      <c r="I8845">
        <v>1</v>
      </c>
      <c r="J8845" s="102"/>
      <c r="K8845" s="102">
        <v>43041.802337963003</v>
      </c>
      <c r="L8845" s="104">
        <v>0.802337962962963</v>
      </c>
      <c r="O8845">
        <v>1</v>
      </c>
    </row>
    <row r="8846" spans="1:15" x14ac:dyDescent="0.25">
      <c r="A8846" t="s">
        <v>14</v>
      </c>
      <c r="B8846" t="s">
        <v>163</v>
      </c>
      <c r="C8846" t="s">
        <v>14</v>
      </c>
      <c r="D8846" t="s">
        <v>53</v>
      </c>
      <c r="E8846" t="s">
        <v>76</v>
      </c>
      <c r="F8846" t="s">
        <v>603</v>
      </c>
      <c r="G8846" t="s">
        <v>794</v>
      </c>
      <c r="H8846">
        <v>90</v>
      </c>
      <c r="I8846">
        <v>1</v>
      </c>
      <c r="J8846" s="102"/>
      <c r="K8846" s="102">
        <v>43041.804837962998</v>
      </c>
      <c r="L8846" s="104">
        <v>0.80483796296296295</v>
      </c>
      <c r="O8846">
        <v>1</v>
      </c>
    </row>
    <row r="8847" spans="1:15" x14ac:dyDescent="0.25">
      <c r="A8847" t="s">
        <v>14</v>
      </c>
      <c r="B8847" t="s">
        <v>163</v>
      </c>
      <c r="C8847" t="s">
        <v>14</v>
      </c>
      <c r="D8847" t="s">
        <v>53</v>
      </c>
      <c r="E8847" t="s">
        <v>76</v>
      </c>
      <c r="F8847" t="s">
        <v>603</v>
      </c>
      <c r="G8847" t="s">
        <v>749</v>
      </c>
      <c r="H8847">
        <v>70</v>
      </c>
      <c r="I8847">
        <v>1</v>
      </c>
      <c r="J8847" s="102"/>
      <c r="K8847" s="102">
        <v>43041.772523148102</v>
      </c>
      <c r="L8847" s="104">
        <v>0.77252314814814804</v>
      </c>
      <c r="O8847">
        <v>1</v>
      </c>
    </row>
    <row r="8848" spans="1:15" x14ac:dyDescent="0.25">
      <c r="A8848" t="s">
        <v>14</v>
      </c>
      <c r="B8848" t="s">
        <v>163</v>
      </c>
      <c r="C8848" t="s">
        <v>14</v>
      </c>
      <c r="D8848" t="s">
        <v>53</v>
      </c>
      <c r="E8848" t="s">
        <v>76</v>
      </c>
      <c r="F8848" t="s">
        <v>603</v>
      </c>
      <c r="G8848" t="s">
        <v>749</v>
      </c>
      <c r="H8848">
        <v>90</v>
      </c>
      <c r="I8848">
        <v>2</v>
      </c>
      <c r="J8848" s="102"/>
      <c r="K8848" s="102">
        <v>43041.773252314801</v>
      </c>
      <c r="L8848" s="104">
        <v>0.77325231481481504</v>
      </c>
      <c r="O8848">
        <v>1</v>
      </c>
    </row>
    <row r="8849" spans="1:15" x14ac:dyDescent="0.25">
      <c r="A8849" t="s">
        <v>14</v>
      </c>
      <c r="B8849" t="s">
        <v>163</v>
      </c>
      <c r="C8849" t="s">
        <v>14</v>
      </c>
      <c r="D8849" t="s">
        <v>53</v>
      </c>
      <c r="E8849" t="s">
        <v>76</v>
      </c>
      <c r="F8849" t="s">
        <v>603</v>
      </c>
      <c r="G8849" t="s">
        <v>749</v>
      </c>
      <c r="H8849">
        <v>90</v>
      </c>
      <c r="I8849">
        <v>3</v>
      </c>
      <c r="J8849" s="102"/>
      <c r="K8849" s="102">
        <v>43263.390011574098</v>
      </c>
      <c r="L8849" s="104">
        <v>0.390011574074074</v>
      </c>
      <c r="O8849">
        <v>1</v>
      </c>
    </row>
    <row r="8850" spans="1:15" x14ac:dyDescent="0.25">
      <c r="A8850" t="s">
        <v>14</v>
      </c>
      <c r="B8850" t="s">
        <v>163</v>
      </c>
      <c r="C8850" t="s">
        <v>14</v>
      </c>
      <c r="D8850" t="s">
        <v>53</v>
      </c>
      <c r="E8850" t="s">
        <v>76</v>
      </c>
      <c r="F8850" t="s">
        <v>603</v>
      </c>
      <c r="G8850" t="s">
        <v>749</v>
      </c>
      <c r="H8850">
        <v>10</v>
      </c>
      <c r="I8850">
        <v>4</v>
      </c>
      <c r="J8850" s="102"/>
      <c r="K8850" s="102">
        <v>43263.390335648102</v>
      </c>
      <c r="L8850" s="104">
        <v>0.39033564814814797</v>
      </c>
      <c r="O8850">
        <v>1</v>
      </c>
    </row>
    <row r="8851" spans="1:15" x14ac:dyDescent="0.25">
      <c r="A8851" t="s">
        <v>14</v>
      </c>
      <c r="B8851" t="s">
        <v>163</v>
      </c>
      <c r="C8851" t="s">
        <v>14</v>
      </c>
      <c r="D8851" t="s">
        <v>53</v>
      </c>
      <c r="E8851" t="s">
        <v>76</v>
      </c>
      <c r="F8851" t="s">
        <v>603</v>
      </c>
      <c r="G8851" t="s">
        <v>749</v>
      </c>
      <c r="H8851">
        <v>100</v>
      </c>
      <c r="I8851">
        <v>5</v>
      </c>
      <c r="J8851" s="102"/>
      <c r="K8851" s="102">
        <v>43263.391562500001</v>
      </c>
      <c r="L8851" s="104">
        <v>0.39156249999999998</v>
      </c>
      <c r="O8851">
        <v>1</v>
      </c>
    </row>
    <row r="8852" spans="1:15" x14ac:dyDescent="0.25">
      <c r="A8852" t="s">
        <v>14</v>
      </c>
      <c r="B8852" t="s">
        <v>163</v>
      </c>
      <c r="C8852" t="s">
        <v>14</v>
      </c>
      <c r="D8852" t="s">
        <v>53</v>
      </c>
      <c r="E8852" t="s">
        <v>76</v>
      </c>
      <c r="F8852" t="s">
        <v>603</v>
      </c>
      <c r="G8852" t="s">
        <v>750</v>
      </c>
      <c r="H8852">
        <v>70</v>
      </c>
      <c r="I8852">
        <v>1</v>
      </c>
      <c r="J8852" s="102"/>
      <c r="K8852" s="102">
        <v>43041.7801273148</v>
      </c>
      <c r="L8852" s="104">
        <v>0.78012731481481501</v>
      </c>
      <c r="O8852">
        <v>1</v>
      </c>
    </row>
    <row r="8853" spans="1:15" x14ac:dyDescent="0.25">
      <c r="A8853" t="s">
        <v>14</v>
      </c>
      <c r="B8853" t="s">
        <v>163</v>
      </c>
      <c r="C8853" t="s">
        <v>14</v>
      </c>
      <c r="D8853" t="s">
        <v>53</v>
      </c>
      <c r="E8853" t="s">
        <v>76</v>
      </c>
      <c r="F8853" t="s">
        <v>603</v>
      </c>
      <c r="G8853" t="s">
        <v>766</v>
      </c>
      <c r="H8853">
        <v>90</v>
      </c>
      <c r="I8853">
        <v>1</v>
      </c>
      <c r="J8853" s="102"/>
      <c r="K8853" s="102">
        <v>43041.800358796303</v>
      </c>
      <c r="L8853" s="104">
        <v>0.80035879629629603</v>
      </c>
      <c r="O8853">
        <v>1</v>
      </c>
    </row>
    <row r="8854" spans="1:15" x14ac:dyDescent="0.25">
      <c r="A8854" t="s">
        <v>14</v>
      </c>
      <c r="B8854" t="s">
        <v>163</v>
      </c>
      <c r="C8854" t="s">
        <v>14</v>
      </c>
      <c r="D8854" t="s">
        <v>53</v>
      </c>
      <c r="E8854" t="s">
        <v>76</v>
      </c>
      <c r="F8854" t="s">
        <v>603</v>
      </c>
      <c r="G8854" t="s">
        <v>766</v>
      </c>
      <c r="H8854">
        <v>100</v>
      </c>
      <c r="I8854">
        <v>2</v>
      </c>
      <c r="J8854" s="102"/>
      <c r="K8854" s="102">
        <v>43041.801377314798</v>
      </c>
      <c r="L8854" s="104">
        <v>0.801377314814815</v>
      </c>
      <c r="O8854">
        <v>1</v>
      </c>
    </row>
    <row r="8855" spans="1:15" x14ac:dyDescent="0.25">
      <c r="A8855" t="s">
        <v>14</v>
      </c>
      <c r="B8855" t="s">
        <v>163</v>
      </c>
      <c r="C8855" t="s">
        <v>14</v>
      </c>
      <c r="D8855" t="s">
        <v>53</v>
      </c>
      <c r="E8855" t="s">
        <v>76</v>
      </c>
      <c r="F8855" t="s">
        <v>603</v>
      </c>
      <c r="G8855" t="s">
        <v>604</v>
      </c>
      <c r="H8855">
        <v>70</v>
      </c>
      <c r="I8855">
        <v>1</v>
      </c>
      <c r="J8855" s="102"/>
      <c r="K8855" s="102">
        <v>43041.771435185197</v>
      </c>
      <c r="L8855" s="104">
        <v>0.77143518518518495</v>
      </c>
      <c r="O8855">
        <v>1</v>
      </c>
    </row>
    <row r="8856" spans="1:15" x14ac:dyDescent="0.25">
      <c r="A8856" t="s">
        <v>14</v>
      </c>
      <c r="B8856" t="s">
        <v>163</v>
      </c>
      <c r="C8856" t="s">
        <v>14</v>
      </c>
      <c r="D8856" t="s">
        <v>53</v>
      </c>
      <c r="E8856" t="s">
        <v>76</v>
      </c>
      <c r="F8856" t="s">
        <v>603</v>
      </c>
      <c r="G8856" t="s">
        <v>797</v>
      </c>
      <c r="H8856">
        <v>100</v>
      </c>
      <c r="I8856">
        <v>1</v>
      </c>
      <c r="J8856" s="102"/>
      <c r="K8856" s="102">
        <v>43041.806724536997</v>
      </c>
      <c r="L8856" s="104">
        <v>0.80672453703703695</v>
      </c>
      <c r="O8856">
        <v>1</v>
      </c>
    </row>
    <row r="8857" spans="1:15" x14ac:dyDescent="0.25">
      <c r="A8857" t="s">
        <v>14</v>
      </c>
      <c r="B8857" t="s">
        <v>163</v>
      </c>
      <c r="C8857" t="s">
        <v>14</v>
      </c>
      <c r="D8857" t="s">
        <v>53</v>
      </c>
      <c r="E8857" t="s">
        <v>76</v>
      </c>
      <c r="F8857" t="s">
        <v>603</v>
      </c>
      <c r="G8857" t="s">
        <v>811</v>
      </c>
      <c r="H8857">
        <v>100</v>
      </c>
      <c r="I8857">
        <v>1</v>
      </c>
      <c r="J8857" s="102"/>
      <c r="K8857" s="102">
        <v>43041.799039351798</v>
      </c>
      <c r="L8857" s="104">
        <v>0.79903935185185204</v>
      </c>
      <c r="O8857">
        <v>1</v>
      </c>
    </row>
    <row r="8858" spans="1:15" x14ac:dyDescent="0.25">
      <c r="A8858" t="s">
        <v>14</v>
      </c>
      <c r="B8858" t="s">
        <v>163</v>
      </c>
      <c r="C8858" t="s">
        <v>14</v>
      </c>
      <c r="D8858" t="s">
        <v>53</v>
      </c>
      <c r="E8858" t="s">
        <v>76</v>
      </c>
      <c r="F8858" t="s">
        <v>603</v>
      </c>
      <c r="G8858" t="s">
        <v>744</v>
      </c>
      <c r="H8858">
        <v>70</v>
      </c>
      <c r="I8858">
        <v>1</v>
      </c>
      <c r="J8858" s="102"/>
      <c r="K8858" s="102">
        <v>43041.786134259302</v>
      </c>
      <c r="L8858" s="104">
        <v>0.78613425925925895</v>
      </c>
      <c r="O8858">
        <v>1</v>
      </c>
    </row>
    <row r="8859" spans="1:15" x14ac:dyDescent="0.25">
      <c r="A8859" t="s">
        <v>14</v>
      </c>
      <c r="B8859" t="s">
        <v>163</v>
      </c>
      <c r="C8859" t="s">
        <v>14</v>
      </c>
      <c r="D8859" t="s">
        <v>53</v>
      </c>
      <c r="E8859" t="s">
        <v>76</v>
      </c>
      <c r="F8859" t="s">
        <v>603</v>
      </c>
      <c r="G8859" t="s">
        <v>744</v>
      </c>
      <c r="H8859">
        <v>100</v>
      </c>
      <c r="I8859">
        <v>2</v>
      </c>
      <c r="J8859" s="102"/>
      <c r="K8859" s="102">
        <v>43041.791597222204</v>
      </c>
      <c r="L8859" s="104">
        <v>0.79159722222222195</v>
      </c>
      <c r="O8859">
        <v>1</v>
      </c>
    </row>
    <row r="8860" spans="1:15" x14ac:dyDescent="0.25">
      <c r="A8860" t="s">
        <v>14</v>
      </c>
      <c r="B8860" t="s">
        <v>163</v>
      </c>
      <c r="C8860" t="s">
        <v>14</v>
      </c>
      <c r="D8860" t="s">
        <v>53</v>
      </c>
      <c r="E8860" t="s">
        <v>76</v>
      </c>
      <c r="F8860" t="s">
        <v>320</v>
      </c>
      <c r="G8860" t="s">
        <v>756</v>
      </c>
      <c r="H8860">
        <v>30</v>
      </c>
      <c r="I8860">
        <v>1</v>
      </c>
      <c r="J8860" s="102"/>
      <c r="K8860" s="102">
        <v>43048.657268518502</v>
      </c>
      <c r="L8860" s="104">
        <v>0.65726851851851897</v>
      </c>
      <c r="O8860">
        <v>1</v>
      </c>
    </row>
    <row r="8861" spans="1:15" x14ac:dyDescent="0.25">
      <c r="A8861" t="s">
        <v>14</v>
      </c>
      <c r="B8861" t="s">
        <v>163</v>
      </c>
      <c r="C8861" t="s">
        <v>14</v>
      </c>
      <c r="D8861" t="s">
        <v>53</v>
      </c>
      <c r="E8861" t="s">
        <v>76</v>
      </c>
      <c r="F8861" t="s">
        <v>255</v>
      </c>
      <c r="G8861" t="s">
        <v>268</v>
      </c>
      <c r="H8861">
        <v>100</v>
      </c>
      <c r="I8861">
        <v>1</v>
      </c>
      <c r="J8861" s="102"/>
      <c r="K8861" s="102">
        <v>43055.664375</v>
      </c>
      <c r="L8861" s="104">
        <v>0.66437500000000005</v>
      </c>
      <c r="O8861">
        <v>1</v>
      </c>
    </row>
    <row r="8862" spans="1:15" x14ac:dyDescent="0.25">
      <c r="A8862" t="s">
        <v>14</v>
      </c>
      <c r="B8862" t="s">
        <v>163</v>
      </c>
      <c r="C8862" t="s">
        <v>14</v>
      </c>
      <c r="D8862" t="s">
        <v>53</v>
      </c>
      <c r="E8862" t="s">
        <v>76</v>
      </c>
      <c r="F8862" t="s">
        <v>255</v>
      </c>
      <c r="G8862" t="s">
        <v>268</v>
      </c>
      <c r="H8862">
        <v>100</v>
      </c>
      <c r="I8862">
        <v>2</v>
      </c>
      <c r="J8862" s="102"/>
      <c r="K8862" s="102">
        <v>43069.653645833299</v>
      </c>
      <c r="L8862" s="104">
        <v>0.65364583333333304</v>
      </c>
      <c r="O8862">
        <v>1</v>
      </c>
    </row>
    <row r="8863" spans="1:15" x14ac:dyDescent="0.25">
      <c r="A8863" t="s">
        <v>14</v>
      </c>
      <c r="B8863" t="s">
        <v>163</v>
      </c>
      <c r="C8863" t="s">
        <v>14</v>
      </c>
      <c r="D8863" t="s">
        <v>53</v>
      </c>
      <c r="E8863" t="s">
        <v>76</v>
      </c>
      <c r="F8863" t="s">
        <v>255</v>
      </c>
      <c r="G8863" t="s">
        <v>268</v>
      </c>
      <c r="H8863">
        <v>100</v>
      </c>
      <c r="I8863">
        <v>3</v>
      </c>
      <c r="J8863" s="102"/>
      <c r="K8863" s="102">
        <v>43069.654710648101</v>
      </c>
      <c r="L8863" s="104">
        <v>0.65471064814814794</v>
      </c>
      <c r="O8863">
        <v>1</v>
      </c>
    </row>
    <row r="8864" spans="1:15" x14ac:dyDescent="0.25">
      <c r="A8864" t="s">
        <v>14</v>
      </c>
      <c r="B8864" t="s">
        <v>163</v>
      </c>
      <c r="C8864" t="s">
        <v>14</v>
      </c>
      <c r="D8864" t="s">
        <v>53</v>
      </c>
      <c r="E8864" t="s">
        <v>76</v>
      </c>
      <c r="F8864" t="s">
        <v>255</v>
      </c>
      <c r="G8864" t="s">
        <v>268</v>
      </c>
      <c r="H8864">
        <v>100</v>
      </c>
      <c r="I8864">
        <v>4</v>
      </c>
      <c r="J8864" s="102"/>
      <c r="K8864" s="102">
        <v>43069.655381944402</v>
      </c>
      <c r="L8864" s="104">
        <v>0.65538194444444398</v>
      </c>
      <c r="O8864">
        <v>1</v>
      </c>
    </row>
    <row r="8865" spans="1:15" x14ac:dyDescent="0.25">
      <c r="A8865" t="s">
        <v>14</v>
      </c>
      <c r="B8865" t="s">
        <v>163</v>
      </c>
      <c r="C8865" t="s">
        <v>14</v>
      </c>
      <c r="D8865" t="s">
        <v>53</v>
      </c>
      <c r="E8865" t="s">
        <v>76</v>
      </c>
      <c r="F8865" t="s">
        <v>255</v>
      </c>
      <c r="G8865" t="s">
        <v>268</v>
      </c>
      <c r="H8865">
        <v>90</v>
      </c>
      <c r="I8865">
        <v>5</v>
      </c>
      <c r="J8865" s="102"/>
      <c r="K8865" s="102">
        <v>43069.655972222201</v>
      </c>
      <c r="L8865" s="104">
        <v>0.65597222222222196</v>
      </c>
      <c r="O8865">
        <v>1</v>
      </c>
    </row>
    <row r="8866" spans="1:15" x14ac:dyDescent="0.25">
      <c r="A8866" t="s">
        <v>14</v>
      </c>
      <c r="B8866" t="s">
        <v>163</v>
      </c>
      <c r="C8866" t="s">
        <v>14</v>
      </c>
      <c r="D8866" t="s">
        <v>53</v>
      </c>
      <c r="E8866" t="s">
        <v>76</v>
      </c>
      <c r="F8866" t="s">
        <v>255</v>
      </c>
      <c r="G8866" t="s">
        <v>268</v>
      </c>
      <c r="H8866">
        <v>100</v>
      </c>
      <c r="I8866">
        <v>6</v>
      </c>
      <c r="J8866" s="102"/>
      <c r="K8866" s="102">
        <v>43069.657407407401</v>
      </c>
      <c r="L8866" s="104">
        <v>0.657407407407407</v>
      </c>
      <c r="O8866">
        <v>1</v>
      </c>
    </row>
    <row r="8867" spans="1:15" x14ac:dyDescent="0.25">
      <c r="A8867" t="s">
        <v>14</v>
      </c>
      <c r="B8867" t="s">
        <v>163</v>
      </c>
      <c r="C8867" t="s">
        <v>14</v>
      </c>
      <c r="D8867" t="s">
        <v>53</v>
      </c>
      <c r="E8867" t="s">
        <v>76</v>
      </c>
      <c r="F8867" t="s">
        <v>255</v>
      </c>
      <c r="G8867" t="s">
        <v>268</v>
      </c>
      <c r="H8867">
        <v>100</v>
      </c>
      <c r="I8867">
        <v>7</v>
      </c>
      <c r="J8867" s="102"/>
      <c r="K8867" s="102">
        <v>43076.660243055601</v>
      </c>
      <c r="L8867" s="104">
        <v>0.66024305555555596</v>
      </c>
      <c r="O8867">
        <v>1</v>
      </c>
    </row>
    <row r="8868" spans="1:15" x14ac:dyDescent="0.25">
      <c r="A8868" t="s">
        <v>14</v>
      </c>
      <c r="B8868" t="s">
        <v>163</v>
      </c>
      <c r="C8868" t="s">
        <v>14</v>
      </c>
      <c r="D8868" t="s">
        <v>53</v>
      </c>
      <c r="E8868" t="s">
        <v>76</v>
      </c>
      <c r="F8868" t="s">
        <v>255</v>
      </c>
      <c r="G8868" t="s">
        <v>268</v>
      </c>
      <c r="H8868">
        <v>100</v>
      </c>
      <c r="I8868">
        <v>8</v>
      </c>
      <c r="J8868" s="102"/>
      <c r="K8868" s="102">
        <v>43076.660775463002</v>
      </c>
      <c r="L8868" s="104">
        <v>0.66077546296296297</v>
      </c>
      <c r="O8868">
        <v>1</v>
      </c>
    </row>
    <row r="8869" spans="1:15" x14ac:dyDescent="0.25">
      <c r="A8869" t="s">
        <v>14</v>
      </c>
      <c r="B8869" t="s">
        <v>163</v>
      </c>
      <c r="C8869" t="s">
        <v>14</v>
      </c>
      <c r="D8869" t="s">
        <v>53</v>
      </c>
      <c r="E8869" t="s">
        <v>76</v>
      </c>
      <c r="F8869" t="s">
        <v>255</v>
      </c>
      <c r="G8869" t="s">
        <v>268</v>
      </c>
      <c r="H8869">
        <v>100</v>
      </c>
      <c r="I8869">
        <v>9</v>
      </c>
      <c r="J8869" s="102"/>
      <c r="K8869" s="102">
        <v>43111.6723263889</v>
      </c>
      <c r="L8869" s="104">
        <v>0.67232638888888896</v>
      </c>
      <c r="O8869">
        <v>1</v>
      </c>
    </row>
    <row r="8870" spans="1:15" x14ac:dyDescent="0.25">
      <c r="A8870" t="s">
        <v>14</v>
      </c>
      <c r="B8870" t="s">
        <v>163</v>
      </c>
      <c r="C8870" t="s">
        <v>14</v>
      </c>
      <c r="D8870" t="s">
        <v>53</v>
      </c>
      <c r="E8870" t="s">
        <v>76</v>
      </c>
      <c r="F8870" t="s">
        <v>255</v>
      </c>
      <c r="G8870" t="s">
        <v>268</v>
      </c>
      <c r="H8870">
        <v>100</v>
      </c>
      <c r="I8870">
        <v>10</v>
      </c>
      <c r="J8870" s="102"/>
      <c r="K8870" s="102">
        <v>43125.647407407399</v>
      </c>
      <c r="L8870" s="104">
        <v>0.64740740740740699</v>
      </c>
      <c r="O8870">
        <v>1</v>
      </c>
    </row>
    <row r="8871" spans="1:15" x14ac:dyDescent="0.25">
      <c r="A8871" t="s">
        <v>14</v>
      </c>
      <c r="B8871" t="s">
        <v>163</v>
      </c>
      <c r="C8871" t="s">
        <v>14</v>
      </c>
      <c r="D8871" t="s">
        <v>53</v>
      </c>
      <c r="E8871" t="s">
        <v>76</v>
      </c>
      <c r="F8871" t="s">
        <v>255</v>
      </c>
      <c r="G8871" t="s">
        <v>268</v>
      </c>
      <c r="H8871">
        <v>100</v>
      </c>
      <c r="I8871">
        <v>11</v>
      </c>
      <c r="J8871" s="102"/>
      <c r="K8871" s="102">
        <v>43125.647881944402</v>
      </c>
      <c r="L8871" s="104">
        <v>0.64788194444444402</v>
      </c>
      <c r="O8871">
        <v>1</v>
      </c>
    </row>
    <row r="8872" spans="1:15" x14ac:dyDescent="0.25">
      <c r="A8872" t="s">
        <v>14</v>
      </c>
      <c r="B8872" t="s">
        <v>163</v>
      </c>
      <c r="C8872" t="s">
        <v>14</v>
      </c>
      <c r="D8872" t="s">
        <v>53</v>
      </c>
      <c r="E8872" t="s">
        <v>76</v>
      </c>
      <c r="F8872" t="s">
        <v>255</v>
      </c>
      <c r="G8872" t="s">
        <v>268</v>
      </c>
      <c r="H8872">
        <v>100</v>
      </c>
      <c r="I8872">
        <v>12</v>
      </c>
      <c r="J8872" s="102"/>
      <c r="K8872" s="102">
        <v>43125.648472222201</v>
      </c>
      <c r="L8872" s="104">
        <v>0.64847222222222201</v>
      </c>
      <c r="O8872">
        <v>1</v>
      </c>
    </row>
    <row r="8873" spans="1:15" x14ac:dyDescent="0.25">
      <c r="A8873" t="s">
        <v>14</v>
      </c>
      <c r="B8873" t="s">
        <v>163</v>
      </c>
      <c r="C8873" t="s">
        <v>14</v>
      </c>
      <c r="D8873" t="s">
        <v>53</v>
      </c>
      <c r="E8873" t="s">
        <v>76</v>
      </c>
      <c r="F8873" t="s">
        <v>255</v>
      </c>
      <c r="G8873" t="s">
        <v>268</v>
      </c>
      <c r="H8873">
        <v>100</v>
      </c>
      <c r="I8873">
        <v>13</v>
      </c>
      <c r="J8873" s="102"/>
      <c r="K8873" s="102">
        <v>43125.649074074099</v>
      </c>
      <c r="L8873" s="104">
        <v>0.64907407407407403</v>
      </c>
      <c r="O8873">
        <v>1</v>
      </c>
    </row>
    <row r="8874" spans="1:15" x14ac:dyDescent="0.25">
      <c r="A8874" t="s">
        <v>14</v>
      </c>
      <c r="B8874" t="s">
        <v>163</v>
      </c>
      <c r="C8874" t="s">
        <v>14</v>
      </c>
      <c r="D8874" t="s">
        <v>53</v>
      </c>
      <c r="E8874" t="s">
        <v>76</v>
      </c>
      <c r="F8874" t="s">
        <v>255</v>
      </c>
      <c r="G8874" t="s">
        <v>268</v>
      </c>
      <c r="H8874">
        <v>100</v>
      </c>
      <c r="I8874">
        <v>14</v>
      </c>
      <c r="J8874" s="102"/>
      <c r="K8874" s="102">
        <v>43125.649791666699</v>
      </c>
      <c r="L8874" s="104">
        <v>0.64979166666666699</v>
      </c>
      <c r="O8874">
        <v>1</v>
      </c>
    </row>
    <row r="8875" spans="1:15" x14ac:dyDescent="0.25">
      <c r="A8875" t="s">
        <v>14</v>
      </c>
      <c r="B8875" t="s">
        <v>163</v>
      </c>
      <c r="C8875" t="s">
        <v>14</v>
      </c>
      <c r="D8875" t="s">
        <v>53</v>
      </c>
      <c r="E8875" t="s">
        <v>76</v>
      </c>
      <c r="F8875" t="s">
        <v>255</v>
      </c>
      <c r="G8875" t="s">
        <v>268</v>
      </c>
      <c r="H8875">
        <v>100</v>
      </c>
      <c r="I8875">
        <v>15</v>
      </c>
      <c r="J8875" s="102"/>
      <c r="K8875" s="102">
        <v>43125.650763888902</v>
      </c>
      <c r="L8875" s="104">
        <v>0.65076388888888903</v>
      </c>
      <c r="O8875">
        <v>1</v>
      </c>
    </row>
    <row r="8876" spans="1:15" x14ac:dyDescent="0.25">
      <c r="A8876" t="s">
        <v>14</v>
      </c>
      <c r="B8876" t="s">
        <v>163</v>
      </c>
      <c r="C8876" t="s">
        <v>14</v>
      </c>
      <c r="D8876" t="s">
        <v>53</v>
      </c>
      <c r="E8876" t="s">
        <v>76</v>
      </c>
      <c r="F8876" t="s">
        <v>255</v>
      </c>
      <c r="G8876" t="s">
        <v>268</v>
      </c>
      <c r="H8876">
        <v>100</v>
      </c>
      <c r="I8876">
        <v>16</v>
      </c>
      <c r="J8876" s="102"/>
      <c r="K8876" s="102">
        <v>43125.651354166701</v>
      </c>
      <c r="L8876" s="104">
        <v>0.65135416666666701</v>
      </c>
      <c r="O8876">
        <v>1</v>
      </c>
    </row>
    <row r="8877" spans="1:15" x14ac:dyDescent="0.25">
      <c r="A8877" t="s">
        <v>14</v>
      </c>
      <c r="B8877" t="s">
        <v>163</v>
      </c>
      <c r="C8877" t="s">
        <v>14</v>
      </c>
      <c r="D8877" t="s">
        <v>53</v>
      </c>
      <c r="E8877" t="s">
        <v>76</v>
      </c>
      <c r="F8877" t="s">
        <v>255</v>
      </c>
      <c r="G8877" t="s">
        <v>268</v>
      </c>
      <c r="H8877">
        <v>100</v>
      </c>
      <c r="I8877">
        <v>17</v>
      </c>
      <c r="J8877" s="102"/>
      <c r="K8877" s="102">
        <v>43125.652430555601</v>
      </c>
      <c r="L8877" s="104">
        <v>0.65243055555555596</v>
      </c>
      <c r="O8877">
        <v>1</v>
      </c>
    </row>
    <row r="8878" spans="1:15" x14ac:dyDescent="0.25">
      <c r="A8878" t="s">
        <v>14</v>
      </c>
      <c r="B8878" t="s">
        <v>163</v>
      </c>
      <c r="C8878" t="s">
        <v>14</v>
      </c>
      <c r="D8878" t="s">
        <v>53</v>
      </c>
      <c r="E8878" t="s">
        <v>76</v>
      </c>
      <c r="F8878" t="s">
        <v>255</v>
      </c>
      <c r="G8878" t="s">
        <v>268</v>
      </c>
      <c r="H8878">
        <v>90</v>
      </c>
      <c r="I8878">
        <v>18</v>
      </c>
      <c r="J8878" s="102"/>
      <c r="K8878" s="102">
        <v>43125.653124999997</v>
      </c>
      <c r="L8878" s="104">
        <v>0.65312499999999996</v>
      </c>
      <c r="O8878">
        <v>1</v>
      </c>
    </row>
    <row r="8879" spans="1:15" x14ac:dyDescent="0.25">
      <c r="A8879" t="s">
        <v>14</v>
      </c>
      <c r="B8879" t="s">
        <v>163</v>
      </c>
      <c r="C8879" t="s">
        <v>14</v>
      </c>
      <c r="D8879" t="s">
        <v>53</v>
      </c>
      <c r="E8879" t="s">
        <v>76</v>
      </c>
      <c r="F8879" t="s">
        <v>255</v>
      </c>
      <c r="G8879" t="s">
        <v>268</v>
      </c>
      <c r="H8879">
        <v>100</v>
      </c>
      <c r="I8879">
        <v>19</v>
      </c>
      <c r="J8879" s="102"/>
      <c r="K8879" s="102">
        <v>43125.6551273148</v>
      </c>
      <c r="L8879" s="104">
        <v>0.65512731481481501</v>
      </c>
      <c r="O8879">
        <v>1</v>
      </c>
    </row>
    <row r="8880" spans="1:15" x14ac:dyDescent="0.25">
      <c r="A8880" t="s">
        <v>14</v>
      </c>
      <c r="B8880" t="s">
        <v>163</v>
      </c>
      <c r="C8880" t="s">
        <v>14</v>
      </c>
      <c r="D8880" t="s">
        <v>53</v>
      </c>
      <c r="E8880" t="s">
        <v>76</v>
      </c>
      <c r="F8880" t="s">
        <v>255</v>
      </c>
      <c r="G8880" t="s">
        <v>268</v>
      </c>
      <c r="H8880">
        <v>100</v>
      </c>
      <c r="I8880">
        <v>20</v>
      </c>
      <c r="J8880" s="102"/>
      <c r="K8880" s="102">
        <v>43132.6399537037</v>
      </c>
      <c r="L8880" s="104">
        <v>0.63995370370370397</v>
      </c>
      <c r="O8880">
        <v>1</v>
      </c>
    </row>
    <row r="8881" spans="1:15" x14ac:dyDescent="0.25">
      <c r="A8881" t="s">
        <v>14</v>
      </c>
      <c r="B8881" t="s">
        <v>163</v>
      </c>
      <c r="C8881" t="s">
        <v>14</v>
      </c>
      <c r="D8881" t="s">
        <v>53</v>
      </c>
      <c r="E8881" t="s">
        <v>76</v>
      </c>
      <c r="F8881" t="s">
        <v>255</v>
      </c>
      <c r="G8881" t="s">
        <v>268</v>
      </c>
      <c r="H8881">
        <v>40</v>
      </c>
      <c r="I8881">
        <v>21</v>
      </c>
      <c r="J8881" s="102"/>
      <c r="K8881" s="102">
        <v>43132.670358796298</v>
      </c>
      <c r="L8881" s="104">
        <v>0.67035879629629602</v>
      </c>
      <c r="O8881">
        <v>1</v>
      </c>
    </row>
    <row r="8882" spans="1:15" x14ac:dyDescent="0.25">
      <c r="A8882" t="s">
        <v>14</v>
      </c>
      <c r="B8882" t="s">
        <v>163</v>
      </c>
      <c r="C8882" t="s">
        <v>14</v>
      </c>
      <c r="D8882" t="s">
        <v>53</v>
      </c>
      <c r="E8882" t="s">
        <v>76</v>
      </c>
      <c r="F8882" t="s">
        <v>255</v>
      </c>
      <c r="G8882" t="s">
        <v>268</v>
      </c>
      <c r="H8882">
        <v>100</v>
      </c>
      <c r="I8882">
        <v>22</v>
      </c>
      <c r="J8882" s="102"/>
      <c r="K8882" s="102">
        <v>43132.674687500003</v>
      </c>
      <c r="L8882" s="104">
        <v>0.6746875</v>
      </c>
      <c r="O8882">
        <v>1</v>
      </c>
    </row>
    <row r="8883" spans="1:15" x14ac:dyDescent="0.25">
      <c r="A8883" t="s">
        <v>14</v>
      </c>
      <c r="B8883" t="s">
        <v>163</v>
      </c>
      <c r="C8883" t="s">
        <v>14</v>
      </c>
      <c r="D8883" t="s">
        <v>53</v>
      </c>
      <c r="E8883" t="s">
        <v>76</v>
      </c>
      <c r="F8883" t="s">
        <v>255</v>
      </c>
      <c r="G8883" t="s">
        <v>268</v>
      </c>
      <c r="H8883">
        <v>100</v>
      </c>
      <c r="I8883">
        <v>23</v>
      </c>
      <c r="J8883" s="102"/>
      <c r="K8883" s="102">
        <v>43133.862361111103</v>
      </c>
      <c r="L8883" s="104">
        <v>0.86236111111111102</v>
      </c>
      <c r="O8883">
        <v>1</v>
      </c>
    </row>
    <row r="8884" spans="1:15" x14ac:dyDescent="0.25">
      <c r="A8884" t="s">
        <v>14</v>
      </c>
      <c r="B8884" t="s">
        <v>163</v>
      </c>
      <c r="C8884" t="s">
        <v>14</v>
      </c>
      <c r="D8884" t="s">
        <v>53</v>
      </c>
      <c r="E8884" t="s">
        <v>76</v>
      </c>
      <c r="F8884" t="s">
        <v>255</v>
      </c>
      <c r="G8884" t="s">
        <v>268</v>
      </c>
      <c r="H8884">
        <v>100</v>
      </c>
      <c r="I8884">
        <v>24</v>
      </c>
      <c r="J8884" s="102"/>
      <c r="K8884" s="102">
        <v>43133.862870370402</v>
      </c>
      <c r="L8884" s="104">
        <v>0.86287037037036995</v>
      </c>
      <c r="O8884">
        <v>1</v>
      </c>
    </row>
    <row r="8885" spans="1:15" x14ac:dyDescent="0.25">
      <c r="A8885" t="s">
        <v>14</v>
      </c>
      <c r="B8885" t="s">
        <v>163</v>
      </c>
      <c r="C8885" t="s">
        <v>14</v>
      </c>
      <c r="D8885" t="s">
        <v>53</v>
      </c>
      <c r="E8885" t="s">
        <v>76</v>
      </c>
      <c r="F8885" t="s">
        <v>255</v>
      </c>
      <c r="G8885" t="s">
        <v>268</v>
      </c>
      <c r="H8885">
        <v>90</v>
      </c>
      <c r="I8885">
        <v>25</v>
      </c>
      <c r="J8885" s="102"/>
      <c r="K8885" s="102">
        <v>43181.694398148102</v>
      </c>
      <c r="L8885" s="104">
        <v>0.69439814814814804</v>
      </c>
      <c r="O8885">
        <v>1</v>
      </c>
    </row>
    <row r="8886" spans="1:15" x14ac:dyDescent="0.25">
      <c r="A8886" t="s">
        <v>14</v>
      </c>
      <c r="B8886" t="s">
        <v>163</v>
      </c>
      <c r="C8886" t="s">
        <v>14</v>
      </c>
      <c r="D8886" t="s">
        <v>53</v>
      </c>
      <c r="E8886" t="s">
        <v>76</v>
      </c>
      <c r="F8886" t="s">
        <v>255</v>
      </c>
      <c r="G8886" t="s">
        <v>268</v>
      </c>
      <c r="H8886">
        <v>100</v>
      </c>
      <c r="I8886">
        <v>26</v>
      </c>
      <c r="J8886" s="102"/>
      <c r="K8886" s="102">
        <v>43181.706979166702</v>
      </c>
      <c r="L8886" s="104">
        <v>0.70697916666666705</v>
      </c>
      <c r="O8886">
        <v>1</v>
      </c>
    </row>
    <row r="8887" spans="1:15" x14ac:dyDescent="0.25">
      <c r="A8887" t="s">
        <v>14</v>
      </c>
      <c r="B8887" t="s">
        <v>163</v>
      </c>
      <c r="C8887" t="s">
        <v>14</v>
      </c>
      <c r="D8887" t="s">
        <v>53</v>
      </c>
      <c r="E8887" t="s">
        <v>76</v>
      </c>
      <c r="F8887" t="s">
        <v>255</v>
      </c>
      <c r="G8887" t="s">
        <v>268</v>
      </c>
      <c r="H8887">
        <v>100</v>
      </c>
      <c r="I8887">
        <v>27</v>
      </c>
      <c r="J8887" s="102"/>
      <c r="K8887" s="102">
        <v>43209.655671296299</v>
      </c>
      <c r="L8887" s="104">
        <v>0.65567129629629595</v>
      </c>
      <c r="O8887">
        <v>1</v>
      </c>
    </row>
    <row r="8888" spans="1:15" x14ac:dyDescent="0.25">
      <c r="A8888" t="s">
        <v>14</v>
      </c>
      <c r="B8888" t="s">
        <v>163</v>
      </c>
      <c r="C8888" t="s">
        <v>14</v>
      </c>
      <c r="D8888" t="s">
        <v>53</v>
      </c>
      <c r="E8888" t="s">
        <v>76</v>
      </c>
      <c r="F8888" t="s">
        <v>255</v>
      </c>
      <c r="G8888" t="s">
        <v>268</v>
      </c>
      <c r="H8888">
        <v>90</v>
      </c>
      <c r="I8888">
        <v>28</v>
      </c>
      <c r="J8888" s="102"/>
      <c r="K8888" s="102">
        <v>43230.659861111097</v>
      </c>
      <c r="L8888" s="104">
        <v>0.65986111111111101</v>
      </c>
      <c r="O8888">
        <v>1</v>
      </c>
    </row>
    <row r="8889" spans="1:15" x14ac:dyDescent="0.25">
      <c r="A8889" t="s">
        <v>14</v>
      </c>
      <c r="B8889" t="s">
        <v>163</v>
      </c>
      <c r="C8889" t="s">
        <v>14</v>
      </c>
      <c r="D8889" t="s">
        <v>53</v>
      </c>
      <c r="E8889" t="s">
        <v>76</v>
      </c>
      <c r="F8889" t="s">
        <v>255</v>
      </c>
      <c r="G8889" t="s">
        <v>268</v>
      </c>
      <c r="H8889">
        <v>100</v>
      </c>
      <c r="I8889">
        <v>29</v>
      </c>
      <c r="J8889" s="102"/>
      <c r="K8889" s="102">
        <v>43230.660474536999</v>
      </c>
      <c r="L8889" s="104">
        <v>0.66047453703703696</v>
      </c>
      <c r="O8889">
        <v>1</v>
      </c>
    </row>
    <row r="8890" spans="1:15" x14ac:dyDescent="0.25">
      <c r="A8890" t="s">
        <v>14</v>
      </c>
      <c r="B8890" t="s">
        <v>163</v>
      </c>
      <c r="C8890" t="s">
        <v>14</v>
      </c>
      <c r="D8890" t="s">
        <v>53</v>
      </c>
      <c r="E8890" t="s">
        <v>76</v>
      </c>
      <c r="F8890" t="s">
        <v>255</v>
      </c>
      <c r="G8890" t="s">
        <v>268</v>
      </c>
      <c r="H8890">
        <v>100</v>
      </c>
      <c r="I8890">
        <v>30</v>
      </c>
      <c r="J8890" s="102"/>
      <c r="K8890" s="102">
        <v>43230.674050925903</v>
      </c>
      <c r="L8890" s="104">
        <v>0.67405092592592597</v>
      </c>
      <c r="O8890">
        <v>1</v>
      </c>
    </row>
    <row r="8891" spans="1:15" x14ac:dyDescent="0.25">
      <c r="A8891" t="s">
        <v>14</v>
      </c>
      <c r="B8891" t="s">
        <v>163</v>
      </c>
      <c r="C8891" t="s">
        <v>14</v>
      </c>
      <c r="D8891" t="s">
        <v>53</v>
      </c>
      <c r="E8891" t="s">
        <v>76</v>
      </c>
      <c r="F8891" t="s">
        <v>255</v>
      </c>
      <c r="G8891" t="s">
        <v>739</v>
      </c>
      <c r="H8891">
        <v>70</v>
      </c>
      <c r="I8891">
        <v>1</v>
      </c>
      <c r="J8891" s="102"/>
      <c r="K8891" s="102">
        <v>43055.665081018502</v>
      </c>
      <c r="L8891" s="104">
        <v>0.66508101851851897</v>
      </c>
      <c r="O8891">
        <v>1</v>
      </c>
    </row>
    <row r="8892" spans="1:15" x14ac:dyDescent="0.25">
      <c r="A8892" t="s">
        <v>14</v>
      </c>
      <c r="B8892" t="s">
        <v>163</v>
      </c>
      <c r="C8892" t="s">
        <v>14</v>
      </c>
      <c r="D8892" t="s">
        <v>53</v>
      </c>
      <c r="E8892" t="s">
        <v>76</v>
      </c>
      <c r="F8892" t="s">
        <v>255</v>
      </c>
      <c r="G8892" t="s">
        <v>739</v>
      </c>
      <c r="H8892">
        <v>100</v>
      </c>
      <c r="I8892">
        <v>2</v>
      </c>
      <c r="J8892" s="102"/>
      <c r="K8892" s="102">
        <v>43055.665752314802</v>
      </c>
      <c r="L8892" s="104">
        <v>0.665752314814815</v>
      </c>
      <c r="O8892">
        <v>1</v>
      </c>
    </row>
    <row r="8893" spans="1:15" x14ac:dyDescent="0.25">
      <c r="A8893" t="s">
        <v>14</v>
      </c>
      <c r="B8893" t="s">
        <v>163</v>
      </c>
      <c r="C8893" t="s">
        <v>14</v>
      </c>
      <c r="D8893" t="s">
        <v>53</v>
      </c>
      <c r="E8893" t="s">
        <v>76</v>
      </c>
      <c r="F8893" t="s">
        <v>255</v>
      </c>
      <c r="G8893" t="s">
        <v>739</v>
      </c>
      <c r="H8893">
        <v>100</v>
      </c>
      <c r="I8893">
        <v>3</v>
      </c>
      <c r="J8893" s="102"/>
      <c r="K8893" s="102">
        <v>43069.658067129603</v>
      </c>
      <c r="L8893" s="104">
        <v>0.65806712962962999</v>
      </c>
      <c r="O8893">
        <v>1</v>
      </c>
    </row>
    <row r="8894" spans="1:15" x14ac:dyDescent="0.25">
      <c r="A8894" t="s">
        <v>14</v>
      </c>
      <c r="B8894" t="s">
        <v>163</v>
      </c>
      <c r="C8894" t="s">
        <v>14</v>
      </c>
      <c r="D8894" t="s">
        <v>53</v>
      </c>
      <c r="E8894" t="s">
        <v>76</v>
      </c>
      <c r="F8894" t="s">
        <v>255</v>
      </c>
      <c r="G8894" t="s">
        <v>739</v>
      </c>
      <c r="H8894">
        <v>100</v>
      </c>
      <c r="I8894">
        <v>4</v>
      </c>
      <c r="J8894" s="102"/>
      <c r="K8894" s="102">
        <v>43069.659270833297</v>
      </c>
      <c r="L8894" s="104">
        <v>0.65927083333333303</v>
      </c>
      <c r="O8894">
        <v>1</v>
      </c>
    </row>
    <row r="8895" spans="1:15" x14ac:dyDescent="0.25">
      <c r="A8895" t="s">
        <v>14</v>
      </c>
      <c r="B8895" t="s">
        <v>163</v>
      </c>
      <c r="C8895" t="s">
        <v>14</v>
      </c>
      <c r="D8895" t="s">
        <v>53</v>
      </c>
      <c r="E8895" t="s">
        <v>76</v>
      </c>
      <c r="F8895" t="s">
        <v>255</v>
      </c>
      <c r="G8895" t="s">
        <v>739</v>
      </c>
      <c r="H8895">
        <v>100</v>
      </c>
      <c r="I8895">
        <v>5</v>
      </c>
      <c r="J8895" s="102"/>
      <c r="K8895" s="102">
        <v>43132.6409837963</v>
      </c>
      <c r="L8895" s="104">
        <v>0.64098379629629598</v>
      </c>
      <c r="O8895">
        <v>1</v>
      </c>
    </row>
    <row r="8896" spans="1:15" x14ac:dyDescent="0.25">
      <c r="A8896" t="s">
        <v>14</v>
      </c>
      <c r="B8896" t="s">
        <v>163</v>
      </c>
      <c r="C8896" t="s">
        <v>14</v>
      </c>
      <c r="D8896" t="s">
        <v>53</v>
      </c>
      <c r="E8896" t="s">
        <v>76</v>
      </c>
      <c r="F8896" t="s">
        <v>255</v>
      </c>
      <c r="G8896" t="s">
        <v>739</v>
      </c>
      <c r="H8896">
        <v>100</v>
      </c>
      <c r="I8896">
        <v>6</v>
      </c>
      <c r="J8896" s="102"/>
      <c r="K8896" s="102">
        <v>43133.863599536999</v>
      </c>
      <c r="L8896" s="104">
        <v>0.86359953703703696</v>
      </c>
      <c r="O8896">
        <v>1</v>
      </c>
    </row>
    <row r="8897" spans="1:15" x14ac:dyDescent="0.25">
      <c r="A8897" t="s">
        <v>14</v>
      </c>
      <c r="B8897" t="s">
        <v>163</v>
      </c>
      <c r="C8897" t="s">
        <v>14</v>
      </c>
      <c r="D8897" t="s">
        <v>53</v>
      </c>
      <c r="E8897" t="s">
        <v>76</v>
      </c>
      <c r="F8897" t="s">
        <v>255</v>
      </c>
      <c r="G8897" t="s">
        <v>739</v>
      </c>
      <c r="H8897">
        <v>100</v>
      </c>
      <c r="I8897">
        <v>7</v>
      </c>
      <c r="J8897" s="102"/>
      <c r="K8897" s="102">
        <v>43133.864062499997</v>
      </c>
      <c r="L8897" s="104">
        <v>0.86406249999999996</v>
      </c>
      <c r="O8897">
        <v>1</v>
      </c>
    </row>
    <row r="8898" spans="1:15" x14ac:dyDescent="0.25">
      <c r="A8898" t="s">
        <v>14</v>
      </c>
      <c r="B8898" t="s">
        <v>163</v>
      </c>
      <c r="C8898" t="s">
        <v>14</v>
      </c>
      <c r="D8898" t="s">
        <v>53</v>
      </c>
      <c r="E8898" t="s">
        <v>76</v>
      </c>
      <c r="F8898" t="s">
        <v>255</v>
      </c>
      <c r="G8898" t="s">
        <v>739</v>
      </c>
      <c r="H8898">
        <v>100</v>
      </c>
      <c r="I8898">
        <v>8</v>
      </c>
      <c r="J8898" s="102"/>
      <c r="K8898" s="102">
        <v>43160.664004629602</v>
      </c>
      <c r="L8898" s="104">
        <v>0.66400462962963003</v>
      </c>
      <c r="O8898">
        <v>1</v>
      </c>
    </row>
    <row r="8899" spans="1:15" x14ac:dyDescent="0.25">
      <c r="A8899" t="s">
        <v>14</v>
      </c>
      <c r="B8899" t="s">
        <v>163</v>
      </c>
      <c r="C8899" t="s">
        <v>14</v>
      </c>
      <c r="D8899" t="s">
        <v>53</v>
      </c>
      <c r="E8899" t="s">
        <v>76</v>
      </c>
      <c r="F8899" t="s">
        <v>255</v>
      </c>
      <c r="G8899" t="s">
        <v>739</v>
      </c>
      <c r="H8899">
        <v>90</v>
      </c>
      <c r="I8899">
        <v>9</v>
      </c>
      <c r="J8899" s="102"/>
      <c r="K8899" s="102">
        <v>43160.675381944398</v>
      </c>
      <c r="L8899" s="104">
        <v>0.67538194444444399</v>
      </c>
      <c r="O8899">
        <v>1</v>
      </c>
    </row>
    <row r="8900" spans="1:15" x14ac:dyDescent="0.25">
      <c r="A8900" t="s">
        <v>14</v>
      </c>
      <c r="B8900" t="s">
        <v>163</v>
      </c>
      <c r="C8900" t="s">
        <v>14</v>
      </c>
      <c r="D8900" t="s">
        <v>53</v>
      </c>
      <c r="E8900" t="s">
        <v>76</v>
      </c>
      <c r="F8900" t="s">
        <v>255</v>
      </c>
      <c r="G8900" t="s">
        <v>739</v>
      </c>
      <c r="H8900">
        <v>100</v>
      </c>
      <c r="I8900">
        <v>10</v>
      </c>
      <c r="J8900" s="102"/>
      <c r="K8900" s="102">
        <v>43181.708229166703</v>
      </c>
      <c r="L8900" s="104">
        <v>0.70822916666666702</v>
      </c>
      <c r="O8900">
        <v>1</v>
      </c>
    </row>
    <row r="8901" spans="1:15" x14ac:dyDescent="0.25">
      <c r="A8901" t="s">
        <v>14</v>
      </c>
      <c r="B8901" t="s">
        <v>163</v>
      </c>
      <c r="C8901" t="s">
        <v>14</v>
      </c>
      <c r="D8901" t="s">
        <v>53</v>
      </c>
      <c r="E8901" t="s">
        <v>76</v>
      </c>
      <c r="F8901" t="s">
        <v>255</v>
      </c>
      <c r="G8901" t="s">
        <v>739</v>
      </c>
      <c r="H8901">
        <v>100</v>
      </c>
      <c r="I8901">
        <v>11</v>
      </c>
      <c r="J8901" s="102"/>
      <c r="K8901" s="102">
        <v>43230.665763888901</v>
      </c>
      <c r="L8901" s="104">
        <v>0.66576388888888904</v>
      </c>
      <c r="O8901">
        <v>1</v>
      </c>
    </row>
    <row r="8902" spans="1:15" x14ac:dyDescent="0.25">
      <c r="A8902" t="s">
        <v>14</v>
      </c>
      <c r="B8902" t="s">
        <v>163</v>
      </c>
      <c r="C8902" t="s">
        <v>14</v>
      </c>
      <c r="D8902" t="s">
        <v>53</v>
      </c>
      <c r="E8902" t="s">
        <v>76</v>
      </c>
      <c r="F8902" t="s">
        <v>255</v>
      </c>
      <c r="G8902" t="s">
        <v>739</v>
      </c>
      <c r="H8902">
        <v>100</v>
      </c>
      <c r="I8902">
        <v>12</v>
      </c>
      <c r="J8902" s="102"/>
      <c r="K8902" s="102">
        <v>43230.670763888898</v>
      </c>
      <c r="L8902" s="104">
        <v>0.67076388888888905</v>
      </c>
      <c r="O8902">
        <v>1</v>
      </c>
    </row>
    <row r="8903" spans="1:15" x14ac:dyDescent="0.25">
      <c r="A8903" t="s">
        <v>14</v>
      </c>
      <c r="B8903" t="s">
        <v>163</v>
      </c>
      <c r="C8903" t="s">
        <v>14</v>
      </c>
      <c r="D8903" t="s">
        <v>53</v>
      </c>
      <c r="E8903" t="s">
        <v>76</v>
      </c>
      <c r="F8903" t="s">
        <v>255</v>
      </c>
      <c r="G8903" t="s">
        <v>594</v>
      </c>
      <c r="H8903">
        <v>100</v>
      </c>
      <c r="I8903">
        <v>1</v>
      </c>
      <c r="J8903" s="102"/>
      <c r="K8903" s="102">
        <v>43055.663495370398</v>
      </c>
      <c r="L8903" s="104">
        <v>0.66349537037036999</v>
      </c>
      <c r="O8903">
        <v>1</v>
      </c>
    </row>
    <row r="8904" spans="1:15" x14ac:dyDescent="0.25">
      <c r="A8904" t="s">
        <v>14</v>
      </c>
      <c r="B8904" t="s">
        <v>163</v>
      </c>
      <c r="C8904" t="s">
        <v>14</v>
      </c>
      <c r="D8904" t="s">
        <v>53</v>
      </c>
      <c r="E8904" t="s">
        <v>76</v>
      </c>
      <c r="F8904" t="s">
        <v>255</v>
      </c>
      <c r="G8904" t="s">
        <v>594</v>
      </c>
      <c r="H8904">
        <v>100</v>
      </c>
      <c r="I8904">
        <v>2</v>
      </c>
      <c r="J8904" s="102"/>
      <c r="K8904" s="102">
        <v>43062.663888888899</v>
      </c>
      <c r="L8904" s="104">
        <v>0.66388888888888897</v>
      </c>
      <c r="O8904">
        <v>1</v>
      </c>
    </row>
    <row r="8905" spans="1:15" x14ac:dyDescent="0.25">
      <c r="A8905" t="s">
        <v>14</v>
      </c>
      <c r="B8905" t="s">
        <v>163</v>
      </c>
      <c r="C8905" t="s">
        <v>14</v>
      </c>
      <c r="D8905" t="s">
        <v>53</v>
      </c>
      <c r="E8905" t="s">
        <v>76</v>
      </c>
      <c r="F8905" t="s">
        <v>255</v>
      </c>
      <c r="G8905" t="s">
        <v>594</v>
      </c>
      <c r="H8905">
        <v>100</v>
      </c>
      <c r="I8905">
        <v>3</v>
      </c>
      <c r="J8905" s="102"/>
      <c r="K8905" s="102">
        <v>43062.669664351903</v>
      </c>
      <c r="L8905" s="104">
        <v>0.66966435185185202</v>
      </c>
      <c r="O8905">
        <v>1</v>
      </c>
    </row>
    <row r="8906" spans="1:15" x14ac:dyDescent="0.25">
      <c r="A8906" t="s">
        <v>14</v>
      </c>
      <c r="B8906" t="s">
        <v>163</v>
      </c>
      <c r="C8906" t="s">
        <v>14</v>
      </c>
      <c r="D8906" t="s">
        <v>53</v>
      </c>
      <c r="E8906" t="s">
        <v>76</v>
      </c>
      <c r="F8906" t="s">
        <v>255</v>
      </c>
      <c r="G8906" t="s">
        <v>594</v>
      </c>
      <c r="H8906">
        <v>100</v>
      </c>
      <c r="I8906">
        <v>4</v>
      </c>
      <c r="J8906" s="102"/>
      <c r="K8906" s="102">
        <v>43076.6500578704</v>
      </c>
      <c r="L8906" s="104">
        <v>0.65005787037036999</v>
      </c>
      <c r="O8906">
        <v>1</v>
      </c>
    </row>
    <row r="8907" spans="1:15" x14ac:dyDescent="0.25">
      <c r="A8907" t="s">
        <v>14</v>
      </c>
      <c r="B8907" t="s">
        <v>163</v>
      </c>
      <c r="C8907" t="s">
        <v>14</v>
      </c>
      <c r="D8907" t="s">
        <v>53</v>
      </c>
      <c r="E8907" t="s">
        <v>76</v>
      </c>
      <c r="F8907" t="s">
        <v>255</v>
      </c>
      <c r="G8907" t="s">
        <v>594</v>
      </c>
      <c r="H8907">
        <v>100</v>
      </c>
      <c r="I8907">
        <v>5</v>
      </c>
      <c r="J8907" s="102"/>
      <c r="K8907" s="102">
        <v>43076.651168981502</v>
      </c>
      <c r="L8907" s="104">
        <v>0.65116898148148195</v>
      </c>
      <c r="O8907">
        <v>1</v>
      </c>
    </row>
    <row r="8908" spans="1:15" x14ac:dyDescent="0.25">
      <c r="A8908" t="s">
        <v>14</v>
      </c>
      <c r="B8908" t="s">
        <v>163</v>
      </c>
      <c r="C8908" t="s">
        <v>14</v>
      </c>
      <c r="D8908" t="s">
        <v>53</v>
      </c>
      <c r="E8908" t="s">
        <v>76</v>
      </c>
      <c r="F8908" t="s">
        <v>255</v>
      </c>
      <c r="G8908" t="s">
        <v>594</v>
      </c>
      <c r="H8908">
        <v>100</v>
      </c>
      <c r="I8908">
        <v>6</v>
      </c>
      <c r="J8908" s="102"/>
      <c r="K8908" s="102">
        <v>43076.652106481502</v>
      </c>
      <c r="L8908" s="104">
        <v>0.65210648148148198</v>
      </c>
      <c r="O8908">
        <v>1</v>
      </c>
    </row>
    <row r="8909" spans="1:15" x14ac:dyDescent="0.25">
      <c r="A8909" t="s">
        <v>14</v>
      </c>
      <c r="B8909" t="s">
        <v>163</v>
      </c>
      <c r="C8909" t="s">
        <v>14</v>
      </c>
      <c r="D8909" t="s">
        <v>53</v>
      </c>
      <c r="E8909" t="s">
        <v>76</v>
      </c>
      <c r="F8909" t="s">
        <v>255</v>
      </c>
      <c r="G8909" t="s">
        <v>594</v>
      </c>
      <c r="H8909">
        <v>100</v>
      </c>
      <c r="I8909">
        <v>7</v>
      </c>
      <c r="J8909" s="102"/>
      <c r="K8909" s="102">
        <v>43076.653912037</v>
      </c>
      <c r="L8909" s="104">
        <v>0.65391203703703704</v>
      </c>
      <c r="O8909">
        <v>1</v>
      </c>
    </row>
    <row r="8910" spans="1:15" x14ac:dyDescent="0.25">
      <c r="A8910" t="s">
        <v>14</v>
      </c>
      <c r="B8910" t="s">
        <v>163</v>
      </c>
      <c r="C8910" t="s">
        <v>14</v>
      </c>
      <c r="D8910" t="s">
        <v>53</v>
      </c>
      <c r="E8910" t="s">
        <v>76</v>
      </c>
      <c r="F8910" t="s">
        <v>255</v>
      </c>
      <c r="G8910" t="s">
        <v>594</v>
      </c>
      <c r="H8910">
        <v>100</v>
      </c>
      <c r="I8910">
        <v>8</v>
      </c>
      <c r="J8910" s="102"/>
      <c r="K8910" s="102">
        <v>43076.654999999999</v>
      </c>
      <c r="L8910" s="104">
        <v>0.65500000000000003</v>
      </c>
      <c r="O8910">
        <v>1</v>
      </c>
    </row>
    <row r="8911" spans="1:15" x14ac:dyDescent="0.25">
      <c r="A8911" t="s">
        <v>14</v>
      </c>
      <c r="B8911" t="s">
        <v>163</v>
      </c>
      <c r="C8911" t="s">
        <v>14</v>
      </c>
      <c r="D8911" t="s">
        <v>53</v>
      </c>
      <c r="E8911" t="s">
        <v>76</v>
      </c>
      <c r="F8911" t="s">
        <v>255</v>
      </c>
      <c r="G8911" t="s">
        <v>594</v>
      </c>
      <c r="H8911">
        <v>100</v>
      </c>
      <c r="I8911">
        <v>9</v>
      </c>
      <c r="J8911" s="102"/>
      <c r="K8911" s="102">
        <v>43076.656076388899</v>
      </c>
      <c r="L8911" s="104">
        <v>0.65607638888888897</v>
      </c>
      <c r="O8911">
        <v>1</v>
      </c>
    </row>
    <row r="8912" spans="1:15" x14ac:dyDescent="0.25">
      <c r="A8912" t="s">
        <v>14</v>
      </c>
      <c r="B8912" t="s">
        <v>163</v>
      </c>
      <c r="C8912" t="s">
        <v>14</v>
      </c>
      <c r="D8912" t="s">
        <v>53</v>
      </c>
      <c r="E8912" t="s">
        <v>76</v>
      </c>
      <c r="F8912" t="s">
        <v>255</v>
      </c>
      <c r="G8912" t="s">
        <v>594</v>
      </c>
      <c r="H8912">
        <v>90</v>
      </c>
      <c r="I8912">
        <v>10</v>
      </c>
      <c r="J8912" s="102"/>
      <c r="K8912" s="102">
        <v>43076.657303240703</v>
      </c>
      <c r="L8912" s="104">
        <v>0.65730324074074098</v>
      </c>
      <c r="O8912">
        <v>1</v>
      </c>
    </row>
    <row r="8913" spans="1:15" x14ac:dyDescent="0.25">
      <c r="A8913" t="s">
        <v>14</v>
      </c>
      <c r="B8913" t="s">
        <v>163</v>
      </c>
      <c r="C8913" t="s">
        <v>14</v>
      </c>
      <c r="D8913" t="s">
        <v>53</v>
      </c>
      <c r="E8913" t="s">
        <v>76</v>
      </c>
      <c r="F8913" t="s">
        <v>255</v>
      </c>
      <c r="G8913" t="s">
        <v>594</v>
      </c>
      <c r="H8913">
        <v>100</v>
      </c>
      <c r="I8913">
        <v>11</v>
      </c>
      <c r="J8913" s="102"/>
      <c r="K8913" s="102">
        <v>43076.658159722203</v>
      </c>
      <c r="L8913" s="104">
        <v>0.65815972222222197</v>
      </c>
      <c r="O8913">
        <v>1</v>
      </c>
    </row>
    <row r="8914" spans="1:15" x14ac:dyDescent="0.25">
      <c r="A8914" t="s">
        <v>14</v>
      </c>
      <c r="B8914" t="s">
        <v>163</v>
      </c>
      <c r="C8914" t="s">
        <v>14</v>
      </c>
      <c r="D8914" t="s">
        <v>53</v>
      </c>
      <c r="E8914" t="s">
        <v>76</v>
      </c>
      <c r="F8914" t="s">
        <v>255</v>
      </c>
      <c r="G8914" t="s">
        <v>594</v>
      </c>
      <c r="H8914">
        <v>100</v>
      </c>
      <c r="I8914">
        <v>12</v>
      </c>
      <c r="J8914" s="102"/>
      <c r="K8914" s="102">
        <v>43076.659004629597</v>
      </c>
      <c r="L8914" s="104">
        <v>0.65900462962963002</v>
      </c>
      <c r="O8914">
        <v>1</v>
      </c>
    </row>
    <row r="8915" spans="1:15" x14ac:dyDescent="0.25">
      <c r="A8915" t="s">
        <v>14</v>
      </c>
      <c r="B8915" t="s">
        <v>163</v>
      </c>
      <c r="C8915" t="s">
        <v>14</v>
      </c>
      <c r="D8915" t="s">
        <v>53</v>
      </c>
      <c r="E8915" t="s">
        <v>76</v>
      </c>
      <c r="F8915" t="s">
        <v>255</v>
      </c>
      <c r="G8915" t="s">
        <v>594</v>
      </c>
      <c r="H8915">
        <v>100</v>
      </c>
      <c r="I8915">
        <v>13</v>
      </c>
      <c r="J8915" s="102"/>
      <c r="K8915" s="102">
        <v>43076.659641203703</v>
      </c>
      <c r="L8915" s="104">
        <v>0.65964120370370405</v>
      </c>
      <c r="O8915">
        <v>1</v>
      </c>
    </row>
    <row r="8916" spans="1:15" x14ac:dyDescent="0.25">
      <c r="A8916" t="s">
        <v>14</v>
      </c>
      <c r="B8916" t="s">
        <v>163</v>
      </c>
      <c r="C8916" t="s">
        <v>14</v>
      </c>
      <c r="D8916" t="s">
        <v>53</v>
      </c>
      <c r="E8916" t="s">
        <v>76</v>
      </c>
      <c r="F8916" t="s">
        <v>255</v>
      </c>
      <c r="G8916" t="s">
        <v>594</v>
      </c>
      <c r="H8916">
        <v>100</v>
      </c>
      <c r="I8916">
        <v>14</v>
      </c>
      <c r="J8916" s="102"/>
      <c r="K8916" s="102">
        <v>43132.641944444404</v>
      </c>
      <c r="L8916" s="104">
        <v>0.64194444444444398</v>
      </c>
      <c r="O8916">
        <v>1</v>
      </c>
    </row>
    <row r="8917" spans="1:15" x14ac:dyDescent="0.25">
      <c r="A8917" t="s">
        <v>14</v>
      </c>
      <c r="B8917" t="s">
        <v>163</v>
      </c>
      <c r="C8917" t="s">
        <v>14</v>
      </c>
      <c r="D8917" t="s">
        <v>53</v>
      </c>
      <c r="E8917" t="s">
        <v>76</v>
      </c>
      <c r="F8917" t="s">
        <v>255</v>
      </c>
      <c r="G8917" t="s">
        <v>594</v>
      </c>
      <c r="H8917">
        <v>100</v>
      </c>
      <c r="I8917">
        <v>15</v>
      </c>
      <c r="J8917" s="102"/>
      <c r="K8917" s="102">
        <v>43133.859247685199</v>
      </c>
      <c r="L8917" s="104">
        <v>0.85924768518518502</v>
      </c>
      <c r="O8917">
        <v>1</v>
      </c>
    </row>
    <row r="8918" spans="1:15" x14ac:dyDescent="0.25">
      <c r="A8918" t="s">
        <v>14</v>
      </c>
      <c r="B8918" t="s">
        <v>163</v>
      </c>
      <c r="C8918" t="s">
        <v>14</v>
      </c>
      <c r="D8918" t="s">
        <v>53</v>
      </c>
      <c r="E8918" t="s">
        <v>76</v>
      </c>
      <c r="F8918" t="s">
        <v>255</v>
      </c>
      <c r="G8918" t="s">
        <v>594</v>
      </c>
      <c r="H8918">
        <v>100</v>
      </c>
      <c r="I8918">
        <v>16</v>
      </c>
      <c r="J8918" s="102"/>
      <c r="K8918" s="102">
        <v>43133.859988425902</v>
      </c>
      <c r="L8918" s="104">
        <v>0.85998842592592595</v>
      </c>
      <c r="O8918">
        <v>1</v>
      </c>
    </row>
    <row r="8919" spans="1:15" x14ac:dyDescent="0.25">
      <c r="A8919" t="s">
        <v>14</v>
      </c>
      <c r="B8919" t="s">
        <v>163</v>
      </c>
      <c r="C8919" t="s">
        <v>14</v>
      </c>
      <c r="D8919" t="s">
        <v>53</v>
      </c>
      <c r="E8919" t="s">
        <v>76</v>
      </c>
      <c r="F8919" t="s">
        <v>255</v>
      </c>
      <c r="G8919" t="s">
        <v>594</v>
      </c>
      <c r="H8919">
        <v>100</v>
      </c>
      <c r="I8919">
        <v>17</v>
      </c>
      <c r="J8919" s="102"/>
      <c r="K8919" s="102">
        <v>43133.8606828704</v>
      </c>
      <c r="L8919" s="104">
        <v>0.86068287037036995</v>
      </c>
      <c r="O8919">
        <v>1</v>
      </c>
    </row>
    <row r="8920" spans="1:15" x14ac:dyDescent="0.25">
      <c r="A8920" t="s">
        <v>14</v>
      </c>
      <c r="B8920" t="s">
        <v>163</v>
      </c>
      <c r="C8920" t="s">
        <v>14</v>
      </c>
      <c r="D8920" t="s">
        <v>53</v>
      </c>
      <c r="E8920" t="s">
        <v>76</v>
      </c>
      <c r="F8920" t="s">
        <v>255</v>
      </c>
      <c r="G8920" t="s">
        <v>755</v>
      </c>
      <c r="H8920">
        <v>100</v>
      </c>
      <c r="I8920">
        <v>1</v>
      </c>
      <c r="J8920" s="102"/>
      <c r="K8920" s="102">
        <v>43055.671770833302</v>
      </c>
      <c r="L8920" s="104">
        <v>0.67177083333333298</v>
      </c>
      <c r="O8920">
        <v>1</v>
      </c>
    </row>
    <row r="8921" spans="1:15" x14ac:dyDescent="0.25">
      <c r="A8921" t="s">
        <v>14</v>
      </c>
      <c r="B8921" t="s">
        <v>163</v>
      </c>
      <c r="C8921" t="s">
        <v>14</v>
      </c>
      <c r="D8921" t="s">
        <v>53</v>
      </c>
      <c r="E8921" t="s">
        <v>76</v>
      </c>
      <c r="F8921" t="s">
        <v>255</v>
      </c>
      <c r="G8921" t="s">
        <v>755</v>
      </c>
      <c r="H8921">
        <v>90</v>
      </c>
      <c r="I8921">
        <v>2</v>
      </c>
      <c r="J8921" s="102"/>
      <c r="K8921" s="102">
        <v>43055.673425925903</v>
      </c>
      <c r="L8921" s="104">
        <v>0.67342592592592598</v>
      </c>
      <c r="O8921">
        <v>1</v>
      </c>
    </row>
    <row r="8922" spans="1:15" x14ac:dyDescent="0.25">
      <c r="A8922" t="s">
        <v>14</v>
      </c>
      <c r="B8922" t="s">
        <v>163</v>
      </c>
      <c r="C8922" t="s">
        <v>14</v>
      </c>
      <c r="D8922" t="s">
        <v>53</v>
      </c>
      <c r="E8922" t="s">
        <v>76</v>
      </c>
      <c r="F8922" t="s">
        <v>255</v>
      </c>
      <c r="G8922" t="s">
        <v>755</v>
      </c>
      <c r="H8922">
        <v>100</v>
      </c>
      <c r="I8922">
        <v>3</v>
      </c>
      <c r="J8922" s="102"/>
      <c r="K8922" s="102">
        <v>43055.6743055556</v>
      </c>
      <c r="L8922" s="104">
        <v>0.67430555555555605</v>
      </c>
      <c r="O8922">
        <v>1</v>
      </c>
    </row>
    <row r="8923" spans="1:15" x14ac:dyDescent="0.25">
      <c r="A8923" t="s">
        <v>14</v>
      </c>
      <c r="B8923" t="s">
        <v>163</v>
      </c>
      <c r="C8923" t="s">
        <v>14</v>
      </c>
      <c r="D8923" t="s">
        <v>53</v>
      </c>
      <c r="E8923" t="s">
        <v>76</v>
      </c>
      <c r="F8923" t="s">
        <v>255</v>
      </c>
      <c r="G8923" t="s">
        <v>755</v>
      </c>
      <c r="H8923">
        <v>100</v>
      </c>
      <c r="I8923">
        <v>4</v>
      </c>
      <c r="J8923" s="102"/>
      <c r="K8923" s="102">
        <v>43062.642488425903</v>
      </c>
      <c r="L8923" s="104">
        <v>0.64248842592592603</v>
      </c>
      <c r="O8923">
        <v>1</v>
      </c>
    </row>
    <row r="8924" spans="1:15" x14ac:dyDescent="0.25">
      <c r="A8924" t="s">
        <v>14</v>
      </c>
      <c r="B8924" t="s">
        <v>163</v>
      </c>
      <c r="C8924" t="s">
        <v>14</v>
      </c>
      <c r="D8924" t="s">
        <v>53</v>
      </c>
      <c r="E8924" t="s">
        <v>76</v>
      </c>
      <c r="F8924" t="s">
        <v>255</v>
      </c>
      <c r="G8924" t="s">
        <v>755</v>
      </c>
      <c r="H8924">
        <v>100</v>
      </c>
      <c r="I8924">
        <v>5</v>
      </c>
      <c r="J8924" s="102"/>
      <c r="K8924" s="102">
        <v>43062.643530092602</v>
      </c>
      <c r="L8924" s="104">
        <v>0.64353009259259297</v>
      </c>
      <c r="O8924">
        <v>1</v>
      </c>
    </row>
    <row r="8925" spans="1:15" x14ac:dyDescent="0.25">
      <c r="A8925" t="s">
        <v>14</v>
      </c>
      <c r="B8925" t="s">
        <v>163</v>
      </c>
      <c r="C8925" t="s">
        <v>14</v>
      </c>
      <c r="D8925" t="s">
        <v>53</v>
      </c>
      <c r="E8925" t="s">
        <v>76</v>
      </c>
      <c r="F8925" t="s">
        <v>255</v>
      </c>
      <c r="G8925" t="s">
        <v>755</v>
      </c>
      <c r="H8925">
        <v>100</v>
      </c>
      <c r="I8925">
        <v>6</v>
      </c>
      <c r="J8925" s="102"/>
      <c r="K8925" s="102">
        <v>43062.645057870403</v>
      </c>
      <c r="L8925" s="104">
        <v>0.64505787037036999</v>
      </c>
      <c r="O8925">
        <v>1</v>
      </c>
    </row>
    <row r="8926" spans="1:15" x14ac:dyDescent="0.25">
      <c r="A8926" t="s">
        <v>14</v>
      </c>
      <c r="B8926" t="s">
        <v>163</v>
      </c>
      <c r="C8926" t="s">
        <v>14</v>
      </c>
      <c r="D8926" t="s">
        <v>53</v>
      </c>
      <c r="E8926" t="s">
        <v>76</v>
      </c>
      <c r="F8926" t="s">
        <v>255</v>
      </c>
      <c r="G8926" t="s">
        <v>755</v>
      </c>
      <c r="H8926">
        <v>100</v>
      </c>
      <c r="I8926">
        <v>7</v>
      </c>
      <c r="J8926" s="102"/>
      <c r="K8926" s="102">
        <v>43069.641898148097</v>
      </c>
      <c r="L8926" s="104">
        <v>0.64189814814814805</v>
      </c>
      <c r="O8926">
        <v>1</v>
      </c>
    </row>
    <row r="8927" spans="1:15" x14ac:dyDescent="0.25">
      <c r="A8927" t="s">
        <v>14</v>
      </c>
      <c r="B8927" t="s">
        <v>163</v>
      </c>
      <c r="C8927" t="s">
        <v>14</v>
      </c>
      <c r="D8927" t="s">
        <v>53</v>
      </c>
      <c r="E8927" t="s">
        <v>76</v>
      </c>
      <c r="F8927" t="s">
        <v>255</v>
      </c>
      <c r="G8927" t="s">
        <v>755</v>
      </c>
      <c r="H8927">
        <v>100</v>
      </c>
      <c r="I8927">
        <v>8</v>
      </c>
      <c r="J8927" s="102"/>
      <c r="K8927" s="102">
        <v>43069.645127314798</v>
      </c>
      <c r="L8927" s="104">
        <v>0.645127314814815</v>
      </c>
      <c r="O8927">
        <v>1</v>
      </c>
    </row>
    <row r="8928" spans="1:15" x14ac:dyDescent="0.25">
      <c r="A8928" t="s">
        <v>14</v>
      </c>
      <c r="B8928" t="s">
        <v>163</v>
      </c>
      <c r="C8928" t="s">
        <v>14</v>
      </c>
      <c r="D8928" t="s">
        <v>53</v>
      </c>
      <c r="E8928" t="s">
        <v>76</v>
      </c>
      <c r="F8928" t="s">
        <v>255</v>
      </c>
      <c r="G8928" t="s">
        <v>755</v>
      </c>
      <c r="H8928">
        <v>100</v>
      </c>
      <c r="I8928">
        <v>9</v>
      </c>
      <c r="J8928" s="102"/>
      <c r="K8928" s="102">
        <v>43069.647685185198</v>
      </c>
      <c r="L8928" s="104">
        <v>0.64768518518518503</v>
      </c>
      <c r="O8928">
        <v>1</v>
      </c>
    </row>
    <row r="8929" spans="1:15" x14ac:dyDescent="0.25">
      <c r="A8929" t="s">
        <v>14</v>
      </c>
      <c r="B8929" t="s">
        <v>163</v>
      </c>
      <c r="C8929" t="s">
        <v>14</v>
      </c>
      <c r="D8929" t="s">
        <v>53</v>
      </c>
      <c r="E8929" t="s">
        <v>76</v>
      </c>
      <c r="F8929" t="s">
        <v>255</v>
      </c>
      <c r="G8929" t="s">
        <v>755</v>
      </c>
      <c r="H8929">
        <v>90</v>
      </c>
      <c r="I8929">
        <v>10</v>
      </c>
      <c r="J8929" s="102"/>
      <c r="K8929" s="102">
        <v>43132.646967592598</v>
      </c>
      <c r="L8929" s="104">
        <v>0.64696759259259295</v>
      </c>
      <c r="O8929">
        <v>1</v>
      </c>
    </row>
    <row r="8930" spans="1:15" x14ac:dyDescent="0.25">
      <c r="A8930" t="s">
        <v>14</v>
      </c>
      <c r="B8930" t="s">
        <v>163</v>
      </c>
      <c r="C8930" t="s">
        <v>14</v>
      </c>
      <c r="D8930" t="s">
        <v>53</v>
      </c>
      <c r="E8930" t="s">
        <v>76</v>
      </c>
      <c r="F8930" t="s">
        <v>255</v>
      </c>
      <c r="G8930" t="s">
        <v>740</v>
      </c>
      <c r="H8930">
        <v>100</v>
      </c>
      <c r="I8930">
        <v>1</v>
      </c>
      <c r="J8930" s="102"/>
      <c r="K8930" s="102">
        <v>43062.658726851798</v>
      </c>
      <c r="L8930" s="104">
        <v>0.65872685185185198</v>
      </c>
      <c r="O8930">
        <v>1</v>
      </c>
    </row>
    <row r="8931" spans="1:15" x14ac:dyDescent="0.25">
      <c r="A8931" t="s">
        <v>14</v>
      </c>
      <c r="B8931" t="s">
        <v>163</v>
      </c>
      <c r="C8931" t="s">
        <v>14</v>
      </c>
      <c r="D8931" t="s">
        <v>53</v>
      </c>
      <c r="E8931" t="s">
        <v>76</v>
      </c>
      <c r="F8931" t="s">
        <v>255</v>
      </c>
      <c r="G8931" t="s">
        <v>742</v>
      </c>
      <c r="H8931">
        <v>80</v>
      </c>
      <c r="I8931">
        <v>1</v>
      </c>
      <c r="J8931" s="102"/>
      <c r="K8931" s="102">
        <v>43062.649594907401</v>
      </c>
      <c r="L8931" s="104">
        <v>0.649594907407407</v>
      </c>
      <c r="O8931">
        <v>1</v>
      </c>
    </row>
    <row r="8932" spans="1:15" x14ac:dyDescent="0.25">
      <c r="A8932" t="s">
        <v>14</v>
      </c>
      <c r="B8932" t="s">
        <v>163</v>
      </c>
      <c r="C8932" t="s">
        <v>14</v>
      </c>
      <c r="D8932" t="s">
        <v>53</v>
      </c>
      <c r="E8932" t="s">
        <v>76</v>
      </c>
      <c r="F8932" t="s">
        <v>255</v>
      </c>
      <c r="G8932" t="s">
        <v>742</v>
      </c>
      <c r="H8932">
        <v>100</v>
      </c>
      <c r="I8932">
        <v>2</v>
      </c>
      <c r="J8932" s="102"/>
      <c r="K8932" s="102">
        <v>43062.653310185196</v>
      </c>
      <c r="L8932" s="104">
        <v>0.65331018518518502</v>
      </c>
      <c r="O8932">
        <v>1</v>
      </c>
    </row>
    <row r="8933" spans="1:15" x14ac:dyDescent="0.25">
      <c r="A8933" t="s">
        <v>14</v>
      </c>
      <c r="B8933" t="s">
        <v>163</v>
      </c>
      <c r="C8933" t="s">
        <v>14</v>
      </c>
      <c r="D8933" t="s">
        <v>53</v>
      </c>
      <c r="E8933" t="s">
        <v>76</v>
      </c>
      <c r="F8933" t="s">
        <v>255</v>
      </c>
      <c r="G8933" t="s">
        <v>742</v>
      </c>
      <c r="H8933">
        <v>100</v>
      </c>
      <c r="I8933">
        <v>3</v>
      </c>
      <c r="J8933" s="102"/>
      <c r="K8933" s="102">
        <v>43062.6559837963</v>
      </c>
      <c r="L8933" s="104">
        <v>0.655983796296296</v>
      </c>
      <c r="O8933">
        <v>1</v>
      </c>
    </row>
    <row r="8934" spans="1:15" x14ac:dyDescent="0.25">
      <c r="A8934" t="s">
        <v>14</v>
      </c>
      <c r="B8934" t="s">
        <v>163</v>
      </c>
      <c r="C8934" t="s">
        <v>14</v>
      </c>
      <c r="D8934" t="s">
        <v>53</v>
      </c>
      <c r="E8934" t="s">
        <v>76</v>
      </c>
      <c r="F8934" t="s">
        <v>256</v>
      </c>
      <c r="G8934" t="s">
        <v>758</v>
      </c>
      <c r="H8934">
        <v>90</v>
      </c>
      <c r="I8934">
        <v>1</v>
      </c>
      <c r="J8934" s="102"/>
      <c r="K8934" s="102">
        <v>43069.665243055599</v>
      </c>
      <c r="L8934" s="104">
        <v>0.66524305555555596</v>
      </c>
      <c r="O8934">
        <v>1</v>
      </c>
    </row>
    <row r="8935" spans="1:15" x14ac:dyDescent="0.25">
      <c r="A8935" t="s">
        <v>14</v>
      </c>
      <c r="B8935" t="s">
        <v>163</v>
      </c>
      <c r="C8935" t="s">
        <v>14</v>
      </c>
      <c r="D8935" t="s">
        <v>53</v>
      </c>
      <c r="E8935" t="s">
        <v>76</v>
      </c>
      <c r="F8935" t="s">
        <v>255</v>
      </c>
      <c r="G8935" t="s">
        <v>771</v>
      </c>
      <c r="H8935">
        <v>80</v>
      </c>
      <c r="I8935">
        <v>1</v>
      </c>
      <c r="J8935" s="102"/>
      <c r="K8935" s="102">
        <v>43069.6499652778</v>
      </c>
      <c r="L8935" s="104">
        <v>0.64996527777777802</v>
      </c>
      <c r="O8935">
        <v>1</v>
      </c>
    </row>
    <row r="8936" spans="1:15" x14ac:dyDescent="0.25">
      <c r="A8936" t="s">
        <v>14</v>
      </c>
      <c r="B8936" t="s">
        <v>163</v>
      </c>
      <c r="C8936" t="s">
        <v>14</v>
      </c>
      <c r="D8936" t="s">
        <v>53</v>
      </c>
      <c r="E8936" t="s">
        <v>76</v>
      </c>
      <c r="F8936" t="s">
        <v>255</v>
      </c>
      <c r="G8936" t="s">
        <v>771</v>
      </c>
      <c r="H8936">
        <v>80</v>
      </c>
      <c r="I8936">
        <v>2</v>
      </c>
      <c r="J8936" s="102"/>
      <c r="K8936" s="102">
        <v>43069.651828703703</v>
      </c>
      <c r="L8936" s="104">
        <v>0.65182870370370405</v>
      </c>
      <c r="O8936">
        <v>1</v>
      </c>
    </row>
    <row r="8937" spans="1:15" x14ac:dyDescent="0.25">
      <c r="A8937" t="s">
        <v>14</v>
      </c>
      <c r="B8937" t="s">
        <v>163</v>
      </c>
      <c r="C8937" t="s">
        <v>14</v>
      </c>
      <c r="D8937" t="s">
        <v>53</v>
      </c>
      <c r="E8937" t="s">
        <v>76</v>
      </c>
      <c r="F8937" t="s">
        <v>255</v>
      </c>
      <c r="G8937" t="s">
        <v>771</v>
      </c>
      <c r="H8937">
        <v>50</v>
      </c>
      <c r="I8937">
        <v>3</v>
      </c>
      <c r="J8937" s="102"/>
      <c r="K8937" s="102">
        <v>43111.659386574102</v>
      </c>
      <c r="L8937" s="104">
        <v>0.65938657407407397</v>
      </c>
      <c r="O8937">
        <v>1</v>
      </c>
    </row>
    <row r="8938" spans="1:15" x14ac:dyDescent="0.25">
      <c r="A8938" t="s">
        <v>14</v>
      </c>
      <c r="B8938" t="s">
        <v>163</v>
      </c>
      <c r="C8938" t="s">
        <v>14</v>
      </c>
      <c r="D8938" t="s">
        <v>53</v>
      </c>
      <c r="E8938" t="s">
        <v>76</v>
      </c>
      <c r="F8938" t="s">
        <v>255</v>
      </c>
      <c r="G8938" t="s">
        <v>771</v>
      </c>
      <c r="H8938">
        <v>100</v>
      </c>
      <c r="I8938">
        <v>4</v>
      </c>
      <c r="J8938" s="102"/>
      <c r="K8938" s="102">
        <v>43133.865729166697</v>
      </c>
      <c r="L8938" s="104">
        <v>0.86572916666666699</v>
      </c>
      <c r="O8938">
        <v>1</v>
      </c>
    </row>
    <row r="8939" spans="1:15" x14ac:dyDescent="0.25">
      <c r="A8939" t="s">
        <v>14</v>
      </c>
      <c r="B8939" t="s">
        <v>163</v>
      </c>
      <c r="C8939" t="s">
        <v>14</v>
      </c>
      <c r="D8939" t="s">
        <v>53</v>
      </c>
      <c r="E8939" t="s">
        <v>76</v>
      </c>
      <c r="F8939" t="s">
        <v>320</v>
      </c>
      <c r="G8939" t="s">
        <v>578</v>
      </c>
      <c r="H8939">
        <v>50</v>
      </c>
      <c r="I8939">
        <v>1</v>
      </c>
      <c r="J8939" s="102"/>
      <c r="K8939" s="102">
        <v>43118.6562037037</v>
      </c>
      <c r="L8939" s="104">
        <v>0.65620370370370396</v>
      </c>
      <c r="O8939">
        <v>1</v>
      </c>
    </row>
    <row r="8940" spans="1:15" x14ac:dyDescent="0.25">
      <c r="A8940" t="s">
        <v>14</v>
      </c>
      <c r="B8940" t="s">
        <v>163</v>
      </c>
      <c r="C8940" t="s">
        <v>14</v>
      </c>
      <c r="D8940" t="s">
        <v>53</v>
      </c>
      <c r="E8940" t="s">
        <v>76</v>
      </c>
      <c r="F8940" t="s">
        <v>320</v>
      </c>
      <c r="G8940" t="s">
        <v>578</v>
      </c>
      <c r="H8940">
        <v>50</v>
      </c>
      <c r="I8940">
        <v>2</v>
      </c>
      <c r="J8940" s="102"/>
      <c r="K8940" s="102">
        <v>43118.659502314797</v>
      </c>
      <c r="L8940" s="104">
        <v>0.65950231481481503</v>
      </c>
      <c r="O8940">
        <v>1</v>
      </c>
    </row>
    <row r="8941" spans="1:15" x14ac:dyDescent="0.25">
      <c r="A8941" t="s">
        <v>14</v>
      </c>
      <c r="B8941" t="s">
        <v>163</v>
      </c>
      <c r="C8941" t="s">
        <v>14</v>
      </c>
      <c r="D8941" t="s">
        <v>53</v>
      </c>
      <c r="E8941" t="s">
        <v>76</v>
      </c>
      <c r="F8941" t="s">
        <v>320</v>
      </c>
      <c r="G8941" t="s">
        <v>844</v>
      </c>
      <c r="H8941">
        <v>20</v>
      </c>
      <c r="I8941">
        <v>1</v>
      </c>
      <c r="J8941" s="102"/>
      <c r="K8941" s="102">
        <v>43118.654652777797</v>
      </c>
      <c r="L8941" s="104">
        <v>0.65465277777777797</v>
      </c>
      <c r="O8941">
        <v>1</v>
      </c>
    </row>
    <row r="8942" spans="1:15" x14ac:dyDescent="0.25">
      <c r="A8942" t="s">
        <v>14</v>
      </c>
      <c r="B8942" t="s">
        <v>163</v>
      </c>
      <c r="C8942" t="s">
        <v>14</v>
      </c>
      <c r="D8942" t="s">
        <v>53</v>
      </c>
      <c r="E8942" t="s">
        <v>76</v>
      </c>
      <c r="F8942" t="s">
        <v>320</v>
      </c>
      <c r="G8942" t="s">
        <v>757</v>
      </c>
      <c r="H8942">
        <v>100</v>
      </c>
      <c r="I8942">
        <v>1</v>
      </c>
      <c r="J8942" s="102"/>
      <c r="K8942" s="102">
        <v>43118.664490740703</v>
      </c>
      <c r="L8942" s="104">
        <v>0.66449074074074099</v>
      </c>
      <c r="O8942">
        <v>1</v>
      </c>
    </row>
    <row r="8943" spans="1:15" x14ac:dyDescent="0.25">
      <c r="A8943" t="s">
        <v>14</v>
      </c>
      <c r="B8943" t="s">
        <v>163</v>
      </c>
      <c r="C8943" t="s">
        <v>14</v>
      </c>
      <c r="D8943" t="s">
        <v>53</v>
      </c>
      <c r="E8943" t="s">
        <v>76</v>
      </c>
      <c r="F8943" t="s">
        <v>320</v>
      </c>
      <c r="G8943" t="s">
        <v>757</v>
      </c>
      <c r="H8943">
        <v>100</v>
      </c>
      <c r="I8943">
        <v>2</v>
      </c>
      <c r="J8943" s="102"/>
      <c r="K8943" s="102">
        <v>43118.669849537</v>
      </c>
      <c r="L8943" s="104">
        <v>0.66984953703703698</v>
      </c>
      <c r="O8943">
        <v>1</v>
      </c>
    </row>
    <row r="8944" spans="1:15" x14ac:dyDescent="0.25">
      <c r="A8944" t="s">
        <v>14</v>
      </c>
      <c r="B8944" t="s">
        <v>163</v>
      </c>
      <c r="C8944" t="s">
        <v>14</v>
      </c>
      <c r="D8944" t="s">
        <v>53</v>
      </c>
      <c r="E8944" t="s">
        <v>76</v>
      </c>
      <c r="F8944" t="s">
        <v>320</v>
      </c>
      <c r="G8944" t="s">
        <v>757</v>
      </c>
      <c r="H8944">
        <v>100</v>
      </c>
      <c r="I8944">
        <v>3</v>
      </c>
      <c r="J8944" s="102"/>
      <c r="K8944" s="102">
        <v>43118.672384259298</v>
      </c>
      <c r="L8944" s="104">
        <v>0.67238425925925904</v>
      </c>
      <c r="O8944">
        <v>1</v>
      </c>
    </row>
    <row r="8945" spans="1:15" x14ac:dyDescent="0.25">
      <c r="A8945" t="s">
        <v>14</v>
      </c>
      <c r="B8945" t="s">
        <v>163</v>
      </c>
      <c r="C8945" t="s">
        <v>14</v>
      </c>
      <c r="D8945" t="s">
        <v>53</v>
      </c>
      <c r="E8945" t="s">
        <v>76</v>
      </c>
      <c r="F8945" t="s">
        <v>320</v>
      </c>
      <c r="G8945" t="s">
        <v>757</v>
      </c>
      <c r="H8945">
        <v>100</v>
      </c>
      <c r="I8945">
        <v>4</v>
      </c>
      <c r="J8945" s="102"/>
      <c r="K8945" s="102">
        <v>43118.6739930556</v>
      </c>
      <c r="L8945" s="104">
        <v>0.673993055555556</v>
      </c>
      <c r="O8945">
        <v>1</v>
      </c>
    </row>
    <row r="8946" spans="1:15" x14ac:dyDescent="0.25">
      <c r="A8946" t="s">
        <v>14</v>
      </c>
      <c r="B8946" t="s">
        <v>163</v>
      </c>
      <c r="C8946" t="s">
        <v>14</v>
      </c>
      <c r="D8946" t="s">
        <v>53</v>
      </c>
      <c r="E8946" t="s">
        <v>76</v>
      </c>
      <c r="F8946" t="s">
        <v>320</v>
      </c>
      <c r="G8946" t="s">
        <v>757</v>
      </c>
      <c r="H8946">
        <v>100</v>
      </c>
      <c r="I8946">
        <v>5</v>
      </c>
      <c r="J8946" s="102"/>
      <c r="K8946" s="102">
        <v>43118.675659722197</v>
      </c>
      <c r="L8946" s="104">
        <v>0.67565972222222204</v>
      </c>
      <c r="O8946">
        <v>1</v>
      </c>
    </row>
    <row r="8947" spans="1:15" x14ac:dyDescent="0.25">
      <c r="A8947" t="s">
        <v>14</v>
      </c>
      <c r="B8947" t="s">
        <v>163</v>
      </c>
      <c r="C8947" t="s">
        <v>14</v>
      </c>
      <c r="D8947" t="s">
        <v>53</v>
      </c>
      <c r="E8947" t="s">
        <v>76</v>
      </c>
      <c r="F8947" t="s">
        <v>320</v>
      </c>
      <c r="G8947" t="s">
        <v>757</v>
      </c>
      <c r="H8947">
        <v>90</v>
      </c>
      <c r="I8947">
        <v>6</v>
      </c>
      <c r="J8947" s="102"/>
      <c r="K8947" s="102">
        <v>43118.677129629599</v>
      </c>
      <c r="L8947" s="104">
        <v>0.67712962962962997</v>
      </c>
      <c r="O8947">
        <v>1</v>
      </c>
    </row>
    <row r="8948" spans="1:15" x14ac:dyDescent="0.25">
      <c r="A8948" t="s">
        <v>14</v>
      </c>
      <c r="B8948" t="s">
        <v>163</v>
      </c>
      <c r="C8948" t="s">
        <v>14</v>
      </c>
      <c r="D8948" t="s">
        <v>53</v>
      </c>
      <c r="E8948" t="s">
        <v>76</v>
      </c>
      <c r="F8948" t="s">
        <v>320</v>
      </c>
      <c r="G8948" t="s">
        <v>757</v>
      </c>
      <c r="H8948">
        <v>100</v>
      </c>
      <c r="I8948">
        <v>7</v>
      </c>
      <c r="J8948" s="102"/>
      <c r="K8948" s="102">
        <v>43133.869398148097</v>
      </c>
      <c r="L8948" s="104">
        <v>0.86939814814814798</v>
      </c>
      <c r="O8948">
        <v>1</v>
      </c>
    </row>
    <row r="8949" spans="1:15" x14ac:dyDescent="0.25">
      <c r="A8949" t="s">
        <v>14</v>
      </c>
      <c r="B8949" t="s">
        <v>163</v>
      </c>
      <c r="C8949" t="s">
        <v>14</v>
      </c>
      <c r="D8949" t="s">
        <v>53</v>
      </c>
      <c r="E8949" t="s">
        <v>76</v>
      </c>
      <c r="F8949" t="s">
        <v>320</v>
      </c>
      <c r="G8949" t="s">
        <v>754</v>
      </c>
      <c r="H8949">
        <v>90</v>
      </c>
      <c r="I8949">
        <v>1</v>
      </c>
      <c r="J8949" s="102"/>
      <c r="K8949" s="102">
        <v>43133.8722569444</v>
      </c>
      <c r="L8949" s="104">
        <v>0.87225694444444402</v>
      </c>
      <c r="O8949">
        <v>1</v>
      </c>
    </row>
    <row r="8950" spans="1:15" x14ac:dyDescent="0.25">
      <c r="A8950" t="s">
        <v>14</v>
      </c>
      <c r="B8950" t="s">
        <v>163</v>
      </c>
      <c r="C8950" t="s">
        <v>14</v>
      </c>
      <c r="D8950" t="s">
        <v>53</v>
      </c>
      <c r="E8950" t="s">
        <v>76</v>
      </c>
      <c r="F8950" t="s">
        <v>320</v>
      </c>
      <c r="G8950" t="s">
        <v>754</v>
      </c>
      <c r="H8950">
        <v>100</v>
      </c>
      <c r="I8950">
        <v>2</v>
      </c>
      <c r="J8950" s="102"/>
      <c r="K8950" s="102">
        <v>43133.875289351898</v>
      </c>
      <c r="L8950" s="104">
        <v>0.87528935185185197</v>
      </c>
      <c r="O8950">
        <v>1</v>
      </c>
    </row>
    <row r="8951" spans="1:15" x14ac:dyDescent="0.25">
      <c r="A8951" t="s">
        <v>14</v>
      </c>
      <c r="B8951" t="s">
        <v>163</v>
      </c>
      <c r="C8951" t="s">
        <v>14</v>
      </c>
      <c r="D8951" t="s">
        <v>53</v>
      </c>
      <c r="E8951" t="s">
        <v>76</v>
      </c>
      <c r="F8951" t="s">
        <v>481</v>
      </c>
      <c r="G8951" t="s">
        <v>765</v>
      </c>
      <c r="H8951">
        <v>80</v>
      </c>
      <c r="I8951">
        <v>1</v>
      </c>
      <c r="J8951" s="102"/>
      <c r="K8951" s="102">
        <v>43133.878310185202</v>
      </c>
      <c r="L8951" s="104">
        <v>0.878310185185185</v>
      </c>
      <c r="O8951">
        <v>1</v>
      </c>
    </row>
    <row r="8952" spans="1:15" x14ac:dyDescent="0.25">
      <c r="A8952" t="s">
        <v>14</v>
      </c>
      <c r="B8952" t="s">
        <v>163</v>
      </c>
      <c r="C8952" t="s">
        <v>14</v>
      </c>
      <c r="D8952" t="s">
        <v>53</v>
      </c>
      <c r="E8952" t="s">
        <v>76</v>
      </c>
      <c r="F8952" t="s">
        <v>481</v>
      </c>
      <c r="G8952" t="s">
        <v>765</v>
      </c>
      <c r="H8952">
        <v>80</v>
      </c>
      <c r="I8952">
        <v>2</v>
      </c>
      <c r="J8952" s="102"/>
      <c r="K8952" s="102">
        <v>43181.689224537004</v>
      </c>
      <c r="L8952" s="104">
        <v>0.68922453703703701</v>
      </c>
      <c r="O8952">
        <v>1</v>
      </c>
    </row>
    <row r="8953" spans="1:15" x14ac:dyDescent="0.25">
      <c r="A8953" t="s">
        <v>14</v>
      </c>
      <c r="B8953" t="s">
        <v>163</v>
      </c>
      <c r="C8953" t="s">
        <v>14</v>
      </c>
      <c r="D8953" t="s">
        <v>53</v>
      </c>
      <c r="E8953" t="s">
        <v>76</v>
      </c>
      <c r="F8953" t="s">
        <v>256</v>
      </c>
      <c r="G8953" t="s">
        <v>745</v>
      </c>
      <c r="H8953">
        <v>90</v>
      </c>
      <c r="I8953">
        <v>1</v>
      </c>
      <c r="J8953" s="102"/>
      <c r="K8953" s="102">
        <v>43167.673668981501</v>
      </c>
      <c r="L8953" s="104">
        <v>0.67366898148148102</v>
      </c>
      <c r="O8953">
        <v>1</v>
      </c>
    </row>
    <row r="8954" spans="1:15" x14ac:dyDescent="0.25">
      <c r="A8954" t="s">
        <v>14</v>
      </c>
      <c r="B8954" t="s">
        <v>163</v>
      </c>
      <c r="C8954" t="s">
        <v>14</v>
      </c>
      <c r="D8954" t="s">
        <v>53</v>
      </c>
      <c r="E8954" t="s">
        <v>76</v>
      </c>
      <c r="F8954" t="s">
        <v>256</v>
      </c>
      <c r="G8954" t="s">
        <v>746</v>
      </c>
      <c r="H8954">
        <v>90</v>
      </c>
      <c r="I8954">
        <v>1</v>
      </c>
      <c r="J8954" s="102"/>
      <c r="K8954" s="102">
        <v>43167.6725925926</v>
      </c>
      <c r="L8954" s="104">
        <v>0.67259259259259296</v>
      </c>
      <c r="O8954">
        <v>1</v>
      </c>
    </row>
    <row r="8955" spans="1:15" x14ac:dyDescent="0.25">
      <c r="A8955" t="s">
        <v>14</v>
      </c>
      <c r="B8955" t="s">
        <v>163</v>
      </c>
      <c r="C8955" t="s">
        <v>14</v>
      </c>
      <c r="D8955" t="s">
        <v>53</v>
      </c>
      <c r="E8955" t="s">
        <v>76</v>
      </c>
      <c r="F8955" t="s">
        <v>256</v>
      </c>
      <c r="G8955" t="s">
        <v>769</v>
      </c>
      <c r="H8955">
        <v>90</v>
      </c>
      <c r="I8955">
        <v>1</v>
      </c>
      <c r="J8955" s="102"/>
      <c r="K8955" s="102">
        <v>43167.662974537001</v>
      </c>
      <c r="L8955" s="104">
        <v>0.66297453703703701</v>
      </c>
      <c r="O8955">
        <v>1</v>
      </c>
    </row>
    <row r="8956" spans="1:15" x14ac:dyDescent="0.25">
      <c r="A8956" t="s">
        <v>14</v>
      </c>
      <c r="B8956" t="s">
        <v>163</v>
      </c>
      <c r="C8956" t="s">
        <v>14</v>
      </c>
      <c r="D8956" t="s">
        <v>53</v>
      </c>
      <c r="E8956" t="s">
        <v>76</v>
      </c>
      <c r="F8956" t="s">
        <v>256</v>
      </c>
      <c r="G8956" t="s">
        <v>769</v>
      </c>
      <c r="H8956">
        <v>100</v>
      </c>
      <c r="I8956">
        <v>2</v>
      </c>
      <c r="J8956" s="102"/>
      <c r="K8956" s="102">
        <v>43167.665046296301</v>
      </c>
      <c r="L8956" s="104">
        <v>0.66504629629629597</v>
      </c>
      <c r="O8956">
        <v>1</v>
      </c>
    </row>
    <row r="8957" spans="1:15" x14ac:dyDescent="0.25">
      <c r="A8957" t="s">
        <v>14</v>
      </c>
      <c r="B8957" t="s">
        <v>163</v>
      </c>
      <c r="C8957" t="s">
        <v>14</v>
      </c>
      <c r="D8957" t="s">
        <v>53</v>
      </c>
      <c r="E8957" t="s">
        <v>76</v>
      </c>
      <c r="F8957" t="s">
        <v>256</v>
      </c>
      <c r="G8957" t="s">
        <v>605</v>
      </c>
      <c r="H8957">
        <v>100</v>
      </c>
      <c r="I8957">
        <v>1</v>
      </c>
      <c r="J8957" s="102"/>
      <c r="K8957" s="102">
        <v>43167.670219907399</v>
      </c>
      <c r="L8957" s="104">
        <v>0.670219907407407</v>
      </c>
      <c r="O8957">
        <v>1</v>
      </c>
    </row>
    <row r="8958" spans="1:15" x14ac:dyDescent="0.25">
      <c r="A8958" t="s">
        <v>14</v>
      </c>
      <c r="B8958" t="s">
        <v>163</v>
      </c>
      <c r="C8958" t="s">
        <v>14</v>
      </c>
      <c r="D8958" t="s">
        <v>53</v>
      </c>
      <c r="E8958" t="s">
        <v>76</v>
      </c>
      <c r="F8958" t="s">
        <v>603</v>
      </c>
      <c r="G8958" t="s">
        <v>796</v>
      </c>
      <c r="H8958">
        <v>100</v>
      </c>
      <c r="I8958">
        <v>1</v>
      </c>
      <c r="J8958" s="102"/>
      <c r="K8958" s="102">
        <v>43263.392777777801</v>
      </c>
      <c r="L8958" s="104">
        <v>0.392777777777778</v>
      </c>
      <c r="O8958">
        <v>1</v>
      </c>
    </row>
    <row r="8959" spans="1:15" x14ac:dyDescent="0.25">
      <c r="A8959" t="s">
        <v>14</v>
      </c>
      <c r="B8959" t="s">
        <v>163</v>
      </c>
      <c r="C8959" t="s">
        <v>14</v>
      </c>
      <c r="D8959" t="s">
        <v>53</v>
      </c>
      <c r="E8959" t="s">
        <v>76</v>
      </c>
      <c r="F8959" t="s">
        <v>603</v>
      </c>
      <c r="G8959" t="s">
        <v>796</v>
      </c>
      <c r="H8959">
        <v>30</v>
      </c>
      <c r="I8959">
        <v>2</v>
      </c>
      <c r="J8959" s="102"/>
      <c r="K8959" s="102">
        <v>43263.393796296303</v>
      </c>
      <c r="L8959" s="104">
        <v>0.39379629629629598</v>
      </c>
      <c r="O8959">
        <v>1</v>
      </c>
    </row>
    <row r="8960" spans="1:15" x14ac:dyDescent="0.25">
      <c r="A8960" t="s">
        <v>14</v>
      </c>
      <c r="B8960" t="s">
        <v>163</v>
      </c>
      <c r="C8960" t="s">
        <v>14</v>
      </c>
      <c r="D8960" t="s">
        <v>53</v>
      </c>
      <c r="E8960" t="s">
        <v>76</v>
      </c>
      <c r="F8960" t="s">
        <v>603</v>
      </c>
      <c r="G8960" t="s">
        <v>796</v>
      </c>
      <c r="H8960">
        <v>100</v>
      </c>
      <c r="I8960">
        <v>3</v>
      </c>
      <c r="J8960" s="102"/>
      <c r="K8960" s="102">
        <v>43263.394375000003</v>
      </c>
      <c r="L8960" s="104">
        <v>0.39437499999999998</v>
      </c>
      <c r="O8960">
        <v>1</v>
      </c>
    </row>
    <row r="8961" spans="1:15" x14ac:dyDescent="0.25">
      <c r="A8961" t="s">
        <v>14</v>
      </c>
      <c r="B8961" t="s">
        <v>163</v>
      </c>
      <c r="C8961" t="s">
        <v>14</v>
      </c>
      <c r="D8961" t="s">
        <v>53</v>
      </c>
      <c r="E8961" t="s">
        <v>76</v>
      </c>
      <c r="F8961" t="s">
        <v>603</v>
      </c>
      <c r="G8961" t="s">
        <v>781</v>
      </c>
      <c r="H8961">
        <v>100</v>
      </c>
      <c r="I8961">
        <v>1</v>
      </c>
      <c r="J8961" s="102"/>
      <c r="K8961" s="102">
        <v>43263.395509259302</v>
      </c>
      <c r="L8961" s="104">
        <v>0.39550925925925901</v>
      </c>
      <c r="O8961">
        <v>1</v>
      </c>
    </row>
    <row r="8962" spans="1:15" x14ac:dyDescent="0.25">
      <c r="A8962" t="s">
        <v>14</v>
      </c>
      <c r="B8962" t="s">
        <v>163</v>
      </c>
      <c r="C8962" t="s">
        <v>14</v>
      </c>
      <c r="D8962" t="s">
        <v>53</v>
      </c>
      <c r="E8962" t="s">
        <v>76</v>
      </c>
      <c r="F8962" t="s">
        <v>255</v>
      </c>
      <c r="G8962" s="101" t="s">
        <v>222</v>
      </c>
      <c r="H8962">
        <v>100</v>
      </c>
      <c r="I8962">
        <v>1</v>
      </c>
      <c r="J8962" s="102"/>
      <c r="K8962" s="102">
        <v>43055.667465277802</v>
      </c>
      <c r="L8962" s="104">
        <v>0.66746527777777798</v>
      </c>
      <c r="O8962">
        <v>1</v>
      </c>
    </row>
    <row r="8963" spans="1:15" x14ac:dyDescent="0.25">
      <c r="A8963" t="s">
        <v>14</v>
      </c>
      <c r="B8963" t="s">
        <v>163</v>
      </c>
      <c r="C8963" t="s">
        <v>14</v>
      </c>
      <c r="D8963" t="s">
        <v>53</v>
      </c>
      <c r="E8963" t="s">
        <v>76</v>
      </c>
      <c r="F8963" t="s">
        <v>255</v>
      </c>
      <c r="G8963" s="101" t="s">
        <v>222</v>
      </c>
      <c r="H8963">
        <v>100</v>
      </c>
      <c r="I8963">
        <v>2</v>
      </c>
      <c r="J8963" s="102"/>
      <c r="K8963" s="102">
        <v>43055.669085648202</v>
      </c>
      <c r="L8963" s="104">
        <v>0.66908564814814797</v>
      </c>
      <c r="O8963">
        <v>1</v>
      </c>
    </row>
    <row r="8964" spans="1:15" x14ac:dyDescent="0.25">
      <c r="A8964" t="s">
        <v>14</v>
      </c>
      <c r="B8964" t="s">
        <v>163</v>
      </c>
      <c r="C8964" t="s">
        <v>14</v>
      </c>
      <c r="D8964" t="s">
        <v>53</v>
      </c>
      <c r="E8964" t="s">
        <v>76</v>
      </c>
      <c r="F8964" t="s">
        <v>255</v>
      </c>
      <c r="G8964" s="101" t="s">
        <v>222</v>
      </c>
      <c r="H8964">
        <v>91</v>
      </c>
      <c r="I8964">
        <v>3</v>
      </c>
      <c r="J8964" s="102"/>
      <c r="K8964" s="102">
        <v>43062.661331018498</v>
      </c>
      <c r="L8964" s="104">
        <v>0.66133101851851905</v>
      </c>
      <c r="O8964">
        <v>1</v>
      </c>
    </row>
    <row r="8965" spans="1:15" x14ac:dyDescent="0.25">
      <c r="A8965" t="s">
        <v>14</v>
      </c>
      <c r="B8965" t="s">
        <v>163</v>
      </c>
      <c r="C8965" t="s">
        <v>14</v>
      </c>
      <c r="D8965" t="s">
        <v>53</v>
      </c>
      <c r="E8965" t="s">
        <v>76</v>
      </c>
      <c r="F8965" t="s">
        <v>255</v>
      </c>
      <c r="G8965" s="101" t="s">
        <v>222</v>
      </c>
      <c r="H8965">
        <v>100</v>
      </c>
      <c r="I8965">
        <v>4</v>
      </c>
      <c r="J8965" s="102"/>
      <c r="K8965" s="102">
        <v>43076.663553240702</v>
      </c>
      <c r="L8965" s="104">
        <v>0.66355324074074096</v>
      </c>
      <c r="O8965">
        <v>1</v>
      </c>
    </row>
    <row r="8966" spans="1:15" x14ac:dyDescent="0.25">
      <c r="A8966" t="s">
        <v>14</v>
      </c>
      <c r="B8966" t="s">
        <v>163</v>
      </c>
      <c r="C8966" t="s">
        <v>14</v>
      </c>
      <c r="D8966" t="s">
        <v>53</v>
      </c>
      <c r="E8966" t="s">
        <v>76</v>
      </c>
      <c r="F8966" t="s">
        <v>255</v>
      </c>
      <c r="G8966" s="101" t="s">
        <v>222</v>
      </c>
      <c r="H8966">
        <v>100</v>
      </c>
      <c r="I8966">
        <v>5</v>
      </c>
      <c r="J8966" s="102"/>
      <c r="K8966" s="102">
        <v>43076.669571759303</v>
      </c>
      <c r="L8966" s="104">
        <v>0.66957175925925905</v>
      </c>
      <c r="O8966">
        <v>1</v>
      </c>
    </row>
    <row r="8967" spans="1:15" x14ac:dyDescent="0.25">
      <c r="A8967" t="s">
        <v>14</v>
      </c>
      <c r="B8967" t="s">
        <v>163</v>
      </c>
      <c r="C8967" t="s">
        <v>14</v>
      </c>
      <c r="D8967" t="s">
        <v>53</v>
      </c>
      <c r="E8967" t="s">
        <v>76</v>
      </c>
      <c r="F8967" t="s">
        <v>255</v>
      </c>
      <c r="G8967" s="101" t="s">
        <v>222</v>
      </c>
      <c r="H8967">
        <v>100</v>
      </c>
      <c r="I8967">
        <v>6</v>
      </c>
      <c r="J8967" s="102"/>
      <c r="K8967" s="102">
        <v>43076.672974537003</v>
      </c>
      <c r="L8967" s="104">
        <v>0.67297453703703702</v>
      </c>
      <c r="O8967">
        <v>1</v>
      </c>
    </row>
    <row r="8968" spans="1:15" x14ac:dyDescent="0.25">
      <c r="A8968" t="s">
        <v>14</v>
      </c>
      <c r="B8968" t="s">
        <v>163</v>
      </c>
      <c r="C8968" t="s">
        <v>14</v>
      </c>
      <c r="D8968" t="s">
        <v>53</v>
      </c>
      <c r="E8968" t="s">
        <v>76</v>
      </c>
      <c r="F8968" t="s">
        <v>255</v>
      </c>
      <c r="G8968" s="101" t="s">
        <v>222</v>
      </c>
      <c r="H8968">
        <v>91</v>
      </c>
      <c r="I8968">
        <v>7</v>
      </c>
      <c r="J8968" s="102"/>
      <c r="K8968" s="102">
        <v>43076.675046296303</v>
      </c>
      <c r="L8968" s="104">
        <v>0.67504629629629598</v>
      </c>
      <c r="O8968">
        <v>1</v>
      </c>
    </row>
    <row r="8969" spans="1:15" x14ac:dyDescent="0.25">
      <c r="A8969" t="s">
        <v>14</v>
      </c>
      <c r="B8969" t="s">
        <v>163</v>
      </c>
      <c r="C8969" t="s">
        <v>14</v>
      </c>
      <c r="D8969" t="s">
        <v>53</v>
      </c>
      <c r="E8969" t="s">
        <v>76</v>
      </c>
      <c r="F8969" t="s">
        <v>255</v>
      </c>
      <c r="G8969" s="101" t="s">
        <v>222</v>
      </c>
      <c r="H8969">
        <v>100</v>
      </c>
      <c r="I8969">
        <v>8</v>
      </c>
      <c r="J8969" s="102"/>
      <c r="K8969" s="102">
        <v>43125.6561574074</v>
      </c>
      <c r="L8969" s="104">
        <v>0.65615740740740702</v>
      </c>
      <c r="O8969">
        <v>1</v>
      </c>
    </row>
    <row r="8970" spans="1:15" x14ac:dyDescent="0.25">
      <c r="A8970" t="s">
        <v>14</v>
      </c>
      <c r="B8970" t="s">
        <v>163</v>
      </c>
      <c r="C8970" t="s">
        <v>14</v>
      </c>
      <c r="D8970" t="s">
        <v>53</v>
      </c>
      <c r="E8970" t="s">
        <v>76</v>
      </c>
      <c r="F8970" t="s">
        <v>255</v>
      </c>
      <c r="G8970" s="101" t="s">
        <v>222</v>
      </c>
      <c r="H8970">
        <v>100</v>
      </c>
      <c r="I8970">
        <v>9</v>
      </c>
      <c r="J8970" s="102"/>
      <c r="K8970" s="102">
        <v>43125.658564814803</v>
      </c>
      <c r="L8970" s="104">
        <v>0.65856481481481499</v>
      </c>
      <c r="O8970">
        <v>1</v>
      </c>
    </row>
    <row r="8971" spans="1:15" x14ac:dyDescent="0.25">
      <c r="A8971" t="s">
        <v>14</v>
      </c>
      <c r="B8971" t="s">
        <v>163</v>
      </c>
      <c r="C8971" t="s">
        <v>14</v>
      </c>
      <c r="D8971" t="s">
        <v>53</v>
      </c>
      <c r="E8971" t="s">
        <v>76</v>
      </c>
      <c r="F8971" t="s">
        <v>255</v>
      </c>
      <c r="G8971" s="101" t="s">
        <v>222</v>
      </c>
      <c r="H8971">
        <v>100</v>
      </c>
      <c r="I8971">
        <v>10</v>
      </c>
      <c r="J8971" s="102"/>
      <c r="K8971" s="102">
        <v>43125.66375</v>
      </c>
      <c r="L8971" s="104">
        <v>0.66374999999999995</v>
      </c>
      <c r="O8971">
        <v>1</v>
      </c>
    </row>
    <row r="8972" spans="1:15" x14ac:dyDescent="0.25">
      <c r="A8972" t="s">
        <v>14</v>
      </c>
      <c r="B8972" t="s">
        <v>163</v>
      </c>
      <c r="C8972" t="s">
        <v>14</v>
      </c>
      <c r="D8972" t="s">
        <v>53</v>
      </c>
      <c r="E8972" t="s">
        <v>76</v>
      </c>
      <c r="F8972" t="s">
        <v>255</v>
      </c>
      <c r="G8972" s="101" t="s">
        <v>222</v>
      </c>
      <c r="H8972">
        <v>100</v>
      </c>
      <c r="I8972">
        <v>11</v>
      </c>
      <c r="J8972" s="102"/>
      <c r="K8972" s="102">
        <v>43125.665532407402</v>
      </c>
      <c r="L8972" s="104">
        <v>0.66553240740740705</v>
      </c>
      <c r="O8972">
        <v>1</v>
      </c>
    </row>
    <row r="8973" spans="1:15" x14ac:dyDescent="0.25">
      <c r="A8973" t="s">
        <v>14</v>
      </c>
      <c r="B8973" t="s">
        <v>163</v>
      </c>
      <c r="C8973" t="s">
        <v>14</v>
      </c>
      <c r="D8973" t="s">
        <v>53</v>
      </c>
      <c r="E8973" t="s">
        <v>76</v>
      </c>
      <c r="F8973" t="s">
        <v>255</v>
      </c>
      <c r="G8973" s="101" t="s">
        <v>222</v>
      </c>
      <c r="H8973">
        <v>91</v>
      </c>
      <c r="I8973">
        <v>12</v>
      </c>
      <c r="J8973" s="102"/>
      <c r="K8973" s="102">
        <v>43132.644918981503</v>
      </c>
      <c r="L8973" s="104">
        <v>0.64491898148148197</v>
      </c>
      <c r="O8973">
        <v>1</v>
      </c>
    </row>
    <row r="8974" spans="1:15" x14ac:dyDescent="0.25">
      <c r="A8974" t="s">
        <v>14</v>
      </c>
      <c r="B8974" t="s">
        <v>163</v>
      </c>
      <c r="C8974" t="s">
        <v>14</v>
      </c>
      <c r="D8974" t="s">
        <v>53</v>
      </c>
      <c r="E8974" t="s">
        <v>76</v>
      </c>
      <c r="F8974" t="s">
        <v>255</v>
      </c>
      <c r="G8974" s="101" t="s">
        <v>222</v>
      </c>
      <c r="H8974">
        <v>100</v>
      </c>
      <c r="I8974">
        <v>13</v>
      </c>
      <c r="J8974" s="102"/>
      <c r="K8974" s="102">
        <v>43132.675324074102</v>
      </c>
      <c r="L8974" s="104">
        <v>0.67532407407407402</v>
      </c>
      <c r="O8974">
        <v>1</v>
      </c>
    </row>
    <row r="8975" spans="1:15" x14ac:dyDescent="0.25">
      <c r="A8975" t="s">
        <v>14</v>
      </c>
      <c r="B8975" t="s">
        <v>163</v>
      </c>
      <c r="C8975" t="s">
        <v>14</v>
      </c>
      <c r="D8975" t="s">
        <v>53</v>
      </c>
      <c r="E8975" t="s">
        <v>76</v>
      </c>
      <c r="F8975" t="s">
        <v>255</v>
      </c>
      <c r="G8975" s="101" t="s">
        <v>222</v>
      </c>
      <c r="H8975">
        <v>100</v>
      </c>
      <c r="I8975">
        <v>14</v>
      </c>
      <c r="J8975" s="102"/>
      <c r="K8975" s="102">
        <v>43132.675949074102</v>
      </c>
      <c r="L8975" s="104">
        <v>0.67594907407407401</v>
      </c>
      <c r="O8975">
        <v>1</v>
      </c>
    </row>
    <row r="8976" spans="1:15" x14ac:dyDescent="0.25">
      <c r="A8976" t="s">
        <v>14</v>
      </c>
      <c r="B8976" t="s">
        <v>163</v>
      </c>
      <c r="C8976" t="s">
        <v>14</v>
      </c>
      <c r="D8976" t="s">
        <v>53</v>
      </c>
      <c r="E8976" t="s">
        <v>76</v>
      </c>
      <c r="F8976" t="s">
        <v>255</v>
      </c>
      <c r="G8976" s="101" t="s">
        <v>222</v>
      </c>
      <c r="H8976">
        <v>100</v>
      </c>
      <c r="I8976">
        <v>15</v>
      </c>
      <c r="J8976" s="102"/>
      <c r="K8976" s="102">
        <v>43139.651446759301</v>
      </c>
      <c r="L8976" s="104">
        <v>0.65144675925925899</v>
      </c>
      <c r="O8976">
        <v>1</v>
      </c>
    </row>
    <row r="8977" spans="1:15" x14ac:dyDescent="0.25">
      <c r="A8977" t="s">
        <v>14</v>
      </c>
      <c r="B8977" t="s">
        <v>163</v>
      </c>
      <c r="C8977" t="s">
        <v>14</v>
      </c>
      <c r="D8977" t="s">
        <v>53</v>
      </c>
      <c r="E8977" t="s">
        <v>76</v>
      </c>
      <c r="F8977" t="s">
        <v>255</v>
      </c>
      <c r="G8977" s="101" t="s">
        <v>222</v>
      </c>
      <c r="H8977">
        <v>100</v>
      </c>
      <c r="I8977">
        <v>16</v>
      </c>
      <c r="J8977" s="102"/>
      <c r="K8977" s="102">
        <v>43139.659722222197</v>
      </c>
      <c r="L8977" s="104">
        <v>0.65972222222222199</v>
      </c>
      <c r="O8977">
        <v>1</v>
      </c>
    </row>
    <row r="8978" spans="1:15" x14ac:dyDescent="0.25">
      <c r="A8978" t="s">
        <v>14</v>
      </c>
      <c r="B8978" t="s">
        <v>163</v>
      </c>
      <c r="C8978" t="s">
        <v>14</v>
      </c>
      <c r="D8978" t="s">
        <v>53</v>
      </c>
      <c r="E8978" t="s">
        <v>76</v>
      </c>
      <c r="F8978" t="s">
        <v>255</v>
      </c>
      <c r="G8978" s="101" t="s">
        <v>222</v>
      </c>
      <c r="H8978">
        <v>100</v>
      </c>
      <c r="I8978">
        <v>17</v>
      </c>
      <c r="J8978" s="102"/>
      <c r="K8978" s="102">
        <v>43139.674490740697</v>
      </c>
      <c r="L8978" s="104">
        <v>0.674490740740741</v>
      </c>
      <c r="O8978">
        <v>1</v>
      </c>
    </row>
    <row r="8979" spans="1:15" x14ac:dyDescent="0.25">
      <c r="A8979" t="s">
        <v>14</v>
      </c>
      <c r="B8979" t="s">
        <v>163</v>
      </c>
      <c r="C8979" t="s">
        <v>14</v>
      </c>
      <c r="D8979" t="s">
        <v>53</v>
      </c>
      <c r="E8979" t="s">
        <v>76</v>
      </c>
      <c r="F8979" t="s">
        <v>255</v>
      </c>
      <c r="G8979" s="101" t="s">
        <v>222</v>
      </c>
      <c r="H8979">
        <v>100</v>
      </c>
      <c r="I8979">
        <v>18</v>
      </c>
      <c r="J8979" s="102"/>
      <c r="K8979" s="102">
        <v>43139.674965277802</v>
      </c>
      <c r="L8979" s="104">
        <v>0.67496527777777804</v>
      </c>
      <c r="O8979">
        <v>1</v>
      </c>
    </row>
    <row r="8980" spans="1:15" x14ac:dyDescent="0.25">
      <c r="A8980" t="s">
        <v>14</v>
      </c>
      <c r="B8980" t="s">
        <v>163</v>
      </c>
      <c r="C8980" t="s">
        <v>14</v>
      </c>
      <c r="D8980" t="s">
        <v>53</v>
      </c>
      <c r="E8980" t="s">
        <v>76</v>
      </c>
      <c r="F8980" t="s">
        <v>255</v>
      </c>
      <c r="G8980" s="101" t="s">
        <v>222</v>
      </c>
      <c r="H8980">
        <v>100</v>
      </c>
      <c r="I8980">
        <v>19</v>
      </c>
      <c r="J8980" s="102"/>
      <c r="K8980" s="102">
        <v>43139.675636574102</v>
      </c>
      <c r="L8980" s="104">
        <v>0.67563657407407396</v>
      </c>
      <c r="O8980">
        <v>1</v>
      </c>
    </row>
    <row r="8981" spans="1:15" x14ac:dyDescent="0.25">
      <c r="A8981" t="s">
        <v>14</v>
      </c>
      <c r="B8981" t="s">
        <v>163</v>
      </c>
      <c r="C8981" t="s">
        <v>14</v>
      </c>
      <c r="D8981" t="s">
        <v>53</v>
      </c>
      <c r="E8981" t="s">
        <v>76</v>
      </c>
      <c r="F8981" t="s">
        <v>255</v>
      </c>
      <c r="G8981" s="101" t="s">
        <v>222</v>
      </c>
      <c r="H8981">
        <v>100</v>
      </c>
      <c r="I8981">
        <v>20</v>
      </c>
      <c r="J8981" s="102"/>
      <c r="K8981" s="102">
        <v>43139.676145833299</v>
      </c>
      <c r="L8981" s="104">
        <v>0.676145833333333</v>
      </c>
      <c r="O8981">
        <v>1</v>
      </c>
    </row>
    <row r="8982" spans="1:15" x14ac:dyDescent="0.25">
      <c r="A8982" t="s">
        <v>14</v>
      </c>
      <c r="B8982" t="s">
        <v>163</v>
      </c>
      <c r="C8982" t="s">
        <v>14</v>
      </c>
      <c r="D8982" t="s">
        <v>53</v>
      </c>
      <c r="E8982" t="s">
        <v>76</v>
      </c>
      <c r="F8982" t="s">
        <v>255</v>
      </c>
      <c r="G8982" s="101" t="s">
        <v>242</v>
      </c>
      <c r="H8982">
        <v>93</v>
      </c>
      <c r="I8982">
        <v>1</v>
      </c>
      <c r="J8982" s="102"/>
      <c r="K8982" s="102">
        <v>43069.661655092597</v>
      </c>
      <c r="L8982" s="104">
        <v>0.66165509259259303</v>
      </c>
      <c r="O8982">
        <v>1</v>
      </c>
    </row>
    <row r="8983" spans="1:15" x14ac:dyDescent="0.25">
      <c r="A8983" t="s">
        <v>14</v>
      </c>
      <c r="B8983" t="s">
        <v>163</v>
      </c>
      <c r="C8983" t="s">
        <v>14</v>
      </c>
      <c r="D8983" t="s">
        <v>53</v>
      </c>
      <c r="E8983" t="s">
        <v>76</v>
      </c>
      <c r="F8983" t="s">
        <v>255</v>
      </c>
      <c r="G8983" s="101" t="s">
        <v>242</v>
      </c>
      <c r="H8983">
        <v>93</v>
      </c>
      <c r="I8983">
        <v>2</v>
      </c>
      <c r="J8983" s="102"/>
      <c r="K8983" s="102">
        <v>43076.662476851903</v>
      </c>
      <c r="L8983" s="104">
        <v>0.66247685185185201</v>
      </c>
      <c r="O8983">
        <v>1</v>
      </c>
    </row>
    <row r="8984" spans="1:15" x14ac:dyDescent="0.25">
      <c r="A8984" t="s">
        <v>14</v>
      </c>
      <c r="B8984" t="s">
        <v>163</v>
      </c>
      <c r="C8984" t="s">
        <v>14</v>
      </c>
      <c r="D8984" t="s">
        <v>53</v>
      </c>
      <c r="E8984" t="s">
        <v>76</v>
      </c>
      <c r="F8984" t="s">
        <v>255</v>
      </c>
      <c r="G8984" s="101" t="s">
        <v>242</v>
      </c>
      <c r="H8984">
        <v>81</v>
      </c>
      <c r="I8984">
        <v>3</v>
      </c>
      <c r="J8984" s="102"/>
      <c r="K8984" s="102">
        <v>43125.668807870403</v>
      </c>
      <c r="L8984" s="104">
        <v>0.66880787037037004</v>
      </c>
      <c r="O8984">
        <v>1</v>
      </c>
    </row>
    <row r="8985" spans="1:15" x14ac:dyDescent="0.25">
      <c r="A8985" t="s">
        <v>14</v>
      </c>
      <c r="B8985" t="s">
        <v>163</v>
      </c>
      <c r="C8985" t="s">
        <v>14</v>
      </c>
      <c r="D8985" t="s">
        <v>53</v>
      </c>
      <c r="E8985" t="s">
        <v>76</v>
      </c>
      <c r="F8985" t="s">
        <v>255</v>
      </c>
      <c r="G8985" s="101" t="s">
        <v>242</v>
      </c>
      <c r="H8985">
        <v>81</v>
      </c>
      <c r="I8985">
        <v>4</v>
      </c>
      <c r="J8985" s="102"/>
      <c r="K8985" s="102">
        <v>43139.660196759301</v>
      </c>
      <c r="L8985" s="104">
        <v>0.66019675925925903</v>
      </c>
      <c r="O8985">
        <v>1</v>
      </c>
    </row>
    <row r="8986" spans="1:15" x14ac:dyDescent="0.25">
      <c r="A8986" t="s">
        <v>14</v>
      </c>
      <c r="B8986" t="s">
        <v>163</v>
      </c>
      <c r="C8986" t="s">
        <v>14</v>
      </c>
      <c r="D8986" t="s">
        <v>53</v>
      </c>
      <c r="E8986" t="s">
        <v>76</v>
      </c>
      <c r="F8986" t="s">
        <v>603</v>
      </c>
      <c r="G8986" s="101" t="s">
        <v>242</v>
      </c>
      <c r="H8986">
        <v>85</v>
      </c>
      <c r="I8986">
        <v>1</v>
      </c>
      <c r="J8986" s="102"/>
      <c r="K8986" s="102">
        <v>43263.398738425902</v>
      </c>
      <c r="L8986" s="104">
        <v>0.39873842592592601</v>
      </c>
      <c r="O8986">
        <v>1</v>
      </c>
    </row>
    <row r="8987" spans="1:15" x14ac:dyDescent="0.25">
      <c r="A8987" t="s">
        <v>14</v>
      </c>
      <c r="B8987" t="s">
        <v>164</v>
      </c>
      <c r="C8987" t="s">
        <v>14</v>
      </c>
      <c r="D8987" t="s">
        <v>53</v>
      </c>
      <c r="E8987" t="s">
        <v>76</v>
      </c>
      <c r="F8987" t="s">
        <v>603</v>
      </c>
      <c r="G8987" t="s">
        <v>794</v>
      </c>
      <c r="H8987">
        <v>90</v>
      </c>
      <c r="I8987">
        <v>1</v>
      </c>
      <c r="J8987" s="102"/>
      <c r="K8987" s="102">
        <v>43265.677048611098</v>
      </c>
      <c r="L8987" s="104">
        <v>0.67704861111111103</v>
      </c>
      <c r="O8987">
        <v>1</v>
      </c>
    </row>
    <row r="8988" spans="1:15" x14ac:dyDescent="0.25">
      <c r="A8988" t="s">
        <v>14</v>
      </c>
      <c r="B8988" t="s">
        <v>164</v>
      </c>
      <c r="C8988" t="s">
        <v>14</v>
      </c>
      <c r="D8988" t="s">
        <v>53</v>
      </c>
      <c r="E8988" t="s">
        <v>76</v>
      </c>
      <c r="F8988" t="s">
        <v>786</v>
      </c>
      <c r="G8988" t="s">
        <v>850</v>
      </c>
      <c r="H8988">
        <v>90</v>
      </c>
      <c r="I8988">
        <v>1</v>
      </c>
      <c r="J8988" s="102"/>
      <c r="K8988" s="102">
        <v>43263.389479166697</v>
      </c>
      <c r="L8988" s="104">
        <v>0.38947916666666699</v>
      </c>
      <c r="O8988">
        <v>1</v>
      </c>
    </row>
    <row r="8989" spans="1:15" x14ac:dyDescent="0.25">
      <c r="A8989" t="s">
        <v>14</v>
      </c>
      <c r="B8989" t="s">
        <v>164</v>
      </c>
      <c r="C8989" t="s">
        <v>14</v>
      </c>
      <c r="D8989" t="s">
        <v>53</v>
      </c>
      <c r="E8989" t="s">
        <v>76</v>
      </c>
      <c r="F8989" t="s">
        <v>255</v>
      </c>
      <c r="G8989" t="s">
        <v>594</v>
      </c>
      <c r="H8989">
        <v>100</v>
      </c>
      <c r="I8989">
        <v>1</v>
      </c>
      <c r="J8989" s="102"/>
      <c r="K8989" s="102">
        <v>43265.670844907399</v>
      </c>
      <c r="L8989" s="104">
        <v>0.67084490740740699</v>
      </c>
      <c r="O8989">
        <v>1</v>
      </c>
    </row>
    <row r="8990" spans="1:15" x14ac:dyDescent="0.25">
      <c r="A8990" t="s">
        <v>14</v>
      </c>
      <c r="B8990" t="s">
        <v>164</v>
      </c>
      <c r="C8990" t="s">
        <v>14</v>
      </c>
      <c r="D8990" t="s">
        <v>53</v>
      </c>
      <c r="E8990" t="s">
        <v>76</v>
      </c>
      <c r="F8990" t="s">
        <v>255</v>
      </c>
      <c r="G8990" t="s">
        <v>594</v>
      </c>
      <c r="H8990">
        <v>100</v>
      </c>
      <c r="I8990">
        <v>2</v>
      </c>
      <c r="J8990" s="102"/>
      <c r="K8990" s="102">
        <v>43265.671932870398</v>
      </c>
      <c r="L8990" s="104">
        <v>0.67193287037036997</v>
      </c>
      <c r="O8990">
        <v>1</v>
      </c>
    </row>
    <row r="8991" spans="1:15" x14ac:dyDescent="0.25">
      <c r="A8991" t="s">
        <v>14</v>
      </c>
      <c r="B8991" t="s">
        <v>164</v>
      </c>
      <c r="C8991" t="s">
        <v>14</v>
      </c>
      <c r="D8991" t="s">
        <v>53</v>
      </c>
      <c r="E8991" t="s">
        <v>76</v>
      </c>
      <c r="F8991" t="s">
        <v>603</v>
      </c>
      <c r="G8991" t="s">
        <v>685</v>
      </c>
      <c r="H8991">
        <v>100</v>
      </c>
      <c r="I8991">
        <v>1</v>
      </c>
      <c r="J8991" s="102"/>
      <c r="K8991" s="102">
        <v>43265.494293981501</v>
      </c>
      <c r="L8991" s="104">
        <v>0.49429398148148102</v>
      </c>
      <c r="O8991">
        <v>1</v>
      </c>
    </row>
    <row r="8992" spans="1:15" x14ac:dyDescent="0.25">
      <c r="A8992" t="s">
        <v>14</v>
      </c>
      <c r="B8992" t="s">
        <v>164</v>
      </c>
      <c r="C8992" t="s">
        <v>14</v>
      </c>
      <c r="D8992" t="s">
        <v>53</v>
      </c>
      <c r="E8992" t="s">
        <v>76</v>
      </c>
      <c r="F8992" t="s">
        <v>786</v>
      </c>
      <c r="G8992" t="s">
        <v>579</v>
      </c>
      <c r="H8992">
        <v>100</v>
      </c>
      <c r="I8992">
        <v>1</v>
      </c>
      <c r="J8992" s="102"/>
      <c r="K8992" s="102">
        <v>43265.673078703701</v>
      </c>
      <c r="L8992" s="104">
        <v>0.67307870370370404</v>
      </c>
      <c r="O8992">
        <v>1</v>
      </c>
    </row>
    <row r="8993" spans="1:15" x14ac:dyDescent="0.25">
      <c r="A8993" t="s">
        <v>14</v>
      </c>
      <c r="B8993" t="s">
        <v>164</v>
      </c>
      <c r="C8993" t="s">
        <v>14</v>
      </c>
      <c r="D8993" t="s">
        <v>53</v>
      </c>
      <c r="E8993" t="s">
        <v>76</v>
      </c>
      <c r="F8993" t="s">
        <v>777</v>
      </c>
      <c r="G8993" t="s">
        <v>778</v>
      </c>
      <c r="H8993">
        <v>100</v>
      </c>
      <c r="I8993">
        <v>1</v>
      </c>
      <c r="J8993" s="102"/>
      <c r="K8993" s="102">
        <v>43265.674027777801</v>
      </c>
      <c r="L8993" s="104">
        <v>0.674027777777778</v>
      </c>
      <c r="O8993">
        <v>1</v>
      </c>
    </row>
    <row r="8994" spans="1:15" x14ac:dyDescent="0.25">
      <c r="A8994" t="s">
        <v>14</v>
      </c>
      <c r="B8994" t="s">
        <v>164</v>
      </c>
      <c r="C8994" t="s">
        <v>14</v>
      </c>
      <c r="D8994" t="s">
        <v>53</v>
      </c>
      <c r="E8994" t="s">
        <v>76</v>
      </c>
      <c r="F8994" t="s">
        <v>603</v>
      </c>
      <c r="G8994" t="s">
        <v>797</v>
      </c>
      <c r="H8994">
        <v>100</v>
      </c>
      <c r="I8994">
        <v>1</v>
      </c>
      <c r="J8994" s="102"/>
      <c r="K8994" s="102">
        <v>43265.675081018497</v>
      </c>
      <c r="L8994" s="104">
        <v>0.67508101851851898</v>
      </c>
      <c r="O8994">
        <v>1</v>
      </c>
    </row>
    <row r="8995" spans="1:15" x14ac:dyDescent="0.25">
      <c r="A8995" t="s">
        <v>14</v>
      </c>
      <c r="B8995" t="s">
        <v>165</v>
      </c>
      <c r="C8995" t="s">
        <v>14</v>
      </c>
      <c r="D8995" t="s">
        <v>53</v>
      </c>
      <c r="E8995" t="s">
        <v>76</v>
      </c>
      <c r="F8995" t="s">
        <v>603</v>
      </c>
      <c r="G8995" t="s">
        <v>760</v>
      </c>
      <c r="H8995">
        <v>100</v>
      </c>
      <c r="I8995">
        <v>1</v>
      </c>
      <c r="J8995" s="102"/>
      <c r="K8995" s="102">
        <v>42992.667511574102</v>
      </c>
      <c r="L8995" s="104">
        <v>0.66751157407407402</v>
      </c>
      <c r="O8995">
        <v>1</v>
      </c>
    </row>
    <row r="8996" spans="1:15" x14ac:dyDescent="0.25">
      <c r="A8996" t="s">
        <v>14</v>
      </c>
      <c r="B8996" t="s">
        <v>165</v>
      </c>
      <c r="C8996" t="s">
        <v>14</v>
      </c>
      <c r="D8996" t="s">
        <v>53</v>
      </c>
      <c r="E8996" t="s">
        <v>76</v>
      </c>
      <c r="F8996" t="s">
        <v>243</v>
      </c>
      <c r="G8996" t="s">
        <v>662</v>
      </c>
      <c r="H8996">
        <v>100</v>
      </c>
      <c r="I8996">
        <v>1</v>
      </c>
      <c r="J8996" s="102"/>
      <c r="K8996" s="102">
        <v>42992.643530092602</v>
      </c>
      <c r="L8996" s="104">
        <v>0.64353009259259297</v>
      </c>
      <c r="O8996">
        <v>1</v>
      </c>
    </row>
    <row r="8997" spans="1:15" x14ac:dyDescent="0.25">
      <c r="A8997" t="s">
        <v>14</v>
      </c>
      <c r="B8997" t="s">
        <v>165</v>
      </c>
      <c r="C8997" t="s">
        <v>14</v>
      </c>
      <c r="D8997" t="s">
        <v>53</v>
      </c>
      <c r="E8997" t="s">
        <v>76</v>
      </c>
      <c r="F8997" t="s">
        <v>243</v>
      </c>
      <c r="G8997" t="s">
        <v>662</v>
      </c>
      <c r="H8997">
        <v>100</v>
      </c>
      <c r="I8997">
        <v>2</v>
      </c>
      <c r="J8997" s="102"/>
      <c r="K8997" s="102">
        <v>43019.494340277801</v>
      </c>
      <c r="L8997" s="104">
        <v>0.494340277777778</v>
      </c>
      <c r="O8997">
        <v>1</v>
      </c>
    </row>
    <row r="8998" spans="1:15" x14ac:dyDescent="0.25">
      <c r="A8998" t="s">
        <v>14</v>
      </c>
      <c r="B8998" t="s">
        <v>165</v>
      </c>
      <c r="C8998" t="s">
        <v>14</v>
      </c>
      <c r="D8998" t="s">
        <v>53</v>
      </c>
      <c r="E8998" t="s">
        <v>76</v>
      </c>
      <c r="F8998" t="s">
        <v>243</v>
      </c>
      <c r="G8998" t="s">
        <v>804</v>
      </c>
      <c r="H8998">
        <v>100</v>
      </c>
      <c r="I8998">
        <v>1</v>
      </c>
      <c r="J8998" s="102"/>
      <c r="K8998" s="102">
        <v>42992.652546296304</v>
      </c>
      <c r="L8998" s="104">
        <v>0.65254629629629601</v>
      </c>
      <c r="O8998">
        <v>1</v>
      </c>
    </row>
    <row r="8999" spans="1:15" x14ac:dyDescent="0.25">
      <c r="A8999" t="s">
        <v>14</v>
      </c>
      <c r="B8999" t="s">
        <v>165</v>
      </c>
      <c r="C8999" t="s">
        <v>14</v>
      </c>
      <c r="D8999" t="s">
        <v>53</v>
      </c>
      <c r="E8999" t="s">
        <v>76</v>
      </c>
      <c r="F8999" t="s">
        <v>243</v>
      </c>
      <c r="G8999" t="s">
        <v>804</v>
      </c>
      <c r="H8999">
        <v>90</v>
      </c>
      <c r="I8999">
        <v>2</v>
      </c>
      <c r="J8999" s="102"/>
      <c r="K8999" s="102">
        <v>43019.495081018496</v>
      </c>
      <c r="L8999" s="104">
        <v>0.49508101851851899</v>
      </c>
      <c r="O8999">
        <v>1</v>
      </c>
    </row>
    <row r="9000" spans="1:15" x14ac:dyDescent="0.25">
      <c r="A9000" t="s">
        <v>14</v>
      </c>
      <c r="B9000" t="s">
        <v>165</v>
      </c>
      <c r="C9000" t="s">
        <v>14</v>
      </c>
      <c r="D9000" t="s">
        <v>53</v>
      </c>
      <c r="E9000" t="s">
        <v>76</v>
      </c>
      <c r="F9000" t="s">
        <v>603</v>
      </c>
      <c r="G9000" t="s">
        <v>685</v>
      </c>
      <c r="H9000">
        <v>100</v>
      </c>
      <c r="I9000">
        <v>1</v>
      </c>
      <c r="J9000" s="102"/>
      <c r="K9000" s="102">
        <v>42992.648009259297</v>
      </c>
      <c r="L9000" s="104">
        <v>0.64800925925925901</v>
      </c>
      <c r="O9000">
        <v>1</v>
      </c>
    </row>
    <row r="9001" spans="1:15" x14ac:dyDescent="0.25">
      <c r="A9001" t="s">
        <v>14</v>
      </c>
      <c r="B9001" t="s">
        <v>165</v>
      </c>
      <c r="C9001" t="s">
        <v>14</v>
      </c>
      <c r="D9001" t="s">
        <v>53</v>
      </c>
      <c r="E9001" t="s">
        <v>76</v>
      </c>
      <c r="F9001" t="s">
        <v>603</v>
      </c>
      <c r="G9001" t="s">
        <v>685</v>
      </c>
      <c r="H9001">
        <v>100</v>
      </c>
      <c r="I9001">
        <v>2</v>
      </c>
      <c r="J9001" s="102"/>
      <c r="K9001" s="102">
        <v>43263.440370370401</v>
      </c>
      <c r="L9001" s="104">
        <v>0.44037037037037002</v>
      </c>
      <c r="O9001">
        <v>1</v>
      </c>
    </row>
    <row r="9002" spans="1:15" x14ac:dyDescent="0.25">
      <c r="A9002" t="s">
        <v>14</v>
      </c>
      <c r="B9002" t="s">
        <v>165</v>
      </c>
      <c r="C9002" t="s">
        <v>14</v>
      </c>
      <c r="D9002" t="s">
        <v>53</v>
      </c>
      <c r="E9002" t="s">
        <v>76</v>
      </c>
      <c r="F9002" t="s">
        <v>243</v>
      </c>
      <c r="G9002" t="s">
        <v>650</v>
      </c>
      <c r="H9002">
        <v>90</v>
      </c>
      <c r="I9002">
        <v>1</v>
      </c>
      <c r="J9002" s="102"/>
      <c r="K9002" s="102">
        <v>42992.645798611098</v>
      </c>
      <c r="L9002" s="104">
        <v>0.64579861111111103</v>
      </c>
      <c r="O9002">
        <v>1</v>
      </c>
    </row>
    <row r="9003" spans="1:15" x14ac:dyDescent="0.25">
      <c r="A9003" t="s">
        <v>14</v>
      </c>
      <c r="B9003" t="s">
        <v>165</v>
      </c>
      <c r="C9003" t="s">
        <v>14</v>
      </c>
      <c r="D9003" t="s">
        <v>53</v>
      </c>
      <c r="E9003" t="s">
        <v>76</v>
      </c>
      <c r="F9003" t="s">
        <v>243</v>
      </c>
      <c r="G9003" t="s">
        <v>650</v>
      </c>
      <c r="H9003">
        <v>100</v>
      </c>
      <c r="I9003">
        <v>2</v>
      </c>
      <c r="J9003" s="102"/>
      <c r="K9003" s="102">
        <v>43019.4666319444</v>
      </c>
      <c r="L9003" s="104">
        <v>0.466631944444444</v>
      </c>
      <c r="O9003">
        <v>1</v>
      </c>
    </row>
    <row r="9004" spans="1:15" x14ac:dyDescent="0.25">
      <c r="A9004" t="s">
        <v>14</v>
      </c>
      <c r="B9004" t="s">
        <v>165</v>
      </c>
      <c r="C9004" t="s">
        <v>14</v>
      </c>
      <c r="D9004" t="s">
        <v>53</v>
      </c>
      <c r="E9004" t="s">
        <v>76</v>
      </c>
      <c r="F9004" t="s">
        <v>603</v>
      </c>
      <c r="G9004" t="s">
        <v>807</v>
      </c>
      <c r="H9004">
        <v>90</v>
      </c>
      <c r="I9004">
        <v>1</v>
      </c>
      <c r="J9004" s="102"/>
      <c r="K9004" s="102">
        <v>42992.674895833297</v>
      </c>
      <c r="L9004" s="104">
        <v>0.67489583333333303</v>
      </c>
      <c r="O9004">
        <v>1</v>
      </c>
    </row>
    <row r="9005" spans="1:15" x14ac:dyDescent="0.25">
      <c r="A9005" t="s">
        <v>14</v>
      </c>
      <c r="B9005" t="s">
        <v>165</v>
      </c>
      <c r="C9005" t="s">
        <v>14</v>
      </c>
      <c r="D9005" t="s">
        <v>53</v>
      </c>
      <c r="E9005" t="s">
        <v>76</v>
      </c>
      <c r="F9005" t="s">
        <v>243</v>
      </c>
      <c r="G9005" t="s">
        <v>464</v>
      </c>
      <c r="H9005">
        <v>100</v>
      </c>
      <c r="I9005">
        <v>1</v>
      </c>
      <c r="J9005" s="102"/>
      <c r="K9005" s="102">
        <v>43019.496006944399</v>
      </c>
      <c r="L9005" s="104">
        <v>0.49600694444444399</v>
      </c>
      <c r="O9005">
        <v>1</v>
      </c>
    </row>
    <row r="9006" spans="1:15" x14ac:dyDescent="0.25">
      <c r="A9006" t="s">
        <v>14</v>
      </c>
      <c r="B9006" t="s">
        <v>165</v>
      </c>
      <c r="C9006" t="s">
        <v>14</v>
      </c>
      <c r="D9006" t="s">
        <v>53</v>
      </c>
      <c r="E9006" t="s">
        <v>76</v>
      </c>
      <c r="F9006" t="s">
        <v>603</v>
      </c>
      <c r="G9006" t="s">
        <v>761</v>
      </c>
      <c r="H9006">
        <v>100</v>
      </c>
      <c r="I9006">
        <v>1</v>
      </c>
      <c r="J9006" s="102"/>
      <c r="K9006" s="102">
        <v>43263.4203935185</v>
      </c>
      <c r="L9006" s="104">
        <v>0.42039351851851903</v>
      </c>
      <c r="O9006">
        <v>1</v>
      </c>
    </row>
    <row r="9007" spans="1:15" x14ac:dyDescent="0.25">
      <c r="A9007" t="s">
        <v>14</v>
      </c>
      <c r="B9007" t="s">
        <v>165</v>
      </c>
      <c r="C9007" t="s">
        <v>14</v>
      </c>
      <c r="D9007" t="s">
        <v>53</v>
      </c>
      <c r="E9007" t="s">
        <v>76</v>
      </c>
      <c r="F9007" t="s">
        <v>603</v>
      </c>
      <c r="G9007" t="s">
        <v>794</v>
      </c>
      <c r="H9007">
        <v>100</v>
      </c>
      <c r="I9007">
        <v>1</v>
      </c>
      <c r="J9007" s="102"/>
      <c r="K9007" s="102">
        <v>43263.423935185201</v>
      </c>
      <c r="L9007" s="104">
        <v>0.42393518518518503</v>
      </c>
      <c r="O9007">
        <v>1</v>
      </c>
    </row>
    <row r="9008" spans="1:15" x14ac:dyDescent="0.25">
      <c r="A9008" t="s">
        <v>14</v>
      </c>
      <c r="B9008" t="s">
        <v>165</v>
      </c>
      <c r="C9008" t="s">
        <v>14</v>
      </c>
      <c r="D9008" t="s">
        <v>53</v>
      </c>
      <c r="E9008" t="s">
        <v>76</v>
      </c>
      <c r="F9008" t="s">
        <v>468</v>
      </c>
      <c r="G9008" t="s">
        <v>620</v>
      </c>
      <c r="H9008">
        <v>100</v>
      </c>
      <c r="I9008">
        <v>1</v>
      </c>
      <c r="J9008" s="102"/>
      <c r="K9008" s="102">
        <v>43263.435740740701</v>
      </c>
      <c r="L9008" s="104">
        <v>0.43574074074074098</v>
      </c>
      <c r="O9008">
        <v>1</v>
      </c>
    </row>
    <row r="9009" spans="1:15" x14ac:dyDescent="0.25">
      <c r="A9009" t="s">
        <v>14</v>
      </c>
      <c r="B9009" t="s">
        <v>165</v>
      </c>
      <c r="C9009" t="s">
        <v>14</v>
      </c>
      <c r="D9009" t="s">
        <v>53</v>
      </c>
      <c r="E9009" t="s">
        <v>76</v>
      </c>
      <c r="F9009" t="s">
        <v>777</v>
      </c>
      <c r="G9009" t="s">
        <v>824</v>
      </c>
      <c r="H9009">
        <v>70</v>
      </c>
      <c r="I9009">
        <v>1</v>
      </c>
      <c r="J9009" s="102"/>
      <c r="K9009" s="102">
        <v>43263.4448611111</v>
      </c>
      <c r="L9009" s="104">
        <v>0.44486111111111099</v>
      </c>
      <c r="O9009">
        <v>1</v>
      </c>
    </row>
    <row r="9010" spans="1:15" x14ac:dyDescent="0.25">
      <c r="A9010" t="s">
        <v>14</v>
      </c>
      <c r="B9010" t="s">
        <v>165</v>
      </c>
      <c r="C9010" t="s">
        <v>14</v>
      </c>
      <c r="D9010" t="s">
        <v>53</v>
      </c>
      <c r="E9010" t="s">
        <v>76</v>
      </c>
      <c r="F9010" t="s">
        <v>320</v>
      </c>
      <c r="G9010" t="s">
        <v>754</v>
      </c>
      <c r="H9010">
        <v>100</v>
      </c>
      <c r="I9010">
        <v>1</v>
      </c>
      <c r="J9010" s="102"/>
      <c r="K9010" s="102">
        <v>43263.416898148098</v>
      </c>
      <c r="L9010" s="104">
        <v>0.41689814814814802</v>
      </c>
      <c r="O9010">
        <v>1</v>
      </c>
    </row>
    <row r="9011" spans="1:15" x14ac:dyDescent="0.25">
      <c r="A9011" t="s">
        <v>14</v>
      </c>
      <c r="B9011" t="s">
        <v>165</v>
      </c>
      <c r="C9011" t="s">
        <v>14</v>
      </c>
      <c r="D9011" t="s">
        <v>53</v>
      </c>
      <c r="E9011" t="s">
        <v>76</v>
      </c>
      <c r="F9011" t="s">
        <v>603</v>
      </c>
      <c r="G9011" t="s">
        <v>749</v>
      </c>
      <c r="H9011">
        <v>100</v>
      </c>
      <c r="I9011">
        <v>1</v>
      </c>
      <c r="J9011" s="102"/>
      <c r="K9011" s="102">
        <v>43263.427696759303</v>
      </c>
      <c r="L9011" s="104">
        <v>0.42769675925925899</v>
      </c>
      <c r="O9011">
        <v>1</v>
      </c>
    </row>
    <row r="9012" spans="1:15" x14ac:dyDescent="0.25">
      <c r="A9012" t="s">
        <v>14</v>
      </c>
      <c r="B9012" t="s">
        <v>165</v>
      </c>
      <c r="C9012" t="s">
        <v>14</v>
      </c>
      <c r="D9012" t="s">
        <v>53</v>
      </c>
      <c r="E9012" t="s">
        <v>76</v>
      </c>
      <c r="F9012" t="s">
        <v>603</v>
      </c>
      <c r="G9012" t="s">
        <v>795</v>
      </c>
      <c r="H9012">
        <v>100</v>
      </c>
      <c r="I9012">
        <v>1</v>
      </c>
      <c r="J9012" s="102"/>
      <c r="K9012" s="102">
        <v>43263.418715277803</v>
      </c>
      <c r="L9012" s="104">
        <v>0.41871527777777801</v>
      </c>
      <c r="O9012">
        <v>1</v>
      </c>
    </row>
    <row r="9013" spans="1:15" x14ac:dyDescent="0.25">
      <c r="A9013" t="s">
        <v>14</v>
      </c>
      <c r="B9013" t="s">
        <v>165</v>
      </c>
      <c r="C9013" t="s">
        <v>14</v>
      </c>
      <c r="D9013" t="s">
        <v>53</v>
      </c>
      <c r="E9013" t="s">
        <v>76</v>
      </c>
      <c r="F9013" t="s">
        <v>468</v>
      </c>
      <c r="G9013" t="s">
        <v>837</v>
      </c>
      <c r="H9013">
        <v>80</v>
      </c>
      <c r="I9013">
        <v>1</v>
      </c>
      <c r="J9013" s="102"/>
      <c r="K9013" s="102">
        <v>43263.434236111098</v>
      </c>
      <c r="L9013" s="104">
        <v>0.43423611111111099</v>
      </c>
      <c r="O9013">
        <v>1</v>
      </c>
    </row>
    <row r="9014" spans="1:15" x14ac:dyDescent="0.25">
      <c r="A9014" t="s">
        <v>14</v>
      </c>
      <c r="B9014" t="s">
        <v>165</v>
      </c>
      <c r="C9014" t="s">
        <v>14</v>
      </c>
      <c r="D9014" t="s">
        <v>53</v>
      </c>
      <c r="E9014" t="s">
        <v>76</v>
      </c>
      <c r="F9014" t="s">
        <v>603</v>
      </c>
      <c r="G9014" t="s">
        <v>766</v>
      </c>
      <c r="H9014">
        <v>100</v>
      </c>
      <c r="I9014">
        <v>1</v>
      </c>
      <c r="J9014" s="102"/>
      <c r="K9014" s="102">
        <v>43263.424756944398</v>
      </c>
      <c r="L9014" s="104">
        <v>0.42475694444444401</v>
      </c>
      <c r="O9014">
        <v>1</v>
      </c>
    </row>
    <row r="9015" spans="1:15" x14ac:dyDescent="0.25">
      <c r="A9015" t="s">
        <v>14</v>
      </c>
      <c r="B9015" t="s">
        <v>165</v>
      </c>
      <c r="C9015" t="s">
        <v>14</v>
      </c>
      <c r="D9015" t="s">
        <v>53</v>
      </c>
      <c r="E9015" t="s">
        <v>76</v>
      </c>
      <c r="F9015" t="s">
        <v>603</v>
      </c>
      <c r="G9015" t="s">
        <v>604</v>
      </c>
      <c r="H9015">
        <v>70</v>
      </c>
      <c r="I9015">
        <v>1</v>
      </c>
      <c r="J9015" s="102"/>
      <c r="K9015" s="102">
        <v>43263.429062499999</v>
      </c>
      <c r="L9015" s="104">
        <v>0.42906250000000001</v>
      </c>
      <c r="O9015">
        <v>1</v>
      </c>
    </row>
    <row r="9016" spans="1:15" x14ac:dyDescent="0.25">
      <c r="A9016" t="s">
        <v>14</v>
      </c>
      <c r="B9016" t="s">
        <v>165</v>
      </c>
      <c r="C9016" t="s">
        <v>14</v>
      </c>
      <c r="D9016" t="s">
        <v>53</v>
      </c>
      <c r="E9016" t="s">
        <v>76</v>
      </c>
      <c r="F9016" t="s">
        <v>779</v>
      </c>
      <c r="G9016" t="s">
        <v>817</v>
      </c>
      <c r="H9016">
        <v>80</v>
      </c>
      <c r="I9016">
        <v>1</v>
      </c>
      <c r="J9016" s="102"/>
      <c r="K9016" s="102">
        <v>43263.444062499999</v>
      </c>
      <c r="L9016" s="104">
        <v>0.44406250000000003</v>
      </c>
      <c r="O9016">
        <v>1</v>
      </c>
    </row>
    <row r="9017" spans="1:15" x14ac:dyDescent="0.25">
      <c r="A9017" t="s">
        <v>14</v>
      </c>
      <c r="B9017" t="s">
        <v>165</v>
      </c>
      <c r="C9017" t="s">
        <v>14</v>
      </c>
      <c r="D9017" t="s">
        <v>53</v>
      </c>
      <c r="E9017" t="s">
        <v>76</v>
      </c>
      <c r="F9017" t="s">
        <v>320</v>
      </c>
      <c r="G9017" t="s">
        <v>757</v>
      </c>
      <c r="H9017">
        <v>100</v>
      </c>
      <c r="I9017">
        <v>1</v>
      </c>
      <c r="J9017" s="102"/>
      <c r="K9017" s="102">
        <v>43263.415289351899</v>
      </c>
      <c r="L9017" s="104">
        <v>0.41528935185185201</v>
      </c>
      <c r="O9017">
        <v>1</v>
      </c>
    </row>
    <row r="9018" spans="1:15" x14ac:dyDescent="0.25">
      <c r="A9018" t="s">
        <v>14</v>
      </c>
      <c r="B9018" t="s">
        <v>165</v>
      </c>
      <c r="C9018" t="s">
        <v>14</v>
      </c>
      <c r="D9018" t="s">
        <v>53</v>
      </c>
      <c r="E9018" t="s">
        <v>76</v>
      </c>
      <c r="F9018" t="s">
        <v>777</v>
      </c>
      <c r="G9018" t="s">
        <v>839</v>
      </c>
      <c r="H9018">
        <v>90</v>
      </c>
      <c r="I9018">
        <v>1</v>
      </c>
      <c r="J9018" s="102"/>
      <c r="K9018" s="102">
        <v>43263.4457175926</v>
      </c>
      <c r="L9018" s="104">
        <v>0.44571759259259303</v>
      </c>
      <c r="O9018">
        <v>1</v>
      </c>
    </row>
    <row r="9019" spans="1:15" x14ac:dyDescent="0.25">
      <c r="A9019" t="s">
        <v>14</v>
      </c>
      <c r="B9019" t="s">
        <v>165</v>
      </c>
      <c r="C9019" t="s">
        <v>14</v>
      </c>
      <c r="D9019" t="s">
        <v>53</v>
      </c>
      <c r="E9019" t="s">
        <v>76</v>
      </c>
      <c r="F9019" t="s">
        <v>468</v>
      </c>
      <c r="G9019" t="s">
        <v>704</v>
      </c>
      <c r="H9019">
        <v>100</v>
      </c>
      <c r="I9019">
        <v>1</v>
      </c>
      <c r="J9019" s="102"/>
      <c r="K9019" s="102">
        <v>43263.432453703703</v>
      </c>
      <c r="L9019" s="104">
        <v>0.43245370370370401</v>
      </c>
      <c r="O9019">
        <v>1</v>
      </c>
    </row>
    <row r="9020" spans="1:15" x14ac:dyDescent="0.25">
      <c r="A9020" t="s">
        <v>14</v>
      </c>
      <c r="B9020" t="s">
        <v>165</v>
      </c>
      <c r="C9020" t="s">
        <v>14</v>
      </c>
      <c r="D9020" t="s">
        <v>53</v>
      </c>
      <c r="E9020" t="s">
        <v>76</v>
      </c>
      <c r="F9020" t="s">
        <v>603</v>
      </c>
      <c r="G9020" t="s">
        <v>796</v>
      </c>
      <c r="H9020">
        <v>100</v>
      </c>
      <c r="I9020">
        <v>1</v>
      </c>
      <c r="J9020" s="102"/>
      <c r="K9020" s="102">
        <v>43263.419340277796</v>
      </c>
      <c r="L9020" s="104">
        <v>0.41934027777777799</v>
      </c>
      <c r="O9020">
        <v>1</v>
      </c>
    </row>
    <row r="9021" spans="1:15" x14ac:dyDescent="0.25">
      <c r="A9021" t="s">
        <v>14</v>
      </c>
      <c r="B9021" t="s">
        <v>165</v>
      </c>
      <c r="C9021" t="s">
        <v>14</v>
      </c>
      <c r="D9021" t="s">
        <v>53</v>
      </c>
      <c r="E9021" t="s">
        <v>76</v>
      </c>
      <c r="F9021" t="s">
        <v>603</v>
      </c>
      <c r="G9021" t="s">
        <v>781</v>
      </c>
      <c r="H9021">
        <v>100</v>
      </c>
      <c r="I9021">
        <v>1</v>
      </c>
      <c r="J9021" s="102"/>
      <c r="K9021" s="102">
        <v>43263.420960648102</v>
      </c>
      <c r="L9021" s="104">
        <v>0.42096064814814799</v>
      </c>
      <c r="O9021">
        <v>1</v>
      </c>
    </row>
    <row r="9022" spans="1:15" x14ac:dyDescent="0.25">
      <c r="A9022" t="s">
        <v>14</v>
      </c>
      <c r="B9022" t="s">
        <v>165</v>
      </c>
      <c r="C9022" t="s">
        <v>14</v>
      </c>
      <c r="D9022" t="s">
        <v>53</v>
      </c>
      <c r="E9022" t="s">
        <v>76</v>
      </c>
      <c r="F9022" t="s">
        <v>468</v>
      </c>
      <c r="G9022" t="s">
        <v>694</v>
      </c>
      <c r="H9022">
        <v>100</v>
      </c>
      <c r="I9022">
        <v>1</v>
      </c>
      <c r="J9022" s="102"/>
      <c r="K9022" s="102">
        <v>43263.4313541667</v>
      </c>
      <c r="L9022" s="104">
        <v>0.43135416666666698</v>
      </c>
      <c r="O9022">
        <v>1</v>
      </c>
    </row>
    <row r="9023" spans="1:15" x14ac:dyDescent="0.25">
      <c r="A9023" t="s">
        <v>14</v>
      </c>
      <c r="B9023" t="s">
        <v>165</v>
      </c>
      <c r="C9023" t="s">
        <v>14</v>
      </c>
      <c r="D9023" t="s">
        <v>53</v>
      </c>
      <c r="E9023" t="s">
        <v>76</v>
      </c>
      <c r="F9023" t="s">
        <v>468</v>
      </c>
      <c r="G9023" t="s">
        <v>884</v>
      </c>
      <c r="H9023">
        <v>90</v>
      </c>
      <c r="I9023">
        <v>1</v>
      </c>
      <c r="J9023" s="102"/>
      <c r="K9023" s="102">
        <v>43263.438483796301</v>
      </c>
      <c r="L9023" s="104">
        <v>0.43848379629629602</v>
      </c>
      <c r="O9023">
        <v>1</v>
      </c>
    </row>
    <row r="9024" spans="1:15" x14ac:dyDescent="0.25">
      <c r="A9024" t="s">
        <v>14</v>
      </c>
      <c r="B9024" t="s">
        <v>165</v>
      </c>
      <c r="C9024" t="s">
        <v>14</v>
      </c>
      <c r="D9024" t="s">
        <v>53</v>
      </c>
      <c r="E9024" t="s">
        <v>76</v>
      </c>
      <c r="F9024" t="s">
        <v>603</v>
      </c>
      <c r="G9024" t="s">
        <v>797</v>
      </c>
      <c r="H9024">
        <v>100</v>
      </c>
      <c r="I9024">
        <v>1</v>
      </c>
      <c r="J9024" s="102"/>
      <c r="K9024" s="102">
        <v>43263.421990740702</v>
      </c>
      <c r="L9024" s="104">
        <v>0.421990740740741</v>
      </c>
      <c r="O9024">
        <v>1</v>
      </c>
    </row>
    <row r="9025" spans="1:15" x14ac:dyDescent="0.25">
      <c r="A9025" t="s">
        <v>14</v>
      </c>
      <c r="B9025" t="s">
        <v>165</v>
      </c>
      <c r="C9025" t="s">
        <v>14</v>
      </c>
      <c r="D9025" t="s">
        <v>53</v>
      </c>
      <c r="E9025" t="s">
        <v>76</v>
      </c>
      <c r="F9025" t="s">
        <v>603</v>
      </c>
      <c r="G9025" s="101" t="s">
        <v>242</v>
      </c>
      <c r="H9025">
        <v>100</v>
      </c>
      <c r="I9025">
        <v>1</v>
      </c>
      <c r="J9025" s="102"/>
      <c r="K9025" s="102">
        <v>43263.389247685198</v>
      </c>
      <c r="L9025" s="104">
        <v>0.38924768518518499</v>
      </c>
      <c r="O9025">
        <v>1</v>
      </c>
    </row>
    <row r="9026" spans="1:15" x14ac:dyDescent="0.25">
      <c r="A9026" t="s">
        <v>14</v>
      </c>
      <c r="B9026" t="s">
        <v>166</v>
      </c>
      <c r="C9026" t="s">
        <v>14</v>
      </c>
      <c r="D9026" t="s">
        <v>53</v>
      </c>
      <c r="E9026" t="s">
        <v>76</v>
      </c>
      <c r="F9026" t="s">
        <v>243</v>
      </c>
      <c r="G9026" t="s">
        <v>662</v>
      </c>
      <c r="H9026">
        <v>100</v>
      </c>
      <c r="I9026">
        <v>1</v>
      </c>
      <c r="J9026" s="102"/>
      <c r="K9026" s="102">
        <v>43004.5083564815</v>
      </c>
      <c r="L9026" s="104">
        <v>0.50835648148148105</v>
      </c>
      <c r="O9026">
        <v>1</v>
      </c>
    </row>
    <row r="9027" spans="1:15" x14ac:dyDescent="0.25">
      <c r="A9027" t="s">
        <v>14</v>
      </c>
      <c r="B9027" t="s">
        <v>166</v>
      </c>
      <c r="C9027" t="s">
        <v>14</v>
      </c>
      <c r="D9027" t="s">
        <v>53</v>
      </c>
      <c r="E9027" t="s">
        <v>76</v>
      </c>
      <c r="F9027" t="s">
        <v>243</v>
      </c>
      <c r="G9027" t="s">
        <v>650</v>
      </c>
      <c r="H9027">
        <v>100</v>
      </c>
      <c r="I9027">
        <v>1</v>
      </c>
      <c r="J9027" s="102"/>
      <c r="K9027" s="102">
        <v>43004.510069444397</v>
      </c>
      <c r="L9027" s="104">
        <v>0.51006944444444402</v>
      </c>
      <c r="O9027">
        <v>1</v>
      </c>
    </row>
    <row r="9028" spans="1:15" x14ac:dyDescent="0.25">
      <c r="A9028" t="s">
        <v>14</v>
      </c>
      <c r="B9028" t="s">
        <v>166</v>
      </c>
      <c r="C9028" t="s">
        <v>14</v>
      </c>
      <c r="D9028" t="s">
        <v>53</v>
      </c>
      <c r="E9028" t="s">
        <v>76</v>
      </c>
      <c r="F9028" t="s">
        <v>243</v>
      </c>
      <c r="G9028" t="s">
        <v>616</v>
      </c>
      <c r="H9028">
        <v>100</v>
      </c>
      <c r="I9028">
        <v>1</v>
      </c>
      <c r="J9028" s="102"/>
      <c r="K9028" s="102">
        <v>43004.506365740701</v>
      </c>
      <c r="L9028" s="104">
        <v>0.50636574074074103</v>
      </c>
      <c r="O9028">
        <v>1</v>
      </c>
    </row>
    <row r="9029" spans="1:15" x14ac:dyDescent="0.25">
      <c r="A9029" t="s">
        <v>14</v>
      </c>
      <c r="B9029" t="s">
        <v>166</v>
      </c>
      <c r="C9029" t="s">
        <v>14</v>
      </c>
      <c r="D9029" t="s">
        <v>53</v>
      </c>
      <c r="E9029" t="s">
        <v>76</v>
      </c>
      <c r="F9029" t="s">
        <v>468</v>
      </c>
      <c r="G9029" t="s">
        <v>520</v>
      </c>
      <c r="H9029">
        <v>100</v>
      </c>
      <c r="I9029">
        <v>1</v>
      </c>
      <c r="J9029" s="102"/>
      <c r="K9029" s="102">
        <v>43213.573993055601</v>
      </c>
      <c r="L9029" s="104">
        <v>0.57399305555555602</v>
      </c>
      <c r="O9029">
        <v>1</v>
      </c>
    </row>
    <row r="9030" spans="1:15" x14ac:dyDescent="0.25">
      <c r="A9030" t="s">
        <v>14</v>
      </c>
      <c r="B9030" t="s">
        <v>166</v>
      </c>
      <c r="C9030" t="s">
        <v>14</v>
      </c>
      <c r="D9030" t="s">
        <v>53</v>
      </c>
      <c r="E9030" t="s">
        <v>76</v>
      </c>
      <c r="F9030" t="s">
        <v>468</v>
      </c>
      <c r="G9030" t="s">
        <v>520</v>
      </c>
      <c r="H9030">
        <v>50</v>
      </c>
      <c r="I9030">
        <v>2</v>
      </c>
      <c r="J9030" s="102"/>
      <c r="K9030" s="102">
        <v>43213.577199074098</v>
      </c>
      <c r="L9030" s="104">
        <v>0.577199074074074</v>
      </c>
      <c r="O9030">
        <v>1</v>
      </c>
    </row>
    <row r="9031" spans="1:15" x14ac:dyDescent="0.25">
      <c r="A9031" t="s">
        <v>14</v>
      </c>
      <c r="B9031" t="s">
        <v>166</v>
      </c>
      <c r="C9031" t="s">
        <v>14</v>
      </c>
      <c r="D9031" t="s">
        <v>53</v>
      </c>
      <c r="E9031" t="s">
        <v>76</v>
      </c>
      <c r="F9031" t="s">
        <v>468</v>
      </c>
      <c r="G9031" t="s">
        <v>520</v>
      </c>
      <c r="H9031">
        <v>80</v>
      </c>
      <c r="I9031">
        <v>3</v>
      </c>
      <c r="J9031" s="102"/>
      <c r="K9031" s="102">
        <v>43263.417696759301</v>
      </c>
      <c r="L9031" s="104">
        <v>0.41769675925925898</v>
      </c>
      <c r="O9031">
        <v>1</v>
      </c>
    </row>
    <row r="9032" spans="1:15" x14ac:dyDescent="0.25">
      <c r="A9032" t="s">
        <v>14</v>
      </c>
      <c r="B9032" t="s">
        <v>166</v>
      </c>
      <c r="C9032" t="s">
        <v>14</v>
      </c>
      <c r="D9032" t="s">
        <v>53</v>
      </c>
      <c r="E9032" t="s">
        <v>76</v>
      </c>
      <c r="F9032" t="s">
        <v>468</v>
      </c>
      <c r="G9032" t="s">
        <v>520</v>
      </c>
      <c r="H9032">
        <v>80</v>
      </c>
      <c r="I9032">
        <v>4</v>
      </c>
      <c r="J9032" s="102"/>
      <c r="K9032" s="102">
        <v>43263.419085648202</v>
      </c>
      <c r="L9032" s="104">
        <v>0.41908564814814803</v>
      </c>
      <c r="O9032">
        <v>1</v>
      </c>
    </row>
    <row r="9033" spans="1:15" x14ac:dyDescent="0.25">
      <c r="A9033" t="s">
        <v>14</v>
      </c>
      <c r="B9033" t="s">
        <v>166</v>
      </c>
      <c r="C9033" t="s">
        <v>14</v>
      </c>
      <c r="D9033" t="s">
        <v>53</v>
      </c>
      <c r="E9033" t="s">
        <v>76</v>
      </c>
      <c r="F9033" t="s">
        <v>468</v>
      </c>
      <c r="G9033" t="s">
        <v>520</v>
      </c>
      <c r="H9033">
        <v>80</v>
      </c>
      <c r="I9033">
        <v>5</v>
      </c>
      <c r="J9033" s="102"/>
      <c r="K9033" s="102">
        <v>43263.423148148097</v>
      </c>
      <c r="L9033" s="104">
        <v>0.423148148148148</v>
      </c>
      <c r="O9033">
        <v>1</v>
      </c>
    </row>
    <row r="9034" spans="1:15" x14ac:dyDescent="0.25">
      <c r="A9034" t="s">
        <v>14</v>
      </c>
      <c r="B9034" t="s">
        <v>166</v>
      </c>
      <c r="C9034" t="s">
        <v>14</v>
      </c>
      <c r="D9034" t="s">
        <v>53</v>
      </c>
      <c r="E9034" t="s">
        <v>76</v>
      </c>
      <c r="F9034" t="s">
        <v>468</v>
      </c>
      <c r="G9034" t="s">
        <v>520</v>
      </c>
      <c r="H9034">
        <v>90</v>
      </c>
      <c r="I9034">
        <v>6</v>
      </c>
      <c r="J9034" s="102"/>
      <c r="K9034" s="102">
        <v>43263.441574074102</v>
      </c>
      <c r="L9034" s="104">
        <v>0.44157407407407401</v>
      </c>
      <c r="O9034">
        <v>1</v>
      </c>
    </row>
    <row r="9035" spans="1:15" x14ac:dyDescent="0.25">
      <c r="A9035" t="s">
        <v>14</v>
      </c>
      <c r="B9035" t="s">
        <v>166</v>
      </c>
      <c r="C9035" t="s">
        <v>14</v>
      </c>
      <c r="D9035" t="s">
        <v>53</v>
      </c>
      <c r="E9035" t="s">
        <v>76</v>
      </c>
      <c r="F9035" t="s">
        <v>468</v>
      </c>
      <c r="G9035" t="s">
        <v>520</v>
      </c>
      <c r="H9035">
        <v>100</v>
      </c>
      <c r="I9035">
        <v>7</v>
      </c>
      <c r="J9035" s="102"/>
      <c r="K9035" s="102">
        <v>43263.443124999998</v>
      </c>
      <c r="L9035" s="104">
        <v>0.44312499999999999</v>
      </c>
      <c r="O9035">
        <v>1</v>
      </c>
    </row>
    <row r="9036" spans="1:15" x14ac:dyDescent="0.25">
      <c r="A9036" t="s">
        <v>14</v>
      </c>
      <c r="B9036" t="s">
        <v>166</v>
      </c>
      <c r="C9036" t="s">
        <v>14</v>
      </c>
      <c r="D9036" t="s">
        <v>53</v>
      </c>
      <c r="E9036" t="s">
        <v>76</v>
      </c>
      <c r="F9036" t="s">
        <v>603</v>
      </c>
      <c r="G9036" t="s">
        <v>761</v>
      </c>
      <c r="H9036">
        <v>80</v>
      </c>
      <c r="I9036">
        <v>1</v>
      </c>
      <c r="J9036" s="102"/>
      <c r="K9036" s="102">
        <v>43265.673472222203</v>
      </c>
      <c r="L9036" s="104">
        <v>0.67347222222222203</v>
      </c>
      <c r="O9036">
        <v>1</v>
      </c>
    </row>
    <row r="9037" spans="1:15" x14ac:dyDescent="0.25">
      <c r="A9037" t="s">
        <v>14</v>
      </c>
      <c r="B9037" t="s">
        <v>166</v>
      </c>
      <c r="C9037" t="s">
        <v>14</v>
      </c>
      <c r="D9037" t="s">
        <v>53</v>
      </c>
      <c r="E9037" t="s">
        <v>76</v>
      </c>
      <c r="F9037" t="s">
        <v>603</v>
      </c>
      <c r="G9037" t="s">
        <v>761</v>
      </c>
      <c r="H9037">
        <v>100</v>
      </c>
      <c r="I9037">
        <v>2</v>
      </c>
      <c r="J9037" s="102"/>
      <c r="K9037" s="102">
        <v>43265.677465277797</v>
      </c>
      <c r="L9037" s="104">
        <v>0.67746527777777799</v>
      </c>
      <c r="O9037">
        <v>1</v>
      </c>
    </row>
    <row r="9038" spans="1:15" x14ac:dyDescent="0.25">
      <c r="A9038" t="s">
        <v>14</v>
      </c>
      <c r="B9038" t="s">
        <v>166</v>
      </c>
      <c r="C9038" t="s">
        <v>14</v>
      </c>
      <c r="D9038" t="s">
        <v>53</v>
      </c>
      <c r="E9038" t="s">
        <v>76</v>
      </c>
      <c r="F9038" t="s">
        <v>468</v>
      </c>
      <c r="G9038" t="s">
        <v>620</v>
      </c>
      <c r="H9038">
        <v>90</v>
      </c>
      <c r="I9038">
        <v>1</v>
      </c>
      <c r="J9038" s="102"/>
      <c r="K9038" s="102">
        <v>43263.421990740702</v>
      </c>
      <c r="L9038" s="104">
        <v>0.421990740740741</v>
      </c>
      <c r="O9038">
        <v>1</v>
      </c>
    </row>
    <row r="9039" spans="1:15" x14ac:dyDescent="0.25">
      <c r="A9039" t="s">
        <v>14</v>
      </c>
      <c r="B9039" t="s">
        <v>166</v>
      </c>
      <c r="C9039" t="s">
        <v>14</v>
      </c>
      <c r="D9039" t="s">
        <v>53</v>
      </c>
      <c r="E9039" t="s">
        <v>76</v>
      </c>
      <c r="F9039" t="s">
        <v>468</v>
      </c>
      <c r="G9039" t="s">
        <v>702</v>
      </c>
      <c r="H9039">
        <v>40</v>
      </c>
      <c r="I9039">
        <v>1</v>
      </c>
      <c r="J9039" s="102"/>
      <c r="K9039" s="102">
        <v>43266.326203703698</v>
      </c>
      <c r="L9039" s="104">
        <v>0.326203703703704</v>
      </c>
      <c r="O9039">
        <v>1</v>
      </c>
    </row>
    <row r="9040" spans="1:15" x14ac:dyDescent="0.25">
      <c r="A9040" t="s">
        <v>14</v>
      </c>
      <c r="B9040" t="s">
        <v>166</v>
      </c>
      <c r="C9040" t="s">
        <v>14</v>
      </c>
      <c r="D9040" t="s">
        <v>53</v>
      </c>
      <c r="E9040" t="s">
        <v>76</v>
      </c>
      <c r="F9040" t="s">
        <v>603</v>
      </c>
      <c r="G9040" t="s">
        <v>749</v>
      </c>
      <c r="H9040">
        <v>100</v>
      </c>
      <c r="I9040">
        <v>1</v>
      </c>
      <c r="J9040" s="102"/>
      <c r="K9040" s="102">
        <v>43263.416168981501</v>
      </c>
      <c r="L9040" s="104">
        <v>0.41616898148148102</v>
      </c>
      <c r="O9040">
        <v>1</v>
      </c>
    </row>
    <row r="9041" spans="1:15" x14ac:dyDescent="0.25">
      <c r="A9041" t="s">
        <v>14</v>
      </c>
      <c r="B9041" t="s">
        <v>166</v>
      </c>
      <c r="C9041" t="s">
        <v>14</v>
      </c>
      <c r="D9041" t="s">
        <v>53</v>
      </c>
      <c r="E9041" t="s">
        <v>76</v>
      </c>
      <c r="F9041" t="s">
        <v>603</v>
      </c>
      <c r="G9041" t="s">
        <v>685</v>
      </c>
      <c r="H9041">
        <v>50</v>
      </c>
      <c r="I9041">
        <v>1</v>
      </c>
      <c r="J9041" s="102"/>
      <c r="K9041" s="102">
        <v>43263.439733796302</v>
      </c>
      <c r="L9041" s="104">
        <v>0.439733796296296</v>
      </c>
      <c r="O9041">
        <v>1</v>
      </c>
    </row>
    <row r="9042" spans="1:15" x14ac:dyDescent="0.25">
      <c r="A9042" t="s">
        <v>14</v>
      </c>
      <c r="B9042" t="s">
        <v>166</v>
      </c>
      <c r="C9042" t="s">
        <v>14</v>
      </c>
      <c r="D9042" t="s">
        <v>53</v>
      </c>
      <c r="E9042" t="s">
        <v>76</v>
      </c>
      <c r="F9042" t="s">
        <v>603</v>
      </c>
      <c r="G9042" t="s">
        <v>685</v>
      </c>
      <c r="H9042">
        <v>60</v>
      </c>
      <c r="I9042">
        <v>2</v>
      </c>
      <c r="J9042" s="102"/>
      <c r="K9042" s="102">
        <v>43264.486527777801</v>
      </c>
      <c r="L9042" s="104">
        <v>0.486527777777778</v>
      </c>
      <c r="O9042">
        <v>1</v>
      </c>
    </row>
    <row r="9043" spans="1:15" x14ac:dyDescent="0.25">
      <c r="A9043" t="s">
        <v>14</v>
      </c>
      <c r="B9043" t="s">
        <v>166</v>
      </c>
      <c r="C9043" t="s">
        <v>14</v>
      </c>
      <c r="D9043" t="s">
        <v>53</v>
      </c>
      <c r="E9043" t="s">
        <v>76</v>
      </c>
      <c r="F9043" t="s">
        <v>603</v>
      </c>
      <c r="G9043" t="s">
        <v>795</v>
      </c>
      <c r="H9043">
        <v>90</v>
      </c>
      <c r="I9043">
        <v>1</v>
      </c>
      <c r="J9043" s="102"/>
      <c r="K9043" s="102">
        <v>43265.675925925898</v>
      </c>
      <c r="L9043" s="104">
        <v>0.67592592592592604</v>
      </c>
      <c r="O9043">
        <v>1</v>
      </c>
    </row>
    <row r="9044" spans="1:15" x14ac:dyDescent="0.25">
      <c r="A9044" t="s">
        <v>14</v>
      </c>
      <c r="B9044" t="s">
        <v>166</v>
      </c>
      <c r="C9044" t="s">
        <v>14</v>
      </c>
      <c r="D9044" t="s">
        <v>53</v>
      </c>
      <c r="E9044" t="s">
        <v>76</v>
      </c>
      <c r="F9044" t="s">
        <v>468</v>
      </c>
      <c r="G9044" t="s">
        <v>837</v>
      </c>
      <c r="H9044">
        <v>90</v>
      </c>
      <c r="I9044">
        <v>1</v>
      </c>
      <c r="J9044" s="102"/>
      <c r="K9044" s="102">
        <v>43266.328414351898</v>
      </c>
      <c r="L9044" s="104">
        <v>0.32841435185185203</v>
      </c>
      <c r="O9044">
        <v>1</v>
      </c>
    </row>
    <row r="9045" spans="1:15" x14ac:dyDescent="0.25">
      <c r="A9045" t="s">
        <v>14</v>
      </c>
      <c r="B9045" t="s">
        <v>166</v>
      </c>
      <c r="C9045" t="s">
        <v>14</v>
      </c>
      <c r="D9045" t="s">
        <v>53</v>
      </c>
      <c r="E9045" t="s">
        <v>76</v>
      </c>
      <c r="F9045" t="s">
        <v>481</v>
      </c>
      <c r="G9045" t="s">
        <v>765</v>
      </c>
      <c r="H9045">
        <v>80</v>
      </c>
      <c r="I9045">
        <v>1</v>
      </c>
      <c r="J9045" s="102"/>
      <c r="K9045" s="102">
        <v>43266.335682870398</v>
      </c>
      <c r="L9045" s="104">
        <v>0.33568287037036998</v>
      </c>
      <c r="O9045">
        <v>1</v>
      </c>
    </row>
    <row r="9046" spans="1:15" x14ac:dyDescent="0.25">
      <c r="A9046" t="s">
        <v>14</v>
      </c>
      <c r="B9046" t="s">
        <v>166</v>
      </c>
      <c r="C9046" t="s">
        <v>14</v>
      </c>
      <c r="D9046" t="s">
        <v>53</v>
      </c>
      <c r="E9046" t="s">
        <v>76</v>
      </c>
      <c r="F9046" t="s">
        <v>603</v>
      </c>
      <c r="G9046" t="s">
        <v>604</v>
      </c>
      <c r="H9046">
        <v>60</v>
      </c>
      <c r="I9046">
        <v>1</v>
      </c>
      <c r="J9046" s="102"/>
      <c r="K9046" s="102">
        <v>43263.4379050926</v>
      </c>
      <c r="L9046" s="104">
        <v>0.43790509259259303</v>
      </c>
      <c r="O9046">
        <v>1</v>
      </c>
    </row>
    <row r="9047" spans="1:15" x14ac:dyDescent="0.25">
      <c r="A9047" t="s">
        <v>14</v>
      </c>
      <c r="B9047" t="s">
        <v>166</v>
      </c>
      <c r="C9047" t="s">
        <v>14</v>
      </c>
      <c r="D9047" t="s">
        <v>53</v>
      </c>
      <c r="E9047" t="s">
        <v>76</v>
      </c>
      <c r="F9047" t="s">
        <v>667</v>
      </c>
      <c r="G9047" t="s">
        <v>768</v>
      </c>
      <c r="H9047">
        <v>100</v>
      </c>
      <c r="I9047">
        <v>1</v>
      </c>
      <c r="J9047" s="102"/>
      <c r="K9047" s="102">
        <v>43265.788425925901</v>
      </c>
      <c r="L9047" s="104">
        <v>0.78842592592592597</v>
      </c>
      <c r="O9047">
        <v>1</v>
      </c>
    </row>
    <row r="9048" spans="1:15" x14ac:dyDescent="0.25">
      <c r="A9048" t="s">
        <v>14</v>
      </c>
      <c r="B9048" t="s">
        <v>166</v>
      </c>
      <c r="C9048" t="s">
        <v>14</v>
      </c>
      <c r="D9048" t="s">
        <v>53</v>
      </c>
      <c r="E9048" t="s">
        <v>76</v>
      </c>
      <c r="F9048" t="s">
        <v>603</v>
      </c>
      <c r="G9048" t="s">
        <v>796</v>
      </c>
      <c r="H9048">
        <v>100</v>
      </c>
      <c r="I9048">
        <v>1</v>
      </c>
      <c r="J9048" s="102"/>
      <c r="K9048" s="102">
        <v>43265.676608796297</v>
      </c>
      <c r="L9048" s="104">
        <v>0.676608796296296</v>
      </c>
      <c r="O9048">
        <v>1</v>
      </c>
    </row>
    <row r="9049" spans="1:15" x14ac:dyDescent="0.25">
      <c r="A9049" t="s">
        <v>14</v>
      </c>
      <c r="B9049" t="s">
        <v>166</v>
      </c>
      <c r="C9049" t="s">
        <v>14</v>
      </c>
      <c r="D9049" t="s">
        <v>53</v>
      </c>
      <c r="E9049" t="s">
        <v>76</v>
      </c>
      <c r="F9049" t="s">
        <v>468</v>
      </c>
      <c r="G9049" t="s">
        <v>694</v>
      </c>
      <c r="H9049">
        <v>70</v>
      </c>
      <c r="I9049">
        <v>1</v>
      </c>
      <c r="J9049" s="102"/>
      <c r="K9049" s="102">
        <v>43265.783738425896</v>
      </c>
      <c r="L9049" s="104">
        <v>0.78373842592592602</v>
      </c>
      <c r="O9049">
        <v>1</v>
      </c>
    </row>
    <row r="9050" spans="1:15" x14ac:dyDescent="0.25">
      <c r="A9050" t="s">
        <v>14</v>
      </c>
      <c r="B9050" t="s">
        <v>166</v>
      </c>
      <c r="C9050" t="s">
        <v>14</v>
      </c>
      <c r="D9050" t="s">
        <v>53</v>
      </c>
      <c r="E9050" t="s">
        <v>76</v>
      </c>
      <c r="F9050" t="s">
        <v>468</v>
      </c>
      <c r="G9050" t="s">
        <v>626</v>
      </c>
      <c r="H9050">
        <v>70</v>
      </c>
      <c r="I9050">
        <v>1</v>
      </c>
      <c r="J9050" s="102"/>
      <c r="K9050" s="102">
        <v>43263.428252314799</v>
      </c>
      <c r="L9050" s="104">
        <v>0.42825231481481502</v>
      </c>
      <c r="O9050">
        <v>1</v>
      </c>
    </row>
    <row r="9051" spans="1:15" x14ac:dyDescent="0.25">
      <c r="A9051" t="s">
        <v>14</v>
      </c>
      <c r="B9051" t="s">
        <v>166</v>
      </c>
      <c r="C9051" t="s">
        <v>14</v>
      </c>
      <c r="D9051" t="s">
        <v>53</v>
      </c>
      <c r="E9051" t="s">
        <v>76</v>
      </c>
      <c r="F9051" t="s">
        <v>603</v>
      </c>
      <c r="G9051" t="s">
        <v>797</v>
      </c>
      <c r="H9051">
        <v>100</v>
      </c>
      <c r="I9051">
        <v>1</v>
      </c>
      <c r="J9051" s="102"/>
      <c r="K9051" s="102">
        <v>43265.674953703703</v>
      </c>
      <c r="L9051" s="104">
        <v>0.674953703703704</v>
      </c>
      <c r="O9051">
        <v>1</v>
      </c>
    </row>
    <row r="9052" spans="1:15" x14ac:dyDescent="0.25">
      <c r="A9052" t="s">
        <v>14</v>
      </c>
      <c r="B9052" t="s">
        <v>166</v>
      </c>
      <c r="C9052" t="s">
        <v>14</v>
      </c>
      <c r="D9052" t="s">
        <v>53</v>
      </c>
      <c r="E9052" t="s">
        <v>76</v>
      </c>
      <c r="F9052" t="s">
        <v>667</v>
      </c>
      <c r="G9052" t="s">
        <v>710</v>
      </c>
      <c r="H9052">
        <v>90</v>
      </c>
      <c r="I9052">
        <v>1</v>
      </c>
      <c r="J9052" s="102"/>
      <c r="K9052" s="102">
        <v>43263.434456018498</v>
      </c>
      <c r="L9052" s="104">
        <v>0.434456018518519</v>
      </c>
      <c r="O9052">
        <v>1</v>
      </c>
    </row>
    <row r="9053" spans="1:15" x14ac:dyDescent="0.25">
      <c r="A9053" t="s">
        <v>14</v>
      </c>
      <c r="B9053" t="s">
        <v>166</v>
      </c>
      <c r="C9053" t="s">
        <v>14</v>
      </c>
      <c r="D9053" t="s">
        <v>53</v>
      </c>
      <c r="E9053" t="s">
        <v>76</v>
      </c>
      <c r="F9053" t="s">
        <v>603</v>
      </c>
      <c r="G9053" t="s">
        <v>744</v>
      </c>
      <c r="H9053">
        <v>70</v>
      </c>
      <c r="I9053">
        <v>1</v>
      </c>
      <c r="J9053" s="102"/>
      <c r="K9053" s="102">
        <v>43263.447233796302</v>
      </c>
      <c r="L9053" s="104">
        <v>0.447233796296296</v>
      </c>
      <c r="O9053">
        <v>1</v>
      </c>
    </row>
    <row r="9054" spans="1:15" x14ac:dyDescent="0.25">
      <c r="A9054" t="s">
        <v>14</v>
      </c>
      <c r="B9054" t="s">
        <v>166</v>
      </c>
      <c r="C9054" t="s">
        <v>14</v>
      </c>
      <c r="D9054" t="s">
        <v>53</v>
      </c>
      <c r="E9054" t="s">
        <v>76</v>
      </c>
      <c r="F9054" t="s">
        <v>468</v>
      </c>
      <c r="G9054" s="101" t="s">
        <v>242</v>
      </c>
      <c r="H9054">
        <v>66</v>
      </c>
      <c r="I9054">
        <v>1</v>
      </c>
      <c r="J9054" s="102"/>
      <c r="K9054" s="102">
        <v>43213.569618055597</v>
      </c>
      <c r="L9054" s="104">
        <v>0.569618055555556</v>
      </c>
      <c r="O9054">
        <v>1</v>
      </c>
    </row>
  </sheetData>
  <autoFilter ref="A21:L21"/>
  <mergeCells count="4">
    <mergeCell ref="K3:L3"/>
    <mergeCell ref="K7:L7"/>
    <mergeCell ref="K11:L11"/>
    <mergeCell ref="A1:L1"/>
  </mergeCell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77"/>
  <sheetViews>
    <sheetView zoomScaleNormal="100" workbookViewId="0">
      <selection sqref="A1:AB1"/>
    </sheetView>
  </sheetViews>
  <sheetFormatPr defaultRowHeight="15" x14ac:dyDescent="0.25"/>
  <cols>
    <col min="1" max="1" width="19.85546875" customWidth="1"/>
    <col min="2" max="2" width="24.140625" customWidth="1"/>
    <col min="3" max="3" width="15.85546875" bestFit="1" customWidth="1"/>
    <col min="4" max="4" width="11.7109375" bestFit="1" customWidth="1"/>
    <col min="5" max="6" width="14.5703125" customWidth="1"/>
    <col min="8" max="8" width="15.28515625" customWidth="1"/>
    <col min="9" max="9" width="11.5703125" customWidth="1"/>
    <col min="10" max="10" width="15.42578125" customWidth="1"/>
    <col min="11" max="11" width="15" customWidth="1"/>
    <col min="12" max="12" width="14.5703125" customWidth="1"/>
    <col min="13" max="13" width="16.140625" customWidth="1"/>
    <col min="15" max="15" width="21.140625" bestFit="1" customWidth="1"/>
    <col min="22" max="23" width="9.140625" hidden="1" customWidth="1"/>
  </cols>
  <sheetData>
    <row r="1" spans="1:28" ht="22.5" customHeight="1" x14ac:dyDescent="0.35">
      <c r="A1" s="108" t="s">
        <v>0</v>
      </c>
      <c r="B1" s="108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</row>
    <row r="2" spans="1:28" ht="16.5" customHeight="1" x14ac:dyDescent="0.35">
      <c r="G2" s="9"/>
      <c r="H2" s="9"/>
    </row>
    <row r="3" spans="1:28" x14ac:dyDescent="0.25">
      <c r="K3" s="110" t="s">
        <v>35</v>
      </c>
      <c r="L3" s="110"/>
      <c r="M3" s="110"/>
    </row>
    <row r="4" spans="1:28" x14ac:dyDescent="0.25">
      <c r="K4" s="35" t="s">
        <v>37</v>
      </c>
      <c r="L4" s="36"/>
      <c r="M4" s="40">
        <f>SUBTOTAL(1,U22:U3677)</f>
        <v>0.77263619286161533</v>
      </c>
    </row>
    <row r="5" spans="1:28" x14ac:dyDescent="0.25">
      <c r="K5" s="37" t="s">
        <v>39</v>
      </c>
      <c r="M5" s="41">
        <f>SUBTOTAL(1,V22:V3677)</f>
        <v>0.87954915466499584</v>
      </c>
    </row>
    <row r="6" spans="1:28" x14ac:dyDescent="0.25">
      <c r="K6" s="38" t="s">
        <v>40</v>
      </c>
      <c r="L6" s="39"/>
      <c r="M6" s="42">
        <f>SUBTOTAL(1,K22:K3677)</f>
        <v>0.10691296180338078</v>
      </c>
    </row>
    <row r="20" spans="1:22" x14ac:dyDescent="0.25">
      <c r="A20" s="12" t="s">
        <v>168</v>
      </c>
      <c r="B20" s="12"/>
      <c r="E20" s="13"/>
      <c r="F20" s="13"/>
      <c r="G20" s="13"/>
    </row>
    <row r="21" spans="1:22" x14ac:dyDescent="0.25">
      <c r="A21" s="32" t="s">
        <v>2</v>
      </c>
      <c r="B21" s="32" t="s">
        <v>77</v>
      </c>
      <c r="C21" s="32" t="s">
        <v>72</v>
      </c>
      <c r="D21" s="14" t="s">
        <v>42</v>
      </c>
      <c r="E21" s="14" t="s">
        <v>73</v>
      </c>
      <c r="F21" s="14" t="s">
        <v>169</v>
      </c>
      <c r="G21" s="32" t="s">
        <v>170</v>
      </c>
      <c r="H21" s="32" t="s">
        <v>171</v>
      </c>
      <c r="I21" s="32" t="s">
        <v>172</v>
      </c>
      <c r="J21" s="32" t="s">
        <v>173</v>
      </c>
      <c r="K21" s="33" t="s">
        <v>174</v>
      </c>
      <c r="L21" s="32" t="s">
        <v>175</v>
      </c>
      <c r="M21" s="34" t="s">
        <v>176</v>
      </c>
    </row>
    <row r="22" spans="1:22" x14ac:dyDescent="0.25">
      <c r="A22" t="s">
        <v>8</v>
      </c>
      <c r="B22" t="s">
        <v>78</v>
      </c>
      <c r="C22" t="s">
        <v>8</v>
      </c>
      <c r="D22" t="s">
        <v>55</v>
      </c>
      <c r="E22" t="s">
        <v>74</v>
      </c>
      <c r="F22" t="s">
        <v>177</v>
      </c>
      <c r="G22" t="s">
        <v>178</v>
      </c>
      <c r="H22">
        <v>13</v>
      </c>
      <c r="I22">
        <v>100</v>
      </c>
      <c r="J22">
        <v>100</v>
      </c>
      <c r="K22" s="103">
        <v>0</v>
      </c>
      <c r="L22">
        <v>100</v>
      </c>
      <c r="M22" s="102">
        <v>43272.651909722197</v>
      </c>
      <c r="U22">
        <v>1</v>
      </c>
      <c r="V22">
        <v>1</v>
      </c>
    </row>
    <row r="23" spans="1:22" x14ac:dyDescent="0.25">
      <c r="A23" t="s">
        <v>8</v>
      </c>
      <c r="B23" t="s">
        <v>78</v>
      </c>
      <c r="C23" t="s">
        <v>8</v>
      </c>
      <c r="D23" t="s">
        <v>55</v>
      </c>
      <c r="E23" t="s">
        <v>74</v>
      </c>
      <c r="F23" t="s">
        <v>177</v>
      </c>
      <c r="G23" t="s">
        <v>179</v>
      </c>
      <c r="H23">
        <v>10</v>
      </c>
      <c r="I23">
        <v>100</v>
      </c>
      <c r="J23">
        <v>100</v>
      </c>
      <c r="K23" s="103">
        <v>0</v>
      </c>
      <c r="L23">
        <v>100</v>
      </c>
      <c r="M23" s="102">
        <v>43244.664212962998</v>
      </c>
      <c r="U23">
        <v>1</v>
      </c>
      <c r="V23">
        <v>1</v>
      </c>
    </row>
    <row r="24" spans="1:22" x14ac:dyDescent="0.25">
      <c r="A24" t="s">
        <v>8</v>
      </c>
      <c r="B24" t="s">
        <v>78</v>
      </c>
      <c r="C24" t="s">
        <v>8</v>
      </c>
      <c r="D24" t="s">
        <v>55</v>
      </c>
      <c r="E24" t="s">
        <v>74</v>
      </c>
      <c r="F24" t="s">
        <v>177</v>
      </c>
      <c r="G24" t="s">
        <v>180</v>
      </c>
      <c r="H24">
        <v>57</v>
      </c>
      <c r="I24">
        <v>100</v>
      </c>
      <c r="J24">
        <v>100</v>
      </c>
      <c r="K24" s="103">
        <v>0</v>
      </c>
      <c r="L24">
        <v>100</v>
      </c>
      <c r="M24" s="102">
        <v>43228.681064814802</v>
      </c>
      <c r="U24">
        <v>1</v>
      </c>
      <c r="V24">
        <v>1</v>
      </c>
    </row>
    <row r="25" spans="1:22" x14ac:dyDescent="0.25">
      <c r="A25" t="s">
        <v>8</v>
      </c>
      <c r="B25" t="s">
        <v>78</v>
      </c>
      <c r="C25" t="s">
        <v>8</v>
      </c>
      <c r="D25" t="s">
        <v>55</v>
      </c>
      <c r="E25" t="s">
        <v>74</v>
      </c>
      <c r="F25" t="s">
        <v>177</v>
      </c>
      <c r="G25" t="s">
        <v>181</v>
      </c>
      <c r="H25">
        <v>34</v>
      </c>
      <c r="I25">
        <v>90</v>
      </c>
      <c r="J25">
        <v>100</v>
      </c>
      <c r="K25" s="103">
        <v>0.1</v>
      </c>
      <c r="L25">
        <v>100</v>
      </c>
      <c r="M25" s="102">
        <v>43277.790416666699</v>
      </c>
      <c r="U25">
        <v>0.9</v>
      </c>
      <c r="V25">
        <v>1</v>
      </c>
    </row>
    <row r="26" spans="1:22" x14ac:dyDescent="0.25">
      <c r="A26" t="s">
        <v>8</v>
      </c>
      <c r="B26" t="s">
        <v>78</v>
      </c>
      <c r="C26" t="s">
        <v>8</v>
      </c>
      <c r="D26" t="s">
        <v>55</v>
      </c>
      <c r="E26" t="s">
        <v>74</v>
      </c>
      <c r="F26" t="s">
        <v>182</v>
      </c>
      <c r="G26" t="s">
        <v>183</v>
      </c>
      <c r="H26">
        <v>4</v>
      </c>
      <c r="I26">
        <v>90</v>
      </c>
      <c r="J26">
        <v>100</v>
      </c>
      <c r="K26" s="103">
        <v>0.1</v>
      </c>
      <c r="L26">
        <v>100</v>
      </c>
      <c r="M26" s="102">
        <v>43279.650254629603</v>
      </c>
      <c r="U26">
        <v>0.9</v>
      </c>
      <c r="V26">
        <v>1</v>
      </c>
    </row>
    <row r="27" spans="1:22" x14ac:dyDescent="0.25">
      <c r="A27" t="s">
        <v>8</v>
      </c>
      <c r="B27" t="s">
        <v>78</v>
      </c>
      <c r="C27" t="s">
        <v>8</v>
      </c>
      <c r="D27" t="s">
        <v>55</v>
      </c>
      <c r="E27" t="s">
        <v>74</v>
      </c>
      <c r="F27" t="s">
        <v>177</v>
      </c>
      <c r="G27" t="s">
        <v>184</v>
      </c>
      <c r="H27">
        <v>8</v>
      </c>
      <c r="I27">
        <v>70</v>
      </c>
      <c r="J27">
        <v>90</v>
      </c>
      <c r="K27" s="103">
        <v>0.2</v>
      </c>
      <c r="L27">
        <v>100</v>
      </c>
      <c r="M27" s="102">
        <v>43277.7964699074</v>
      </c>
      <c r="U27">
        <v>0.7</v>
      </c>
      <c r="V27">
        <v>0.9</v>
      </c>
    </row>
    <row r="28" spans="1:22" x14ac:dyDescent="0.25">
      <c r="A28" t="s">
        <v>8</v>
      </c>
      <c r="B28" t="s">
        <v>78</v>
      </c>
      <c r="C28" t="s">
        <v>8</v>
      </c>
      <c r="D28" t="s">
        <v>55</v>
      </c>
      <c r="E28" t="s">
        <v>74</v>
      </c>
      <c r="F28" t="s">
        <v>177</v>
      </c>
      <c r="G28" t="s">
        <v>185</v>
      </c>
      <c r="H28">
        <v>8</v>
      </c>
      <c r="I28">
        <v>100</v>
      </c>
      <c r="J28">
        <v>100</v>
      </c>
      <c r="K28" s="103">
        <v>0</v>
      </c>
      <c r="L28">
        <v>100</v>
      </c>
      <c r="M28" s="102">
        <v>43277.788275462997</v>
      </c>
      <c r="U28">
        <v>1</v>
      </c>
      <c r="V28">
        <v>1</v>
      </c>
    </row>
    <row r="29" spans="1:22" x14ac:dyDescent="0.25">
      <c r="A29" t="s">
        <v>8</v>
      </c>
      <c r="B29" t="s">
        <v>78</v>
      </c>
      <c r="C29" t="s">
        <v>8</v>
      </c>
      <c r="D29" t="s">
        <v>55</v>
      </c>
      <c r="E29" t="s">
        <v>74</v>
      </c>
      <c r="F29" t="s">
        <v>177</v>
      </c>
      <c r="G29" t="s">
        <v>186</v>
      </c>
      <c r="H29">
        <v>3</v>
      </c>
      <c r="I29">
        <v>70</v>
      </c>
      <c r="J29">
        <v>100</v>
      </c>
      <c r="K29" s="103">
        <v>0.3</v>
      </c>
      <c r="L29">
        <v>100</v>
      </c>
      <c r="M29" s="102">
        <v>43020.656134259298</v>
      </c>
      <c r="U29">
        <v>0.7</v>
      </c>
      <c r="V29">
        <v>1</v>
      </c>
    </row>
    <row r="30" spans="1:22" x14ac:dyDescent="0.25">
      <c r="A30" t="s">
        <v>8</v>
      </c>
      <c r="B30" t="s">
        <v>78</v>
      </c>
      <c r="C30" t="s">
        <v>8</v>
      </c>
      <c r="D30" t="s">
        <v>55</v>
      </c>
      <c r="E30" t="s">
        <v>74</v>
      </c>
      <c r="F30" t="s">
        <v>177</v>
      </c>
      <c r="G30" t="s">
        <v>187</v>
      </c>
      <c r="H30">
        <v>3</v>
      </c>
      <c r="I30">
        <v>90</v>
      </c>
      <c r="J30">
        <v>100</v>
      </c>
      <c r="K30" s="103">
        <v>0.1</v>
      </c>
      <c r="L30">
        <v>100</v>
      </c>
      <c r="M30" s="102">
        <v>43272.661331018498</v>
      </c>
      <c r="U30">
        <v>0.9</v>
      </c>
      <c r="V30">
        <v>1</v>
      </c>
    </row>
    <row r="31" spans="1:22" x14ac:dyDescent="0.25">
      <c r="A31" t="s">
        <v>8</v>
      </c>
      <c r="B31" t="s">
        <v>78</v>
      </c>
      <c r="C31" t="s">
        <v>8</v>
      </c>
      <c r="D31" t="s">
        <v>55</v>
      </c>
      <c r="E31" t="s">
        <v>74</v>
      </c>
      <c r="F31" t="s">
        <v>177</v>
      </c>
      <c r="G31" t="s">
        <v>188</v>
      </c>
      <c r="H31">
        <v>2</v>
      </c>
      <c r="I31">
        <v>30</v>
      </c>
      <c r="J31">
        <v>50</v>
      </c>
      <c r="K31" s="103">
        <v>0.2</v>
      </c>
      <c r="L31">
        <v>50</v>
      </c>
      <c r="M31" s="102">
        <v>43272.666458333297</v>
      </c>
      <c r="U31">
        <v>0.3</v>
      </c>
      <c r="V31">
        <v>0.5</v>
      </c>
    </row>
    <row r="32" spans="1:22" x14ac:dyDescent="0.25">
      <c r="A32" t="s">
        <v>8</v>
      </c>
      <c r="B32" t="s">
        <v>78</v>
      </c>
      <c r="C32" t="s">
        <v>8</v>
      </c>
      <c r="D32" t="s">
        <v>55</v>
      </c>
      <c r="E32" t="s">
        <v>74</v>
      </c>
      <c r="F32" t="s">
        <v>189</v>
      </c>
      <c r="G32" t="s">
        <v>190</v>
      </c>
      <c r="H32">
        <v>1</v>
      </c>
      <c r="I32">
        <v>90</v>
      </c>
      <c r="J32">
        <v>90</v>
      </c>
      <c r="K32" s="103" t="s">
        <v>71</v>
      </c>
      <c r="L32">
        <v>90</v>
      </c>
      <c r="M32" s="102">
        <v>43048.667129629597</v>
      </c>
    </row>
    <row r="33" spans="1:22" x14ac:dyDescent="0.25">
      <c r="A33" t="s">
        <v>8</v>
      </c>
      <c r="B33" t="s">
        <v>78</v>
      </c>
      <c r="C33" t="s">
        <v>8</v>
      </c>
      <c r="D33" t="s">
        <v>55</v>
      </c>
      <c r="E33" t="s">
        <v>74</v>
      </c>
      <c r="F33" t="s">
        <v>191</v>
      </c>
      <c r="G33" t="s">
        <v>192</v>
      </c>
      <c r="H33">
        <v>2</v>
      </c>
      <c r="I33">
        <v>60</v>
      </c>
      <c r="J33">
        <v>90</v>
      </c>
      <c r="K33" s="103">
        <v>0.3</v>
      </c>
      <c r="L33">
        <v>90</v>
      </c>
      <c r="M33" s="102">
        <v>43069.652731481503</v>
      </c>
      <c r="U33">
        <v>0.6</v>
      </c>
      <c r="V33">
        <v>0.9</v>
      </c>
    </row>
    <row r="34" spans="1:22" x14ac:dyDescent="0.25">
      <c r="A34" t="s">
        <v>8</v>
      </c>
      <c r="B34" t="s">
        <v>78</v>
      </c>
      <c r="C34" t="s">
        <v>8</v>
      </c>
      <c r="D34" t="s">
        <v>55</v>
      </c>
      <c r="E34" t="s">
        <v>74</v>
      </c>
      <c r="F34" t="s">
        <v>193</v>
      </c>
      <c r="G34" t="s">
        <v>194</v>
      </c>
      <c r="H34">
        <v>3</v>
      </c>
      <c r="I34">
        <v>100</v>
      </c>
      <c r="J34">
        <v>100</v>
      </c>
      <c r="K34" s="103">
        <v>0</v>
      </c>
      <c r="L34">
        <v>100</v>
      </c>
      <c r="M34" s="102">
        <v>43076.673576388901</v>
      </c>
      <c r="U34">
        <v>1</v>
      </c>
      <c r="V34">
        <v>1</v>
      </c>
    </row>
    <row r="35" spans="1:22" x14ac:dyDescent="0.25">
      <c r="A35" t="s">
        <v>8</v>
      </c>
      <c r="B35" t="s">
        <v>78</v>
      </c>
      <c r="C35" t="s">
        <v>8</v>
      </c>
      <c r="D35" t="s">
        <v>55</v>
      </c>
      <c r="E35" t="s">
        <v>74</v>
      </c>
      <c r="F35" t="s">
        <v>195</v>
      </c>
      <c r="G35" t="s">
        <v>196</v>
      </c>
      <c r="H35">
        <v>2</v>
      </c>
      <c r="I35">
        <v>100</v>
      </c>
      <c r="J35">
        <v>100</v>
      </c>
      <c r="K35" s="103">
        <v>0</v>
      </c>
      <c r="L35">
        <v>100</v>
      </c>
      <c r="M35" s="102">
        <v>43132.657696759299</v>
      </c>
      <c r="U35">
        <v>1</v>
      </c>
      <c r="V35">
        <v>1</v>
      </c>
    </row>
    <row r="36" spans="1:22" x14ac:dyDescent="0.25">
      <c r="A36" t="s">
        <v>8</v>
      </c>
      <c r="B36" t="s">
        <v>78</v>
      </c>
      <c r="C36" t="s">
        <v>8</v>
      </c>
      <c r="D36" t="s">
        <v>55</v>
      </c>
      <c r="E36" t="s">
        <v>74</v>
      </c>
      <c r="F36" t="s">
        <v>191</v>
      </c>
      <c r="G36" t="s">
        <v>197</v>
      </c>
      <c r="H36">
        <v>1</v>
      </c>
      <c r="I36">
        <v>50</v>
      </c>
      <c r="J36">
        <v>50</v>
      </c>
      <c r="K36" s="103" t="s">
        <v>71</v>
      </c>
      <c r="L36">
        <v>50</v>
      </c>
      <c r="M36" s="102">
        <v>43069.662951388898</v>
      </c>
    </row>
    <row r="37" spans="1:22" x14ac:dyDescent="0.25">
      <c r="A37" t="s">
        <v>8</v>
      </c>
      <c r="B37" t="s">
        <v>78</v>
      </c>
      <c r="C37" t="s">
        <v>8</v>
      </c>
      <c r="D37" t="s">
        <v>55</v>
      </c>
      <c r="E37" t="s">
        <v>74</v>
      </c>
      <c r="F37" t="s">
        <v>191</v>
      </c>
      <c r="G37" t="s">
        <v>198</v>
      </c>
      <c r="H37">
        <v>2</v>
      </c>
      <c r="I37">
        <v>80</v>
      </c>
      <c r="J37">
        <v>90</v>
      </c>
      <c r="K37" s="103">
        <v>0.1</v>
      </c>
      <c r="L37">
        <v>90</v>
      </c>
      <c r="M37" s="102">
        <v>43209.672986111102</v>
      </c>
      <c r="U37">
        <v>0.8</v>
      </c>
      <c r="V37">
        <v>0.9</v>
      </c>
    </row>
    <row r="38" spans="1:22" x14ac:dyDescent="0.25">
      <c r="A38" t="s">
        <v>8</v>
      </c>
      <c r="B38" t="s">
        <v>78</v>
      </c>
      <c r="C38" t="s">
        <v>8</v>
      </c>
      <c r="D38" t="s">
        <v>55</v>
      </c>
      <c r="E38" t="s">
        <v>74</v>
      </c>
      <c r="F38" t="s">
        <v>199</v>
      </c>
      <c r="G38" t="s">
        <v>200</v>
      </c>
      <c r="H38">
        <v>1</v>
      </c>
      <c r="I38">
        <v>90</v>
      </c>
      <c r="J38">
        <v>90</v>
      </c>
      <c r="K38" s="103" t="s">
        <v>71</v>
      </c>
      <c r="L38">
        <v>90</v>
      </c>
      <c r="M38" s="102">
        <v>43076.6586805556</v>
      </c>
    </row>
    <row r="39" spans="1:22" x14ac:dyDescent="0.25">
      <c r="A39" t="s">
        <v>8</v>
      </c>
      <c r="B39" t="s">
        <v>78</v>
      </c>
      <c r="C39" t="s">
        <v>8</v>
      </c>
      <c r="D39" t="s">
        <v>55</v>
      </c>
      <c r="E39" t="s">
        <v>74</v>
      </c>
      <c r="F39" t="s">
        <v>189</v>
      </c>
      <c r="G39" t="s">
        <v>201</v>
      </c>
      <c r="H39">
        <v>2</v>
      </c>
      <c r="I39">
        <v>90</v>
      </c>
      <c r="J39">
        <v>90</v>
      </c>
      <c r="K39" s="103">
        <v>0</v>
      </c>
      <c r="L39">
        <v>90</v>
      </c>
      <c r="M39" s="102">
        <v>43118.665011574099</v>
      </c>
      <c r="U39">
        <v>0.9</v>
      </c>
      <c r="V39">
        <v>0.9</v>
      </c>
    </row>
    <row r="40" spans="1:22" x14ac:dyDescent="0.25">
      <c r="A40" t="s">
        <v>8</v>
      </c>
      <c r="B40" t="s">
        <v>78</v>
      </c>
      <c r="C40" t="s">
        <v>8</v>
      </c>
      <c r="D40" t="s">
        <v>55</v>
      </c>
      <c r="E40" t="s">
        <v>74</v>
      </c>
      <c r="F40" t="s">
        <v>189</v>
      </c>
      <c r="G40" t="s">
        <v>202</v>
      </c>
      <c r="H40">
        <v>1</v>
      </c>
      <c r="I40">
        <v>50</v>
      </c>
      <c r="J40">
        <v>50</v>
      </c>
      <c r="K40" s="103" t="s">
        <v>71</v>
      </c>
      <c r="L40">
        <v>50</v>
      </c>
      <c r="M40" s="102">
        <v>43111.662037037</v>
      </c>
    </row>
    <row r="41" spans="1:22" x14ac:dyDescent="0.25">
      <c r="A41" t="s">
        <v>8</v>
      </c>
      <c r="B41" t="s">
        <v>78</v>
      </c>
      <c r="C41" t="s">
        <v>8</v>
      </c>
      <c r="D41" t="s">
        <v>55</v>
      </c>
      <c r="E41" t="s">
        <v>74</v>
      </c>
      <c r="F41" t="s">
        <v>189</v>
      </c>
      <c r="G41" t="s">
        <v>203</v>
      </c>
      <c r="H41">
        <v>2</v>
      </c>
      <c r="I41">
        <v>100</v>
      </c>
      <c r="J41">
        <v>90</v>
      </c>
      <c r="K41" s="103">
        <v>-0.1</v>
      </c>
      <c r="L41">
        <v>100</v>
      </c>
      <c r="M41" s="102">
        <v>43111.673680555599</v>
      </c>
      <c r="U41">
        <v>1</v>
      </c>
      <c r="V41">
        <v>0.9</v>
      </c>
    </row>
    <row r="42" spans="1:22" x14ac:dyDescent="0.25">
      <c r="A42" t="s">
        <v>8</v>
      </c>
      <c r="B42" t="s">
        <v>78</v>
      </c>
      <c r="C42" t="s">
        <v>8</v>
      </c>
      <c r="D42" t="s">
        <v>55</v>
      </c>
      <c r="E42" t="s">
        <v>74</v>
      </c>
      <c r="F42" t="s">
        <v>189</v>
      </c>
      <c r="G42" t="s">
        <v>204</v>
      </c>
      <c r="H42">
        <v>1</v>
      </c>
      <c r="I42">
        <v>50</v>
      </c>
      <c r="J42">
        <v>50</v>
      </c>
      <c r="K42" s="103" t="s">
        <v>71</v>
      </c>
      <c r="L42">
        <v>50</v>
      </c>
      <c r="M42" s="102">
        <v>43111.663090277798</v>
      </c>
    </row>
    <row r="43" spans="1:22" x14ac:dyDescent="0.25">
      <c r="A43" t="s">
        <v>8</v>
      </c>
      <c r="B43" t="s">
        <v>78</v>
      </c>
      <c r="C43" t="s">
        <v>8</v>
      </c>
      <c r="D43" t="s">
        <v>55</v>
      </c>
      <c r="E43" t="s">
        <v>74</v>
      </c>
      <c r="F43" t="s">
        <v>177</v>
      </c>
      <c r="G43" t="s">
        <v>205</v>
      </c>
      <c r="H43">
        <v>2</v>
      </c>
      <c r="I43">
        <v>100</v>
      </c>
      <c r="J43">
        <v>90</v>
      </c>
      <c r="K43" s="103">
        <v>-0.1</v>
      </c>
      <c r="L43">
        <v>100</v>
      </c>
      <c r="M43" s="102">
        <v>43139.651631944398</v>
      </c>
      <c r="U43">
        <v>1</v>
      </c>
      <c r="V43">
        <v>0.9</v>
      </c>
    </row>
    <row r="44" spans="1:22" x14ac:dyDescent="0.25">
      <c r="A44" t="s">
        <v>8</v>
      </c>
      <c r="B44" t="s">
        <v>78</v>
      </c>
      <c r="C44" t="s">
        <v>8</v>
      </c>
      <c r="D44" t="s">
        <v>55</v>
      </c>
      <c r="E44" t="s">
        <v>74</v>
      </c>
      <c r="F44" t="s">
        <v>189</v>
      </c>
      <c r="G44" t="s">
        <v>206</v>
      </c>
      <c r="H44">
        <v>1</v>
      </c>
      <c r="I44">
        <v>80</v>
      </c>
      <c r="J44">
        <v>80</v>
      </c>
      <c r="K44" s="103" t="s">
        <v>71</v>
      </c>
      <c r="L44">
        <v>80</v>
      </c>
      <c r="M44" s="102">
        <v>43125.648020833301</v>
      </c>
    </row>
    <row r="45" spans="1:22" x14ac:dyDescent="0.25">
      <c r="A45" t="s">
        <v>8</v>
      </c>
      <c r="B45" t="s">
        <v>78</v>
      </c>
      <c r="C45" t="s">
        <v>8</v>
      </c>
      <c r="D45" t="s">
        <v>55</v>
      </c>
      <c r="E45" t="s">
        <v>74</v>
      </c>
      <c r="F45" t="s">
        <v>195</v>
      </c>
      <c r="G45" t="s">
        <v>207</v>
      </c>
      <c r="H45">
        <v>9</v>
      </c>
      <c r="I45">
        <v>100</v>
      </c>
      <c r="J45">
        <v>100</v>
      </c>
      <c r="K45" s="103">
        <v>0</v>
      </c>
      <c r="L45">
        <v>100</v>
      </c>
      <c r="M45" s="102">
        <v>43223.676828703698</v>
      </c>
      <c r="U45">
        <v>1</v>
      </c>
      <c r="V45">
        <v>1</v>
      </c>
    </row>
    <row r="46" spans="1:22" x14ac:dyDescent="0.25">
      <c r="A46" t="s">
        <v>8</v>
      </c>
      <c r="B46" t="s">
        <v>78</v>
      </c>
      <c r="C46" t="s">
        <v>8</v>
      </c>
      <c r="D46" t="s">
        <v>55</v>
      </c>
      <c r="E46" t="s">
        <v>74</v>
      </c>
      <c r="F46" t="s">
        <v>193</v>
      </c>
      <c r="G46" t="s">
        <v>208</v>
      </c>
      <c r="H46">
        <v>2</v>
      </c>
      <c r="I46">
        <v>90</v>
      </c>
      <c r="J46">
        <v>90</v>
      </c>
      <c r="K46" s="103">
        <v>0</v>
      </c>
      <c r="L46">
        <v>90</v>
      </c>
      <c r="M46" s="102">
        <v>43167.669780092598</v>
      </c>
      <c r="U46">
        <v>0.9</v>
      </c>
      <c r="V46">
        <v>0.9</v>
      </c>
    </row>
    <row r="47" spans="1:22" x14ac:dyDescent="0.25">
      <c r="A47" t="s">
        <v>8</v>
      </c>
      <c r="B47" t="s">
        <v>78</v>
      </c>
      <c r="C47" t="s">
        <v>8</v>
      </c>
      <c r="D47" t="s">
        <v>55</v>
      </c>
      <c r="E47" t="s">
        <v>74</v>
      </c>
      <c r="F47" t="s">
        <v>191</v>
      </c>
      <c r="G47" t="s">
        <v>209</v>
      </c>
      <c r="H47">
        <v>1</v>
      </c>
      <c r="I47">
        <v>100</v>
      </c>
      <c r="J47">
        <v>100</v>
      </c>
      <c r="K47" s="103" t="s">
        <v>71</v>
      </c>
      <c r="L47">
        <v>100</v>
      </c>
      <c r="M47" s="102">
        <v>43209.671400462998</v>
      </c>
    </row>
    <row r="48" spans="1:22" x14ac:dyDescent="0.25">
      <c r="A48" t="s">
        <v>8</v>
      </c>
      <c r="B48" t="s">
        <v>78</v>
      </c>
      <c r="C48" t="s">
        <v>8</v>
      </c>
      <c r="D48" t="s">
        <v>55</v>
      </c>
      <c r="E48" t="s">
        <v>74</v>
      </c>
      <c r="F48" t="s">
        <v>195</v>
      </c>
      <c r="G48" t="s">
        <v>210</v>
      </c>
      <c r="H48">
        <v>1</v>
      </c>
      <c r="I48">
        <v>90</v>
      </c>
      <c r="J48">
        <v>90</v>
      </c>
      <c r="K48" s="103" t="s">
        <v>71</v>
      </c>
      <c r="L48">
        <v>90</v>
      </c>
      <c r="M48" s="102">
        <v>43223.671793981499</v>
      </c>
    </row>
    <row r="49" spans="1:22" x14ac:dyDescent="0.25">
      <c r="A49" t="s">
        <v>8</v>
      </c>
      <c r="B49" t="s">
        <v>78</v>
      </c>
      <c r="C49" t="s">
        <v>8</v>
      </c>
      <c r="D49" t="s">
        <v>55</v>
      </c>
      <c r="E49" t="s">
        <v>74</v>
      </c>
      <c r="F49" t="s">
        <v>199</v>
      </c>
      <c r="G49" t="s">
        <v>211</v>
      </c>
      <c r="H49">
        <v>1</v>
      </c>
      <c r="I49">
        <v>100</v>
      </c>
      <c r="J49">
        <v>100</v>
      </c>
      <c r="K49" s="103" t="s">
        <v>71</v>
      </c>
      <c r="L49">
        <v>100</v>
      </c>
      <c r="M49" s="102">
        <v>43223.659490740698</v>
      </c>
    </row>
    <row r="50" spans="1:22" x14ac:dyDescent="0.25">
      <c r="A50" t="s">
        <v>8</v>
      </c>
      <c r="B50" t="s">
        <v>78</v>
      </c>
      <c r="C50" t="s">
        <v>8</v>
      </c>
      <c r="D50" t="s">
        <v>55</v>
      </c>
      <c r="E50" t="s">
        <v>74</v>
      </c>
      <c r="F50" t="s">
        <v>199</v>
      </c>
      <c r="G50" t="s">
        <v>212</v>
      </c>
      <c r="H50">
        <v>1</v>
      </c>
      <c r="I50">
        <v>90</v>
      </c>
      <c r="J50">
        <v>90</v>
      </c>
      <c r="K50" s="103" t="s">
        <v>71</v>
      </c>
      <c r="L50">
        <v>90</v>
      </c>
      <c r="M50" s="102">
        <v>43223.6640162037</v>
      </c>
    </row>
    <row r="51" spans="1:22" x14ac:dyDescent="0.25">
      <c r="A51" t="s">
        <v>8</v>
      </c>
      <c r="B51" t="s">
        <v>78</v>
      </c>
      <c r="C51" t="s">
        <v>8</v>
      </c>
      <c r="D51" t="s">
        <v>55</v>
      </c>
      <c r="E51" t="s">
        <v>74</v>
      </c>
      <c r="F51" t="s">
        <v>189</v>
      </c>
      <c r="G51" t="s">
        <v>213</v>
      </c>
      <c r="H51">
        <v>1</v>
      </c>
      <c r="I51">
        <v>100</v>
      </c>
      <c r="J51">
        <v>100</v>
      </c>
      <c r="K51" s="103" t="s">
        <v>71</v>
      </c>
      <c r="L51">
        <v>100</v>
      </c>
      <c r="M51" s="102">
        <v>43216.669722222199</v>
      </c>
    </row>
    <row r="52" spans="1:22" x14ac:dyDescent="0.25">
      <c r="A52" t="s">
        <v>8</v>
      </c>
      <c r="B52" t="s">
        <v>78</v>
      </c>
      <c r="C52" t="s">
        <v>8</v>
      </c>
      <c r="D52" t="s">
        <v>55</v>
      </c>
      <c r="E52" t="s">
        <v>74</v>
      </c>
      <c r="F52" t="s">
        <v>182</v>
      </c>
      <c r="G52" t="s">
        <v>214</v>
      </c>
      <c r="H52">
        <v>1</v>
      </c>
      <c r="I52">
        <v>90</v>
      </c>
      <c r="J52">
        <v>90</v>
      </c>
      <c r="K52" s="103" t="s">
        <v>71</v>
      </c>
      <c r="L52">
        <v>90</v>
      </c>
      <c r="M52" s="102">
        <v>43279.656018518501</v>
      </c>
    </row>
    <row r="53" spans="1:22" x14ac:dyDescent="0.25">
      <c r="A53" t="s">
        <v>8</v>
      </c>
      <c r="B53" t="s">
        <v>78</v>
      </c>
      <c r="C53" t="s">
        <v>8</v>
      </c>
      <c r="D53" t="s">
        <v>55</v>
      </c>
      <c r="E53" t="s">
        <v>74</v>
      </c>
      <c r="F53" t="s">
        <v>195</v>
      </c>
      <c r="G53" t="s">
        <v>215</v>
      </c>
      <c r="H53">
        <v>1</v>
      </c>
      <c r="I53">
        <v>90</v>
      </c>
      <c r="J53">
        <v>90</v>
      </c>
      <c r="K53" s="103" t="s">
        <v>71</v>
      </c>
      <c r="L53">
        <v>90</v>
      </c>
      <c r="M53" s="102">
        <v>43279.667557870402</v>
      </c>
    </row>
    <row r="54" spans="1:22" x14ac:dyDescent="0.25">
      <c r="A54" t="s">
        <v>8</v>
      </c>
      <c r="B54" t="s">
        <v>79</v>
      </c>
      <c r="C54" t="s">
        <v>8</v>
      </c>
      <c r="D54" t="s">
        <v>55</v>
      </c>
      <c r="E54" t="s">
        <v>74</v>
      </c>
      <c r="F54" t="s">
        <v>191</v>
      </c>
      <c r="G54" t="s">
        <v>197</v>
      </c>
      <c r="H54">
        <v>2</v>
      </c>
      <c r="I54">
        <v>60</v>
      </c>
      <c r="J54">
        <v>40</v>
      </c>
      <c r="K54" s="103">
        <v>-0.2</v>
      </c>
      <c r="L54">
        <v>60</v>
      </c>
      <c r="M54" s="102">
        <v>43223.648668981499</v>
      </c>
      <c r="U54">
        <v>0.6</v>
      </c>
      <c r="V54">
        <v>0.4</v>
      </c>
    </row>
    <row r="55" spans="1:22" x14ac:dyDescent="0.25">
      <c r="A55" t="s">
        <v>8</v>
      </c>
      <c r="B55" t="s">
        <v>79</v>
      </c>
      <c r="C55" t="s">
        <v>8</v>
      </c>
      <c r="D55" t="s">
        <v>55</v>
      </c>
      <c r="E55" t="s">
        <v>74</v>
      </c>
      <c r="F55" t="s">
        <v>191</v>
      </c>
      <c r="G55" t="s">
        <v>209</v>
      </c>
      <c r="H55">
        <v>2</v>
      </c>
      <c r="I55">
        <v>90</v>
      </c>
      <c r="J55">
        <v>20</v>
      </c>
      <c r="K55" s="103">
        <v>-0.7</v>
      </c>
      <c r="L55">
        <v>90</v>
      </c>
      <c r="M55" s="102">
        <v>43139.667245370401</v>
      </c>
      <c r="U55">
        <v>0.9</v>
      </c>
      <c r="V55">
        <v>0.2</v>
      </c>
    </row>
    <row r="56" spans="1:22" x14ac:dyDescent="0.25">
      <c r="A56" t="s">
        <v>8</v>
      </c>
      <c r="B56" t="s">
        <v>79</v>
      </c>
      <c r="C56" t="s">
        <v>8</v>
      </c>
      <c r="D56" t="s">
        <v>55</v>
      </c>
      <c r="E56" t="s">
        <v>74</v>
      </c>
      <c r="F56" t="s">
        <v>195</v>
      </c>
      <c r="G56" t="s">
        <v>207</v>
      </c>
      <c r="H56">
        <v>3</v>
      </c>
      <c r="I56">
        <v>90</v>
      </c>
      <c r="J56">
        <v>100</v>
      </c>
      <c r="K56" s="103">
        <v>0.1</v>
      </c>
      <c r="L56">
        <v>100</v>
      </c>
      <c r="M56" s="102">
        <v>43139.673877314803</v>
      </c>
      <c r="U56">
        <v>0.9</v>
      </c>
      <c r="V56">
        <v>1</v>
      </c>
    </row>
    <row r="57" spans="1:22" x14ac:dyDescent="0.25">
      <c r="A57" t="s">
        <v>8</v>
      </c>
      <c r="B57" t="s">
        <v>79</v>
      </c>
      <c r="C57" t="s">
        <v>8</v>
      </c>
      <c r="D57" t="s">
        <v>55</v>
      </c>
      <c r="E57" t="s">
        <v>74</v>
      </c>
      <c r="F57" t="s">
        <v>177</v>
      </c>
      <c r="G57" t="s">
        <v>178</v>
      </c>
      <c r="H57">
        <v>4</v>
      </c>
      <c r="I57">
        <v>60</v>
      </c>
      <c r="J57">
        <v>100</v>
      </c>
      <c r="K57" s="103">
        <v>0.4</v>
      </c>
      <c r="L57">
        <v>100</v>
      </c>
      <c r="M57" s="102">
        <v>43132.672604166699</v>
      </c>
      <c r="U57">
        <v>0.6</v>
      </c>
      <c r="V57">
        <v>1</v>
      </c>
    </row>
    <row r="58" spans="1:22" x14ac:dyDescent="0.25">
      <c r="A58" t="s">
        <v>8</v>
      </c>
      <c r="B58" t="s">
        <v>79</v>
      </c>
      <c r="C58" t="s">
        <v>8</v>
      </c>
      <c r="D58" t="s">
        <v>55</v>
      </c>
      <c r="E58" t="s">
        <v>74</v>
      </c>
      <c r="F58" t="s">
        <v>195</v>
      </c>
      <c r="G58" t="s">
        <v>216</v>
      </c>
      <c r="H58">
        <v>3</v>
      </c>
      <c r="I58">
        <v>80</v>
      </c>
      <c r="J58">
        <v>90</v>
      </c>
      <c r="K58" s="103">
        <v>0.1</v>
      </c>
      <c r="L58">
        <v>90</v>
      </c>
      <c r="M58" s="102">
        <v>43279.650219907402</v>
      </c>
      <c r="U58">
        <v>0.8</v>
      </c>
      <c r="V58">
        <v>0.9</v>
      </c>
    </row>
    <row r="59" spans="1:22" x14ac:dyDescent="0.25">
      <c r="A59" t="s">
        <v>8</v>
      </c>
      <c r="B59" t="s">
        <v>79</v>
      </c>
      <c r="C59" t="s">
        <v>8</v>
      </c>
      <c r="D59" t="s">
        <v>55</v>
      </c>
      <c r="E59" t="s">
        <v>74</v>
      </c>
      <c r="F59" t="s">
        <v>199</v>
      </c>
      <c r="G59" t="s">
        <v>211</v>
      </c>
      <c r="H59">
        <v>2</v>
      </c>
      <c r="I59">
        <v>40</v>
      </c>
      <c r="J59">
        <v>40</v>
      </c>
      <c r="K59" s="103">
        <v>0</v>
      </c>
      <c r="L59">
        <v>40</v>
      </c>
      <c r="M59" s="102">
        <v>43125.652303240699</v>
      </c>
      <c r="U59">
        <v>0.4</v>
      </c>
      <c r="V59">
        <v>0.4</v>
      </c>
    </row>
    <row r="60" spans="1:22" x14ac:dyDescent="0.25">
      <c r="A60" t="s">
        <v>8</v>
      </c>
      <c r="B60" t="s">
        <v>79</v>
      </c>
      <c r="C60" t="s">
        <v>8</v>
      </c>
      <c r="D60" t="s">
        <v>55</v>
      </c>
      <c r="E60" t="s">
        <v>74</v>
      </c>
      <c r="F60" t="s">
        <v>193</v>
      </c>
      <c r="G60" t="s">
        <v>217</v>
      </c>
      <c r="H60">
        <v>3</v>
      </c>
      <c r="I60">
        <v>80</v>
      </c>
      <c r="J60">
        <v>100</v>
      </c>
      <c r="K60" s="103">
        <v>0.2</v>
      </c>
      <c r="L60">
        <v>100</v>
      </c>
      <c r="M60" s="102">
        <v>43244.674085648097</v>
      </c>
      <c r="U60">
        <v>0.8</v>
      </c>
      <c r="V60">
        <v>1</v>
      </c>
    </row>
    <row r="61" spans="1:22" x14ac:dyDescent="0.25">
      <c r="A61" t="s">
        <v>8</v>
      </c>
      <c r="B61" t="s">
        <v>79</v>
      </c>
      <c r="C61" t="s">
        <v>8</v>
      </c>
      <c r="D61" t="s">
        <v>55</v>
      </c>
      <c r="E61" t="s">
        <v>74</v>
      </c>
      <c r="F61" t="s">
        <v>191</v>
      </c>
      <c r="G61" t="s">
        <v>198</v>
      </c>
      <c r="H61">
        <v>3</v>
      </c>
      <c r="I61">
        <v>60</v>
      </c>
      <c r="J61">
        <v>100</v>
      </c>
      <c r="K61" s="103">
        <v>0.4</v>
      </c>
      <c r="L61">
        <v>100</v>
      </c>
      <c r="M61" s="102">
        <v>43118.672407407401</v>
      </c>
      <c r="U61">
        <v>0.6</v>
      </c>
      <c r="V61">
        <v>1</v>
      </c>
    </row>
    <row r="62" spans="1:22" x14ac:dyDescent="0.25">
      <c r="A62" t="s">
        <v>8</v>
      </c>
      <c r="B62" t="s">
        <v>79</v>
      </c>
      <c r="C62" t="s">
        <v>8</v>
      </c>
      <c r="D62" t="s">
        <v>55</v>
      </c>
      <c r="E62" t="s">
        <v>74</v>
      </c>
      <c r="F62" t="s">
        <v>193</v>
      </c>
      <c r="G62" t="s">
        <v>194</v>
      </c>
      <c r="H62">
        <v>5</v>
      </c>
      <c r="I62">
        <v>90</v>
      </c>
      <c r="J62">
        <v>90</v>
      </c>
      <c r="K62" s="103">
        <v>0</v>
      </c>
      <c r="L62">
        <v>100</v>
      </c>
      <c r="M62" s="102">
        <v>43244.675208333298</v>
      </c>
      <c r="U62">
        <v>0.9</v>
      </c>
      <c r="V62">
        <v>0.9</v>
      </c>
    </row>
    <row r="63" spans="1:22" x14ac:dyDescent="0.25">
      <c r="A63" t="s">
        <v>8</v>
      </c>
      <c r="B63" t="s">
        <v>79</v>
      </c>
      <c r="C63" t="s">
        <v>8</v>
      </c>
      <c r="D63" t="s">
        <v>55</v>
      </c>
      <c r="E63" t="s">
        <v>74</v>
      </c>
      <c r="F63" t="s">
        <v>191</v>
      </c>
      <c r="G63" t="s">
        <v>218</v>
      </c>
      <c r="H63">
        <v>1</v>
      </c>
      <c r="I63">
        <v>50</v>
      </c>
      <c r="J63">
        <v>50</v>
      </c>
      <c r="K63" s="103" t="s">
        <v>71</v>
      </c>
      <c r="L63">
        <v>50</v>
      </c>
      <c r="M63" s="102">
        <v>43076.659444444398</v>
      </c>
    </row>
    <row r="64" spans="1:22" x14ac:dyDescent="0.25">
      <c r="A64" t="s">
        <v>8</v>
      </c>
      <c r="B64" t="s">
        <v>79</v>
      </c>
      <c r="C64" t="s">
        <v>8</v>
      </c>
      <c r="D64" t="s">
        <v>55</v>
      </c>
      <c r="E64" t="s">
        <v>74</v>
      </c>
      <c r="F64" t="s">
        <v>177</v>
      </c>
      <c r="G64" t="s">
        <v>188</v>
      </c>
      <c r="H64">
        <v>1</v>
      </c>
      <c r="I64">
        <v>90</v>
      </c>
      <c r="J64">
        <v>90</v>
      </c>
      <c r="K64" s="103" t="s">
        <v>71</v>
      </c>
      <c r="L64">
        <v>90</v>
      </c>
      <c r="M64" s="102">
        <v>43076.6477662037</v>
      </c>
    </row>
    <row r="65" spans="1:22" x14ac:dyDescent="0.25">
      <c r="A65" t="s">
        <v>8</v>
      </c>
      <c r="B65" t="s">
        <v>79</v>
      </c>
      <c r="C65" t="s">
        <v>8</v>
      </c>
      <c r="D65" t="s">
        <v>55</v>
      </c>
      <c r="E65" t="s">
        <v>74</v>
      </c>
      <c r="F65" t="s">
        <v>177</v>
      </c>
      <c r="G65" t="s">
        <v>179</v>
      </c>
      <c r="H65">
        <v>1</v>
      </c>
      <c r="I65">
        <v>90</v>
      </c>
      <c r="J65">
        <v>90</v>
      </c>
      <c r="K65" s="103" t="s">
        <v>71</v>
      </c>
      <c r="L65">
        <v>90</v>
      </c>
      <c r="M65" s="102">
        <v>43111.672893518502</v>
      </c>
    </row>
    <row r="66" spans="1:22" x14ac:dyDescent="0.25">
      <c r="A66" t="s">
        <v>8</v>
      </c>
      <c r="B66" t="s">
        <v>79</v>
      </c>
      <c r="C66" t="s">
        <v>8</v>
      </c>
      <c r="D66" t="s">
        <v>55</v>
      </c>
      <c r="E66" t="s">
        <v>74</v>
      </c>
      <c r="F66" t="s">
        <v>177</v>
      </c>
      <c r="G66" t="s">
        <v>180</v>
      </c>
      <c r="H66">
        <v>2</v>
      </c>
      <c r="I66">
        <v>100</v>
      </c>
      <c r="J66">
        <v>90</v>
      </c>
      <c r="K66" s="103">
        <v>-0.1</v>
      </c>
      <c r="L66">
        <v>100</v>
      </c>
      <c r="M66" s="102">
        <v>43209.665127314802</v>
      </c>
      <c r="U66">
        <v>1</v>
      </c>
      <c r="V66">
        <v>0.9</v>
      </c>
    </row>
    <row r="67" spans="1:22" x14ac:dyDescent="0.25">
      <c r="A67" t="s">
        <v>8</v>
      </c>
      <c r="B67" t="s">
        <v>79</v>
      </c>
      <c r="C67" t="s">
        <v>8</v>
      </c>
      <c r="D67" t="s">
        <v>55</v>
      </c>
      <c r="E67" t="s">
        <v>74</v>
      </c>
      <c r="F67" t="s">
        <v>189</v>
      </c>
      <c r="G67" t="s">
        <v>213</v>
      </c>
      <c r="H67">
        <v>1</v>
      </c>
      <c r="I67">
        <v>0</v>
      </c>
      <c r="J67">
        <v>0</v>
      </c>
      <c r="K67" s="103" t="s">
        <v>71</v>
      </c>
      <c r="L67">
        <v>0</v>
      </c>
      <c r="M67" s="102">
        <v>43118.653495370403</v>
      </c>
    </row>
    <row r="68" spans="1:22" x14ac:dyDescent="0.25">
      <c r="A68" t="s">
        <v>8</v>
      </c>
      <c r="B68" t="s">
        <v>79</v>
      </c>
      <c r="C68" t="s">
        <v>8</v>
      </c>
      <c r="D68" t="s">
        <v>55</v>
      </c>
      <c r="E68" t="s">
        <v>74</v>
      </c>
      <c r="F68" t="s">
        <v>199</v>
      </c>
      <c r="G68" t="s">
        <v>200</v>
      </c>
      <c r="H68">
        <v>4</v>
      </c>
      <c r="I68">
        <v>40</v>
      </c>
      <c r="J68">
        <v>100</v>
      </c>
      <c r="K68" s="103">
        <v>0.6</v>
      </c>
      <c r="L68">
        <v>100</v>
      </c>
      <c r="M68" s="102">
        <v>43230.6485763889</v>
      </c>
      <c r="U68">
        <v>0.4</v>
      </c>
      <c r="V68">
        <v>1</v>
      </c>
    </row>
    <row r="69" spans="1:22" x14ac:dyDescent="0.25">
      <c r="A69" t="s">
        <v>8</v>
      </c>
      <c r="B69" t="s">
        <v>79</v>
      </c>
      <c r="C69" t="s">
        <v>8</v>
      </c>
      <c r="D69" t="s">
        <v>55</v>
      </c>
      <c r="E69" t="s">
        <v>74</v>
      </c>
      <c r="F69" t="s">
        <v>199</v>
      </c>
      <c r="G69" t="s">
        <v>212</v>
      </c>
      <c r="H69">
        <v>5</v>
      </c>
      <c r="I69">
        <v>20</v>
      </c>
      <c r="J69">
        <v>0</v>
      </c>
      <c r="K69" s="103">
        <v>-0.2</v>
      </c>
      <c r="L69">
        <v>50</v>
      </c>
      <c r="M69" s="102">
        <v>43230.651990740698</v>
      </c>
      <c r="U69">
        <v>0.2</v>
      </c>
      <c r="V69">
        <v>0</v>
      </c>
    </row>
    <row r="70" spans="1:22" x14ac:dyDescent="0.25">
      <c r="A70" t="s">
        <v>8</v>
      </c>
      <c r="B70" t="s">
        <v>79</v>
      </c>
      <c r="C70" t="s">
        <v>8</v>
      </c>
      <c r="D70" t="s">
        <v>55</v>
      </c>
      <c r="E70" t="s">
        <v>74</v>
      </c>
      <c r="F70" t="s">
        <v>177</v>
      </c>
      <c r="G70" t="s">
        <v>185</v>
      </c>
      <c r="H70">
        <v>5</v>
      </c>
      <c r="I70">
        <v>60</v>
      </c>
      <c r="J70">
        <v>70</v>
      </c>
      <c r="K70" s="103">
        <v>0.1</v>
      </c>
      <c r="L70">
        <v>80</v>
      </c>
      <c r="M70" s="102">
        <v>43272.674780092602</v>
      </c>
      <c r="U70">
        <v>0.6</v>
      </c>
      <c r="V70">
        <v>0.7</v>
      </c>
    </row>
    <row r="71" spans="1:22" x14ac:dyDescent="0.25">
      <c r="A71" t="s">
        <v>8</v>
      </c>
      <c r="B71" t="s">
        <v>79</v>
      </c>
      <c r="C71" t="s">
        <v>8</v>
      </c>
      <c r="D71" t="s">
        <v>55</v>
      </c>
      <c r="E71" t="s">
        <v>74</v>
      </c>
      <c r="F71" t="s">
        <v>177</v>
      </c>
      <c r="G71" t="s">
        <v>184</v>
      </c>
      <c r="H71">
        <v>1</v>
      </c>
      <c r="I71">
        <v>70</v>
      </c>
      <c r="J71">
        <v>70</v>
      </c>
      <c r="K71" s="103" t="s">
        <v>71</v>
      </c>
      <c r="L71">
        <v>70</v>
      </c>
      <c r="M71" s="102">
        <v>43132.643958333298</v>
      </c>
    </row>
    <row r="72" spans="1:22" x14ac:dyDescent="0.25">
      <c r="A72" t="s">
        <v>8</v>
      </c>
      <c r="B72" t="s">
        <v>79</v>
      </c>
      <c r="C72" t="s">
        <v>8</v>
      </c>
      <c r="D72" t="s">
        <v>55</v>
      </c>
      <c r="E72" t="s">
        <v>74</v>
      </c>
      <c r="F72" t="s">
        <v>177</v>
      </c>
      <c r="G72" t="s">
        <v>205</v>
      </c>
      <c r="H72">
        <v>3</v>
      </c>
      <c r="I72">
        <v>10</v>
      </c>
      <c r="J72">
        <v>60</v>
      </c>
      <c r="K72" s="103">
        <v>0.5</v>
      </c>
      <c r="L72">
        <v>80</v>
      </c>
      <c r="M72" s="102">
        <v>43272.671655092599</v>
      </c>
      <c r="U72">
        <v>0.1</v>
      </c>
      <c r="V72">
        <v>0.6</v>
      </c>
    </row>
    <row r="73" spans="1:22" x14ac:dyDescent="0.25">
      <c r="A73" t="s">
        <v>8</v>
      </c>
      <c r="B73" t="s">
        <v>79</v>
      </c>
      <c r="C73" t="s">
        <v>8</v>
      </c>
      <c r="D73" t="s">
        <v>55</v>
      </c>
      <c r="E73" t="s">
        <v>74</v>
      </c>
      <c r="F73" t="s">
        <v>177</v>
      </c>
      <c r="G73" t="s">
        <v>181</v>
      </c>
      <c r="H73">
        <v>10</v>
      </c>
      <c r="I73">
        <v>100</v>
      </c>
      <c r="J73">
        <v>90</v>
      </c>
      <c r="K73" s="103">
        <v>-0.1</v>
      </c>
      <c r="L73">
        <v>100</v>
      </c>
      <c r="M73" s="102">
        <v>43272.648194444402</v>
      </c>
      <c r="U73">
        <v>1</v>
      </c>
      <c r="V73">
        <v>0.9</v>
      </c>
    </row>
    <row r="74" spans="1:22" x14ac:dyDescent="0.25">
      <c r="A74" t="s">
        <v>8</v>
      </c>
      <c r="B74" t="s">
        <v>79</v>
      </c>
      <c r="C74" t="s">
        <v>8</v>
      </c>
      <c r="D74" t="s">
        <v>55</v>
      </c>
      <c r="E74" t="s">
        <v>74</v>
      </c>
      <c r="F74" t="s">
        <v>195</v>
      </c>
      <c r="G74" t="s">
        <v>210</v>
      </c>
      <c r="H74">
        <v>1</v>
      </c>
      <c r="I74">
        <v>70</v>
      </c>
      <c r="J74">
        <v>70</v>
      </c>
      <c r="K74" s="103" t="s">
        <v>71</v>
      </c>
      <c r="L74">
        <v>70</v>
      </c>
      <c r="M74" s="102">
        <v>43167.658888888902</v>
      </c>
    </row>
    <row r="75" spans="1:22" x14ac:dyDescent="0.25">
      <c r="A75" t="s">
        <v>8</v>
      </c>
      <c r="B75" t="s">
        <v>79</v>
      </c>
      <c r="C75" t="s">
        <v>8</v>
      </c>
      <c r="D75" t="s">
        <v>55</v>
      </c>
      <c r="E75" t="s">
        <v>74</v>
      </c>
      <c r="F75" t="s">
        <v>193</v>
      </c>
      <c r="G75" t="s">
        <v>219</v>
      </c>
      <c r="H75">
        <v>1</v>
      </c>
      <c r="I75">
        <v>80</v>
      </c>
      <c r="J75">
        <v>80</v>
      </c>
      <c r="K75" s="103" t="s">
        <v>71</v>
      </c>
      <c r="L75">
        <v>80</v>
      </c>
      <c r="M75" s="102">
        <v>43168.2905439815</v>
      </c>
    </row>
    <row r="76" spans="1:22" x14ac:dyDescent="0.25">
      <c r="A76" t="s">
        <v>8</v>
      </c>
      <c r="B76" t="s">
        <v>79</v>
      </c>
      <c r="C76" t="s">
        <v>8</v>
      </c>
      <c r="D76" t="s">
        <v>55</v>
      </c>
      <c r="E76" t="s">
        <v>74</v>
      </c>
      <c r="F76" t="s">
        <v>195</v>
      </c>
      <c r="G76" t="s">
        <v>215</v>
      </c>
      <c r="H76">
        <v>1</v>
      </c>
      <c r="I76">
        <v>10</v>
      </c>
      <c r="J76">
        <v>10</v>
      </c>
      <c r="K76" s="103" t="s">
        <v>71</v>
      </c>
      <c r="L76">
        <v>10</v>
      </c>
      <c r="M76" s="102">
        <v>43167.666400463</v>
      </c>
    </row>
    <row r="77" spans="1:22" x14ac:dyDescent="0.25">
      <c r="A77" t="s">
        <v>8</v>
      </c>
      <c r="B77" t="s">
        <v>79</v>
      </c>
      <c r="C77" t="s">
        <v>8</v>
      </c>
      <c r="D77" t="s">
        <v>55</v>
      </c>
      <c r="E77" t="s">
        <v>74</v>
      </c>
      <c r="F77" t="s">
        <v>195</v>
      </c>
      <c r="G77" t="s">
        <v>196</v>
      </c>
      <c r="H77">
        <v>1</v>
      </c>
      <c r="I77">
        <v>90</v>
      </c>
      <c r="J77">
        <v>90</v>
      </c>
      <c r="K77" s="103" t="s">
        <v>71</v>
      </c>
      <c r="L77">
        <v>90</v>
      </c>
      <c r="M77" s="102">
        <v>43167.662604166697</v>
      </c>
    </row>
    <row r="78" spans="1:22" x14ac:dyDescent="0.25">
      <c r="A78" t="s">
        <v>8</v>
      </c>
      <c r="B78" t="s">
        <v>79</v>
      </c>
      <c r="C78" t="s">
        <v>8</v>
      </c>
      <c r="D78" t="s">
        <v>55</v>
      </c>
      <c r="E78" t="s">
        <v>74</v>
      </c>
      <c r="F78" t="s">
        <v>177</v>
      </c>
      <c r="G78" t="s">
        <v>186</v>
      </c>
      <c r="H78">
        <v>1</v>
      </c>
      <c r="I78">
        <v>90</v>
      </c>
      <c r="J78">
        <v>90</v>
      </c>
      <c r="K78" s="103" t="s">
        <v>71</v>
      </c>
      <c r="L78">
        <v>90</v>
      </c>
      <c r="M78" s="102">
        <v>43209.6785648148</v>
      </c>
    </row>
    <row r="79" spans="1:22" x14ac:dyDescent="0.25">
      <c r="A79" t="s">
        <v>8</v>
      </c>
      <c r="B79" t="s">
        <v>79</v>
      </c>
      <c r="C79" t="s">
        <v>8</v>
      </c>
      <c r="D79" t="s">
        <v>55</v>
      </c>
      <c r="E79" t="s">
        <v>74</v>
      </c>
      <c r="F79" t="s">
        <v>191</v>
      </c>
      <c r="G79" t="s">
        <v>192</v>
      </c>
      <c r="H79">
        <v>1</v>
      </c>
      <c r="I79">
        <v>30</v>
      </c>
      <c r="J79">
        <v>30</v>
      </c>
      <c r="K79" s="103" t="s">
        <v>71</v>
      </c>
      <c r="L79">
        <v>30</v>
      </c>
      <c r="M79" s="102">
        <v>43223.653738425899</v>
      </c>
    </row>
    <row r="80" spans="1:22" x14ac:dyDescent="0.25">
      <c r="A80" t="s">
        <v>8</v>
      </c>
      <c r="B80" t="s">
        <v>79</v>
      </c>
      <c r="C80" t="s">
        <v>8</v>
      </c>
      <c r="D80" t="s">
        <v>55</v>
      </c>
      <c r="E80" t="s">
        <v>74</v>
      </c>
      <c r="F80" t="s">
        <v>182</v>
      </c>
      <c r="G80" t="s">
        <v>183</v>
      </c>
      <c r="H80">
        <v>2</v>
      </c>
      <c r="I80">
        <v>90</v>
      </c>
      <c r="J80">
        <v>80</v>
      </c>
      <c r="K80" s="103">
        <v>-0.1</v>
      </c>
      <c r="L80">
        <v>90</v>
      </c>
      <c r="M80" s="102">
        <v>43216.674317129597</v>
      </c>
      <c r="U80">
        <v>0.9</v>
      </c>
      <c r="V80">
        <v>0.8</v>
      </c>
    </row>
    <row r="81" spans="1:22" x14ac:dyDescent="0.25">
      <c r="A81" t="s">
        <v>8</v>
      </c>
      <c r="B81" t="s">
        <v>79</v>
      </c>
      <c r="C81" t="s">
        <v>8</v>
      </c>
      <c r="D81" t="s">
        <v>55</v>
      </c>
      <c r="E81" t="s">
        <v>74</v>
      </c>
      <c r="F81" t="s">
        <v>182</v>
      </c>
      <c r="G81" t="s">
        <v>220</v>
      </c>
      <c r="H81">
        <v>1</v>
      </c>
      <c r="I81">
        <v>70</v>
      </c>
      <c r="J81">
        <v>70</v>
      </c>
      <c r="K81" s="103" t="s">
        <v>71</v>
      </c>
      <c r="L81">
        <v>70</v>
      </c>
      <c r="M81" s="102">
        <v>43237.668784722198</v>
      </c>
    </row>
    <row r="82" spans="1:22" x14ac:dyDescent="0.25">
      <c r="A82" t="s">
        <v>8</v>
      </c>
      <c r="B82" t="s">
        <v>79</v>
      </c>
      <c r="C82" t="s">
        <v>8</v>
      </c>
      <c r="D82" t="s">
        <v>55</v>
      </c>
      <c r="E82" t="s">
        <v>74</v>
      </c>
      <c r="F82" t="s">
        <v>193</v>
      </c>
      <c r="G82" t="s">
        <v>208</v>
      </c>
      <c r="H82">
        <v>1</v>
      </c>
      <c r="I82">
        <v>100</v>
      </c>
      <c r="J82">
        <v>100</v>
      </c>
      <c r="K82" s="103" t="s">
        <v>71</v>
      </c>
      <c r="L82">
        <v>100</v>
      </c>
      <c r="M82" s="102">
        <v>43244.662638888898</v>
      </c>
    </row>
    <row r="83" spans="1:22" x14ac:dyDescent="0.25">
      <c r="A83" t="s">
        <v>8</v>
      </c>
      <c r="B83" t="s">
        <v>79</v>
      </c>
      <c r="C83" t="s">
        <v>8</v>
      </c>
      <c r="D83" t="s">
        <v>55</v>
      </c>
      <c r="E83" t="s">
        <v>74</v>
      </c>
      <c r="F83" t="s">
        <v>189</v>
      </c>
      <c r="G83" t="s">
        <v>221</v>
      </c>
      <c r="H83">
        <v>2</v>
      </c>
      <c r="I83">
        <v>70</v>
      </c>
      <c r="J83">
        <v>90</v>
      </c>
      <c r="K83" s="103">
        <v>0.2</v>
      </c>
      <c r="L83">
        <v>90</v>
      </c>
      <c r="M83" s="102">
        <v>43279.671388888899</v>
      </c>
      <c r="U83">
        <v>0.7</v>
      </c>
      <c r="V83">
        <v>0.9</v>
      </c>
    </row>
    <row r="84" spans="1:22" x14ac:dyDescent="0.25">
      <c r="A84" t="s">
        <v>8</v>
      </c>
      <c r="B84" t="s">
        <v>79</v>
      </c>
      <c r="C84" t="s">
        <v>8</v>
      </c>
      <c r="D84" t="s">
        <v>55</v>
      </c>
      <c r="E84" t="s">
        <v>74</v>
      </c>
      <c r="F84" t="s">
        <v>199</v>
      </c>
      <c r="G84" s="101" t="s">
        <v>222</v>
      </c>
      <c r="H84">
        <v>1</v>
      </c>
      <c r="I84">
        <v>31</v>
      </c>
      <c r="J84">
        <v>31</v>
      </c>
      <c r="K84" s="103" t="s">
        <v>71</v>
      </c>
      <c r="L84">
        <v>31</v>
      </c>
      <c r="M84" s="102">
        <v>43139.650358796302</v>
      </c>
    </row>
    <row r="85" spans="1:22" x14ac:dyDescent="0.25">
      <c r="A85" t="s">
        <v>8</v>
      </c>
      <c r="B85" t="s">
        <v>79</v>
      </c>
      <c r="C85" t="s">
        <v>8</v>
      </c>
      <c r="D85" t="s">
        <v>55</v>
      </c>
      <c r="E85" t="s">
        <v>74</v>
      </c>
      <c r="F85" t="s">
        <v>193</v>
      </c>
      <c r="G85" s="101" t="s">
        <v>222</v>
      </c>
      <c r="H85">
        <v>1</v>
      </c>
      <c r="I85">
        <v>37</v>
      </c>
      <c r="J85">
        <v>37</v>
      </c>
      <c r="K85" s="103" t="s">
        <v>71</v>
      </c>
      <c r="L85">
        <v>37</v>
      </c>
      <c r="M85" s="102">
        <v>43139.661608796298</v>
      </c>
    </row>
    <row r="86" spans="1:22" x14ac:dyDescent="0.25">
      <c r="A86" t="s">
        <v>8</v>
      </c>
      <c r="B86" t="s">
        <v>84</v>
      </c>
      <c r="C86" t="s">
        <v>8</v>
      </c>
      <c r="D86" t="s">
        <v>55</v>
      </c>
      <c r="E86" t="s">
        <v>74</v>
      </c>
      <c r="F86" t="s">
        <v>177</v>
      </c>
      <c r="G86" t="s">
        <v>178</v>
      </c>
      <c r="H86">
        <v>3</v>
      </c>
      <c r="I86">
        <v>90</v>
      </c>
      <c r="J86">
        <v>100</v>
      </c>
      <c r="K86" s="103">
        <v>0.1</v>
      </c>
      <c r="L86">
        <v>100</v>
      </c>
      <c r="M86" s="102">
        <v>43272.6574189815</v>
      </c>
      <c r="U86">
        <v>0.9</v>
      </c>
      <c r="V86">
        <v>1</v>
      </c>
    </row>
    <row r="87" spans="1:22" x14ac:dyDescent="0.25">
      <c r="A87" t="s">
        <v>8</v>
      </c>
      <c r="B87" t="s">
        <v>84</v>
      </c>
      <c r="C87" t="s">
        <v>8</v>
      </c>
      <c r="D87" t="s">
        <v>55</v>
      </c>
      <c r="E87" t="s">
        <v>74</v>
      </c>
      <c r="F87" t="s">
        <v>199</v>
      </c>
      <c r="G87" t="s">
        <v>212</v>
      </c>
      <c r="H87">
        <v>1</v>
      </c>
      <c r="I87">
        <v>50</v>
      </c>
      <c r="J87">
        <v>50</v>
      </c>
      <c r="K87" s="103" t="s">
        <v>71</v>
      </c>
      <c r="L87">
        <v>50</v>
      </c>
      <c r="M87" s="102">
        <v>43237.660069444399</v>
      </c>
    </row>
    <row r="88" spans="1:22" x14ac:dyDescent="0.25">
      <c r="A88" t="s">
        <v>8</v>
      </c>
      <c r="B88" t="s">
        <v>84</v>
      </c>
      <c r="C88" t="s">
        <v>8</v>
      </c>
      <c r="D88" t="s">
        <v>55</v>
      </c>
      <c r="E88" t="s">
        <v>74</v>
      </c>
      <c r="F88" t="s">
        <v>177</v>
      </c>
      <c r="G88" t="s">
        <v>179</v>
      </c>
      <c r="H88">
        <v>1</v>
      </c>
      <c r="I88">
        <v>100</v>
      </c>
      <c r="J88">
        <v>100</v>
      </c>
      <c r="K88" s="103" t="s">
        <v>71</v>
      </c>
      <c r="L88">
        <v>100</v>
      </c>
      <c r="M88" s="102">
        <v>43272.652349536998</v>
      </c>
    </row>
    <row r="89" spans="1:22" x14ac:dyDescent="0.25">
      <c r="A89" t="s">
        <v>8</v>
      </c>
      <c r="B89" t="s">
        <v>84</v>
      </c>
      <c r="C89" t="s">
        <v>8</v>
      </c>
      <c r="D89" t="s">
        <v>55</v>
      </c>
      <c r="E89" t="s">
        <v>74</v>
      </c>
      <c r="F89" t="s">
        <v>177</v>
      </c>
      <c r="G89" t="s">
        <v>184</v>
      </c>
      <c r="H89">
        <v>1</v>
      </c>
      <c r="I89">
        <v>100</v>
      </c>
      <c r="J89">
        <v>100</v>
      </c>
      <c r="K89" s="103" t="s">
        <v>71</v>
      </c>
      <c r="L89">
        <v>100</v>
      </c>
      <c r="M89" s="102">
        <v>43272.6613657407</v>
      </c>
    </row>
    <row r="90" spans="1:22" x14ac:dyDescent="0.25">
      <c r="A90" t="s">
        <v>8</v>
      </c>
      <c r="B90" t="s">
        <v>84</v>
      </c>
      <c r="C90" t="s">
        <v>8</v>
      </c>
      <c r="D90" t="s">
        <v>55</v>
      </c>
      <c r="E90" t="s">
        <v>74</v>
      </c>
      <c r="F90" t="s">
        <v>177</v>
      </c>
      <c r="G90" t="s">
        <v>205</v>
      </c>
      <c r="H90">
        <v>1</v>
      </c>
      <c r="I90">
        <v>100</v>
      </c>
      <c r="J90">
        <v>100</v>
      </c>
      <c r="K90" s="103" t="s">
        <v>71</v>
      </c>
      <c r="L90">
        <v>100</v>
      </c>
      <c r="M90" s="102">
        <v>43272.659861111097</v>
      </c>
    </row>
    <row r="91" spans="1:22" x14ac:dyDescent="0.25">
      <c r="A91" t="s">
        <v>8</v>
      </c>
      <c r="B91" t="s">
        <v>84</v>
      </c>
      <c r="C91" t="s">
        <v>8</v>
      </c>
      <c r="D91" t="s">
        <v>55</v>
      </c>
      <c r="E91" t="s">
        <v>74</v>
      </c>
      <c r="F91" t="s">
        <v>177</v>
      </c>
      <c r="G91" t="s">
        <v>180</v>
      </c>
      <c r="H91">
        <v>1</v>
      </c>
      <c r="I91">
        <v>100</v>
      </c>
      <c r="J91">
        <v>100</v>
      </c>
      <c r="K91" s="103" t="s">
        <v>71</v>
      </c>
      <c r="L91">
        <v>100</v>
      </c>
      <c r="M91" s="102">
        <v>43272.647997685199</v>
      </c>
    </row>
    <row r="92" spans="1:22" x14ac:dyDescent="0.25">
      <c r="A92" t="s">
        <v>8</v>
      </c>
      <c r="B92" t="s">
        <v>84</v>
      </c>
      <c r="C92" t="s">
        <v>8</v>
      </c>
      <c r="D92" t="s">
        <v>55</v>
      </c>
      <c r="E92" t="s">
        <v>74</v>
      </c>
      <c r="F92" t="s">
        <v>177</v>
      </c>
      <c r="G92" t="s">
        <v>185</v>
      </c>
      <c r="H92">
        <v>1</v>
      </c>
      <c r="I92">
        <v>100</v>
      </c>
      <c r="J92">
        <v>100</v>
      </c>
      <c r="K92" s="103" t="s">
        <v>71</v>
      </c>
      <c r="L92">
        <v>100</v>
      </c>
      <c r="M92" s="102">
        <v>43272.650439814803</v>
      </c>
    </row>
    <row r="93" spans="1:22" x14ac:dyDescent="0.25">
      <c r="A93" t="s">
        <v>8</v>
      </c>
      <c r="B93" t="s">
        <v>84</v>
      </c>
      <c r="C93" t="s">
        <v>8</v>
      </c>
      <c r="D93" t="s">
        <v>55</v>
      </c>
      <c r="E93" t="s">
        <v>74</v>
      </c>
      <c r="F93" t="s">
        <v>177</v>
      </c>
      <c r="G93" t="s">
        <v>181</v>
      </c>
      <c r="H93">
        <v>1</v>
      </c>
      <c r="I93">
        <v>100</v>
      </c>
      <c r="J93">
        <v>100</v>
      </c>
      <c r="K93" s="103" t="s">
        <v>71</v>
      </c>
      <c r="L93">
        <v>100</v>
      </c>
      <c r="M93" s="102">
        <v>43272.654085648202</v>
      </c>
    </row>
    <row r="94" spans="1:22" x14ac:dyDescent="0.25">
      <c r="A94" t="s">
        <v>8</v>
      </c>
      <c r="B94" t="s">
        <v>84</v>
      </c>
      <c r="C94" t="s">
        <v>8</v>
      </c>
      <c r="D94" t="s">
        <v>55</v>
      </c>
      <c r="E94" t="s">
        <v>74</v>
      </c>
      <c r="F94" t="s">
        <v>177</v>
      </c>
      <c r="G94" t="s">
        <v>186</v>
      </c>
      <c r="H94">
        <v>1</v>
      </c>
      <c r="I94">
        <v>100</v>
      </c>
      <c r="J94">
        <v>100</v>
      </c>
      <c r="K94" s="103" t="s">
        <v>71</v>
      </c>
      <c r="L94">
        <v>100</v>
      </c>
      <c r="M94" s="102">
        <v>43272.665474537003</v>
      </c>
    </row>
    <row r="95" spans="1:22" x14ac:dyDescent="0.25">
      <c r="A95" t="s">
        <v>8</v>
      </c>
      <c r="B95" t="s">
        <v>84</v>
      </c>
      <c r="C95" t="s">
        <v>8</v>
      </c>
      <c r="D95" t="s">
        <v>55</v>
      </c>
      <c r="E95" t="s">
        <v>74</v>
      </c>
      <c r="F95" t="s">
        <v>177</v>
      </c>
      <c r="G95" t="s">
        <v>187</v>
      </c>
      <c r="H95">
        <v>1</v>
      </c>
      <c r="I95">
        <v>100</v>
      </c>
      <c r="J95">
        <v>100</v>
      </c>
      <c r="K95" s="103" t="s">
        <v>71</v>
      </c>
      <c r="L95">
        <v>100</v>
      </c>
      <c r="M95" s="102">
        <v>43272.667037036997</v>
      </c>
    </row>
    <row r="96" spans="1:22" x14ac:dyDescent="0.25">
      <c r="A96" t="s">
        <v>8</v>
      </c>
      <c r="B96" t="s">
        <v>84</v>
      </c>
      <c r="C96" t="s">
        <v>8</v>
      </c>
      <c r="D96" t="s">
        <v>55</v>
      </c>
      <c r="E96" t="s">
        <v>74</v>
      </c>
      <c r="F96" t="s">
        <v>177</v>
      </c>
      <c r="G96" s="101" t="s">
        <v>222</v>
      </c>
      <c r="H96">
        <v>1</v>
      </c>
      <c r="I96">
        <v>90</v>
      </c>
      <c r="J96">
        <v>90</v>
      </c>
      <c r="K96" s="103" t="s">
        <v>71</v>
      </c>
      <c r="L96">
        <v>90</v>
      </c>
      <c r="M96" s="102">
        <v>43272.6691319444</v>
      </c>
    </row>
    <row r="97" spans="1:22" x14ac:dyDescent="0.25">
      <c r="A97" t="s">
        <v>8</v>
      </c>
      <c r="B97" t="s">
        <v>87</v>
      </c>
      <c r="C97" t="s">
        <v>8</v>
      </c>
      <c r="D97" t="s">
        <v>55</v>
      </c>
      <c r="E97" t="s">
        <v>74</v>
      </c>
      <c r="F97" t="s">
        <v>177</v>
      </c>
      <c r="G97" t="s">
        <v>180</v>
      </c>
      <c r="H97">
        <v>1</v>
      </c>
      <c r="I97">
        <v>90</v>
      </c>
      <c r="J97">
        <v>90</v>
      </c>
      <c r="K97" s="103" t="s">
        <v>71</v>
      </c>
      <c r="L97">
        <v>90</v>
      </c>
      <c r="M97" s="102">
        <v>43125.649074074099</v>
      </c>
    </row>
    <row r="98" spans="1:22" x14ac:dyDescent="0.25">
      <c r="A98" t="s">
        <v>8</v>
      </c>
      <c r="B98" t="s">
        <v>89</v>
      </c>
      <c r="C98" t="s">
        <v>8</v>
      </c>
      <c r="D98" t="s">
        <v>55</v>
      </c>
      <c r="E98" t="s">
        <v>74</v>
      </c>
      <c r="F98" t="s">
        <v>195</v>
      </c>
      <c r="G98" t="s">
        <v>216</v>
      </c>
      <c r="H98">
        <v>1</v>
      </c>
      <c r="I98">
        <v>100</v>
      </c>
      <c r="J98">
        <v>100</v>
      </c>
      <c r="K98" s="103" t="s">
        <v>71</v>
      </c>
      <c r="L98">
        <v>100</v>
      </c>
      <c r="M98" s="102">
        <v>43111.754004629598</v>
      </c>
    </row>
    <row r="99" spans="1:22" x14ac:dyDescent="0.25">
      <c r="A99" t="s">
        <v>8</v>
      </c>
      <c r="B99" t="s">
        <v>89</v>
      </c>
      <c r="C99" t="s">
        <v>8</v>
      </c>
      <c r="D99" t="s">
        <v>55</v>
      </c>
      <c r="E99" t="s">
        <v>74</v>
      </c>
      <c r="F99" t="s">
        <v>195</v>
      </c>
      <c r="G99" t="s">
        <v>207</v>
      </c>
      <c r="H99">
        <v>12</v>
      </c>
      <c r="I99">
        <v>100</v>
      </c>
      <c r="J99">
        <v>100</v>
      </c>
      <c r="K99" s="103">
        <v>0</v>
      </c>
      <c r="L99">
        <v>100</v>
      </c>
      <c r="M99" s="102">
        <v>43274.553865740701</v>
      </c>
      <c r="U99">
        <v>1</v>
      </c>
      <c r="V99">
        <v>1</v>
      </c>
    </row>
    <row r="100" spans="1:22" x14ac:dyDescent="0.25">
      <c r="A100" t="s">
        <v>8</v>
      </c>
      <c r="B100" t="s">
        <v>89</v>
      </c>
      <c r="C100" t="s">
        <v>8</v>
      </c>
      <c r="D100" t="s">
        <v>55</v>
      </c>
      <c r="E100" t="s">
        <v>74</v>
      </c>
      <c r="F100" t="s">
        <v>177</v>
      </c>
      <c r="G100" t="s">
        <v>178</v>
      </c>
      <c r="H100">
        <v>6</v>
      </c>
      <c r="I100">
        <v>90</v>
      </c>
      <c r="J100">
        <v>100</v>
      </c>
      <c r="K100" s="103">
        <v>0.1</v>
      </c>
      <c r="L100">
        <v>100</v>
      </c>
      <c r="M100" s="102">
        <v>43213.685486111099</v>
      </c>
      <c r="U100">
        <v>0.9</v>
      </c>
      <c r="V100">
        <v>1</v>
      </c>
    </row>
    <row r="101" spans="1:22" x14ac:dyDescent="0.25">
      <c r="A101" t="s">
        <v>8</v>
      </c>
      <c r="B101" t="s">
        <v>89</v>
      </c>
      <c r="C101" t="s">
        <v>8</v>
      </c>
      <c r="D101" t="s">
        <v>55</v>
      </c>
      <c r="E101" t="s">
        <v>74</v>
      </c>
      <c r="F101" t="s">
        <v>199</v>
      </c>
      <c r="G101" t="s">
        <v>211</v>
      </c>
      <c r="H101">
        <v>4</v>
      </c>
      <c r="I101">
        <v>100</v>
      </c>
      <c r="J101">
        <v>100</v>
      </c>
      <c r="K101" s="103">
        <v>0</v>
      </c>
      <c r="L101">
        <v>100</v>
      </c>
      <c r="M101" s="102">
        <v>43276.784108796302</v>
      </c>
      <c r="U101">
        <v>1</v>
      </c>
      <c r="V101">
        <v>1</v>
      </c>
    </row>
    <row r="102" spans="1:22" x14ac:dyDescent="0.25">
      <c r="A102" t="s">
        <v>8</v>
      </c>
      <c r="B102" t="s">
        <v>89</v>
      </c>
      <c r="C102" t="s">
        <v>8</v>
      </c>
      <c r="D102" t="s">
        <v>55</v>
      </c>
      <c r="E102" t="s">
        <v>74</v>
      </c>
      <c r="F102" t="s">
        <v>193</v>
      </c>
      <c r="G102" t="s">
        <v>219</v>
      </c>
      <c r="H102">
        <v>3</v>
      </c>
      <c r="I102">
        <v>90</v>
      </c>
      <c r="J102">
        <v>100</v>
      </c>
      <c r="K102" s="103">
        <v>0.1</v>
      </c>
      <c r="L102">
        <v>100</v>
      </c>
      <c r="M102" s="102">
        <v>43213.689259259299</v>
      </c>
      <c r="U102">
        <v>0.9</v>
      </c>
      <c r="V102">
        <v>1</v>
      </c>
    </row>
    <row r="103" spans="1:22" x14ac:dyDescent="0.25">
      <c r="A103" t="s">
        <v>8</v>
      </c>
      <c r="B103" t="s">
        <v>89</v>
      </c>
      <c r="C103" t="s">
        <v>8</v>
      </c>
      <c r="D103" t="s">
        <v>55</v>
      </c>
      <c r="E103" t="s">
        <v>74</v>
      </c>
      <c r="F103" t="s">
        <v>193</v>
      </c>
      <c r="G103" t="s">
        <v>217</v>
      </c>
      <c r="H103">
        <v>5</v>
      </c>
      <c r="I103">
        <v>90</v>
      </c>
      <c r="J103">
        <v>100</v>
      </c>
      <c r="K103" s="103">
        <v>0.1</v>
      </c>
      <c r="L103">
        <v>100</v>
      </c>
      <c r="M103" s="102">
        <v>43239.366435185198</v>
      </c>
      <c r="U103">
        <v>0.9</v>
      </c>
      <c r="V103">
        <v>1</v>
      </c>
    </row>
    <row r="104" spans="1:22" x14ac:dyDescent="0.25">
      <c r="A104" t="s">
        <v>8</v>
      </c>
      <c r="B104" t="s">
        <v>89</v>
      </c>
      <c r="C104" t="s">
        <v>8</v>
      </c>
      <c r="D104" t="s">
        <v>55</v>
      </c>
      <c r="E104" t="s">
        <v>74</v>
      </c>
      <c r="F104" t="s">
        <v>193</v>
      </c>
      <c r="G104" t="s">
        <v>194</v>
      </c>
      <c r="H104">
        <v>13</v>
      </c>
      <c r="I104">
        <v>100</v>
      </c>
      <c r="J104">
        <v>100</v>
      </c>
      <c r="K104" s="103">
        <v>0</v>
      </c>
      <c r="L104">
        <v>100</v>
      </c>
      <c r="M104" s="102">
        <v>43275.348564814798</v>
      </c>
      <c r="U104">
        <v>1</v>
      </c>
      <c r="V104">
        <v>1</v>
      </c>
    </row>
    <row r="105" spans="1:22" x14ac:dyDescent="0.25">
      <c r="A105" t="s">
        <v>8</v>
      </c>
      <c r="B105" t="s">
        <v>89</v>
      </c>
      <c r="C105" t="s">
        <v>8</v>
      </c>
      <c r="D105" t="s">
        <v>55</v>
      </c>
      <c r="E105" t="s">
        <v>74</v>
      </c>
      <c r="F105" t="s">
        <v>182</v>
      </c>
      <c r="G105" t="s">
        <v>223</v>
      </c>
      <c r="H105">
        <v>1</v>
      </c>
      <c r="I105">
        <v>100</v>
      </c>
      <c r="J105">
        <v>100</v>
      </c>
      <c r="K105" s="103" t="s">
        <v>71</v>
      </c>
      <c r="L105">
        <v>100</v>
      </c>
      <c r="M105" s="102">
        <v>43118.707418981503</v>
      </c>
    </row>
    <row r="106" spans="1:22" x14ac:dyDescent="0.25">
      <c r="A106" t="s">
        <v>8</v>
      </c>
      <c r="B106" t="s">
        <v>89</v>
      </c>
      <c r="C106" t="s">
        <v>8</v>
      </c>
      <c r="D106" t="s">
        <v>55</v>
      </c>
      <c r="E106" t="s">
        <v>74</v>
      </c>
      <c r="F106" t="s">
        <v>193</v>
      </c>
      <c r="G106" t="s">
        <v>208</v>
      </c>
      <c r="H106">
        <v>9</v>
      </c>
      <c r="I106">
        <v>100</v>
      </c>
      <c r="J106">
        <v>100</v>
      </c>
      <c r="K106" s="103">
        <v>0</v>
      </c>
      <c r="L106">
        <v>100</v>
      </c>
      <c r="M106" s="102">
        <v>43275.3519675926</v>
      </c>
      <c r="U106">
        <v>1</v>
      </c>
      <c r="V106">
        <v>1</v>
      </c>
    </row>
    <row r="107" spans="1:22" x14ac:dyDescent="0.25">
      <c r="A107" t="s">
        <v>8</v>
      </c>
      <c r="B107" t="s">
        <v>89</v>
      </c>
      <c r="C107" t="s">
        <v>8</v>
      </c>
      <c r="D107" t="s">
        <v>55</v>
      </c>
      <c r="E107" t="s">
        <v>74</v>
      </c>
      <c r="F107" t="s">
        <v>177</v>
      </c>
      <c r="G107" t="s">
        <v>179</v>
      </c>
      <c r="H107">
        <v>1</v>
      </c>
      <c r="I107">
        <v>100</v>
      </c>
      <c r="J107">
        <v>100</v>
      </c>
      <c r="K107" s="103" t="s">
        <v>71</v>
      </c>
      <c r="L107">
        <v>100</v>
      </c>
      <c r="M107" s="102">
        <v>43116.757071759297</v>
      </c>
    </row>
    <row r="108" spans="1:22" x14ac:dyDescent="0.25">
      <c r="A108" t="s">
        <v>8</v>
      </c>
      <c r="B108" t="s">
        <v>89</v>
      </c>
      <c r="C108" t="s">
        <v>8</v>
      </c>
      <c r="D108" t="s">
        <v>55</v>
      </c>
      <c r="E108" t="s">
        <v>74</v>
      </c>
      <c r="F108" t="s">
        <v>199</v>
      </c>
      <c r="G108" t="s">
        <v>200</v>
      </c>
      <c r="H108">
        <v>9</v>
      </c>
      <c r="I108">
        <v>100</v>
      </c>
      <c r="J108">
        <v>100</v>
      </c>
      <c r="K108" s="103">
        <v>0</v>
      </c>
      <c r="L108">
        <v>100</v>
      </c>
      <c r="M108" s="102">
        <v>43276.784930555601</v>
      </c>
      <c r="U108">
        <v>1</v>
      </c>
      <c r="V108">
        <v>1</v>
      </c>
    </row>
    <row r="109" spans="1:22" x14ac:dyDescent="0.25">
      <c r="A109" t="s">
        <v>8</v>
      </c>
      <c r="B109" t="s">
        <v>89</v>
      </c>
      <c r="C109" t="s">
        <v>8</v>
      </c>
      <c r="D109" t="s">
        <v>55</v>
      </c>
      <c r="E109" t="s">
        <v>74</v>
      </c>
      <c r="F109" t="s">
        <v>199</v>
      </c>
      <c r="G109" t="s">
        <v>212</v>
      </c>
      <c r="H109">
        <v>7</v>
      </c>
      <c r="I109">
        <v>90</v>
      </c>
      <c r="J109">
        <v>100</v>
      </c>
      <c r="K109" s="103">
        <v>0.1</v>
      </c>
      <c r="L109">
        <v>100</v>
      </c>
      <c r="M109" s="102">
        <v>43276.786122685196</v>
      </c>
      <c r="U109">
        <v>0.9</v>
      </c>
      <c r="V109">
        <v>1</v>
      </c>
    </row>
    <row r="110" spans="1:22" x14ac:dyDescent="0.25">
      <c r="A110" t="s">
        <v>8</v>
      </c>
      <c r="B110" t="s">
        <v>89</v>
      </c>
      <c r="C110" t="s">
        <v>8</v>
      </c>
      <c r="D110" t="s">
        <v>55</v>
      </c>
      <c r="E110" t="s">
        <v>74</v>
      </c>
      <c r="F110" t="s">
        <v>189</v>
      </c>
      <c r="G110" t="s">
        <v>213</v>
      </c>
      <c r="H110">
        <v>2</v>
      </c>
      <c r="I110">
        <v>80</v>
      </c>
      <c r="J110">
        <v>100</v>
      </c>
      <c r="K110" s="103">
        <v>0.2</v>
      </c>
      <c r="L110">
        <v>100</v>
      </c>
      <c r="M110" s="102">
        <v>43175.443368055603</v>
      </c>
      <c r="U110">
        <v>0.8</v>
      </c>
      <c r="V110">
        <v>1</v>
      </c>
    </row>
    <row r="111" spans="1:22" x14ac:dyDescent="0.25">
      <c r="A111" t="s">
        <v>8</v>
      </c>
      <c r="B111" t="s">
        <v>89</v>
      </c>
      <c r="C111" t="s">
        <v>8</v>
      </c>
      <c r="D111" t="s">
        <v>55</v>
      </c>
      <c r="E111" t="s">
        <v>74</v>
      </c>
      <c r="F111" t="s">
        <v>177</v>
      </c>
      <c r="G111" t="s">
        <v>180</v>
      </c>
      <c r="H111">
        <v>8</v>
      </c>
      <c r="I111">
        <v>100</v>
      </c>
      <c r="J111">
        <v>100</v>
      </c>
      <c r="K111" s="103">
        <v>0</v>
      </c>
      <c r="L111">
        <v>100</v>
      </c>
      <c r="M111" s="102">
        <v>43230.678032407399</v>
      </c>
      <c r="U111">
        <v>1</v>
      </c>
      <c r="V111">
        <v>1</v>
      </c>
    </row>
    <row r="112" spans="1:22" x14ac:dyDescent="0.25">
      <c r="A112" t="s">
        <v>8</v>
      </c>
      <c r="B112" t="s">
        <v>89</v>
      </c>
      <c r="C112" t="s">
        <v>8</v>
      </c>
      <c r="D112" t="s">
        <v>55</v>
      </c>
      <c r="E112" t="s">
        <v>74</v>
      </c>
      <c r="F112" t="s">
        <v>177</v>
      </c>
      <c r="G112" t="s">
        <v>185</v>
      </c>
      <c r="H112">
        <v>5</v>
      </c>
      <c r="I112">
        <v>100</v>
      </c>
      <c r="J112">
        <v>100</v>
      </c>
      <c r="K112" s="103">
        <v>0</v>
      </c>
      <c r="L112">
        <v>100</v>
      </c>
      <c r="M112" s="102">
        <v>43274.578958333303</v>
      </c>
      <c r="U112">
        <v>1</v>
      </c>
      <c r="V112">
        <v>1</v>
      </c>
    </row>
    <row r="113" spans="1:22" x14ac:dyDescent="0.25">
      <c r="A113" t="s">
        <v>8</v>
      </c>
      <c r="B113" t="s">
        <v>89</v>
      </c>
      <c r="C113" t="s">
        <v>8</v>
      </c>
      <c r="D113" t="s">
        <v>55</v>
      </c>
      <c r="E113" t="s">
        <v>74</v>
      </c>
      <c r="F113" t="s">
        <v>177</v>
      </c>
      <c r="G113" t="s">
        <v>181</v>
      </c>
      <c r="H113">
        <v>4</v>
      </c>
      <c r="I113">
        <v>100</v>
      </c>
      <c r="J113">
        <v>100</v>
      </c>
      <c r="K113" s="103">
        <v>0</v>
      </c>
      <c r="L113">
        <v>100</v>
      </c>
      <c r="M113" s="102">
        <v>43268.623726851903</v>
      </c>
      <c r="U113">
        <v>1</v>
      </c>
      <c r="V113">
        <v>1</v>
      </c>
    </row>
    <row r="114" spans="1:22" x14ac:dyDescent="0.25">
      <c r="A114" t="s">
        <v>8</v>
      </c>
      <c r="B114" t="s">
        <v>89</v>
      </c>
      <c r="C114" t="s">
        <v>8</v>
      </c>
      <c r="D114" t="s">
        <v>55</v>
      </c>
      <c r="E114" t="s">
        <v>74</v>
      </c>
      <c r="F114" t="s">
        <v>191</v>
      </c>
      <c r="G114" t="s">
        <v>192</v>
      </c>
      <c r="H114">
        <v>4</v>
      </c>
      <c r="I114">
        <v>100</v>
      </c>
      <c r="J114">
        <v>100</v>
      </c>
      <c r="K114" s="103">
        <v>0</v>
      </c>
      <c r="L114">
        <v>100</v>
      </c>
      <c r="M114" s="102">
        <v>43276.787430555603</v>
      </c>
      <c r="U114">
        <v>1</v>
      </c>
      <c r="V114">
        <v>1</v>
      </c>
    </row>
    <row r="115" spans="1:22" x14ac:dyDescent="0.25">
      <c r="A115" t="s">
        <v>8</v>
      </c>
      <c r="B115" t="s">
        <v>89</v>
      </c>
      <c r="C115" t="s">
        <v>8</v>
      </c>
      <c r="D115" t="s">
        <v>55</v>
      </c>
      <c r="E115" t="s">
        <v>74</v>
      </c>
      <c r="F115" t="s">
        <v>191</v>
      </c>
      <c r="G115" t="s">
        <v>197</v>
      </c>
      <c r="H115">
        <v>3</v>
      </c>
      <c r="I115">
        <v>90</v>
      </c>
      <c r="J115">
        <v>100</v>
      </c>
      <c r="K115" s="103">
        <v>0.1</v>
      </c>
      <c r="L115">
        <v>100</v>
      </c>
      <c r="M115" s="102">
        <v>43200.431504629603</v>
      </c>
      <c r="U115">
        <v>0.9</v>
      </c>
      <c r="V115">
        <v>1</v>
      </c>
    </row>
    <row r="116" spans="1:22" x14ac:dyDescent="0.25">
      <c r="A116" t="s">
        <v>8</v>
      </c>
      <c r="B116" t="s">
        <v>89</v>
      </c>
      <c r="C116" t="s">
        <v>8</v>
      </c>
      <c r="D116" t="s">
        <v>55</v>
      </c>
      <c r="E116" t="s">
        <v>74</v>
      </c>
      <c r="F116" t="s">
        <v>191</v>
      </c>
      <c r="G116" t="s">
        <v>209</v>
      </c>
      <c r="H116">
        <v>5</v>
      </c>
      <c r="I116">
        <v>100</v>
      </c>
      <c r="J116">
        <v>90</v>
      </c>
      <c r="K116" s="103">
        <v>-0.1</v>
      </c>
      <c r="L116">
        <v>100</v>
      </c>
      <c r="M116" s="102">
        <v>43276.788946759298</v>
      </c>
      <c r="U116">
        <v>1</v>
      </c>
      <c r="V116">
        <v>0.9</v>
      </c>
    </row>
    <row r="117" spans="1:22" x14ac:dyDescent="0.25">
      <c r="A117" t="s">
        <v>8</v>
      </c>
      <c r="B117" t="s">
        <v>89</v>
      </c>
      <c r="C117" t="s">
        <v>8</v>
      </c>
      <c r="D117" t="s">
        <v>55</v>
      </c>
      <c r="E117" t="s">
        <v>74</v>
      </c>
      <c r="F117" t="s">
        <v>191</v>
      </c>
      <c r="G117" t="s">
        <v>224</v>
      </c>
      <c r="H117">
        <v>1</v>
      </c>
      <c r="I117">
        <v>100</v>
      </c>
      <c r="J117">
        <v>100</v>
      </c>
      <c r="K117" s="103" t="s">
        <v>71</v>
      </c>
      <c r="L117">
        <v>100</v>
      </c>
      <c r="M117" s="102">
        <v>43124.756828703699</v>
      </c>
    </row>
    <row r="118" spans="1:22" x14ac:dyDescent="0.25">
      <c r="A118" t="s">
        <v>8</v>
      </c>
      <c r="B118" t="s">
        <v>89</v>
      </c>
      <c r="C118" t="s">
        <v>8</v>
      </c>
      <c r="D118" t="s">
        <v>55</v>
      </c>
      <c r="E118" t="s">
        <v>74</v>
      </c>
      <c r="F118" t="s">
        <v>191</v>
      </c>
      <c r="G118" t="s">
        <v>198</v>
      </c>
      <c r="H118">
        <v>7</v>
      </c>
      <c r="I118">
        <v>100</v>
      </c>
      <c r="J118">
        <v>100</v>
      </c>
      <c r="K118" s="103">
        <v>0</v>
      </c>
      <c r="L118">
        <v>100</v>
      </c>
      <c r="M118" s="102">
        <v>43213.694942129601</v>
      </c>
      <c r="U118">
        <v>1</v>
      </c>
      <c r="V118">
        <v>1</v>
      </c>
    </row>
    <row r="119" spans="1:22" x14ac:dyDescent="0.25">
      <c r="A119" t="s">
        <v>8</v>
      </c>
      <c r="B119" t="s">
        <v>89</v>
      </c>
      <c r="C119" t="s">
        <v>8</v>
      </c>
      <c r="D119" t="s">
        <v>55</v>
      </c>
      <c r="E119" t="s">
        <v>74</v>
      </c>
      <c r="F119" t="s">
        <v>191</v>
      </c>
      <c r="G119" t="s">
        <v>225</v>
      </c>
      <c r="H119">
        <v>2</v>
      </c>
      <c r="I119">
        <v>90</v>
      </c>
      <c r="J119">
        <v>100</v>
      </c>
      <c r="K119" s="103">
        <v>0.1</v>
      </c>
      <c r="L119">
        <v>100</v>
      </c>
      <c r="M119" s="102">
        <v>43200.4296412037</v>
      </c>
      <c r="U119">
        <v>0.9</v>
      </c>
      <c r="V119">
        <v>1</v>
      </c>
    </row>
    <row r="120" spans="1:22" x14ac:dyDescent="0.25">
      <c r="A120" t="s">
        <v>8</v>
      </c>
      <c r="B120" t="s">
        <v>89</v>
      </c>
      <c r="C120" t="s">
        <v>8</v>
      </c>
      <c r="D120" t="s">
        <v>55</v>
      </c>
      <c r="E120" t="s">
        <v>74</v>
      </c>
      <c r="F120" t="s">
        <v>195</v>
      </c>
      <c r="G120" t="s">
        <v>196</v>
      </c>
      <c r="H120">
        <v>4</v>
      </c>
      <c r="I120">
        <v>100</v>
      </c>
      <c r="J120">
        <v>100</v>
      </c>
      <c r="K120" s="103">
        <v>0</v>
      </c>
      <c r="L120">
        <v>100</v>
      </c>
      <c r="M120" s="102">
        <v>43185.771631944401</v>
      </c>
      <c r="U120">
        <v>1</v>
      </c>
      <c r="V120">
        <v>1</v>
      </c>
    </row>
    <row r="121" spans="1:22" x14ac:dyDescent="0.25">
      <c r="A121" t="s">
        <v>8</v>
      </c>
      <c r="B121" t="s">
        <v>89</v>
      </c>
      <c r="C121" t="s">
        <v>8</v>
      </c>
      <c r="D121" t="s">
        <v>55</v>
      </c>
      <c r="E121" t="s">
        <v>74</v>
      </c>
      <c r="F121" t="s">
        <v>177</v>
      </c>
      <c r="G121" t="s">
        <v>205</v>
      </c>
      <c r="H121">
        <v>4</v>
      </c>
      <c r="I121">
        <v>100</v>
      </c>
      <c r="J121">
        <v>100</v>
      </c>
      <c r="K121" s="103">
        <v>0</v>
      </c>
      <c r="L121">
        <v>100</v>
      </c>
      <c r="M121" s="102">
        <v>43274.581655092603</v>
      </c>
      <c r="U121">
        <v>1</v>
      </c>
      <c r="V121">
        <v>1</v>
      </c>
    </row>
    <row r="122" spans="1:22" x14ac:dyDescent="0.25">
      <c r="A122" t="s">
        <v>8</v>
      </c>
      <c r="B122" t="s">
        <v>89</v>
      </c>
      <c r="C122" t="s">
        <v>8</v>
      </c>
      <c r="D122" t="s">
        <v>55</v>
      </c>
      <c r="E122" t="s">
        <v>74</v>
      </c>
      <c r="F122" t="s">
        <v>191</v>
      </c>
      <c r="G122" t="s">
        <v>218</v>
      </c>
      <c r="H122">
        <v>3</v>
      </c>
      <c r="I122">
        <v>100</v>
      </c>
      <c r="J122">
        <v>100</v>
      </c>
      <c r="K122" s="103">
        <v>0</v>
      </c>
      <c r="L122">
        <v>100</v>
      </c>
      <c r="M122" s="102">
        <v>43265.750578703701</v>
      </c>
      <c r="U122">
        <v>1</v>
      </c>
      <c r="V122">
        <v>1</v>
      </c>
    </row>
    <row r="123" spans="1:22" x14ac:dyDescent="0.25">
      <c r="A123" t="s">
        <v>8</v>
      </c>
      <c r="B123" t="s">
        <v>89</v>
      </c>
      <c r="C123" t="s">
        <v>8</v>
      </c>
      <c r="D123" t="s">
        <v>55</v>
      </c>
      <c r="E123" t="s">
        <v>74</v>
      </c>
      <c r="F123" t="s">
        <v>182</v>
      </c>
      <c r="G123" t="s">
        <v>183</v>
      </c>
      <c r="H123">
        <v>2</v>
      </c>
      <c r="I123">
        <v>90</v>
      </c>
      <c r="J123">
        <v>100</v>
      </c>
      <c r="K123" s="103">
        <v>0.1</v>
      </c>
      <c r="L123">
        <v>100</v>
      </c>
      <c r="M123" s="102">
        <v>43144.750972222202</v>
      </c>
      <c r="U123">
        <v>0.9</v>
      </c>
      <c r="V123">
        <v>1</v>
      </c>
    </row>
    <row r="124" spans="1:22" x14ac:dyDescent="0.25">
      <c r="A124" t="s">
        <v>8</v>
      </c>
      <c r="B124" t="s">
        <v>89</v>
      </c>
      <c r="C124" t="s">
        <v>8</v>
      </c>
      <c r="D124" t="s">
        <v>55</v>
      </c>
      <c r="E124" t="s">
        <v>74</v>
      </c>
      <c r="F124" t="s">
        <v>177</v>
      </c>
      <c r="G124" t="s">
        <v>184</v>
      </c>
      <c r="H124">
        <v>3</v>
      </c>
      <c r="I124">
        <v>100</v>
      </c>
      <c r="J124">
        <v>100</v>
      </c>
      <c r="K124" s="103">
        <v>0</v>
      </c>
      <c r="L124">
        <v>100</v>
      </c>
      <c r="M124" s="102">
        <v>43236.737060185202</v>
      </c>
      <c r="U124">
        <v>1</v>
      </c>
      <c r="V124">
        <v>1</v>
      </c>
    </row>
    <row r="125" spans="1:22" x14ac:dyDescent="0.25">
      <c r="A125" t="s">
        <v>8</v>
      </c>
      <c r="B125" t="s">
        <v>89</v>
      </c>
      <c r="C125" t="s">
        <v>8</v>
      </c>
      <c r="D125" t="s">
        <v>55</v>
      </c>
      <c r="E125" t="s">
        <v>74</v>
      </c>
      <c r="F125" t="s">
        <v>177</v>
      </c>
      <c r="G125" t="s">
        <v>188</v>
      </c>
      <c r="H125">
        <v>9</v>
      </c>
      <c r="I125">
        <v>100</v>
      </c>
      <c r="J125">
        <v>100</v>
      </c>
      <c r="K125" s="103">
        <v>0</v>
      </c>
      <c r="L125">
        <v>100</v>
      </c>
      <c r="M125" s="102">
        <v>43274.5805555556</v>
      </c>
      <c r="U125">
        <v>1</v>
      </c>
      <c r="V125">
        <v>1</v>
      </c>
    </row>
    <row r="126" spans="1:22" x14ac:dyDescent="0.25">
      <c r="A126" t="s">
        <v>8</v>
      </c>
      <c r="B126" t="s">
        <v>89</v>
      </c>
      <c r="C126" t="s">
        <v>8</v>
      </c>
      <c r="D126" t="s">
        <v>55</v>
      </c>
      <c r="E126" t="s">
        <v>74</v>
      </c>
      <c r="F126" t="s">
        <v>195</v>
      </c>
      <c r="G126" t="s">
        <v>210</v>
      </c>
      <c r="H126">
        <v>3</v>
      </c>
      <c r="I126">
        <v>90</v>
      </c>
      <c r="J126">
        <v>100</v>
      </c>
      <c r="K126" s="103">
        <v>0.1</v>
      </c>
      <c r="L126">
        <v>100</v>
      </c>
      <c r="M126" s="102">
        <v>43184.839675925898</v>
      </c>
      <c r="U126">
        <v>0.9</v>
      </c>
      <c r="V126">
        <v>1</v>
      </c>
    </row>
    <row r="127" spans="1:22" x14ac:dyDescent="0.25">
      <c r="A127" t="s">
        <v>8</v>
      </c>
      <c r="B127" t="s">
        <v>89</v>
      </c>
      <c r="C127" t="s">
        <v>8</v>
      </c>
      <c r="D127" t="s">
        <v>55</v>
      </c>
      <c r="E127" t="s">
        <v>74</v>
      </c>
      <c r="F127" t="s">
        <v>195</v>
      </c>
      <c r="G127" t="s">
        <v>215</v>
      </c>
      <c r="H127">
        <v>2</v>
      </c>
      <c r="I127">
        <v>90</v>
      </c>
      <c r="J127">
        <v>100</v>
      </c>
      <c r="K127" s="103">
        <v>0.1</v>
      </c>
      <c r="L127">
        <v>100</v>
      </c>
      <c r="M127" s="102">
        <v>43184.847500000003</v>
      </c>
      <c r="U127">
        <v>0.9</v>
      </c>
      <c r="V127">
        <v>1</v>
      </c>
    </row>
    <row r="128" spans="1:22" x14ac:dyDescent="0.25">
      <c r="A128" t="s">
        <v>8</v>
      </c>
      <c r="B128" t="s">
        <v>89</v>
      </c>
      <c r="C128" t="s">
        <v>8</v>
      </c>
      <c r="D128" t="s">
        <v>55</v>
      </c>
      <c r="E128" t="s">
        <v>74</v>
      </c>
      <c r="F128" t="s">
        <v>182</v>
      </c>
      <c r="G128" t="s">
        <v>226</v>
      </c>
      <c r="H128">
        <v>1</v>
      </c>
      <c r="I128">
        <v>100</v>
      </c>
      <c r="J128">
        <v>100</v>
      </c>
      <c r="K128" s="103" t="s">
        <v>71</v>
      </c>
      <c r="L128">
        <v>100</v>
      </c>
      <c r="M128" s="102">
        <v>43136.7587152778</v>
      </c>
    </row>
    <row r="129" spans="1:22" x14ac:dyDescent="0.25">
      <c r="A129" t="s">
        <v>8</v>
      </c>
      <c r="B129" t="s">
        <v>89</v>
      </c>
      <c r="C129" t="s">
        <v>8</v>
      </c>
      <c r="D129" t="s">
        <v>55</v>
      </c>
      <c r="E129" t="s">
        <v>74</v>
      </c>
      <c r="F129" t="s">
        <v>177</v>
      </c>
      <c r="G129" t="s">
        <v>186</v>
      </c>
      <c r="H129">
        <v>1</v>
      </c>
      <c r="I129">
        <v>100</v>
      </c>
      <c r="J129">
        <v>100</v>
      </c>
      <c r="K129" s="103" t="s">
        <v>71</v>
      </c>
      <c r="L129">
        <v>100</v>
      </c>
      <c r="M129" s="102">
        <v>43138.738530092603</v>
      </c>
    </row>
    <row r="130" spans="1:22" x14ac:dyDescent="0.25">
      <c r="A130" t="s">
        <v>8</v>
      </c>
      <c r="B130" t="s">
        <v>89</v>
      </c>
      <c r="C130" t="s">
        <v>8</v>
      </c>
      <c r="D130" t="s">
        <v>55</v>
      </c>
      <c r="E130" t="s">
        <v>74</v>
      </c>
      <c r="F130" t="s">
        <v>177</v>
      </c>
      <c r="G130" t="s">
        <v>187</v>
      </c>
      <c r="H130">
        <v>1</v>
      </c>
      <c r="I130">
        <v>100</v>
      </c>
      <c r="J130">
        <v>100</v>
      </c>
      <c r="K130" s="103" t="s">
        <v>71</v>
      </c>
      <c r="L130">
        <v>100</v>
      </c>
      <c r="M130" s="102">
        <v>43138.736018518503</v>
      </c>
    </row>
    <row r="131" spans="1:22" x14ac:dyDescent="0.25">
      <c r="A131" t="s">
        <v>8</v>
      </c>
      <c r="B131" t="s">
        <v>89</v>
      </c>
      <c r="C131" t="s">
        <v>8</v>
      </c>
      <c r="D131" t="s">
        <v>55</v>
      </c>
      <c r="E131" t="s">
        <v>74</v>
      </c>
      <c r="F131" t="s">
        <v>182</v>
      </c>
      <c r="G131" t="s">
        <v>227</v>
      </c>
      <c r="H131">
        <v>1</v>
      </c>
      <c r="I131">
        <v>100</v>
      </c>
      <c r="J131">
        <v>100</v>
      </c>
      <c r="K131" s="103" t="s">
        <v>71</v>
      </c>
      <c r="L131">
        <v>100</v>
      </c>
      <c r="M131" s="102">
        <v>43156.452083333301</v>
      </c>
    </row>
    <row r="132" spans="1:22" x14ac:dyDescent="0.25">
      <c r="A132" t="s">
        <v>8</v>
      </c>
      <c r="B132" t="s">
        <v>89</v>
      </c>
      <c r="C132" t="s">
        <v>8</v>
      </c>
      <c r="D132" t="s">
        <v>55</v>
      </c>
      <c r="E132" t="s">
        <v>74</v>
      </c>
      <c r="F132" t="s">
        <v>189</v>
      </c>
      <c r="G132" t="s">
        <v>201</v>
      </c>
      <c r="H132">
        <v>2</v>
      </c>
      <c r="I132">
        <v>100</v>
      </c>
      <c r="J132">
        <v>100</v>
      </c>
      <c r="K132" s="103">
        <v>0</v>
      </c>
      <c r="L132">
        <v>100</v>
      </c>
      <c r="M132" s="102">
        <v>43258.750231481499</v>
      </c>
      <c r="U132">
        <v>1</v>
      </c>
      <c r="V132">
        <v>1</v>
      </c>
    </row>
    <row r="133" spans="1:22" x14ac:dyDescent="0.25">
      <c r="A133" t="s">
        <v>8</v>
      </c>
      <c r="B133" t="s">
        <v>89</v>
      </c>
      <c r="C133" t="s">
        <v>8</v>
      </c>
      <c r="D133" t="s">
        <v>55</v>
      </c>
      <c r="E133" t="s">
        <v>74</v>
      </c>
      <c r="F133" t="s">
        <v>189</v>
      </c>
      <c r="G133" t="s">
        <v>206</v>
      </c>
      <c r="H133">
        <v>2</v>
      </c>
      <c r="I133">
        <v>80</v>
      </c>
      <c r="J133">
        <v>100</v>
      </c>
      <c r="K133" s="103">
        <v>0.2</v>
      </c>
      <c r="L133">
        <v>100</v>
      </c>
      <c r="M133" s="102">
        <v>43170.700358796297</v>
      </c>
      <c r="U133">
        <v>0.8</v>
      </c>
      <c r="V133">
        <v>1</v>
      </c>
    </row>
    <row r="134" spans="1:22" x14ac:dyDescent="0.25">
      <c r="A134" t="s">
        <v>8</v>
      </c>
      <c r="B134" t="s">
        <v>89</v>
      </c>
      <c r="C134" t="s">
        <v>8</v>
      </c>
      <c r="D134" t="s">
        <v>55</v>
      </c>
      <c r="E134" t="s">
        <v>74</v>
      </c>
      <c r="F134" t="s">
        <v>189</v>
      </c>
      <c r="G134" t="s">
        <v>204</v>
      </c>
      <c r="H134">
        <v>2</v>
      </c>
      <c r="I134">
        <v>90</v>
      </c>
      <c r="J134">
        <v>100</v>
      </c>
      <c r="K134" s="103">
        <v>0.1</v>
      </c>
      <c r="L134">
        <v>100</v>
      </c>
      <c r="M134" s="102">
        <v>43190.355729166702</v>
      </c>
      <c r="U134">
        <v>0.9</v>
      </c>
      <c r="V134">
        <v>1</v>
      </c>
    </row>
    <row r="135" spans="1:22" x14ac:dyDescent="0.25">
      <c r="A135" t="s">
        <v>8</v>
      </c>
      <c r="B135" t="s">
        <v>89</v>
      </c>
      <c r="C135" t="s">
        <v>8</v>
      </c>
      <c r="D135" t="s">
        <v>55</v>
      </c>
      <c r="E135" t="s">
        <v>74</v>
      </c>
      <c r="F135" t="s">
        <v>182</v>
      </c>
      <c r="G135" t="s">
        <v>220</v>
      </c>
      <c r="H135">
        <v>1</v>
      </c>
      <c r="I135">
        <v>100</v>
      </c>
      <c r="J135">
        <v>100</v>
      </c>
      <c r="K135" s="103" t="s">
        <v>71</v>
      </c>
      <c r="L135">
        <v>100</v>
      </c>
      <c r="M135" s="102">
        <v>43175.4300462963</v>
      </c>
    </row>
    <row r="136" spans="1:22" x14ac:dyDescent="0.25">
      <c r="A136" t="s">
        <v>8</v>
      </c>
      <c r="B136" t="s">
        <v>89</v>
      </c>
      <c r="C136" t="s">
        <v>8</v>
      </c>
      <c r="D136" t="s">
        <v>55</v>
      </c>
      <c r="E136" t="s">
        <v>74</v>
      </c>
      <c r="F136" t="s">
        <v>182</v>
      </c>
      <c r="G136" t="s">
        <v>228</v>
      </c>
      <c r="H136">
        <v>1</v>
      </c>
      <c r="I136">
        <v>100</v>
      </c>
      <c r="J136">
        <v>100</v>
      </c>
      <c r="K136" s="103" t="s">
        <v>71</v>
      </c>
      <c r="L136">
        <v>100</v>
      </c>
      <c r="M136" s="102">
        <v>43175.433576388903</v>
      </c>
    </row>
    <row r="137" spans="1:22" x14ac:dyDescent="0.25">
      <c r="A137" t="s">
        <v>8</v>
      </c>
      <c r="B137" t="s">
        <v>89</v>
      </c>
      <c r="C137" t="s">
        <v>8</v>
      </c>
      <c r="D137" t="s">
        <v>55</v>
      </c>
      <c r="E137" t="s">
        <v>74</v>
      </c>
      <c r="F137" t="s">
        <v>182</v>
      </c>
      <c r="G137" t="s">
        <v>229</v>
      </c>
      <c r="H137">
        <v>1</v>
      </c>
      <c r="I137">
        <v>100</v>
      </c>
      <c r="J137">
        <v>100</v>
      </c>
      <c r="K137" s="103" t="s">
        <v>71</v>
      </c>
      <c r="L137">
        <v>100</v>
      </c>
      <c r="M137" s="102">
        <v>43175.435995370397</v>
      </c>
    </row>
    <row r="138" spans="1:22" x14ac:dyDescent="0.25">
      <c r="A138" t="s">
        <v>8</v>
      </c>
      <c r="B138" t="s">
        <v>89</v>
      </c>
      <c r="C138" t="s">
        <v>8</v>
      </c>
      <c r="D138" t="s">
        <v>55</v>
      </c>
      <c r="E138" t="s">
        <v>74</v>
      </c>
      <c r="F138" t="s">
        <v>182</v>
      </c>
      <c r="G138" t="s">
        <v>230</v>
      </c>
      <c r="H138">
        <v>1</v>
      </c>
      <c r="I138">
        <v>100</v>
      </c>
      <c r="J138">
        <v>100</v>
      </c>
      <c r="K138" s="103" t="s">
        <v>71</v>
      </c>
      <c r="L138">
        <v>100</v>
      </c>
      <c r="M138" s="102">
        <v>43175.4273032407</v>
      </c>
    </row>
    <row r="139" spans="1:22" x14ac:dyDescent="0.25">
      <c r="A139" t="s">
        <v>8</v>
      </c>
      <c r="B139" t="s">
        <v>89</v>
      </c>
      <c r="C139" t="s">
        <v>8</v>
      </c>
      <c r="D139" t="s">
        <v>55</v>
      </c>
      <c r="E139" t="s">
        <v>74</v>
      </c>
      <c r="F139" t="s">
        <v>182</v>
      </c>
      <c r="G139" t="s">
        <v>231</v>
      </c>
      <c r="H139">
        <v>1</v>
      </c>
      <c r="I139">
        <v>100</v>
      </c>
      <c r="J139">
        <v>100</v>
      </c>
      <c r="K139" s="103" t="s">
        <v>71</v>
      </c>
      <c r="L139">
        <v>100</v>
      </c>
      <c r="M139" s="102">
        <v>43175.431550925903</v>
      </c>
    </row>
    <row r="140" spans="1:22" x14ac:dyDescent="0.25">
      <c r="A140" t="s">
        <v>8</v>
      </c>
      <c r="B140" t="s">
        <v>89</v>
      </c>
      <c r="C140" t="s">
        <v>8</v>
      </c>
      <c r="D140" t="s">
        <v>55</v>
      </c>
      <c r="E140" t="s">
        <v>74</v>
      </c>
      <c r="F140" t="s">
        <v>189</v>
      </c>
      <c r="G140" t="s">
        <v>232</v>
      </c>
      <c r="H140">
        <v>1</v>
      </c>
      <c r="I140">
        <v>100</v>
      </c>
      <c r="J140">
        <v>100</v>
      </c>
      <c r="K140" s="103" t="s">
        <v>71</v>
      </c>
      <c r="L140">
        <v>100</v>
      </c>
      <c r="M140" s="102">
        <v>43175.442094907397</v>
      </c>
    </row>
    <row r="141" spans="1:22" x14ac:dyDescent="0.25">
      <c r="A141" t="s">
        <v>8</v>
      </c>
      <c r="B141" t="s">
        <v>89</v>
      </c>
      <c r="C141" t="s">
        <v>8</v>
      </c>
      <c r="D141" t="s">
        <v>55</v>
      </c>
      <c r="E141" t="s">
        <v>74</v>
      </c>
      <c r="F141" t="s">
        <v>182</v>
      </c>
      <c r="G141" t="s">
        <v>233</v>
      </c>
      <c r="H141">
        <v>1</v>
      </c>
      <c r="I141">
        <v>100</v>
      </c>
      <c r="J141">
        <v>100</v>
      </c>
      <c r="K141" s="103" t="s">
        <v>71</v>
      </c>
      <c r="L141">
        <v>100</v>
      </c>
      <c r="M141" s="102">
        <v>43190.352337962999</v>
      </c>
    </row>
    <row r="142" spans="1:22" x14ac:dyDescent="0.25">
      <c r="A142" t="s">
        <v>8</v>
      </c>
      <c r="B142" t="s">
        <v>89</v>
      </c>
      <c r="C142" t="s">
        <v>8</v>
      </c>
      <c r="D142" t="s">
        <v>55</v>
      </c>
      <c r="E142" t="s">
        <v>74</v>
      </c>
      <c r="F142" t="s">
        <v>199</v>
      </c>
      <c r="G142" t="s">
        <v>234</v>
      </c>
      <c r="H142">
        <v>1</v>
      </c>
      <c r="I142">
        <v>100</v>
      </c>
      <c r="J142">
        <v>100</v>
      </c>
      <c r="K142" s="103" t="s">
        <v>71</v>
      </c>
      <c r="L142">
        <v>100</v>
      </c>
      <c r="M142" s="102">
        <v>43190.358136574097</v>
      </c>
    </row>
    <row r="143" spans="1:22" x14ac:dyDescent="0.25">
      <c r="A143" t="s">
        <v>8</v>
      </c>
      <c r="B143" t="s">
        <v>89</v>
      </c>
      <c r="C143" t="s">
        <v>8</v>
      </c>
      <c r="D143" t="s">
        <v>55</v>
      </c>
      <c r="E143" t="s">
        <v>74</v>
      </c>
      <c r="F143" t="s">
        <v>182</v>
      </c>
      <c r="G143" t="s">
        <v>235</v>
      </c>
      <c r="H143">
        <v>1</v>
      </c>
      <c r="I143">
        <v>100</v>
      </c>
      <c r="J143">
        <v>100</v>
      </c>
      <c r="K143" s="103" t="s">
        <v>71</v>
      </c>
      <c r="L143">
        <v>100</v>
      </c>
      <c r="M143" s="102">
        <v>43190.349548611099</v>
      </c>
    </row>
    <row r="144" spans="1:22" x14ac:dyDescent="0.25">
      <c r="A144" t="s">
        <v>8</v>
      </c>
      <c r="B144" t="s">
        <v>89</v>
      </c>
      <c r="C144" t="s">
        <v>8</v>
      </c>
      <c r="D144" t="s">
        <v>55</v>
      </c>
      <c r="E144" t="s">
        <v>74</v>
      </c>
      <c r="F144" t="s">
        <v>189</v>
      </c>
      <c r="G144" t="s">
        <v>203</v>
      </c>
      <c r="H144">
        <v>2</v>
      </c>
      <c r="I144">
        <v>100</v>
      </c>
      <c r="J144">
        <v>100</v>
      </c>
      <c r="K144" s="103">
        <v>0</v>
      </c>
      <c r="L144">
        <v>100</v>
      </c>
      <c r="M144" s="102">
        <v>43206.766192129602</v>
      </c>
      <c r="U144">
        <v>1</v>
      </c>
      <c r="V144">
        <v>1</v>
      </c>
    </row>
    <row r="145" spans="1:22" x14ac:dyDescent="0.25">
      <c r="A145" t="s">
        <v>8</v>
      </c>
      <c r="B145" t="s">
        <v>89</v>
      </c>
      <c r="C145" t="s">
        <v>8</v>
      </c>
      <c r="D145" t="s">
        <v>55</v>
      </c>
      <c r="E145" t="s">
        <v>74</v>
      </c>
      <c r="F145" t="s">
        <v>195</v>
      </c>
      <c r="G145" t="s">
        <v>236</v>
      </c>
      <c r="H145">
        <v>2</v>
      </c>
      <c r="I145">
        <v>80</v>
      </c>
      <c r="J145">
        <v>100</v>
      </c>
      <c r="K145" s="103">
        <v>0.2</v>
      </c>
      <c r="L145">
        <v>100</v>
      </c>
      <c r="M145" s="102">
        <v>43197.396851851903</v>
      </c>
      <c r="U145">
        <v>0.8</v>
      </c>
      <c r="V145">
        <v>1</v>
      </c>
    </row>
    <row r="146" spans="1:22" x14ac:dyDescent="0.25">
      <c r="A146" t="s">
        <v>8</v>
      </c>
      <c r="B146" t="s">
        <v>89</v>
      </c>
      <c r="C146" t="s">
        <v>8</v>
      </c>
      <c r="D146" t="s">
        <v>55</v>
      </c>
      <c r="E146" t="s">
        <v>74</v>
      </c>
      <c r="F146" t="s">
        <v>189</v>
      </c>
      <c r="G146" t="s">
        <v>202</v>
      </c>
      <c r="H146">
        <v>2</v>
      </c>
      <c r="I146">
        <v>100</v>
      </c>
      <c r="J146">
        <v>100</v>
      </c>
      <c r="K146" s="103">
        <v>0</v>
      </c>
      <c r="L146">
        <v>100</v>
      </c>
      <c r="M146" s="102">
        <v>43255.746423611097</v>
      </c>
      <c r="U146">
        <v>1</v>
      </c>
      <c r="V146">
        <v>1</v>
      </c>
    </row>
    <row r="147" spans="1:22" x14ac:dyDescent="0.25">
      <c r="A147" t="s">
        <v>8</v>
      </c>
      <c r="B147" t="s">
        <v>89</v>
      </c>
      <c r="C147" t="s">
        <v>8</v>
      </c>
      <c r="D147" t="s">
        <v>55</v>
      </c>
      <c r="E147" t="s">
        <v>74</v>
      </c>
      <c r="F147" t="s">
        <v>191</v>
      </c>
      <c r="G147" t="s">
        <v>237</v>
      </c>
      <c r="H147">
        <v>1</v>
      </c>
      <c r="I147">
        <v>100</v>
      </c>
      <c r="J147">
        <v>100</v>
      </c>
      <c r="K147" s="103" t="s">
        <v>71</v>
      </c>
      <c r="L147">
        <v>100</v>
      </c>
      <c r="M147" s="102">
        <v>43213.691817129598</v>
      </c>
    </row>
    <row r="148" spans="1:22" x14ac:dyDescent="0.25">
      <c r="A148" t="s">
        <v>8</v>
      </c>
      <c r="B148" t="s">
        <v>89</v>
      </c>
      <c r="C148" t="s">
        <v>8</v>
      </c>
      <c r="D148" t="s">
        <v>55</v>
      </c>
      <c r="E148" t="s">
        <v>74</v>
      </c>
      <c r="F148" t="s">
        <v>189</v>
      </c>
      <c r="G148" t="s">
        <v>238</v>
      </c>
      <c r="H148">
        <v>2</v>
      </c>
      <c r="I148">
        <v>40</v>
      </c>
      <c r="J148">
        <v>100</v>
      </c>
      <c r="K148" s="103">
        <v>0.6</v>
      </c>
      <c r="L148">
        <v>100</v>
      </c>
      <c r="M148" s="102">
        <v>43216.671759259298</v>
      </c>
      <c r="U148">
        <v>0.4</v>
      </c>
      <c r="V148">
        <v>1</v>
      </c>
    </row>
    <row r="149" spans="1:22" x14ac:dyDescent="0.25">
      <c r="A149" t="s">
        <v>8</v>
      </c>
      <c r="B149" t="s">
        <v>89</v>
      </c>
      <c r="C149" t="s">
        <v>8</v>
      </c>
      <c r="D149" t="s">
        <v>55</v>
      </c>
      <c r="E149" t="s">
        <v>74</v>
      </c>
      <c r="F149" t="s">
        <v>193</v>
      </c>
      <c r="G149" t="s">
        <v>239</v>
      </c>
      <c r="H149">
        <v>1</v>
      </c>
      <c r="I149">
        <v>100</v>
      </c>
      <c r="J149">
        <v>100</v>
      </c>
      <c r="K149" s="103" t="s">
        <v>71</v>
      </c>
      <c r="L149">
        <v>100</v>
      </c>
      <c r="M149" s="102">
        <v>43241.763171296298</v>
      </c>
    </row>
    <row r="150" spans="1:22" x14ac:dyDescent="0.25">
      <c r="A150" t="s">
        <v>8</v>
      </c>
      <c r="B150" t="s">
        <v>89</v>
      </c>
      <c r="C150" t="s">
        <v>8</v>
      </c>
      <c r="D150" t="s">
        <v>55</v>
      </c>
      <c r="E150" t="s">
        <v>74</v>
      </c>
      <c r="F150" t="s">
        <v>193</v>
      </c>
      <c r="G150" t="s">
        <v>240</v>
      </c>
      <c r="H150">
        <v>2</v>
      </c>
      <c r="I150">
        <v>100</v>
      </c>
      <c r="J150">
        <v>100</v>
      </c>
      <c r="K150" s="103">
        <v>0</v>
      </c>
      <c r="L150">
        <v>100</v>
      </c>
      <c r="M150" s="102">
        <v>43241.770717592597</v>
      </c>
      <c r="U150">
        <v>1</v>
      </c>
      <c r="V150">
        <v>1</v>
      </c>
    </row>
    <row r="151" spans="1:22" x14ac:dyDescent="0.25">
      <c r="A151" t="s">
        <v>8</v>
      </c>
      <c r="B151" t="s">
        <v>89</v>
      </c>
      <c r="C151" t="s">
        <v>8</v>
      </c>
      <c r="D151" t="s">
        <v>55</v>
      </c>
      <c r="E151" t="s">
        <v>74</v>
      </c>
      <c r="F151" t="s">
        <v>189</v>
      </c>
      <c r="G151" t="s">
        <v>241</v>
      </c>
      <c r="H151">
        <v>1</v>
      </c>
      <c r="I151">
        <v>90</v>
      </c>
      <c r="J151">
        <v>90</v>
      </c>
      <c r="K151" s="103" t="s">
        <v>71</v>
      </c>
      <c r="L151">
        <v>90</v>
      </c>
      <c r="M151" s="102">
        <v>43253.396273148202</v>
      </c>
    </row>
    <row r="152" spans="1:22" x14ac:dyDescent="0.25">
      <c r="A152" t="s">
        <v>8</v>
      </c>
      <c r="B152" t="s">
        <v>89</v>
      </c>
      <c r="C152" t="s">
        <v>8</v>
      </c>
      <c r="D152" t="s">
        <v>55</v>
      </c>
      <c r="E152" t="s">
        <v>74</v>
      </c>
      <c r="F152" t="s">
        <v>199</v>
      </c>
      <c r="G152" s="101" t="s">
        <v>222</v>
      </c>
      <c r="H152">
        <v>5</v>
      </c>
      <c r="I152">
        <v>68</v>
      </c>
      <c r="J152">
        <v>100</v>
      </c>
      <c r="K152" s="103">
        <v>0.32</v>
      </c>
      <c r="L152">
        <v>100</v>
      </c>
      <c r="M152" s="102">
        <v>43253.827650462998</v>
      </c>
      <c r="U152">
        <v>0.68</v>
      </c>
      <c r="V152">
        <v>1</v>
      </c>
    </row>
    <row r="153" spans="1:22" x14ac:dyDescent="0.25">
      <c r="A153" t="s">
        <v>8</v>
      </c>
      <c r="B153" t="s">
        <v>89</v>
      </c>
      <c r="C153" t="s">
        <v>8</v>
      </c>
      <c r="D153" t="s">
        <v>55</v>
      </c>
      <c r="E153" t="s">
        <v>74</v>
      </c>
      <c r="F153" t="s">
        <v>177</v>
      </c>
      <c r="G153" s="101" t="s">
        <v>222</v>
      </c>
      <c r="H153">
        <v>6</v>
      </c>
      <c r="I153">
        <v>95</v>
      </c>
      <c r="J153">
        <v>100</v>
      </c>
      <c r="K153" s="103">
        <v>0.05</v>
      </c>
      <c r="L153">
        <v>100</v>
      </c>
      <c r="M153" s="102">
        <v>43228.682245370401</v>
      </c>
      <c r="U153">
        <v>0.95</v>
      </c>
      <c r="V153">
        <v>1</v>
      </c>
    </row>
    <row r="154" spans="1:22" x14ac:dyDescent="0.25">
      <c r="A154" t="s">
        <v>8</v>
      </c>
      <c r="B154" t="s">
        <v>89</v>
      </c>
      <c r="C154" t="s">
        <v>8</v>
      </c>
      <c r="D154" t="s">
        <v>55</v>
      </c>
      <c r="E154" t="s">
        <v>74</v>
      </c>
      <c r="F154" t="s">
        <v>191</v>
      </c>
      <c r="G154" s="101" t="s">
        <v>222</v>
      </c>
      <c r="H154">
        <v>5</v>
      </c>
      <c r="I154">
        <v>100</v>
      </c>
      <c r="J154">
        <v>100</v>
      </c>
      <c r="K154" s="103">
        <v>0</v>
      </c>
      <c r="L154">
        <v>100</v>
      </c>
      <c r="M154" s="102">
        <v>43276.790844907402</v>
      </c>
      <c r="U154">
        <v>1</v>
      </c>
      <c r="V154">
        <v>1</v>
      </c>
    </row>
    <row r="155" spans="1:22" x14ac:dyDescent="0.25">
      <c r="A155" t="s">
        <v>8</v>
      </c>
      <c r="B155" t="s">
        <v>89</v>
      </c>
      <c r="C155" t="s">
        <v>8</v>
      </c>
      <c r="D155" t="s">
        <v>55</v>
      </c>
      <c r="E155" t="s">
        <v>74</v>
      </c>
      <c r="F155" t="s">
        <v>193</v>
      </c>
      <c r="G155" s="101" t="s">
        <v>222</v>
      </c>
      <c r="H155">
        <v>13</v>
      </c>
      <c r="I155">
        <v>87</v>
      </c>
      <c r="J155">
        <v>100</v>
      </c>
      <c r="K155" s="103">
        <v>0.13</v>
      </c>
      <c r="L155">
        <v>100</v>
      </c>
      <c r="M155" s="102">
        <v>43278.773495370398</v>
      </c>
      <c r="U155">
        <v>0.87</v>
      </c>
      <c r="V155">
        <v>1</v>
      </c>
    </row>
    <row r="156" spans="1:22" x14ac:dyDescent="0.25">
      <c r="A156" t="s">
        <v>8</v>
      </c>
      <c r="B156" t="s">
        <v>89</v>
      </c>
      <c r="C156" t="s">
        <v>8</v>
      </c>
      <c r="D156" t="s">
        <v>55</v>
      </c>
      <c r="E156" t="s">
        <v>74</v>
      </c>
      <c r="F156" t="s">
        <v>195</v>
      </c>
      <c r="G156" s="101" t="s">
        <v>222</v>
      </c>
      <c r="H156">
        <v>5</v>
      </c>
      <c r="I156">
        <v>100</v>
      </c>
      <c r="J156">
        <v>100</v>
      </c>
      <c r="K156" s="103">
        <v>0</v>
      </c>
      <c r="L156">
        <v>100</v>
      </c>
      <c r="M156" s="102">
        <v>43254.368414351899</v>
      </c>
      <c r="U156">
        <v>1</v>
      </c>
      <c r="V156">
        <v>1</v>
      </c>
    </row>
    <row r="157" spans="1:22" x14ac:dyDescent="0.25">
      <c r="A157" t="s">
        <v>8</v>
      </c>
      <c r="B157" t="s">
        <v>89</v>
      </c>
      <c r="C157" t="s">
        <v>8</v>
      </c>
      <c r="D157" t="s">
        <v>55</v>
      </c>
      <c r="E157" t="s">
        <v>74</v>
      </c>
      <c r="F157" t="s">
        <v>189</v>
      </c>
      <c r="G157" s="101" t="s">
        <v>222</v>
      </c>
      <c r="H157">
        <v>5</v>
      </c>
      <c r="I157">
        <v>92</v>
      </c>
      <c r="J157">
        <v>100</v>
      </c>
      <c r="K157" s="103">
        <v>0.08</v>
      </c>
      <c r="L157">
        <v>100</v>
      </c>
      <c r="M157" s="102">
        <v>43255.758946759299</v>
      </c>
      <c r="U157">
        <v>0.92</v>
      </c>
      <c r="V157">
        <v>1</v>
      </c>
    </row>
    <row r="158" spans="1:22" x14ac:dyDescent="0.25">
      <c r="A158" t="s">
        <v>8</v>
      </c>
      <c r="B158" t="s">
        <v>89</v>
      </c>
      <c r="C158" t="s">
        <v>8</v>
      </c>
      <c r="D158" t="s">
        <v>55</v>
      </c>
      <c r="E158" t="s">
        <v>74</v>
      </c>
      <c r="F158" t="s">
        <v>189</v>
      </c>
      <c r="G158" s="101" t="s">
        <v>242</v>
      </c>
      <c r="H158">
        <v>2</v>
      </c>
      <c r="I158">
        <v>100</v>
      </c>
      <c r="J158">
        <v>100</v>
      </c>
      <c r="K158" s="103">
        <v>0</v>
      </c>
      <c r="L158">
        <v>100</v>
      </c>
      <c r="M158" s="102">
        <v>43255.752708333297</v>
      </c>
      <c r="U158">
        <v>1</v>
      </c>
      <c r="V158">
        <v>1</v>
      </c>
    </row>
    <row r="159" spans="1:22" x14ac:dyDescent="0.25">
      <c r="A159" t="s">
        <v>8</v>
      </c>
      <c r="B159" t="s">
        <v>89</v>
      </c>
      <c r="C159" t="s">
        <v>8</v>
      </c>
      <c r="D159" t="s">
        <v>55</v>
      </c>
      <c r="E159" t="s">
        <v>74</v>
      </c>
      <c r="F159" t="s">
        <v>182</v>
      </c>
      <c r="G159" s="101" t="s">
        <v>222</v>
      </c>
      <c r="H159">
        <v>1</v>
      </c>
      <c r="I159">
        <v>100</v>
      </c>
      <c r="J159">
        <v>100</v>
      </c>
      <c r="K159" s="103" t="s">
        <v>71</v>
      </c>
      <c r="L159">
        <v>100</v>
      </c>
      <c r="M159" s="102">
        <v>43215.768622685202</v>
      </c>
    </row>
    <row r="160" spans="1:22" x14ac:dyDescent="0.25">
      <c r="A160" t="s">
        <v>8</v>
      </c>
      <c r="B160" t="s">
        <v>90</v>
      </c>
      <c r="C160" t="s">
        <v>8</v>
      </c>
      <c r="D160" t="s">
        <v>55</v>
      </c>
      <c r="E160" t="s">
        <v>74</v>
      </c>
      <c r="F160" t="s">
        <v>195</v>
      </c>
      <c r="G160" t="s">
        <v>210</v>
      </c>
      <c r="H160">
        <v>1</v>
      </c>
      <c r="I160">
        <v>90</v>
      </c>
      <c r="J160">
        <v>90</v>
      </c>
      <c r="K160" s="103" t="s">
        <v>71</v>
      </c>
      <c r="L160">
        <v>90</v>
      </c>
      <c r="M160" s="102">
        <v>43276.755104166703</v>
      </c>
    </row>
    <row r="161" spans="1:22" x14ac:dyDescent="0.25">
      <c r="A161" t="s">
        <v>8</v>
      </c>
      <c r="B161" t="s">
        <v>90</v>
      </c>
      <c r="C161" t="s">
        <v>8</v>
      </c>
      <c r="D161" t="s">
        <v>55</v>
      </c>
      <c r="E161" t="s">
        <v>74</v>
      </c>
      <c r="F161" t="s">
        <v>199</v>
      </c>
      <c r="G161" t="s">
        <v>234</v>
      </c>
      <c r="H161">
        <v>1</v>
      </c>
      <c r="I161">
        <v>100</v>
      </c>
      <c r="J161">
        <v>100</v>
      </c>
      <c r="K161" s="103" t="s">
        <v>71</v>
      </c>
      <c r="L161">
        <v>100</v>
      </c>
      <c r="M161" s="102">
        <v>43276.766354166699</v>
      </c>
    </row>
    <row r="162" spans="1:22" x14ac:dyDescent="0.25">
      <c r="A162" t="s">
        <v>8</v>
      </c>
      <c r="B162" t="s">
        <v>90</v>
      </c>
      <c r="C162" t="s">
        <v>8</v>
      </c>
      <c r="D162" t="s">
        <v>55</v>
      </c>
      <c r="E162" t="s">
        <v>74</v>
      </c>
      <c r="F162" t="s">
        <v>193</v>
      </c>
      <c r="G162" t="s">
        <v>194</v>
      </c>
      <c r="H162">
        <v>1</v>
      </c>
      <c r="I162">
        <v>100</v>
      </c>
      <c r="J162">
        <v>100</v>
      </c>
      <c r="K162" s="103" t="s">
        <v>71</v>
      </c>
      <c r="L162">
        <v>100</v>
      </c>
      <c r="M162" s="102">
        <v>43276.762083333299</v>
      </c>
    </row>
    <row r="163" spans="1:22" x14ac:dyDescent="0.25">
      <c r="A163" t="s">
        <v>8</v>
      </c>
      <c r="B163" t="s">
        <v>90</v>
      </c>
      <c r="C163" t="s">
        <v>8</v>
      </c>
      <c r="D163" t="s">
        <v>55</v>
      </c>
      <c r="E163" t="s">
        <v>74</v>
      </c>
      <c r="F163" t="s">
        <v>195</v>
      </c>
      <c r="G163" t="s">
        <v>207</v>
      </c>
      <c r="H163">
        <v>1</v>
      </c>
      <c r="I163">
        <v>100</v>
      </c>
      <c r="J163">
        <v>100</v>
      </c>
      <c r="K163" s="103" t="s">
        <v>71</v>
      </c>
      <c r="L163">
        <v>100</v>
      </c>
      <c r="M163" s="102">
        <v>43276.7569560185</v>
      </c>
    </row>
    <row r="164" spans="1:22" x14ac:dyDescent="0.25">
      <c r="A164" t="s">
        <v>8</v>
      </c>
      <c r="B164" t="s">
        <v>90</v>
      </c>
      <c r="C164" t="s">
        <v>8</v>
      </c>
      <c r="D164" t="s">
        <v>55</v>
      </c>
      <c r="E164" t="s">
        <v>74</v>
      </c>
      <c r="F164" t="s">
        <v>182</v>
      </c>
      <c r="G164" t="s">
        <v>230</v>
      </c>
      <c r="H164">
        <v>1</v>
      </c>
      <c r="I164">
        <v>100</v>
      </c>
      <c r="J164">
        <v>100</v>
      </c>
      <c r="K164" s="103" t="s">
        <v>71</v>
      </c>
      <c r="L164">
        <v>100</v>
      </c>
      <c r="M164" s="102">
        <v>43276.76</v>
      </c>
    </row>
    <row r="165" spans="1:22" x14ac:dyDescent="0.25">
      <c r="A165" t="s">
        <v>8</v>
      </c>
      <c r="B165" t="s">
        <v>90</v>
      </c>
      <c r="C165" t="s">
        <v>8</v>
      </c>
      <c r="D165" t="s">
        <v>55</v>
      </c>
      <c r="E165" t="s">
        <v>74</v>
      </c>
      <c r="F165" t="s">
        <v>189</v>
      </c>
      <c r="G165" t="s">
        <v>206</v>
      </c>
      <c r="H165">
        <v>1</v>
      </c>
      <c r="I165">
        <v>100</v>
      </c>
      <c r="J165">
        <v>100</v>
      </c>
      <c r="K165" s="103" t="s">
        <v>71</v>
      </c>
      <c r="L165">
        <v>100</v>
      </c>
      <c r="M165" s="102">
        <v>43276.751331018502</v>
      </c>
    </row>
    <row r="166" spans="1:22" x14ac:dyDescent="0.25">
      <c r="A166" t="s">
        <v>8</v>
      </c>
      <c r="B166" t="s">
        <v>92</v>
      </c>
      <c r="C166" t="s">
        <v>8</v>
      </c>
      <c r="D166" t="s">
        <v>55</v>
      </c>
      <c r="E166" t="s">
        <v>75</v>
      </c>
      <c r="F166" t="s">
        <v>243</v>
      </c>
      <c r="G166" t="s">
        <v>178</v>
      </c>
      <c r="H166">
        <v>23</v>
      </c>
      <c r="I166">
        <v>100</v>
      </c>
      <c r="J166">
        <v>100</v>
      </c>
      <c r="K166" s="103">
        <v>0</v>
      </c>
      <c r="L166">
        <v>100</v>
      </c>
      <c r="M166" s="102">
        <v>43254.349166666703</v>
      </c>
      <c r="U166">
        <v>1</v>
      </c>
      <c r="V166">
        <v>1</v>
      </c>
    </row>
    <row r="167" spans="1:22" x14ac:dyDescent="0.25">
      <c r="A167" t="s">
        <v>8</v>
      </c>
      <c r="B167" t="s">
        <v>92</v>
      </c>
      <c r="C167" t="s">
        <v>8</v>
      </c>
      <c r="D167" t="s">
        <v>55</v>
      </c>
      <c r="E167" t="s">
        <v>75</v>
      </c>
      <c r="F167" t="s">
        <v>243</v>
      </c>
      <c r="G167" t="s">
        <v>179</v>
      </c>
      <c r="H167">
        <v>10</v>
      </c>
      <c r="I167">
        <v>100</v>
      </c>
      <c r="J167">
        <v>100</v>
      </c>
      <c r="K167" s="103">
        <v>0</v>
      </c>
      <c r="L167">
        <v>100</v>
      </c>
      <c r="M167" s="102">
        <v>43273.799328703702</v>
      </c>
      <c r="U167">
        <v>1</v>
      </c>
      <c r="V167">
        <v>1</v>
      </c>
    </row>
    <row r="168" spans="1:22" x14ac:dyDescent="0.25">
      <c r="A168" t="s">
        <v>8</v>
      </c>
      <c r="B168" t="s">
        <v>92</v>
      </c>
      <c r="C168" t="s">
        <v>8</v>
      </c>
      <c r="D168" t="s">
        <v>55</v>
      </c>
      <c r="E168" t="s">
        <v>75</v>
      </c>
      <c r="F168" t="s">
        <v>244</v>
      </c>
      <c r="G168" t="s">
        <v>184</v>
      </c>
      <c r="H168">
        <v>4</v>
      </c>
      <c r="I168">
        <v>100</v>
      </c>
      <c r="J168">
        <v>100</v>
      </c>
      <c r="K168" s="103">
        <v>0</v>
      </c>
      <c r="L168">
        <v>100</v>
      </c>
      <c r="M168" s="102">
        <v>43223.668576388904</v>
      </c>
      <c r="U168">
        <v>1</v>
      </c>
      <c r="V168">
        <v>1</v>
      </c>
    </row>
    <row r="169" spans="1:22" x14ac:dyDescent="0.25">
      <c r="A169" t="s">
        <v>8</v>
      </c>
      <c r="B169" t="s">
        <v>92</v>
      </c>
      <c r="C169" t="s">
        <v>8</v>
      </c>
      <c r="D169" t="s">
        <v>55</v>
      </c>
      <c r="E169" t="s">
        <v>75</v>
      </c>
      <c r="F169" t="s">
        <v>245</v>
      </c>
      <c r="G169" t="s">
        <v>205</v>
      </c>
      <c r="H169">
        <v>2</v>
      </c>
      <c r="I169">
        <v>100</v>
      </c>
      <c r="J169">
        <v>100</v>
      </c>
      <c r="K169" s="103">
        <v>0</v>
      </c>
      <c r="L169">
        <v>100</v>
      </c>
      <c r="M169" s="102">
        <v>42973.324074074102</v>
      </c>
      <c r="U169">
        <v>1</v>
      </c>
      <c r="V169">
        <v>1</v>
      </c>
    </row>
    <row r="170" spans="1:22" x14ac:dyDescent="0.25">
      <c r="A170" t="s">
        <v>8</v>
      </c>
      <c r="B170" t="s">
        <v>92</v>
      </c>
      <c r="C170" t="s">
        <v>8</v>
      </c>
      <c r="D170" t="s">
        <v>55</v>
      </c>
      <c r="E170" t="s">
        <v>75</v>
      </c>
      <c r="F170" t="s">
        <v>243</v>
      </c>
      <c r="G170" t="s">
        <v>180</v>
      </c>
      <c r="H170">
        <v>1</v>
      </c>
      <c r="I170">
        <v>100</v>
      </c>
      <c r="J170">
        <v>100</v>
      </c>
      <c r="K170" s="103" t="s">
        <v>71</v>
      </c>
      <c r="L170">
        <v>100</v>
      </c>
      <c r="M170" s="102">
        <v>42950.634976851798</v>
      </c>
    </row>
    <row r="171" spans="1:22" x14ac:dyDescent="0.25">
      <c r="A171" t="s">
        <v>8</v>
      </c>
      <c r="B171" t="s">
        <v>92</v>
      </c>
      <c r="C171" t="s">
        <v>8</v>
      </c>
      <c r="D171" t="s">
        <v>55</v>
      </c>
      <c r="E171" t="s">
        <v>75</v>
      </c>
      <c r="F171" t="s">
        <v>243</v>
      </c>
      <c r="G171" t="s">
        <v>185</v>
      </c>
      <c r="H171">
        <v>4</v>
      </c>
      <c r="I171">
        <v>100</v>
      </c>
      <c r="J171">
        <v>100</v>
      </c>
      <c r="K171" s="103">
        <v>0</v>
      </c>
      <c r="L171">
        <v>100</v>
      </c>
      <c r="M171" s="102">
        <v>43239.8144791667</v>
      </c>
      <c r="U171">
        <v>1</v>
      </c>
      <c r="V171">
        <v>1</v>
      </c>
    </row>
    <row r="172" spans="1:22" x14ac:dyDescent="0.25">
      <c r="A172" t="s">
        <v>8</v>
      </c>
      <c r="B172" t="s">
        <v>92</v>
      </c>
      <c r="C172" t="s">
        <v>8</v>
      </c>
      <c r="D172" t="s">
        <v>55</v>
      </c>
      <c r="E172" t="s">
        <v>75</v>
      </c>
      <c r="F172" t="s">
        <v>243</v>
      </c>
      <c r="G172" t="s">
        <v>181</v>
      </c>
      <c r="H172">
        <v>1</v>
      </c>
      <c r="I172">
        <v>100</v>
      </c>
      <c r="J172">
        <v>100</v>
      </c>
      <c r="K172" s="103" t="s">
        <v>71</v>
      </c>
      <c r="L172">
        <v>100</v>
      </c>
      <c r="M172" s="102">
        <v>42950.651701388902</v>
      </c>
    </row>
    <row r="173" spans="1:22" x14ac:dyDescent="0.25">
      <c r="A173" t="s">
        <v>8</v>
      </c>
      <c r="B173" t="s">
        <v>92</v>
      </c>
      <c r="C173" t="s">
        <v>8</v>
      </c>
      <c r="D173" t="s">
        <v>55</v>
      </c>
      <c r="E173" t="s">
        <v>75</v>
      </c>
      <c r="F173" t="s">
        <v>243</v>
      </c>
      <c r="G173" t="s">
        <v>186</v>
      </c>
      <c r="H173">
        <v>1</v>
      </c>
      <c r="I173">
        <v>100</v>
      </c>
      <c r="J173">
        <v>100</v>
      </c>
      <c r="K173" s="103" t="s">
        <v>71</v>
      </c>
      <c r="L173">
        <v>100</v>
      </c>
      <c r="M173" s="102">
        <v>42950.660798611098</v>
      </c>
    </row>
    <row r="174" spans="1:22" x14ac:dyDescent="0.25">
      <c r="A174" t="s">
        <v>8</v>
      </c>
      <c r="B174" t="s">
        <v>92</v>
      </c>
      <c r="C174" t="s">
        <v>8</v>
      </c>
      <c r="D174" t="s">
        <v>55</v>
      </c>
      <c r="E174" t="s">
        <v>75</v>
      </c>
      <c r="F174" t="s">
        <v>243</v>
      </c>
      <c r="G174" t="s">
        <v>187</v>
      </c>
      <c r="H174">
        <v>1</v>
      </c>
      <c r="I174">
        <v>100</v>
      </c>
      <c r="J174">
        <v>100</v>
      </c>
      <c r="K174" s="103" t="s">
        <v>71</v>
      </c>
      <c r="L174">
        <v>100</v>
      </c>
      <c r="M174" s="102">
        <v>42950.662777777798</v>
      </c>
    </row>
    <row r="175" spans="1:22" x14ac:dyDescent="0.25">
      <c r="A175" t="s">
        <v>8</v>
      </c>
      <c r="B175" t="s">
        <v>92</v>
      </c>
      <c r="C175" t="s">
        <v>8</v>
      </c>
      <c r="D175" t="s">
        <v>55</v>
      </c>
      <c r="E175" t="s">
        <v>75</v>
      </c>
      <c r="F175" t="s">
        <v>243</v>
      </c>
      <c r="G175" t="s">
        <v>206</v>
      </c>
      <c r="H175">
        <v>3</v>
      </c>
      <c r="I175">
        <v>90</v>
      </c>
      <c r="J175">
        <v>100</v>
      </c>
      <c r="K175" s="103">
        <v>0.1</v>
      </c>
      <c r="L175">
        <v>100</v>
      </c>
      <c r="M175" s="102">
        <v>43096.505844907399</v>
      </c>
      <c r="U175">
        <v>0.9</v>
      </c>
      <c r="V175">
        <v>1</v>
      </c>
    </row>
    <row r="176" spans="1:22" x14ac:dyDescent="0.25">
      <c r="A176" t="s">
        <v>8</v>
      </c>
      <c r="B176" t="s">
        <v>92</v>
      </c>
      <c r="C176" t="s">
        <v>8</v>
      </c>
      <c r="D176" t="s">
        <v>55</v>
      </c>
      <c r="E176" t="s">
        <v>75</v>
      </c>
      <c r="F176" t="s">
        <v>246</v>
      </c>
      <c r="G176" t="s">
        <v>247</v>
      </c>
      <c r="H176">
        <v>2</v>
      </c>
      <c r="I176">
        <v>100</v>
      </c>
      <c r="J176">
        <v>100</v>
      </c>
      <c r="K176" s="103">
        <v>0</v>
      </c>
      <c r="L176">
        <v>100</v>
      </c>
      <c r="M176" s="102">
        <v>42973.321053240703</v>
      </c>
      <c r="U176">
        <v>1</v>
      </c>
      <c r="V176">
        <v>1</v>
      </c>
    </row>
    <row r="177" spans="1:22" x14ac:dyDescent="0.25">
      <c r="A177" t="s">
        <v>8</v>
      </c>
      <c r="B177" t="s">
        <v>92</v>
      </c>
      <c r="C177" t="s">
        <v>8</v>
      </c>
      <c r="D177" t="s">
        <v>55</v>
      </c>
      <c r="E177" t="s">
        <v>75</v>
      </c>
      <c r="F177" t="s">
        <v>243</v>
      </c>
      <c r="G177" t="s">
        <v>213</v>
      </c>
      <c r="H177">
        <v>6</v>
      </c>
      <c r="I177">
        <v>100</v>
      </c>
      <c r="J177">
        <v>100</v>
      </c>
      <c r="K177" s="103">
        <v>0</v>
      </c>
      <c r="L177">
        <v>100</v>
      </c>
      <c r="M177" s="102">
        <v>43270.7503587963</v>
      </c>
      <c r="U177">
        <v>1</v>
      </c>
      <c r="V177">
        <v>1</v>
      </c>
    </row>
    <row r="178" spans="1:22" x14ac:dyDescent="0.25">
      <c r="A178" t="s">
        <v>8</v>
      </c>
      <c r="B178" t="s">
        <v>92</v>
      </c>
      <c r="C178" t="s">
        <v>8</v>
      </c>
      <c r="D178" t="s">
        <v>55</v>
      </c>
      <c r="E178" t="s">
        <v>75</v>
      </c>
      <c r="F178" t="s">
        <v>243</v>
      </c>
      <c r="G178" t="s">
        <v>202</v>
      </c>
      <c r="H178">
        <v>12</v>
      </c>
      <c r="I178">
        <v>100</v>
      </c>
      <c r="J178">
        <v>100</v>
      </c>
      <c r="K178" s="103">
        <v>0</v>
      </c>
      <c r="L178">
        <v>100</v>
      </c>
      <c r="M178" s="102">
        <v>43261.785578703697</v>
      </c>
      <c r="U178">
        <v>1</v>
      </c>
      <c r="V178">
        <v>1</v>
      </c>
    </row>
    <row r="179" spans="1:22" x14ac:dyDescent="0.25">
      <c r="A179" t="s">
        <v>8</v>
      </c>
      <c r="B179" t="s">
        <v>92</v>
      </c>
      <c r="C179" t="s">
        <v>8</v>
      </c>
      <c r="D179" t="s">
        <v>55</v>
      </c>
      <c r="E179" t="s">
        <v>75</v>
      </c>
      <c r="F179" t="s">
        <v>246</v>
      </c>
      <c r="G179" t="s">
        <v>248</v>
      </c>
      <c r="H179">
        <v>1</v>
      </c>
      <c r="I179">
        <v>100</v>
      </c>
      <c r="J179">
        <v>100</v>
      </c>
      <c r="K179" s="103" t="s">
        <v>71</v>
      </c>
      <c r="L179">
        <v>100</v>
      </c>
      <c r="M179" s="102">
        <v>42954.3907638889</v>
      </c>
    </row>
    <row r="180" spans="1:22" x14ac:dyDescent="0.25">
      <c r="A180" t="s">
        <v>8</v>
      </c>
      <c r="B180" t="s">
        <v>92</v>
      </c>
      <c r="C180" t="s">
        <v>8</v>
      </c>
      <c r="D180" t="s">
        <v>55</v>
      </c>
      <c r="E180" t="s">
        <v>75</v>
      </c>
      <c r="F180" t="s">
        <v>243</v>
      </c>
      <c r="G180" t="s">
        <v>188</v>
      </c>
      <c r="H180">
        <v>2</v>
      </c>
      <c r="I180">
        <v>100</v>
      </c>
      <c r="J180">
        <v>100</v>
      </c>
      <c r="K180" s="103">
        <v>0</v>
      </c>
      <c r="L180">
        <v>100</v>
      </c>
      <c r="M180" s="102">
        <v>42973.323078703703</v>
      </c>
      <c r="U180">
        <v>1</v>
      </c>
      <c r="V180">
        <v>1</v>
      </c>
    </row>
    <row r="181" spans="1:22" x14ac:dyDescent="0.25">
      <c r="A181" t="s">
        <v>8</v>
      </c>
      <c r="B181" t="s">
        <v>92</v>
      </c>
      <c r="C181" t="s">
        <v>8</v>
      </c>
      <c r="D181" t="s">
        <v>55</v>
      </c>
      <c r="E181" t="s">
        <v>75</v>
      </c>
      <c r="F181" t="s">
        <v>243</v>
      </c>
      <c r="G181" t="s">
        <v>232</v>
      </c>
      <c r="H181">
        <v>1</v>
      </c>
      <c r="I181">
        <v>100</v>
      </c>
      <c r="J181">
        <v>100</v>
      </c>
      <c r="K181" s="103" t="s">
        <v>71</v>
      </c>
      <c r="L181">
        <v>100</v>
      </c>
      <c r="M181" s="102">
        <v>42954.387256944399</v>
      </c>
    </row>
    <row r="182" spans="1:22" x14ac:dyDescent="0.25">
      <c r="A182" t="s">
        <v>8</v>
      </c>
      <c r="B182" t="s">
        <v>92</v>
      </c>
      <c r="C182" t="s">
        <v>8</v>
      </c>
      <c r="D182" t="s">
        <v>55</v>
      </c>
      <c r="E182" t="s">
        <v>75</v>
      </c>
      <c r="F182" t="s">
        <v>245</v>
      </c>
      <c r="G182" t="s">
        <v>249</v>
      </c>
      <c r="H182">
        <v>1</v>
      </c>
      <c r="I182">
        <v>100</v>
      </c>
      <c r="J182">
        <v>100</v>
      </c>
      <c r="K182" s="103" t="s">
        <v>71</v>
      </c>
      <c r="L182">
        <v>100</v>
      </c>
      <c r="M182" s="102">
        <v>42964.675000000003</v>
      </c>
    </row>
    <row r="183" spans="1:22" x14ac:dyDescent="0.25">
      <c r="A183" t="s">
        <v>8</v>
      </c>
      <c r="B183" t="s">
        <v>92</v>
      </c>
      <c r="C183" t="s">
        <v>8</v>
      </c>
      <c r="D183" t="s">
        <v>55</v>
      </c>
      <c r="E183" t="s">
        <v>75</v>
      </c>
      <c r="F183" t="s">
        <v>243</v>
      </c>
      <c r="G183" t="s">
        <v>250</v>
      </c>
      <c r="H183">
        <v>6</v>
      </c>
      <c r="I183">
        <v>100</v>
      </c>
      <c r="J183">
        <v>100</v>
      </c>
      <c r="K183" s="103">
        <v>0</v>
      </c>
      <c r="L183">
        <v>100</v>
      </c>
      <c r="M183" s="102">
        <v>43273.791226851798</v>
      </c>
      <c r="U183">
        <v>1</v>
      </c>
      <c r="V183">
        <v>1</v>
      </c>
    </row>
    <row r="184" spans="1:22" x14ac:dyDescent="0.25">
      <c r="A184" t="s">
        <v>8</v>
      </c>
      <c r="B184" t="s">
        <v>92</v>
      </c>
      <c r="C184" t="s">
        <v>8</v>
      </c>
      <c r="D184" t="s">
        <v>55</v>
      </c>
      <c r="E184" t="s">
        <v>75</v>
      </c>
      <c r="F184" t="s">
        <v>246</v>
      </c>
      <c r="G184" t="s">
        <v>251</v>
      </c>
      <c r="H184">
        <v>10</v>
      </c>
      <c r="I184">
        <v>100</v>
      </c>
      <c r="J184">
        <v>100</v>
      </c>
      <c r="K184" s="103">
        <v>0</v>
      </c>
      <c r="L184">
        <v>100</v>
      </c>
      <c r="M184" s="102">
        <v>43230.660787036999</v>
      </c>
      <c r="U184">
        <v>1</v>
      </c>
      <c r="V184">
        <v>1</v>
      </c>
    </row>
    <row r="185" spans="1:22" x14ac:dyDescent="0.25">
      <c r="A185" t="s">
        <v>8</v>
      </c>
      <c r="B185" t="s">
        <v>92</v>
      </c>
      <c r="C185" t="s">
        <v>8</v>
      </c>
      <c r="D185" t="s">
        <v>55</v>
      </c>
      <c r="E185" t="s">
        <v>75</v>
      </c>
      <c r="F185" t="s">
        <v>252</v>
      </c>
      <c r="G185" t="s">
        <v>253</v>
      </c>
      <c r="H185">
        <v>5</v>
      </c>
      <c r="I185">
        <v>100</v>
      </c>
      <c r="J185">
        <v>100</v>
      </c>
      <c r="K185" s="103">
        <v>0</v>
      </c>
      <c r="L185">
        <v>100</v>
      </c>
      <c r="M185" s="102">
        <v>43201.347766203697</v>
      </c>
      <c r="U185">
        <v>1</v>
      </c>
      <c r="V185">
        <v>1</v>
      </c>
    </row>
    <row r="186" spans="1:22" x14ac:dyDescent="0.25">
      <c r="A186" t="s">
        <v>8</v>
      </c>
      <c r="B186" t="s">
        <v>92</v>
      </c>
      <c r="C186" t="s">
        <v>8</v>
      </c>
      <c r="D186" t="s">
        <v>55</v>
      </c>
      <c r="E186" t="s">
        <v>75</v>
      </c>
      <c r="F186" t="s">
        <v>243</v>
      </c>
      <c r="G186" t="s">
        <v>209</v>
      </c>
      <c r="H186">
        <v>1</v>
      </c>
      <c r="I186">
        <v>100</v>
      </c>
      <c r="J186">
        <v>100</v>
      </c>
      <c r="K186" s="103" t="s">
        <v>71</v>
      </c>
      <c r="L186">
        <v>100</v>
      </c>
      <c r="M186" s="102">
        <v>42967.382280092599</v>
      </c>
    </row>
    <row r="187" spans="1:22" x14ac:dyDescent="0.25">
      <c r="A187" t="s">
        <v>8</v>
      </c>
      <c r="B187" t="s">
        <v>92</v>
      </c>
      <c r="C187" t="s">
        <v>8</v>
      </c>
      <c r="D187" t="s">
        <v>55</v>
      </c>
      <c r="E187" t="s">
        <v>75</v>
      </c>
      <c r="F187" t="s">
        <v>243</v>
      </c>
      <c r="G187" t="s">
        <v>215</v>
      </c>
      <c r="H187">
        <v>1</v>
      </c>
      <c r="I187">
        <v>100</v>
      </c>
      <c r="J187">
        <v>100</v>
      </c>
      <c r="K187" s="103" t="s">
        <v>71</v>
      </c>
      <c r="L187">
        <v>100</v>
      </c>
      <c r="M187" s="102">
        <v>42966.715567129599</v>
      </c>
    </row>
    <row r="188" spans="1:22" x14ac:dyDescent="0.25">
      <c r="A188" t="s">
        <v>8</v>
      </c>
      <c r="B188" t="s">
        <v>92</v>
      </c>
      <c r="C188" t="s">
        <v>8</v>
      </c>
      <c r="D188" t="s">
        <v>55</v>
      </c>
      <c r="E188" t="s">
        <v>75</v>
      </c>
      <c r="F188" t="s">
        <v>252</v>
      </c>
      <c r="G188" t="s">
        <v>196</v>
      </c>
      <c r="H188">
        <v>4</v>
      </c>
      <c r="I188">
        <v>100</v>
      </c>
      <c r="J188">
        <v>100</v>
      </c>
      <c r="K188" s="103">
        <v>0</v>
      </c>
      <c r="L188">
        <v>100</v>
      </c>
      <c r="M188" s="102">
        <v>43260.529340277797</v>
      </c>
      <c r="U188">
        <v>1</v>
      </c>
      <c r="V188">
        <v>1</v>
      </c>
    </row>
    <row r="189" spans="1:22" x14ac:dyDescent="0.25">
      <c r="A189" t="s">
        <v>8</v>
      </c>
      <c r="B189" t="s">
        <v>92</v>
      </c>
      <c r="C189" t="s">
        <v>8</v>
      </c>
      <c r="D189" t="s">
        <v>55</v>
      </c>
      <c r="E189" t="s">
        <v>75</v>
      </c>
      <c r="F189" t="s">
        <v>243</v>
      </c>
      <c r="G189" t="s">
        <v>207</v>
      </c>
      <c r="H189">
        <v>1</v>
      </c>
      <c r="I189">
        <v>100</v>
      </c>
      <c r="J189">
        <v>100</v>
      </c>
      <c r="K189" s="103" t="s">
        <v>71</v>
      </c>
      <c r="L189">
        <v>100</v>
      </c>
      <c r="M189" s="102">
        <v>42967.384097222202</v>
      </c>
    </row>
    <row r="190" spans="1:22" x14ac:dyDescent="0.25">
      <c r="A190" t="s">
        <v>8</v>
      </c>
      <c r="B190" t="s">
        <v>92</v>
      </c>
      <c r="C190" t="s">
        <v>8</v>
      </c>
      <c r="D190" t="s">
        <v>55</v>
      </c>
      <c r="E190" t="s">
        <v>75</v>
      </c>
      <c r="F190" t="s">
        <v>246</v>
      </c>
      <c r="G190" t="s">
        <v>254</v>
      </c>
      <c r="H190">
        <v>7</v>
      </c>
      <c r="I190">
        <v>100</v>
      </c>
      <c r="J190">
        <v>100</v>
      </c>
      <c r="K190" s="103">
        <v>0</v>
      </c>
      <c r="L190">
        <v>100</v>
      </c>
      <c r="M190" s="102">
        <v>43105.798668981501</v>
      </c>
      <c r="U190">
        <v>1</v>
      </c>
      <c r="V190">
        <v>1</v>
      </c>
    </row>
    <row r="191" spans="1:22" x14ac:dyDescent="0.25">
      <c r="A191" t="s">
        <v>8</v>
      </c>
      <c r="B191" t="s">
        <v>92</v>
      </c>
      <c r="C191" t="s">
        <v>8</v>
      </c>
      <c r="D191" t="s">
        <v>55</v>
      </c>
      <c r="E191" t="s">
        <v>75</v>
      </c>
      <c r="F191" t="s">
        <v>243</v>
      </c>
      <c r="G191" t="s">
        <v>204</v>
      </c>
      <c r="H191">
        <v>6</v>
      </c>
      <c r="I191">
        <v>100</v>
      </c>
      <c r="J191">
        <v>100</v>
      </c>
      <c r="K191" s="103">
        <v>0</v>
      </c>
      <c r="L191">
        <v>100</v>
      </c>
      <c r="M191" s="102">
        <v>43262.819328703699</v>
      </c>
      <c r="U191">
        <v>1</v>
      </c>
      <c r="V191">
        <v>1</v>
      </c>
    </row>
    <row r="192" spans="1:22" x14ac:dyDescent="0.25">
      <c r="A192" t="s">
        <v>8</v>
      </c>
      <c r="B192" t="s">
        <v>92</v>
      </c>
      <c r="C192" t="s">
        <v>8</v>
      </c>
      <c r="D192" t="s">
        <v>55</v>
      </c>
      <c r="E192" t="s">
        <v>75</v>
      </c>
      <c r="F192" t="s">
        <v>252</v>
      </c>
      <c r="G192" t="s">
        <v>216</v>
      </c>
      <c r="H192">
        <v>7</v>
      </c>
      <c r="I192">
        <v>90</v>
      </c>
      <c r="J192">
        <v>100</v>
      </c>
      <c r="K192" s="103">
        <v>0.1</v>
      </c>
      <c r="L192">
        <v>100</v>
      </c>
      <c r="M192" s="102">
        <v>43202.438645833303</v>
      </c>
      <c r="U192">
        <v>0.9</v>
      </c>
      <c r="V192">
        <v>1</v>
      </c>
    </row>
    <row r="193" spans="1:22" x14ac:dyDescent="0.25">
      <c r="A193" t="s">
        <v>8</v>
      </c>
      <c r="B193" t="s">
        <v>92</v>
      </c>
      <c r="C193" t="s">
        <v>8</v>
      </c>
      <c r="D193" t="s">
        <v>55</v>
      </c>
      <c r="E193" t="s">
        <v>75</v>
      </c>
      <c r="F193" t="s">
        <v>243</v>
      </c>
      <c r="G193" t="s">
        <v>219</v>
      </c>
      <c r="H193">
        <v>1</v>
      </c>
      <c r="I193">
        <v>100</v>
      </c>
      <c r="J193">
        <v>100</v>
      </c>
      <c r="K193" s="103" t="s">
        <v>71</v>
      </c>
      <c r="L193">
        <v>100</v>
      </c>
      <c r="M193" s="102">
        <v>42970.8753587963</v>
      </c>
    </row>
    <row r="194" spans="1:22" x14ac:dyDescent="0.25">
      <c r="A194" t="s">
        <v>8</v>
      </c>
      <c r="B194" t="s">
        <v>92</v>
      </c>
      <c r="C194" t="s">
        <v>8</v>
      </c>
      <c r="D194" t="s">
        <v>55</v>
      </c>
      <c r="E194" t="s">
        <v>75</v>
      </c>
      <c r="F194" t="s">
        <v>255</v>
      </c>
      <c r="G194" t="s">
        <v>217</v>
      </c>
      <c r="H194">
        <v>1</v>
      </c>
      <c r="I194">
        <v>100</v>
      </c>
      <c r="J194">
        <v>100</v>
      </c>
      <c r="K194" s="103" t="s">
        <v>71</v>
      </c>
      <c r="L194">
        <v>100</v>
      </c>
      <c r="M194" s="102">
        <v>42970.879039351901</v>
      </c>
    </row>
    <row r="195" spans="1:22" x14ac:dyDescent="0.25">
      <c r="A195" t="s">
        <v>8</v>
      </c>
      <c r="B195" t="s">
        <v>92</v>
      </c>
      <c r="C195" t="s">
        <v>8</v>
      </c>
      <c r="D195" t="s">
        <v>55</v>
      </c>
      <c r="E195" t="s">
        <v>75</v>
      </c>
      <c r="F195" t="s">
        <v>252</v>
      </c>
      <c r="G195" t="s">
        <v>236</v>
      </c>
      <c r="H195">
        <v>5</v>
      </c>
      <c r="I195">
        <v>100</v>
      </c>
      <c r="J195">
        <v>100</v>
      </c>
      <c r="K195" s="103">
        <v>0</v>
      </c>
      <c r="L195">
        <v>100</v>
      </c>
      <c r="M195" s="102">
        <v>43015.594641203701</v>
      </c>
      <c r="U195">
        <v>1</v>
      </c>
      <c r="V195">
        <v>1</v>
      </c>
    </row>
    <row r="196" spans="1:22" x14ac:dyDescent="0.25">
      <c r="A196" t="s">
        <v>8</v>
      </c>
      <c r="B196" t="s">
        <v>92</v>
      </c>
      <c r="C196" t="s">
        <v>8</v>
      </c>
      <c r="D196" t="s">
        <v>55</v>
      </c>
      <c r="E196" t="s">
        <v>75</v>
      </c>
      <c r="F196" t="s">
        <v>243</v>
      </c>
      <c r="G196" t="s">
        <v>198</v>
      </c>
      <c r="H196">
        <v>4</v>
      </c>
      <c r="I196">
        <v>100</v>
      </c>
      <c r="J196">
        <v>100</v>
      </c>
      <c r="K196" s="103">
        <v>0</v>
      </c>
      <c r="L196">
        <v>100</v>
      </c>
      <c r="M196" s="102">
        <v>43272.670844907399</v>
      </c>
      <c r="U196">
        <v>1</v>
      </c>
      <c r="V196">
        <v>1</v>
      </c>
    </row>
    <row r="197" spans="1:22" x14ac:dyDescent="0.25">
      <c r="A197" t="s">
        <v>8</v>
      </c>
      <c r="B197" t="s">
        <v>92</v>
      </c>
      <c r="C197" t="s">
        <v>8</v>
      </c>
      <c r="D197" t="s">
        <v>55</v>
      </c>
      <c r="E197" t="s">
        <v>75</v>
      </c>
      <c r="F197" t="s">
        <v>243</v>
      </c>
      <c r="G197" t="s">
        <v>194</v>
      </c>
      <c r="H197">
        <v>1</v>
      </c>
      <c r="I197">
        <v>100</v>
      </c>
      <c r="J197">
        <v>100</v>
      </c>
      <c r="K197" s="103" t="s">
        <v>71</v>
      </c>
      <c r="L197">
        <v>100</v>
      </c>
      <c r="M197" s="102">
        <v>42976.800138888902</v>
      </c>
    </row>
    <row r="198" spans="1:22" x14ac:dyDescent="0.25">
      <c r="A198" t="s">
        <v>8</v>
      </c>
      <c r="B198" t="s">
        <v>92</v>
      </c>
      <c r="C198" t="s">
        <v>8</v>
      </c>
      <c r="D198" t="s">
        <v>55</v>
      </c>
      <c r="E198" t="s">
        <v>75</v>
      </c>
      <c r="F198" t="s">
        <v>256</v>
      </c>
      <c r="G198" t="s">
        <v>257</v>
      </c>
      <c r="H198">
        <v>3</v>
      </c>
      <c r="I198">
        <v>100</v>
      </c>
      <c r="J198">
        <v>100</v>
      </c>
      <c r="K198" s="103">
        <v>0</v>
      </c>
      <c r="L198">
        <v>100</v>
      </c>
      <c r="M198" s="102">
        <v>43020.672199074099</v>
      </c>
      <c r="U198">
        <v>1</v>
      </c>
      <c r="V198">
        <v>1</v>
      </c>
    </row>
    <row r="199" spans="1:22" x14ac:dyDescent="0.25">
      <c r="A199" t="s">
        <v>8</v>
      </c>
      <c r="B199" t="s">
        <v>92</v>
      </c>
      <c r="C199" t="s">
        <v>8</v>
      </c>
      <c r="D199" t="s">
        <v>55</v>
      </c>
      <c r="E199" t="s">
        <v>75</v>
      </c>
      <c r="F199" t="s">
        <v>256</v>
      </c>
      <c r="G199" t="s">
        <v>258</v>
      </c>
      <c r="H199">
        <v>2</v>
      </c>
      <c r="I199">
        <v>90</v>
      </c>
      <c r="J199">
        <v>100</v>
      </c>
      <c r="K199" s="103">
        <v>0.1</v>
      </c>
      <c r="L199">
        <v>100</v>
      </c>
      <c r="M199" s="102">
        <v>42977.8428935185</v>
      </c>
      <c r="U199">
        <v>0.9</v>
      </c>
      <c r="V199">
        <v>1</v>
      </c>
    </row>
    <row r="200" spans="1:22" x14ac:dyDescent="0.25">
      <c r="A200" t="s">
        <v>8</v>
      </c>
      <c r="B200" t="s">
        <v>92</v>
      </c>
      <c r="C200" t="s">
        <v>8</v>
      </c>
      <c r="D200" t="s">
        <v>55</v>
      </c>
      <c r="E200" t="s">
        <v>75</v>
      </c>
      <c r="F200" t="s">
        <v>246</v>
      </c>
      <c r="G200" t="s">
        <v>259</v>
      </c>
      <c r="H200">
        <v>5</v>
      </c>
      <c r="I200">
        <v>90</v>
      </c>
      <c r="J200">
        <v>100</v>
      </c>
      <c r="K200" s="103">
        <v>0.1</v>
      </c>
      <c r="L200">
        <v>100</v>
      </c>
      <c r="M200" s="102">
        <v>43224.589513888903</v>
      </c>
      <c r="U200">
        <v>0.9</v>
      </c>
      <c r="V200">
        <v>1</v>
      </c>
    </row>
    <row r="201" spans="1:22" x14ac:dyDescent="0.25">
      <c r="A201" t="s">
        <v>8</v>
      </c>
      <c r="B201" t="s">
        <v>92</v>
      </c>
      <c r="C201" t="s">
        <v>8</v>
      </c>
      <c r="D201" t="s">
        <v>55</v>
      </c>
      <c r="E201" t="s">
        <v>75</v>
      </c>
      <c r="F201" t="s">
        <v>260</v>
      </c>
      <c r="G201" t="s">
        <v>192</v>
      </c>
      <c r="H201">
        <v>4</v>
      </c>
      <c r="I201">
        <v>100</v>
      </c>
      <c r="J201">
        <v>100</v>
      </c>
      <c r="K201" s="103">
        <v>0</v>
      </c>
      <c r="L201">
        <v>100</v>
      </c>
      <c r="M201" s="102">
        <v>43117.807094907403</v>
      </c>
      <c r="U201">
        <v>1</v>
      </c>
      <c r="V201">
        <v>1</v>
      </c>
    </row>
    <row r="202" spans="1:22" x14ac:dyDescent="0.25">
      <c r="A202" t="s">
        <v>8</v>
      </c>
      <c r="B202" t="s">
        <v>92</v>
      </c>
      <c r="C202" t="s">
        <v>8</v>
      </c>
      <c r="D202" t="s">
        <v>55</v>
      </c>
      <c r="E202" t="s">
        <v>75</v>
      </c>
      <c r="F202" t="s">
        <v>252</v>
      </c>
      <c r="G202" t="s">
        <v>261</v>
      </c>
      <c r="H202">
        <v>5</v>
      </c>
      <c r="I202">
        <v>100</v>
      </c>
      <c r="J202">
        <v>100</v>
      </c>
      <c r="K202" s="103">
        <v>0</v>
      </c>
      <c r="L202">
        <v>100</v>
      </c>
      <c r="M202" s="102">
        <v>43202.441111111097</v>
      </c>
      <c r="U202">
        <v>1</v>
      </c>
      <c r="V202">
        <v>1</v>
      </c>
    </row>
    <row r="203" spans="1:22" x14ac:dyDescent="0.25">
      <c r="A203" t="s">
        <v>8</v>
      </c>
      <c r="B203" t="s">
        <v>92</v>
      </c>
      <c r="C203" t="s">
        <v>8</v>
      </c>
      <c r="D203" t="s">
        <v>55</v>
      </c>
      <c r="E203" t="s">
        <v>75</v>
      </c>
      <c r="F203" t="s">
        <v>260</v>
      </c>
      <c r="G203" t="s">
        <v>262</v>
      </c>
      <c r="H203">
        <v>3</v>
      </c>
      <c r="I203">
        <v>100</v>
      </c>
      <c r="J203">
        <v>100</v>
      </c>
      <c r="K203" s="103">
        <v>0</v>
      </c>
      <c r="L203">
        <v>100</v>
      </c>
      <c r="M203" s="102">
        <v>43181.696550925903</v>
      </c>
      <c r="U203">
        <v>1</v>
      </c>
      <c r="V203">
        <v>1</v>
      </c>
    </row>
    <row r="204" spans="1:22" x14ac:dyDescent="0.25">
      <c r="A204" t="s">
        <v>8</v>
      </c>
      <c r="B204" t="s">
        <v>92</v>
      </c>
      <c r="C204" t="s">
        <v>8</v>
      </c>
      <c r="D204" t="s">
        <v>55</v>
      </c>
      <c r="E204" t="s">
        <v>75</v>
      </c>
      <c r="F204" t="s">
        <v>260</v>
      </c>
      <c r="G204" t="s">
        <v>263</v>
      </c>
      <c r="H204">
        <v>3</v>
      </c>
      <c r="I204">
        <v>90</v>
      </c>
      <c r="J204">
        <v>90</v>
      </c>
      <c r="K204" s="103">
        <v>0</v>
      </c>
      <c r="L204">
        <v>100</v>
      </c>
      <c r="M204" s="102">
        <v>43181.713958333297</v>
      </c>
      <c r="U204">
        <v>0.9</v>
      </c>
      <c r="V204">
        <v>0.9</v>
      </c>
    </row>
    <row r="205" spans="1:22" x14ac:dyDescent="0.25">
      <c r="A205" t="s">
        <v>8</v>
      </c>
      <c r="B205" t="s">
        <v>92</v>
      </c>
      <c r="C205" t="s">
        <v>8</v>
      </c>
      <c r="D205" t="s">
        <v>55</v>
      </c>
      <c r="E205" t="s">
        <v>75</v>
      </c>
      <c r="F205" t="s">
        <v>243</v>
      </c>
      <c r="G205" t="s">
        <v>225</v>
      </c>
      <c r="H205">
        <v>4</v>
      </c>
      <c r="I205">
        <v>90</v>
      </c>
      <c r="J205">
        <v>100</v>
      </c>
      <c r="K205" s="103">
        <v>0.1</v>
      </c>
      <c r="L205">
        <v>100</v>
      </c>
      <c r="M205" s="102">
        <v>43181.708310185197</v>
      </c>
      <c r="U205">
        <v>0.9</v>
      </c>
      <c r="V205">
        <v>1</v>
      </c>
    </row>
    <row r="206" spans="1:22" x14ac:dyDescent="0.25">
      <c r="A206" t="s">
        <v>8</v>
      </c>
      <c r="B206" t="s">
        <v>92</v>
      </c>
      <c r="C206" t="s">
        <v>8</v>
      </c>
      <c r="D206" t="s">
        <v>55</v>
      </c>
      <c r="E206" t="s">
        <v>75</v>
      </c>
      <c r="F206" t="s">
        <v>252</v>
      </c>
      <c r="G206" t="s">
        <v>264</v>
      </c>
      <c r="H206">
        <v>7</v>
      </c>
      <c r="I206">
        <v>100</v>
      </c>
      <c r="J206">
        <v>100</v>
      </c>
      <c r="K206" s="103">
        <v>0</v>
      </c>
      <c r="L206">
        <v>100</v>
      </c>
      <c r="M206" s="102">
        <v>43270.765949074099</v>
      </c>
      <c r="U206">
        <v>1</v>
      </c>
      <c r="V206">
        <v>1</v>
      </c>
    </row>
    <row r="207" spans="1:22" x14ac:dyDescent="0.25">
      <c r="A207" t="s">
        <v>8</v>
      </c>
      <c r="B207" t="s">
        <v>92</v>
      </c>
      <c r="C207" t="s">
        <v>8</v>
      </c>
      <c r="D207" t="s">
        <v>55</v>
      </c>
      <c r="E207" t="s">
        <v>75</v>
      </c>
      <c r="F207" t="s">
        <v>243</v>
      </c>
      <c r="G207" t="s">
        <v>212</v>
      </c>
      <c r="H207">
        <v>4</v>
      </c>
      <c r="I207">
        <v>90</v>
      </c>
      <c r="J207">
        <v>100</v>
      </c>
      <c r="K207" s="103">
        <v>0.1</v>
      </c>
      <c r="L207">
        <v>100</v>
      </c>
      <c r="M207" s="102">
        <v>43058.759988425903</v>
      </c>
      <c r="U207">
        <v>0.9</v>
      </c>
      <c r="V207">
        <v>1</v>
      </c>
    </row>
    <row r="208" spans="1:22" x14ac:dyDescent="0.25">
      <c r="A208" t="s">
        <v>8</v>
      </c>
      <c r="B208" t="s">
        <v>92</v>
      </c>
      <c r="C208" t="s">
        <v>8</v>
      </c>
      <c r="D208" t="s">
        <v>55</v>
      </c>
      <c r="E208" t="s">
        <v>75</v>
      </c>
      <c r="F208" t="s">
        <v>243</v>
      </c>
      <c r="G208" t="s">
        <v>218</v>
      </c>
      <c r="H208">
        <v>3</v>
      </c>
      <c r="I208">
        <v>100</v>
      </c>
      <c r="J208">
        <v>90</v>
      </c>
      <c r="K208" s="103">
        <v>-0.1</v>
      </c>
      <c r="L208">
        <v>100</v>
      </c>
      <c r="M208" s="102">
        <v>43272.666562500002</v>
      </c>
      <c r="U208">
        <v>1</v>
      </c>
      <c r="V208">
        <v>0.9</v>
      </c>
    </row>
    <row r="209" spans="1:22" x14ac:dyDescent="0.25">
      <c r="A209" t="s">
        <v>8</v>
      </c>
      <c r="B209" t="s">
        <v>92</v>
      </c>
      <c r="C209" t="s">
        <v>8</v>
      </c>
      <c r="D209" t="s">
        <v>55</v>
      </c>
      <c r="E209" t="s">
        <v>75</v>
      </c>
      <c r="F209" t="s">
        <v>243</v>
      </c>
      <c r="G209" t="s">
        <v>265</v>
      </c>
      <c r="H209">
        <v>7</v>
      </c>
      <c r="I209">
        <v>100</v>
      </c>
      <c r="J209">
        <v>100</v>
      </c>
      <c r="K209" s="103">
        <v>0</v>
      </c>
      <c r="L209">
        <v>100</v>
      </c>
      <c r="M209" s="102">
        <v>43201.365081018499</v>
      </c>
      <c r="U209">
        <v>1</v>
      </c>
      <c r="V209">
        <v>1</v>
      </c>
    </row>
    <row r="210" spans="1:22" x14ac:dyDescent="0.25">
      <c r="A210" t="s">
        <v>8</v>
      </c>
      <c r="B210" t="s">
        <v>92</v>
      </c>
      <c r="C210" t="s">
        <v>8</v>
      </c>
      <c r="D210" t="s">
        <v>55</v>
      </c>
      <c r="E210" t="s">
        <v>75</v>
      </c>
      <c r="F210" t="s">
        <v>243</v>
      </c>
      <c r="G210" t="s">
        <v>266</v>
      </c>
      <c r="H210">
        <v>1</v>
      </c>
      <c r="I210">
        <v>100</v>
      </c>
      <c r="J210">
        <v>100</v>
      </c>
      <c r="K210" s="103" t="s">
        <v>71</v>
      </c>
      <c r="L210">
        <v>100</v>
      </c>
      <c r="M210" s="102">
        <v>42989.813900462999</v>
      </c>
    </row>
    <row r="211" spans="1:22" x14ac:dyDescent="0.25">
      <c r="A211" t="s">
        <v>8</v>
      </c>
      <c r="B211" t="s">
        <v>92</v>
      </c>
      <c r="C211" t="s">
        <v>8</v>
      </c>
      <c r="D211" t="s">
        <v>55</v>
      </c>
      <c r="E211" t="s">
        <v>75</v>
      </c>
      <c r="F211" t="s">
        <v>255</v>
      </c>
      <c r="G211" t="s">
        <v>267</v>
      </c>
      <c r="H211">
        <v>1</v>
      </c>
      <c r="I211">
        <v>100</v>
      </c>
      <c r="J211">
        <v>100</v>
      </c>
      <c r="K211" s="103" t="s">
        <v>71</v>
      </c>
      <c r="L211">
        <v>100</v>
      </c>
      <c r="M211" s="102">
        <v>42991.791423611103</v>
      </c>
    </row>
    <row r="212" spans="1:22" x14ac:dyDescent="0.25">
      <c r="A212" t="s">
        <v>8</v>
      </c>
      <c r="B212" t="s">
        <v>92</v>
      </c>
      <c r="C212" t="s">
        <v>8</v>
      </c>
      <c r="D212" t="s">
        <v>55</v>
      </c>
      <c r="E212" t="s">
        <v>75</v>
      </c>
      <c r="F212" t="s">
        <v>255</v>
      </c>
      <c r="G212" t="s">
        <v>268</v>
      </c>
      <c r="H212">
        <v>2</v>
      </c>
      <c r="I212">
        <v>100</v>
      </c>
      <c r="J212">
        <v>100</v>
      </c>
      <c r="K212" s="103">
        <v>0</v>
      </c>
      <c r="L212">
        <v>100</v>
      </c>
      <c r="M212" s="102">
        <v>43027.841412037</v>
      </c>
      <c r="U212">
        <v>1</v>
      </c>
      <c r="V212">
        <v>1</v>
      </c>
    </row>
    <row r="213" spans="1:22" x14ac:dyDescent="0.25">
      <c r="A213" t="s">
        <v>8</v>
      </c>
      <c r="B213" t="s">
        <v>92</v>
      </c>
      <c r="C213" t="s">
        <v>8</v>
      </c>
      <c r="D213" t="s">
        <v>55</v>
      </c>
      <c r="E213" t="s">
        <v>75</v>
      </c>
      <c r="F213" t="s">
        <v>243</v>
      </c>
      <c r="G213" t="s">
        <v>269</v>
      </c>
      <c r="H213">
        <v>4</v>
      </c>
      <c r="I213">
        <v>100</v>
      </c>
      <c r="J213">
        <v>100</v>
      </c>
      <c r="K213" s="103">
        <v>0</v>
      </c>
      <c r="L213">
        <v>100</v>
      </c>
      <c r="M213" s="102">
        <v>43254.652349536998</v>
      </c>
      <c r="U213">
        <v>1</v>
      </c>
      <c r="V213">
        <v>1</v>
      </c>
    </row>
    <row r="214" spans="1:22" x14ac:dyDescent="0.25">
      <c r="A214" t="s">
        <v>8</v>
      </c>
      <c r="B214" t="s">
        <v>92</v>
      </c>
      <c r="C214" t="s">
        <v>8</v>
      </c>
      <c r="D214" t="s">
        <v>55</v>
      </c>
      <c r="E214" t="s">
        <v>75</v>
      </c>
      <c r="F214" t="s">
        <v>256</v>
      </c>
      <c r="G214" t="s">
        <v>270</v>
      </c>
      <c r="H214">
        <v>12</v>
      </c>
      <c r="I214">
        <v>100</v>
      </c>
      <c r="J214">
        <v>100</v>
      </c>
      <c r="K214" s="103">
        <v>0</v>
      </c>
      <c r="L214">
        <v>100</v>
      </c>
      <c r="M214" s="102">
        <v>43132.674687500003</v>
      </c>
      <c r="U214">
        <v>1</v>
      </c>
      <c r="V214">
        <v>1</v>
      </c>
    </row>
    <row r="215" spans="1:22" x14ac:dyDescent="0.25">
      <c r="A215" t="s">
        <v>8</v>
      </c>
      <c r="B215" t="s">
        <v>92</v>
      </c>
      <c r="C215" t="s">
        <v>8</v>
      </c>
      <c r="D215" t="s">
        <v>55</v>
      </c>
      <c r="E215" t="s">
        <v>75</v>
      </c>
      <c r="F215" t="s">
        <v>243</v>
      </c>
      <c r="G215" t="s">
        <v>235</v>
      </c>
      <c r="H215">
        <v>1</v>
      </c>
      <c r="I215">
        <v>100</v>
      </c>
      <c r="J215">
        <v>100</v>
      </c>
      <c r="K215" s="103" t="s">
        <v>71</v>
      </c>
      <c r="L215">
        <v>100</v>
      </c>
      <c r="M215" s="102">
        <v>42995.755092592597</v>
      </c>
    </row>
    <row r="216" spans="1:22" x14ac:dyDescent="0.25">
      <c r="A216" t="s">
        <v>8</v>
      </c>
      <c r="B216" t="s">
        <v>92</v>
      </c>
      <c r="C216" t="s">
        <v>8</v>
      </c>
      <c r="D216" t="s">
        <v>55</v>
      </c>
      <c r="E216" t="s">
        <v>75</v>
      </c>
      <c r="F216" t="s">
        <v>243</v>
      </c>
      <c r="G216" t="s">
        <v>271</v>
      </c>
      <c r="H216">
        <v>3</v>
      </c>
      <c r="I216">
        <v>90</v>
      </c>
      <c r="J216">
        <v>100</v>
      </c>
      <c r="K216" s="103">
        <v>0.1</v>
      </c>
      <c r="L216">
        <v>100</v>
      </c>
      <c r="M216" s="102">
        <v>43162.604629629597</v>
      </c>
      <c r="U216">
        <v>0.9</v>
      </c>
      <c r="V216">
        <v>1</v>
      </c>
    </row>
    <row r="217" spans="1:22" x14ac:dyDescent="0.25">
      <c r="A217" t="s">
        <v>8</v>
      </c>
      <c r="B217" t="s">
        <v>92</v>
      </c>
      <c r="C217" t="s">
        <v>8</v>
      </c>
      <c r="D217" t="s">
        <v>55</v>
      </c>
      <c r="E217" t="s">
        <v>75</v>
      </c>
      <c r="F217" t="s">
        <v>246</v>
      </c>
      <c r="G217" t="s">
        <v>272</v>
      </c>
      <c r="H217">
        <v>3</v>
      </c>
      <c r="I217">
        <v>100</v>
      </c>
      <c r="J217">
        <v>100</v>
      </c>
      <c r="K217" s="103">
        <v>0</v>
      </c>
      <c r="L217">
        <v>100</v>
      </c>
      <c r="M217" s="102">
        <v>43186.821805555599</v>
      </c>
      <c r="U217">
        <v>1</v>
      </c>
      <c r="V217">
        <v>1</v>
      </c>
    </row>
    <row r="218" spans="1:22" x14ac:dyDescent="0.25">
      <c r="A218" t="s">
        <v>8</v>
      </c>
      <c r="B218" t="s">
        <v>92</v>
      </c>
      <c r="C218" t="s">
        <v>8</v>
      </c>
      <c r="D218" t="s">
        <v>55</v>
      </c>
      <c r="E218" t="s">
        <v>75</v>
      </c>
      <c r="F218" t="s">
        <v>260</v>
      </c>
      <c r="G218" t="s">
        <v>273</v>
      </c>
      <c r="H218">
        <v>5</v>
      </c>
      <c r="I218">
        <v>100</v>
      </c>
      <c r="J218">
        <v>100</v>
      </c>
      <c r="K218" s="103">
        <v>0</v>
      </c>
      <c r="L218">
        <v>100</v>
      </c>
      <c r="M218" s="102">
        <v>43170.386469907397</v>
      </c>
      <c r="U218">
        <v>1</v>
      </c>
      <c r="V218">
        <v>1</v>
      </c>
    </row>
    <row r="219" spans="1:22" x14ac:dyDescent="0.25">
      <c r="A219" t="s">
        <v>8</v>
      </c>
      <c r="B219" t="s">
        <v>92</v>
      </c>
      <c r="C219" t="s">
        <v>8</v>
      </c>
      <c r="D219" t="s">
        <v>55</v>
      </c>
      <c r="E219" t="s">
        <v>75</v>
      </c>
      <c r="F219" t="s">
        <v>243</v>
      </c>
      <c r="G219" t="s">
        <v>274</v>
      </c>
      <c r="H219">
        <v>6</v>
      </c>
      <c r="I219">
        <v>100</v>
      </c>
      <c r="J219">
        <v>100</v>
      </c>
      <c r="K219" s="103">
        <v>0</v>
      </c>
      <c r="L219">
        <v>100</v>
      </c>
      <c r="M219" s="102">
        <v>43254.6497453704</v>
      </c>
      <c r="U219">
        <v>1</v>
      </c>
      <c r="V219">
        <v>1</v>
      </c>
    </row>
    <row r="220" spans="1:22" x14ac:dyDescent="0.25">
      <c r="A220" t="s">
        <v>8</v>
      </c>
      <c r="B220" t="s">
        <v>92</v>
      </c>
      <c r="C220" t="s">
        <v>8</v>
      </c>
      <c r="D220" t="s">
        <v>55</v>
      </c>
      <c r="E220" t="s">
        <v>75</v>
      </c>
      <c r="F220" t="s">
        <v>246</v>
      </c>
      <c r="G220" t="s">
        <v>275</v>
      </c>
      <c r="H220">
        <v>5</v>
      </c>
      <c r="I220">
        <v>100</v>
      </c>
      <c r="J220">
        <v>100</v>
      </c>
      <c r="K220" s="103">
        <v>0</v>
      </c>
      <c r="L220">
        <v>100</v>
      </c>
      <c r="M220" s="102">
        <v>43207.779224537</v>
      </c>
      <c r="U220">
        <v>1</v>
      </c>
      <c r="V220">
        <v>1</v>
      </c>
    </row>
    <row r="221" spans="1:22" x14ac:dyDescent="0.25">
      <c r="A221" t="s">
        <v>8</v>
      </c>
      <c r="B221" t="s">
        <v>92</v>
      </c>
      <c r="C221" t="s">
        <v>8</v>
      </c>
      <c r="D221" t="s">
        <v>55</v>
      </c>
      <c r="E221" t="s">
        <v>75</v>
      </c>
      <c r="F221" t="s">
        <v>243</v>
      </c>
      <c r="G221" t="s">
        <v>220</v>
      </c>
      <c r="H221">
        <v>1</v>
      </c>
      <c r="I221">
        <v>100</v>
      </c>
      <c r="J221">
        <v>100</v>
      </c>
      <c r="K221" s="103" t="s">
        <v>71</v>
      </c>
      <c r="L221">
        <v>100</v>
      </c>
      <c r="M221" s="102">
        <v>43001.684594907398</v>
      </c>
    </row>
    <row r="222" spans="1:22" x14ac:dyDescent="0.25">
      <c r="A222" t="s">
        <v>8</v>
      </c>
      <c r="B222" t="s">
        <v>92</v>
      </c>
      <c r="C222" t="s">
        <v>8</v>
      </c>
      <c r="D222" t="s">
        <v>55</v>
      </c>
      <c r="E222" t="s">
        <v>75</v>
      </c>
      <c r="F222" t="s">
        <v>243</v>
      </c>
      <c r="G222" t="s">
        <v>233</v>
      </c>
      <c r="H222">
        <v>1</v>
      </c>
      <c r="I222">
        <v>100</v>
      </c>
      <c r="J222">
        <v>100</v>
      </c>
      <c r="K222" s="103" t="s">
        <v>71</v>
      </c>
      <c r="L222">
        <v>100</v>
      </c>
      <c r="M222" s="102">
        <v>43001.6871412037</v>
      </c>
    </row>
    <row r="223" spans="1:22" x14ac:dyDescent="0.25">
      <c r="A223" t="s">
        <v>8</v>
      </c>
      <c r="B223" t="s">
        <v>92</v>
      </c>
      <c r="C223" t="s">
        <v>8</v>
      </c>
      <c r="D223" t="s">
        <v>55</v>
      </c>
      <c r="E223" t="s">
        <v>75</v>
      </c>
      <c r="F223" t="s">
        <v>243</v>
      </c>
      <c r="G223" t="s">
        <v>228</v>
      </c>
      <c r="H223">
        <v>1</v>
      </c>
      <c r="I223">
        <v>100</v>
      </c>
      <c r="J223">
        <v>100</v>
      </c>
      <c r="K223" s="103" t="s">
        <v>71</v>
      </c>
      <c r="L223">
        <v>100</v>
      </c>
      <c r="M223" s="102">
        <v>42999.320995370399</v>
      </c>
    </row>
    <row r="224" spans="1:22" x14ac:dyDescent="0.25">
      <c r="A224" t="s">
        <v>8</v>
      </c>
      <c r="B224" t="s">
        <v>92</v>
      </c>
      <c r="C224" t="s">
        <v>8</v>
      </c>
      <c r="D224" t="s">
        <v>55</v>
      </c>
      <c r="E224" t="s">
        <v>75</v>
      </c>
      <c r="F224" t="s">
        <v>243</v>
      </c>
      <c r="G224" t="s">
        <v>230</v>
      </c>
      <c r="H224">
        <v>1</v>
      </c>
      <c r="I224">
        <v>100</v>
      </c>
      <c r="J224">
        <v>100</v>
      </c>
      <c r="K224" s="103" t="s">
        <v>71</v>
      </c>
      <c r="L224">
        <v>100</v>
      </c>
      <c r="M224" s="102">
        <v>43001.689155092601</v>
      </c>
    </row>
    <row r="225" spans="1:22" x14ac:dyDescent="0.25">
      <c r="A225" t="s">
        <v>8</v>
      </c>
      <c r="B225" t="s">
        <v>92</v>
      </c>
      <c r="C225" t="s">
        <v>8</v>
      </c>
      <c r="D225" t="s">
        <v>55</v>
      </c>
      <c r="E225" t="s">
        <v>75</v>
      </c>
      <c r="F225" t="s">
        <v>276</v>
      </c>
      <c r="G225" t="s">
        <v>277</v>
      </c>
      <c r="H225">
        <v>3</v>
      </c>
      <c r="I225">
        <v>100</v>
      </c>
      <c r="J225">
        <v>100</v>
      </c>
      <c r="K225" s="103">
        <v>0</v>
      </c>
      <c r="L225">
        <v>100</v>
      </c>
      <c r="M225" s="102">
        <v>43169.814756944397</v>
      </c>
      <c r="U225">
        <v>1</v>
      </c>
      <c r="V225">
        <v>1</v>
      </c>
    </row>
    <row r="226" spans="1:22" x14ac:dyDescent="0.25">
      <c r="A226" t="s">
        <v>8</v>
      </c>
      <c r="B226" t="s">
        <v>92</v>
      </c>
      <c r="C226" t="s">
        <v>8</v>
      </c>
      <c r="D226" t="s">
        <v>55</v>
      </c>
      <c r="E226" t="s">
        <v>75</v>
      </c>
      <c r="F226" t="s">
        <v>276</v>
      </c>
      <c r="G226" t="s">
        <v>278</v>
      </c>
      <c r="H226">
        <v>1</v>
      </c>
      <c r="I226">
        <v>100</v>
      </c>
      <c r="J226">
        <v>100</v>
      </c>
      <c r="K226" s="103" t="s">
        <v>71</v>
      </c>
      <c r="L226">
        <v>100</v>
      </c>
      <c r="M226" s="102">
        <v>43008.699467592603</v>
      </c>
    </row>
    <row r="227" spans="1:22" x14ac:dyDescent="0.25">
      <c r="A227" t="s">
        <v>8</v>
      </c>
      <c r="B227" t="s">
        <v>92</v>
      </c>
      <c r="C227" t="s">
        <v>8</v>
      </c>
      <c r="D227" t="s">
        <v>55</v>
      </c>
      <c r="E227" t="s">
        <v>75</v>
      </c>
      <c r="F227" t="s">
        <v>246</v>
      </c>
      <c r="G227" t="s">
        <v>279</v>
      </c>
      <c r="H227">
        <v>1</v>
      </c>
      <c r="I227">
        <v>60</v>
      </c>
      <c r="J227">
        <v>60</v>
      </c>
      <c r="K227" s="103" t="s">
        <v>71</v>
      </c>
      <c r="L227">
        <v>60</v>
      </c>
      <c r="M227" s="102">
        <v>43009.364513888897</v>
      </c>
    </row>
    <row r="228" spans="1:22" x14ac:dyDescent="0.25">
      <c r="A228" t="s">
        <v>8</v>
      </c>
      <c r="B228" t="s">
        <v>92</v>
      </c>
      <c r="C228" t="s">
        <v>8</v>
      </c>
      <c r="D228" t="s">
        <v>55</v>
      </c>
      <c r="E228" t="s">
        <v>75</v>
      </c>
      <c r="F228" t="s">
        <v>243</v>
      </c>
      <c r="G228" t="s">
        <v>223</v>
      </c>
      <c r="H228">
        <v>1</v>
      </c>
      <c r="I228">
        <v>100</v>
      </c>
      <c r="J228">
        <v>100</v>
      </c>
      <c r="K228" s="103" t="s">
        <v>71</v>
      </c>
      <c r="L228">
        <v>100</v>
      </c>
      <c r="M228" s="102">
        <v>43005.308912036999</v>
      </c>
    </row>
    <row r="229" spans="1:22" x14ac:dyDescent="0.25">
      <c r="A229" t="s">
        <v>8</v>
      </c>
      <c r="B229" t="s">
        <v>92</v>
      </c>
      <c r="C229" t="s">
        <v>8</v>
      </c>
      <c r="D229" t="s">
        <v>55</v>
      </c>
      <c r="E229" t="s">
        <v>75</v>
      </c>
      <c r="F229" t="s">
        <v>280</v>
      </c>
      <c r="G229" t="s">
        <v>281</v>
      </c>
      <c r="H229">
        <v>3</v>
      </c>
      <c r="I229">
        <v>100</v>
      </c>
      <c r="J229">
        <v>100</v>
      </c>
      <c r="K229" s="103">
        <v>0</v>
      </c>
      <c r="L229">
        <v>100</v>
      </c>
      <c r="M229" s="102">
        <v>43169.817152777803</v>
      </c>
      <c r="U229">
        <v>1</v>
      </c>
      <c r="V229">
        <v>1</v>
      </c>
    </row>
    <row r="230" spans="1:22" x14ac:dyDescent="0.25">
      <c r="A230" t="s">
        <v>8</v>
      </c>
      <c r="B230" t="s">
        <v>92</v>
      </c>
      <c r="C230" t="s">
        <v>8</v>
      </c>
      <c r="D230" t="s">
        <v>55</v>
      </c>
      <c r="E230" t="s">
        <v>75</v>
      </c>
      <c r="F230" t="s">
        <v>243</v>
      </c>
      <c r="G230" t="s">
        <v>226</v>
      </c>
      <c r="H230">
        <v>1</v>
      </c>
      <c r="I230">
        <v>100</v>
      </c>
      <c r="J230">
        <v>100</v>
      </c>
      <c r="K230" s="103" t="s">
        <v>71</v>
      </c>
      <c r="L230">
        <v>100</v>
      </c>
      <c r="M230" s="102">
        <v>43005.303032407399</v>
      </c>
    </row>
    <row r="231" spans="1:22" x14ac:dyDescent="0.25">
      <c r="A231" t="s">
        <v>8</v>
      </c>
      <c r="B231" t="s">
        <v>92</v>
      </c>
      <c r="C231" t="s">
        <v>8</v>
      </c>
      <c r="D231" t="s">
        <v>55</v>
      </c>
      <c r="E231" t="s">
        <v>75</v>
      </c>
      <c r="F231" t="s">
        <v>243</v>
      </c>
      <c r="G231" t="s">
        <v>227</v>
      </c>
      <c r="H231">
        <v>2</v>
      </c>
      <c r="I231">
        <v>90</v>
      </c>
      <c r="J231">
        <v>100</v>
      </c>
      <c r="K231" s="103">
        <v>0.1</v>
      </c>
      <c r="L231">
        <v>100</v>
      </c>
      <c r="M231" s="102">
        <v>43154.813194444403</v>
      </c>
      <c r="U231">
        <v>0.9</v>
      </c>
      <c r="V231">
        <v>1</v>
      </c>
    </row>
    <row r="232" spans="1:22" x14ac:dyDescent="0.25">
      <c r="A232" t="s">
        <v>8</v>
      </c>
      <c r="B232" t="s">
        <v>92</v>
      </c>
      <c r="C232" t="s">
        <v>8</v>
      </c>
      <c r="D232" t="s">
        <v>55</v>
      </c>
      <c r="E232" t="s">
        <v>75</v>
      </c>
      <c r="F232" t="s">
        <v>282</v>
      </c>
      <c r="G232" t="s">
        <v>221</v>
      </c>
      <c r="H232">
        <v>1</v>
      </c>
      <c r="I232">
        <v>100</v>
      </c>
      <c r="J232">
        <v>100</v>
      </c>
      <c r="K232" s="103" t="s">
        <v>71</v>
      </c>
      <c r="L232">
        <v>100</v>
      </c>
      <c r="M232" s="102">
        <v>43013.651944444398</v>
      </c>
    </row>
    <row r="233" spans="1:22" x14ac:dyDescent="0.25">
      <c r="A233" t="s">
        <v>8</v>
      </c>
      <c r="B233" t="s">
        <v>92</v>
      </c>
      <c r="C233" t="s">
        <v>8</v>
      </c>
      <c r="D233" t="s">
        <v>55</v>
      </c>
      <c r="E233" t="s">
        <v>75</v>
      </c>
      <c r="F233" t="s">
        <v>283</v>
      </c>
      <c r="G233" t="s">
        <v>234</v>
      </c>
      <c r="H233">
        <v>7</v>
      </c>
      <c r="I233">
        <v>100</v>
      </c>
      <c r="J233">
        <v>100</v>
      </c>
      <c r="K233" s="103">
        <v>0</v>
      </c>
      <c r="L233">
        <v>100</v>
      </c>
      <c r="M233" s="102">
        <v>43254.651458333297</v>
      </c>
      <c r="U233">
        <v>1</v>
      </c>
      <c r="V233">
        <v>1</v>
      </c>
    </row>
    <row r="234" spans="1:22" x14ac:dyDescent="0.25">
      <c r="A234" t="s">
        <v>8</v>
      </c>
      <c r="B234" t="s">
        <v>92</v>
      </c>
      <c r="C234" t="s">
        <v>8</v>
      </c>
      <c r="D234" t="s">
        <v>55</v>
      </c>
      <c r="E234" t="s">
        <v>75</v>
      </c>
      <c r="F234" t="s">
        <v>244</v>
      </c>
      <c r="G234" t="s">
        <v>284</v>
      </c>
      <c r="H234">
        <v>3</v>
      </c>
      <c r="I234">
        <v>90</v>
      </c>
      <c r="J234">
        <v>100</v>
      </c>
      <c r="K234" s="103">
        <v>0.1</v>
      </c>
      <c r="L234">
        <v>100</v>
      </c>
      <c r="M234" s="102">
        <v>43074.836712962999</v>
      </c>
      <c r="U234">
        <v>0.9</v>
      </c>
      <c r="V234">
        <v>1</v>
      </c>
    </row>
    <row r="235" spans="1:22" x14ac:dyDescent="0.25">
      <c r="A235" t="s">
        <v>8</v>
      </c>
      <c r="B235" t="s">
        <v>92</v>
      </c>
      <c r="C235" t="s">
        <v>8</v>
      </c>
      <c r="D235" t="s">
        <v>55</v>
      </c>
      <c r="E235" t="s">
        <v>75</v>
      </c>
      <c r="F235" t="s">
        <v>282</v>
      </c>
      <c r="G235" t="s">
        <v>285</v>
      </c>
      <c r="H235">
        <v>5</v>
      </c>
      <c r="I235">
        <v>100</v>
      </c>
      <c r="J235">
        <v>100</v>
      </c>
      <c r="K235" s="103">
        <v>0</v>
      </c>
      <c r="L235">
        <v>100</v>
      </c>
      <c r="M235" s="102">
        <v>43149.677314814799</v>
      </c>
      <c r="U235">
        <v>1</v>
      </c>
      <c r="V235">
        <v>1</v>
      </c>
    </row>
    <row r="236" spans="1:22" x14ac:dyDescent="0.25">
      <c r="A236" t="s">
        <v>8</v>
      </c>
      <c r="B236" t="s">
        <v>92</v>
      </c>
      <c r="C236" t="s">
        <v>8</v>
      </c>
      <c r="D236" t="s">
        <v>55</v>
      </c>
      <c r="E236" t="s">
        <v>75</v>
      </c>
      <c r="F236" t="s">
        <v>246</v>
      </c>
      <c r="G236" t="s">
        <v>286</v>
      </c>
      <c r="H236">
        <v>17</v>
      </c>
      <c r="I236">
        <v>100</v>
      </c>
      <c r="J236">
        <v>90</v>
      </c>
      <c r="K236" s="103">
        <v>-0.1</v>
      </c>
      <c r="L236">
        <v>100</v>
      </c>
      <c r="M236" s="102">
        <v>43265.659583333298</v>
      </c>
      <c r="U236">
        <v>1</v>
      </c>
      <c r="V236">
        <v>0.9</v>
      </c>
    </row>
    <row r="237" spans="1:22" x14ac:dyDescent="0.25">
      <c r="A237" t="s">
        <v>8</v>
      </c>
      <c r="B237" t="s">
        <v>92</v>
      </c>
      <c r="C237" t="s">
        <v>8</v>
      </c>
      <c r="D237" t="s">
        <v>55</v>
      </c>
      <c r="E237" t="s">
        <v>75</v>
      </c>
      <c r="F237" t="s">
        <v>282</v>
      </c>
      <c r="G237" t="s">
        <v>287</v>
      </c>
      <c r="H237">
        <v>2</v>
      </c>
      <c r="I237">
        <v>100</v>
      </c>
      <c r="J237">
        <v>100</v>
      </c>
      <c r="K237" s="103">
        <v>0</v>
      </c>
      <c r="L237">
        <v>100</v>
      </c>
      <c r="M237" s="102">
        <v>43261.795532407399</v>
      </c>
      <c r="U237">
        <v>1</v>
      </c>
      <c r="V237">
        <v>1</v>
      </c>
    </row>
    <row r="238" spans="1:22" x14ac:dyDescent="0.25">
      <c r="A238" t="s">
        <v>8</v>
      </c>
      <c r="B238" t="s">
        <v>92</v>
      </c>
      <c r="C238" t="s">
        <v>8</v>
      </c>
      <c r="D238" t="s">
        <v>55</v>
      </c>
      <c r="E238" t="s">
        <v>75</v>
      </c>
      <c r="F238" t="s">
        <v>252</v>
      </c>
      <c r="G238" t="s">
        <v>288</v>
      </c>
      <c r="H238">
        <v>8</v>
      </c>
      <c r="I238">
        <v>90</v>
      </c>
      <c r="J238">
        <v>100</v>
      </c>
      <c r="K238" s="103">
        <v>0.1</v>
      </c>
      <c r="L238">
        <v>100</v>
      </c>
      <c r="M238" s="102">
        <v>43248.370115740698</v>
      </c>
      <c r="U238">
        <v>0.9</v>
      </c>
      <c r="V238">
        <v>1</v>
      </c>
    </row>
    <row r="239" spans="1:22" x14ac:dyDescent="0.25">
      <c r="A239" t="s">
        <v>8</v>
      </c>
      <c r="B239" t="s">
        <v>92</v>
      </c>
      <c r="C239" t="s">
        <v>8</v>
      </c>
      <c r="D239" t="s">
        <v>55</v>
      </c>
      <c r="E239" t="s">
        <v>75</v>
      </c>
      <c r="F239" t="s">
        <v>245</v>
      </c>
      <c r="G239" t="s">
        <v>289</v>
      </c>
      <c r="H239">
        <v>8</v>
      </c>
      <c r="I239">
        <v>100</v>
      </c>
      <c r="J239">
        <v>100</v>
      </c>
      <c r="K239" s="103">
        <v>0</v>
      </c>
      <c r="L239">
        <v>100</v>
      </c>
      <c r="M239" s="102">
        <v>43266.322962963</v>
      </c>
      <c r="U239">
        <v>1</v>
      </c>
      <c r="V239">
        <v>1</v>
      </c>
    </row>
    <row r="240" spans="1:22" x14ac:dyDescent="0.25">
      <c r="A240" t="s">
        <v>8</v>
      </c>
      <c r="B240" t="s">
        <v>92</v>
      </c>
      <c r="C240" t="s">
        <v>8</v>
      </c>
      <c r="D240" t="s">
        <v>55</v>
      </c>
      <c r="E240" t="s">
        <v>75</v>
      </c>
      <c r="F240" t="s">
        <v>243</v>
      </c>
      <c r="G240" t="s">
        <v>290</v>
      </c>
      <c r="H240">
        <v>4</v>
      </c>
      <c r="I240">
        <v>40</v>
      </c>
      <c r="J240">
        <v>100</v>
      </c>
      <c r="K240" s="103">
        <v>0.6</v>
      </c>
      <c r="L240">
        <v>100</v>
      </c>
      <c r="M240" s="102">
        <v>43049.340370370403</v>
      </c>
      <c r="U240">
        <v>0.4</v>
      </c>
      <c r="V240">
        <v>1</v>
      </c>
    </row>
    <row r="241" spans="1:22" x14ac:dyDescent="0.25">
      <c r="A241" t="s">
        <v>8</v>
      </c>
      <c r="B241" t="s">
        <v>92</v>
      </c>
      <c r="C241" t="s">
        <v>8</v>
      </c>
      <c r="D241" t="s">
        <v>55</v>
      </c>
      <c r="E241" t="s">
        <v>75</v>
      </c>
      <c r="F241" t="s">
        <v>291</v>
      </c>
      <c r="G241" t="s">
        <v>292</v>
      </c>
      <c r="H241">
        <v>1</v>
      </c>
      <c r="I241">
        <v>100</v>
      </c>
      <c r="J241">
        <v>100</v>
      </c>
      <c r="K241" s="103" t="s">
        <v>71</v>
      </c>
      <c r="L241">
        <v>100</v>
      </c>
      <c r="M241" s="102">
        <v>43041.806342592601</v>
      </c>
    </row>
    <row r="242" spans="1:22" x14ac:dyDescent="0.25">
      <c r="A242" t="s">
        <v>8</v>
      </c>
      <c r="B242" t="s">
        <v>92</v>
      </c>
      <c r="C242" t="s">
        <v>8</v>
      </c>
      <c r="D242" t="s">
        <v>55</v>
      </c>
      <c r="E242" t="s">
        <v>75</v>
      </c>
      <c r="F242" t="s">
        <v>291</v>
      </c>
      <c r="G242" t="s">
        <v>293</v>
      </c>
      <c r="H242">
        <v>1</v>
      </c>
      <c r="I242">
        <v>100</v>
      </c>
      <c r="J242">
        <v>100</v>
      </c>
      <c r="K242" s="103" t="s">
        <v>71</v>
      </c>
      <c r="L242">
        <v>100</v>
      </c>
      <c r="M242" s="102">
        <v>43041.816967592596</v>
      </c>
    </row>
    <row r="243" spans="1:22" x14ac:dyDescent="0.25">
      <c r="A243" t="s">
        <v>8</v>
      </c>
      <c r="B243" t="s">
        <v>92</v>
      </c>
      <c r="C243" t="s">
        <v>8</v>
      </c>
      <c r="D243" t="s">
        <v>55</v>
      </c>
      <c r="E243" t="s">
        <v>75</v>
      </c>
      <c r="F243" t="s">
        <v>291</v>
      </c>
      <c r="G243" t="s">
        <v>294</v>
      </c>
      <c r="H243">
        <v>1</v>
      </c>
      <c r="I243">
        <v>100</v>
      </c>
      <c r="J243">
        <v>100</v>
      </c>
      <c r="K243" s="103" t="s">
        <v>71</v>
      </c>
      <c r="L243">
        <v>100</v>
      </c>
      <c r="M243" s="102">
        <v>43041.808749999997</v>
      </c>
    </row>
    <row r="244" spans="1:22" x14ac:dyDescent="0.25">
      <c r="A244" t="s">
        <v>8</v>
      </c>
      <c r="B244" t="s">
        <v>92</v>
      </c>
      <c r="C244" t="s">
        <v>8</v>
      </c>
      <c r="D244" t="s">
        <v>55</v>
      </c>
      <c r="E244" t="s">
        <v>75</v>
      </c>
      <c r="F244" t="s">
        <v>276</v>
      </c>
      <c r="G244" t="s">
        <v>295</v>
      </c>
      <c r="H244">
        <v>3</v>
      </c>
      <c r="I244">
        <v>90</v>
      </c>
      <c r="J244">
        <v>100</v>
      </c>
      <c r="K244" s="103">
        <v>0.1</v>
      </c>
      <c r="L244">
        <v>100</v>
      </c>
      <c r="M244" s="102">
        <v>43156.859375</v>
      </c>
      <c r="U244">
        <v>0.9</v>
      </c>
      <c r="V244">
        <v>1</v>
      </c>
    </row>
    <row r="245" spans="1:22" x14ac:dyDescent="0.25">
      <c r="A245" t="s">
        <v>8</v>
      </c>
      <c r="B245" t="s">
        <v>92</v>
      </c>
      <c r="C245" t="s">
        <v>8</v>
      </c>
      <c r="D245" t="s">
        <v>55</v>
      </c>
      <c r="E245" t="s">
        <v>75</v>
      </c>
      <c r="F245" t="s">
        <v>243</v>
      </c>
      <c r="G245" t="s">
        <v>296</v>
      </c>
      <c r="H245">
        <v>2</v>
      </c>
      <c r="I245">
        <v>100</v>
      </c>
      <c r="J245">
        <v>90</v>
      </c>
      <c r="K245" s="103">
        <v>-0.1</v>
      </c>
      <c r="L245">
        <v>100</v>
      </c>
      <c r="M245" s="102">
        <v>43224.794918981497</v>
      </c>
      <c r="U245">
        <v>1</v>
      </c>
      <c r="V245">
        <v>0.9</v>
      </c>
    </row>
    <row r="246" spans="1:22" x14ac:dyDescent="0.25">
      <c r="A246" t="s">
        <v>8</v>
      </c>
      <c r="B246" t="s">
        <v>92</v>
      </c>
      <c r="C246" t="s">
        <v>8</v>
      </c>
      <c r="D246" t="s">
        <v>55</v>
      </c>
      <c r="E246" t="s">
        <v>75</v>
      </c>
      <c r="F246" t="s">
        <v>243</v>
      </c>
      <c r="G246" t="s">
        <v>297</v>
      </c>
      <c r="H246">
        <v>1</v>
      </c>
      <c r="I246">
        <v>100</v>
      </c>
      <c r="J246">
        <v>100</v>
      </c>
      <c r="K246" s="103" t="s">
        <v>71</v>
      </c>
      <c r="L246">
        <v>100</v>
      </c>
      <c r="M246" s="102">
        <v>43044.338113425903</v>
      </c>
    </row>
    <row r="247" spans="1:22" x14ac:dyDescent="0.25">
      <c r="A247" t="s">
        <v>8</v>
      </c>
      <c r="B247" t="s">
        <v>92</v>
      </c>
      <c r="C247" t="s">
        <v>8</v>
      </c>
      <c r="D247" t="s">
        <v>55</v>
      </c>
      <c r="E247" t="s">
        <v>75</v>
      </c>
      <c r="F247" t="s">
        <v>243</v>
      </c>
      <c r="G247" t="s">
        <v>298</v>
      </c>
      <c r="H247">
        <v>1</v>
      </c>
      <c r="I247">
        <v>100</v>
      </c>
      <c r="J247">
        <v>100</v>
      </c>
      <c r="K247" s="103" t="s">
        <v>71</v>
      </c>
      <c r="L247">
        <v>100</v>
      </c>
      <c r="M247" s="102">
        <v>43041.811666666697</v>
      </c>
    </row>
    <row r="248" spans="1:22" x14ac:dyDescent="0.25">
      <c r="A248" t="s">
        <v>8</v>
      </c>
      <c r="B248" t="s">
        <v>92</v>
      </c>
      <c r="C248" t="s">
        <v>8</v>
      </c>
      <c r="D248" t="s">
        <v>55</v>
      </c>
      <c r="E248" t="s">
        <v>75</v>
      </c>
      <c r="F248" t="s">
        <v>282</v>
      </c>
      <c r="G248" t="s">
        <v>299</v>
      </c>
      <c r="H248">
        <v>1</v>
      </c>
      <c r="I248">
        <v>100</v>
      </c>
      <c r="J248">
        <v>100</v>
      </c>
      <c r="K248" s="103" t="s">
        <v>71</v>
      </c>
      <c r="L248">
        <v>100</v>
      </c>
      <c r="M248" s="102">
        <v>43051.768564814804</v>
      </c>
    </row>
    <row r="249" spans="1:22" x14ac:dyDescent="0.25">
      <c r="A249" t="s">
        <v>8</v>
      </c>
      <c r="B249" t="s">
        <v>92</v>
      </c>
      <c r="C249" t="s">
        <v>8</v>
      </c>
      <c r="D249" t="s">
        <v>55</v>
      </c>
      <c r="E249" t="s">
        <v>75</v>
      </c>
      <c r="F249" t="s">
        <v>243</v>
      </c>
      <c r="G249" t="s">
        <v>300</v>
      </c>
      <c r="H249">
        <v>13</v>
      </c>
      <c r="I249">
        <v>100</v>
      </c>
      <c r="J249">
        <v>90</v>
      </c>
      <c r="K249" s="103">
        <v>-0.1</v>
      </c>
      <c r="L249">
        <v>100</v>
      </c>
      <c r="M249" s="102">
        <v>43272.664050925901</v>
      </c>
      <c r="U249">
        <v>1</v>
      </c>
      <c r="V249">
        <v>0.9</v>
      </c>
    </row>
    <row r="250" spans="1:22" x14ac:dyDescent="0.25">
      <c r="A250" t="s">
        <v>8</v>
      </c>
      <c r="B250" t="s">
        <v>92</v>
      </c>
      <c r="C250" t="s">
        <v>8</v>
      </c>
      <c r="D250" t="s">
        <v>55</v>
      </c>
      <c r="E250" t="s">
        <v>75</v>
      </c>
      <c r="F250" t="s">
        <v>245</v>
      </c>
      <c r="G250" t="s">
        <v>301</v>
      </c>
      <c r="H250">
        <v>3</v>
      </c>
      <c r="I250">
        <v>90</v>
      </c>
      <c r="J250">
        <v>100</v>
      </c>
      <c r="K250" s="103">
        <v>0.1</v>
      </c>
      <c r="L250">
        <v>100</v>
      </c>
      <c r="M250" s="102">
        <v>43261.797673611101</v>
      </c>
      <c r="U250">
        <v>0.9</v>
      </c>
      <c r="V250">
        <v>1</v>
      </c>
    </row>
    <row r="251" spans="1:22" x14ac:dyDescent="0.25">
      <c r="A251" t="s">
        <v>8</v>
      </c>
      <c r="B251" t="s">
        <v>92</v>
      </c>
      <c r="C251" t="s">
        <v>8</v>
      </c>
      <c r="D251" t="s">
        <v>55</v>
      </c>
      <c r="E251" t="s">
        <v>75</v>
      </c>
      <c r="F251" t="s">
        <v>282</v>
      </c>
      <c r="G251" t="s">
        <v>302</v>
      </c>
      <c r="H251">
        <v>3</v>
      </c>
      <c r="I251">
        <v>100</v>
      </c>
      <c r="J251">
        <v>100</v>
      </c>
      <c r="K251" s="103">
        <v>0</v>
      </c>
      <c r="L251">
        <v>100</v>
      </c>
      <c r="M251" s="102">
        <v>43149.690081018503</v>
      </c>
      <c r="U251">
        <v>1</v>
      </c>
      <c r="V251">
        <v>1</v>
      </c>
    </row>
    <row r="252" spans="1:22" x14ac:dyDescent="0.25">
      <c r="A252" t="s">
        <v>8</v>
      </c>
      <c r="B252" t="s">
        <v>92</v>
      </c>
      <c r="C252" t="s">
        <v>8</v>
      </c>
      <c r="D252" t="s">
        <v>55</v>
      </c>
      <c r="E252" t="s">
        <v>75</v>
      </c>
      <c r="F252" t="s">
        <v>243</v>
      </c>
      <c r="G252" t="s">
        <v>303</v>
      </c>
      <c r="H252">
        <v>6</v>
      </c>
      <c r="I252">
        <v>70</v>
      </c>
      <c r="J252">
        <v>90</v>
      </c>
      <c r="K252" s="103">
        <v>0.2</v>
      </c>
      <c r="L252">
        <v>100</v>
      </c>
      <c r="M252" s="102">
        <v>43262.816215277802</v>
      </c>
      <c r="U252">
        <v>0.7</v>
      </c>
      <c r="V252">
        <v>0.9</v>
      </c>
    </row>
    <row r="253" spans="1:22" x14ac:dyDescent="0.25">
      <c r="A253" t="s">
        <v>8</v>
      </c>
      <c r="B253" t="s">
        <v>92</v>
      </c>
      <c r="C253" t="s">
        <v>8</v>
      </c>
      <c r="D253" t="s">
        <v>55</v>
      </c>
      <c r="E253" t="s">
        <v>75</v>
      </c>
      <c r="F253" t="s">
        <v>276</v>
      </c>
      <c r="G253" t="s">
        <v>304</v>
      </c>
      <c r="H253">
        <v>2</v>
      </c>
      <c r="I253">
        <v>100</v>
      </c>
      <c r="J253">
        <v>100</v>
      </c>
      <c r="K253" s="103">
        <v>0</v>
      </c>
      <c r="L253">
        <v>100</v>
      </c>
      <c r="M253" s="102">
        <v>43127.386365740698</v>
      </c>
      <c r="U253">
        <v>1</v>
      </c>
      <c r="V253">
        <v>1</v>
      </c>
    </row>
    <row r="254" spans="1:22" x14ac:dyDescent="0.25">
      <c r="A254" t="s">
        <v>8</v>
      </c>
      <c r="B254" t="s">
        <v>92</v>
      </c>
      <c r="C254" t="s">
        <v>8</v>
      </c>
      <c r="D254" t="s">
        <v>55</v>
      </c>
      <c r="E254" t="s">
        <v>75</v>
      </c>
      <c r="F254" t="s">
        <v>260</v>
      </c>
      <c r="G254" t="s">
        <v>305</v>
      </c>
      <c r="H254">
        <v>2</v>
      </c>
      <c r="I254">
        <v>80</v>
      </c>
      <c r="J254">
        <v>100</v>
      </c>
      <c r="K254" s="103">
        <v>0.2</v>
      </c>
      <c r="L254">
        <v>100</v>
      </c>
      <c r="M254" s="102">
        <v>43070.651238425897</v>
      </c>
      <c r="U254">
        <v>0.8</v>
      </c>
      <c r="V254">
        <v>1</v>
      </c>
    </row>
    <row r="255" spans="1:22" x14ac:dyDescent="0.25">
      <c r="A255" t="s">
        <v>8</v>
      </c>
      <c r="B255" t="s">
        <v>92</v>
      </c>
      <c r="C255" t="s">
        <v>8</v>
      </c>
      <c r="D255" t="s">
        <v>55</v>
      </c>
      <c r="E255" t="s">
        <v>75</v>
      </c>
      <c r="F255" t="s">
        <v>282</v>
      </c>
      <c r="G255" t="s">
        <v>306</v>
      </c>
      <c r="H255">
        <v>1</v>
      </c>
      <c r="I255">
        <v>100</v>
      </c>
      <c r="J255">
        <v>100</v>
      </c>
      <c r="K255" s="103" t="s">
        <v>71</v>
      </c>
      <c r="L255">
        <v>100</v>
      </c>
      <c r="M255" s="102">
        <v>43057.704930555599</v>
      </c>
    </row>
    <row r="256" spans="1:22" x14ac:dyDescent="0.25">
      <c r="A256" t="s">
        <v>8</v>
      </c>
      <c r="B256" t="s">
        <v>92</v>
      </c>
      <c r="C256" t="s">
        <v>8</v>
      </c>
      <c r="D256" t="s">
        <v>55</v>
      </c>
      <c r="E256" t="s">
        <v>75</v>
      </c>
      <c r="F256" t="s">
        <v>283</v>
      </c>
      <c r="G256" t="s">
        <v>307</v>
      </c>
      <c r="H256">
        <v>5</v>
      </c>
      <c r="I256">
        <v>90</v>
      </c>
      <c r="J256">
        <v>80</v>
      </c>
      <c r="K256" s="103">
        <v>-0.1</v>
      </c>
      <c r="L256">
        <v>100</v>
      </c>
      <c r="M256" s="102">
        <v>43219.610879629603</v>
      </c>
      <c r="U256">
        <v>0.9</v>
      </c>
      <c r="V256">
        <v>0.8</v>
      </c>
    </row>
    <row r="257" spans="1:22" x14ac:dyDescent="0.25">
      <c r="A257" t="s">
        <v>8</v>
      </c>
      <c r="B257" t="s">
        <v>92</v>
      </c>
      <c r="C257" t="s">
        <v>8</v>
      </c>
      <c r="D257" t="s">
        <v>55</v>
      </c>
      <c r="E257" t="s">
        <v>75</v>
      </c>
      <c r="F257" t="s">
        <v>283</v>
      </c>
      <c r="G257" t="s">
        <v>308</v>
      </c>
      <c r="H257">
        <v>3</v>
      </c>
      <c r="I257">
        <v>90</v>
      </c>
      <c r="J257">
        <v>100</v>
      </c>
      <c r="K257" s="103">
        <v>0.1</v>
      </c>
      <c r="L257">
        <v>100</v>
      </c>
      <c r="M257" s="102">
        <v>43064.368645833303</v>
      </c>
      <c r="U257">
        <v>0.9</v>
      </c>
      <c r="V257">
        <v>1</v>
      </c>
    </row>
    <row r="258" spans="1:22" x14ac:dyDescent="0.25">
      <c r="A258" t="s">
        <v>8</v>
      </c>
      <c r="B258" t="s">
        <v>92</v>
      </c>
      <c r="C258" t="s">
        <v>8</v>
      </c>
      <c r="D258" t="s">
        <v>55</v>
      </c>
      <c r="E258" t="s">
        <v>75</v>
      </c>
      <c r="F258" t="s">
        <v>283</v>
      </c>
      <c r="G258" t="s">
        <v>309</v>
      </c>
      <c r="H258">
        <v>13</v>
      </c>
      <c r="I258">
        <v>90</v>
      </c>
      <c r="J258">
        <v>100</v>
      </c>
      <c r="K258" s="103">
        <v>0.1</v>
      </c>
      <c r="L258">
        <v>100</v>
      </c>
      <c r="M258" s="102">
        <v>43272.648969907401</v>
      </c>
      <c r="U258">
        <v>0.9</v>
      </c>
      <c r="V258">
        <v>1</v>
      </c>
    </row>
    <row r="259" spans="1:22" x14ac:dyDescent="0.25">
      <c r="A259" t="s">
        <v>8</v>
      </c>
      <c r="B259" t="s">
        <v>92</v>
      </c>
      <c r="C259" t="s">
        <v>8</v>
      </c>
      <c r="D259" t="s">
        <v>55</v>
      </c>
      <c r="E259" t="s">
        <v>75</v>
      </c>
      <c r="F259" t="s">
        <v>283</v>
      </c>
      <c r="G259" t="s">
        <v>310</v>
      </c>
      <c r="H259">
        <v>1</v>
      </c>
      <c r="I259">
        <v>100</v>
      </c>
      <c r="J259">
        <v>100</v>
      </c>
      <c r="K259" s="103" t="s">
        <v>71</v>
      </c>
      <c r="L259">
        <v>100</v>
      </c>
      <c r="M259" s="102">
        <v>43061.795497685198</v>
      </c>
    </row>
    <row r="260" spans="1:22" x14ac:dyDescent="0.25">
      <c r="A260" t="s">
        <v>8</v>
      </c>
      <c r="B260" t="s">
        <v>92</v>
      </c>
      <c r="C260" t="s">
        <v>8</v>
      </c>
      <c r="D260" t="s">
        <v>55</v>
      </c>
      <c r="E260" t="s">
        <v>75</v>
      </c>
      <c r="F260" t="s">
        <v>283</v>
      </c>
      <c r="G260" t="s">
        <v>311</v>
      </c>
      <c r="H260">
        <v>2</v>
      </c>
      <c r="I260">
        <v>90</v>
      </c>
      <c r="J260">
        <v>90</v>
      </c>
      <c r="K260" s="103">
        <v>0</v>
      </c>
      <c r="L260">
        <v>90</v>
      </c>
      <c r="M260" s="102">
        <v>43222.85125</v>
      </c>
      <c r="U260">
        <v>0.9</v>
      </c>
      <c r="V260">
        <v>0.9</v>
      </c>
    </row>
    <row r="261" spans="1:22" x14ac:dyDescent="0.25">
      <c r="A261" t="s">
        <v>8</v>
      </c>
      <c r="B261" t="s">
        <v>92</v>
      </c>
      <c r="C261" t="s">
        <v>8</v>
      </c>
      <c r="D261" t="s">
        <v>55</v>
      </c>
      <c r="E261" t="s">
        <v>75</v>
      </c>
      <c r="F261" t="s">
        <v>244</v>
      </c>
      <c r="G261" t="s">
        <v>312</v>
      </c>
      <c r="H261">
        <v>1</v>
      </c>
      <c r="I261">
        <v>100</v>
      </c>
      <c r="J261">
        <v>100</v>
      </c>
      <c r="K261" s="103" t="s">
        <v>71</v>
      </c>
      <c r="L261">
        <v>100</v>
      </c>
      <c r="M261" s="102">
        <v>43074.845972222203</v>
      </c>
    </row>
    <row r="262" spans="1:22" x14ac:dyDescent="0.25">
      <c r="A262" t="s">
        <v>8</v>
      </c>
      <c r="B262" t="s">
        <v>92</v>
      </c>
      <c r="C262" t="s">
        <v>8</v>
      </c>
      <c r="D262" t="s">
        <v>55</v>
      </c>
      <c r="E262" t="s">
        <v>75</v>
      </c>
      <c r="F262" t="s">
        <v>282</v>
      </c>
      <c r="G262" t="s">
        <v>313</v>
      </c>
      <c r="H262">
        <v>3</v>
      </c>
      <c r="I262">
        <v>70</v>
      </c>
      <c r="J262">
        <v>100</v>
      </c>
      <c r="K262" s="103">
        <v>0.3</v>
      </c>
      <c r="L262">
        <v>100</v>
      </c>
      <c r="M262" s="102">
        <v>43212.674074074101</v>
      </c>
      <c r="U262">
        <v>0.7</v>
      </c>
      <c r="V262">
        <v>1</v>
      </c>
    </row>
    <row r="263" spans="1:22" x14ac:dyDescent="0.25">
      <c r="A263" t="s">
        <v>8</v>
      </c>
      <c r="B263" t="s">
        <v>92</v>
      </c>
      <c r="C263" t="s">
        <v>8</v>
      </c>
      <c r="D263" t="s">
        <v>55</v>
      </c>
      <c r="E263" t="s">
        <v>75</v>
      </c>
      <c r="F263" t="s">
        <v>282</v>
      </c>
      <c r="G263" t="s">
        <v>314</v>
      </c>
      <c r="H263">
        <v>6</v>
      </c>
      <c r="I263">
        <v>60</v>
      </c>
      <c r="J263">
        <v>100</v>
      </c>
      <c r="K263" s="103">
        <v>0.4</v>
      </c>
      <c r="L263">
        <v>100</v>
      </c>
      <c r="M263" s="102">
        <v>43244.665057870399</v>
      </c>
      <c r="U263">
        <v>0.6</v>
      </c>
      <c r="V263">
        <v>1</v>
      </c>
    </row>
    <row r="264" spans="1:22" x14ac:dyDescent="0.25">
      <c r="A264" t="s">
        <v>8</v>
      </c>
      <c r="B264" t="s">
        <v>92</v>
      </c>
      <c r="C264" t="s">
        <v>8</v>
      </c>
      <c r="D264" t="s">
        <v>55</v>
      </c>
      <c r="E264" t="s">
        <v>75</v>
      </c>
      <c r="F264" t="s">
        <v>280</v>
      </c>
      <c r="G264" t="s">
        <v>315</v>
      </c>
      <c r="H264">
        <v>2</v>
      </c>
      <c r="I264">
        <v>70</v>
      </c>
      <c r="J264">
        <v>100</v>
      </c>
      <c r="K264" s="103">
        <v>0.3</v>
      </c>
      <c r="L264">
        <v>100</v>
      </c>
      <c r="M264" s="102">
        <v>43113.715509259302</v>
      </c>
      <c r="U264">
        <v>0.7</v>
      </c>
      <c r="V264">
        <v>1</v>
      </c>
    </row>
    <row r="265" spans="1:22" x14ac:dyDescent="0.25">
      <c r="A265" t="s">
        <v>8</v>
      </c>
      <c r="B265" t="s">
        <v>92</v>
      </c>
      <c r="C265" t="s">
        <v>8</v>
      </c>
      <c r="D265" t="s">
        <v>55</v>
      </c>
      <c r="E265" t="s">
        <v>75</v>
      </c>
      <c r="F265" t="s">
        <v>256</v>
      </c>
      <c r="G265" t="s">
        <v>316</v>
      </c>
      <c r="H265">
        <v>3</v>
      </c>
      <c r="I265">
        <v>90</v>
      </c>
      <c r="J265">
        <v>100</v>
      </c>
      <c r="K265" s="103">
        <v>0.1</v>
      </c>
      <c r="L265">
        <v>100</v>
      </c>
      <c r="M265" s="102">
        <v>43118.675914351901</v>
      </c>
      <c r="U265">
        <v>0.9</v>
      </c>
      <c r="V265">
        <v>1</v>
      </c>
    </row>
    <row r="266" spans="1:22" x14ac:dyDescent="0.25">
      <c r="A266" t="s">
        <v>8</v>
      </c>
      <c r="B266" t="s">
        <v>92</v>
      </c>
      <c r="C266" t="s">
        <v>8</v>
      </c>
      <c r="D266" t="s">
        <v>55</v>
      </c>
      <c r="E266" t="s">
        <v>75</v>
      </c>
      <c r="F266" t="s">
        <v>243</v>
      </c>
      <c r="G266" t="s">
        <v>317</v>
      </c>
      <c r="H266">
        <v>7</v>
      </c>
      <c r="I266">
        <v>100</v>
      </c>
      <c r="J266">
        <v>100</v>
      </c>
      <c r="K266" s="103">
        <v>0</v>
      </c>
      <c r="L266">
        <v>100</v>
      </c>
      <c r="M266" s="102">
        <v>43260.518148148098</v>
      </c>
      <c r="U266">
        <v>1</v>
      </c>
      <c r="V266">
        <v>1</v>
      </c>
    </row>
    <row r="267" spans="1:22" x14ac:dyDescent="0.25">
      <c r="A267" t="s">
        <v>8</v>
      </c>
      <c r="B267" t="s">
        <v>92</v>
      </c>
      <c r="C267" t="s">
        <v>8</v>
      </c>
      <c r="D267" t="s">
        <v>55</v>
      </c>
      <c r="E267" t="s">
        <v>75</v>
      </c>
      <c r="F267" t="s">
        <v>252</v>
      </c>
      <c r="G267" t="s">
        <v>318</v>
      </c>
      <c r="H267">
        <v>2</v>
      </c>
      <c r="I267">
        <v>90</v>
      </c>
      <c r="J267">
        <v>100</v>
      </c>
      <c r="K267" s="103">
        <v>0.1</v>
      </c>
      <c r="L267">
        <v>100</v>
      </c>
      <c r="M267" s="102">
        <v>43170.403067129599</v>
      </c>
      <c r="U267">
        <v>0.9</v>
      </c>
      <c r="V267">
        <v>1</v>
      </c>
    </row>
    <row r="268" spans="1:22" x14ac:dyDescent="0.25">
      <c r="A268" t="s">
        <v>8</v>
      </c>
      <c r="B268" t="s">
        <v>92</v>
      </c>
      <c r="C268" t="s">
        <v>8</v>
      </c>
      <c r="D268" t="s">
        <v>55</v>
      </c>
      <c r="E268" t="s">
        <v>75</v>
      </c>
      <c r="F268" t="s">
        <v>283</v>
      </c>
      <c r="G268" t="s">
        <v>319</v>
      </c>
      <c r="H268">
        <v>1</v>
      </c>
      <c r="I268">
        <v>100</v>
      </c>
      <c r="J268">
        <v>100</v>
      </c>
      <c r="K268" s="103" t="s">
        <v>71</v>
      </c>
      <c r="L268">
        <v>100</v>
      </c>
      <c r="M268" s="102">
        <v>43134.386747685203</v>
      </c>
    </row>
    <row r="269" spans="1:22" x14ac:dyDescent="0.25">
      <c r="A269" t="s">
        <v>8</v>
      </c>
      <c r="B269" t="s">
        <v>92</v>
      </c>
      <c r="C269" t="s">
        <v>8</v>
      </c>
      <c r="D269" t="s">
        <v>55</v>
      </c>
      <c r="E269" t="s">
        <v>75</v>
      </c>
      <c r="F269" t="s">
        <v>320</v>
      </c>
      <c r="G269" t="s">
        <v>321</v>
      </c>
      <c r="H269">
        <v>11</v>
      </c>
      <c r="I269">
        <v>100</v>
      </c>
      <c r="J269">
        <v>100</v>
      </c>
      <c r="K269" s="103">
        <v>0</v>
      </c>
      <c r="L269">
        <v>100</v>
      </c>
      <c r="M269" s="102">
        <v>43260.5211458333</v>
      </c>
      <c r="U269">
        <v>1</v>
      </c>
      <c r="V269">
        <v>1</v>
      </c>
    </row>
    <row r="270" spans="1:22" x14ac:dyDescent="0.25">
      <c r="A270" t="s">
        <v>8</v>
      </c>
      <c r="B270" t="s">
        <v>92</v>
      </c>
      <c r="C270" t="s">
        <v>8</v>
      </c>
      <c r="D270" t="s">
        <v>55</v>
      </c>
      <c r="E270" t="s">
        <v>75</v>
      </c>
      <c r="F270" t="s">
        <v>256</v>
      </c>
      <c r="G270" t="s">
        <v>322</v>
      </c>
      <c r="H270">
        <v>1</v>
      </c>
      <c r="I270">
        <v>100</v>
      </c>
      <c r="J270">
        <v>100</v>
      </c>
      <c r="K270" s="103" t="s">
        <v>71</v>
      </c>
      <c r="L270">
        <v>100</v>
      </c>
      <c r="M270" s="102">
        <v>43139.653310185196</v>
      </c>
    </row>
    <row r="271" spans="1:22" x14ac:dyDescent="0.25">
      <c r="A271" t="s">
        <v>8</v>
      </c>
      <c r="B271" t="s">
        <v>92</v>
      </c>
      <c r="C271" t="s">
        <v>8</v>
      </c>
      <c r="D271" t="s">
        <v>55</v>
      </c>
      <c r="E271" t="s">
        <v>75</v>
      </c>
      <c r="F271" t="s">
        <v>245</v>
      </c>
      <c r="G271" t="s">
        <v>323</v>
      </c>
      <c r="H271">
        <v>5</v>
      </c>
      <c r="I271">
        <v>90</v>
      </c>
      <c r="J271">
        <v>100</v>
      </c>
      <c r="K271" s="103">
        <v>0.1</v>
      </c>
      <c r="L271">
        <v>100</v>
      </c>
      <c r="M271" s="102">
        <v>43261.792581018497</v>
      </c>
      <c r="U271">
        <v>0.9</v>
      </c>
      <c r="V271">
        <v>1</v>
      </c>
    </row>
    <row r="272" spans="1:22" x14ac:dyDescent="0.25">
      <c r="A272" t="s">
        <v>8</v>
      </c>
      <c r="B272" t="s">
        <v>92</v>
      </c>
      <c r="C272" t="s">
        <v>8</v>
      </c>
      <c r="D272" t="s">
        <v>55</v>
      </c>
      <c r="E272" t="s">
        <v>75</v>
      </c>
      <c r="F272" t="s">
        <v>282</v>
      </c>
      <c r="G272" t="s">
        <v>324</v>
      </c>
      <c r="H272">
        <v>1</v>
      </c>
      <c r="I272">
        <v>100</v>
      </c>
      <c r="J272">
        <v>100</v>
      </c>
      <c r="K272" s="103" t="s">
        <v>71</v>
      </c>
      <c r="L272">
        <v>100</v>
      </c>
      <c r="M272" s="102">
        <v>43149.689305555599</v>
      </c>
    </row>
    <row r="273" spans="1:22" x14ac:dyDescent="0.25">
      <c r="A273" t="s">
        <v>8</v>
      </c>
      <c r="B273" t="s">
        <v>92</v>
      </c>
      <c r="C273" t="s">
        <v>8</v>
      </c>
      <c r="D273" t="s">
        <v>55</v>
      </c>
      <c r="E273" t="s">
        <v>75</v>
      </c>
      <c r="F273" t="s">
        <v>246</v>
      </c>
      <c r="G273" t="s">
        <v>325</v>
      </c>
      <c r="H273">
        <v>1</v>
      </c>
      <c r="I273">
        <v>100</v>
      </c>
      <c r="J273">
        <v>100</v>
      </c>
      <c r="K273" s="103" t="s">
        <v>71</v>
      </c>
      <c r="L273">
        <v>100</v>
      </c>
      <c r="M273" s="102">
        <v>43156.846111111103</v>
      </c>
    </row>
    <row r="274" spans="1:22" x14ac:dyDescent="0.25">
      <c r="A274" t="s">
        <v>8</v>
      </c>
      <c r="B274" t="s">
        <v>92</v>
      </c>
      <c r="C274" t="s">
        <v>8</v>
      </c>
      <c r="D274" t="s">
        <v>55</v>
      </c>
      <c r="E274" t="s">
        <v>75</v>
      </c>
      <c r="F274" t="s">
        <v>320</v>
      </c>
      <c r="G274" t="s">
        <v>326</v>
      </c>
      <c r="H274">
        <v>3</v>
      </c>
      <c r="I274">
        <v>100</v>
      </c>
      <c r="J274">
        <v>100</v>
      </c>
      <c r="K274" s="103">
        <v>0</v>
      </c>
      <c r="L274">
        <v>100</v>
      </c>
      <c r="M274" s="102">
        <v>43193.834930555597</v>
      </c>
      <c r="U274">
        <v>1</v>
      </c>
      <c r="V274">
        <v>1</v>
      </c>
    </row>
    <row r="275" spans="1:22" x14ac:dyDescent="0.25">
      <c r="A275" t="s">
        <v>8</v>
      </c>
      <c r="B275" t="s">
        <v>92</v>
      </c>
      <c r="C275" t="s">
        <v>8</v>
      </c>
      <c r="D275" t="s">
        <v>55</v>
      </c>
      <c r="E275" t="s">
        <v>75</v>
      </c>
      <c r="F275" t="s">
        <v>260</v>
      </c>
      <c r="G275" t="s">
        <v>327</v>
      </c>
      <c r="H275">
        <v>3</v>
      </c>
      <c r="I275">
        <v>10</v>
      </c>
      <c r="J275">
        <v>60</v>
      </c>
      <c r="K275" s="103">
        <v>0.5</v>
      </c>
      <c r="L275">
        <v>60</v>
      </c>
      <c r="M275" s="102">
        <v>43167.6695833333</v>
      </c>
      <c r="U275">
        <v>0.1</v>
      </c>
      <c r="V275">
        <v>0.6</v>
      </c>
    </row>
    <row r="276" spans="1:22" x14ac:dyDescent="0.25">
      <c r="A276" t="s">
        <v>8</v>
      </c>
      <c r="B276" t="s">
        <v>92</v>
      </c>
      <c r="C276" t="s">
        <v>8</v>
      </c>
      <c r="D276" t="s">
        <v>55</v>
      </c>
      <c r="E276" t="s">
        <v>75</v>
      </c>
      <c r="F276" t="s">
        <v>260</v>
      </c>
      <c r="G276" t="s">
        <v>328</v>
      </c>
      <c r="H276">
        <v>2</v>
      </c>
      <c r="I276">
        <v>100</v>
      </c>
      <c r="J276">
        <v>100</v>
      </c>
      <c r="K276" s="103">
        <v>0</v>
      </c>
      <c r="L276">
        <v>100</v>
      </c>
      <c r="M276" s="102">
        <v>43167.667534722197</v>
      </c>
      <c r="U276">
        <v>1</v>
      </c>
      <c r="V276">
        <v>1</v>
      </c>
    </row>
    <row r="277" spans="1:22" x14ac:dyDescent="0.25">
      <c r="A277" t="s">
        <v>8</v>
      </c>
      <c r="B277" t="s">
        <v>92</v>
      </c>
      <c r="C277" t="s">
        <v>8</v>
      </c>
      <c r="D277" t="s">
        <v>55</v>
      </c>
      <c r="E277" t="s">
        <v>75</v>
      </c>
      <c r="F277" t="s">
        <v>245</v>
      </c>
      <c r="G277" t="s">
        <v>329</v>
      </c>
      <c r="H277">
        <v>5</v>
      </c>
      <c r="I277">
        <v>100</v>
      </c>
      <c r="J277">
        <v>100</v>
      </c>
      <c r="K277" s="103">
        <v>0</v>
      </c>
      <c r="L277">
        <v>100</v>
      </c>
      <c r="M277" s="102">
        <v>43250.306655092601</v>
      </c>
      <c r="U277">
        <v>1</v>
      </c>
      <c r="V277">
        <v>1</v>
      </c>
    </row>
    <row r="278" spans="1:22" x14ac:dyDescent="0.25">
      <c r="A278" t="s">
        <v>8</v>
      </c>
      <c r="B278" t="s">
        <v>92</v>
      </c>
      <c r="C278" t="s">
        <v>8</v>
      </c>
      <c r="D278" t="s">
        <v>55</v>
      </c>
      <c r="E278" t="s">
        <v>75</v>
      </c>
      <c r="F278" t="s">
        <v>282</v>
      </c>
      <c r="G278" t="s">
        <v>330</v>
      </c>
      <c r="H278">
        <v>2</v>
      </c>
      <c r="I278">
        <v>100</v>
      </c>
      <c r="J278">
        <v>100</v>
      </c>
      <c r="K278" s="103">
        <v>0</v>
      </c>
      <c r="L278">
        <v>100</v>
      </c>
      <c r="M278" s="102">
        <v>43212.596712963001</v>
      </c>
      <c r="U278">
        <v>1</v>
      </c>
      <c r="V278">
        <v>1</v>
      </c>
    </row>
    <row r="279" spans="1:22" x14ac:dyDescent="0.25">
      <c r="A279" t="s">
        <v>8</v>
      </c>
      <c r="B279" t="s">
        <v>92</v>
      </c>
      <c r="C279" t="s">
        <v>8</v>
      </c>
      <c r="D279" t="s">
        <v>55</v>
      </c>
      <c r="E279" t="s">
        <v>75</v>
      </c>
      <c r="F279" t="s">
        <v>320</v>
      </c>
      <c r="G279" t="s">
        <v>331</v>
      </c>
      <c r="H279">
        <v>4</v>
      </c>
      <c r="I279">
        <v>90</v>
      </c>
      <c r="J279">
        <v>100</v>
      </c>
      <c r="K279" s="103">
        <v>0.1</v>
      </c>
      <c r="L279">
        <v>100</v>
      </c>
      <c r="M279" s="102">
        <v>43281.313506944403</v>
      </c>
      <c r="U279">
        <v>0.9</v>
      </c>
      <c r="V279">
        <v>1</v>
      </c>
    </row>
    <row r="280" spans="1:22" x14ac:dyDescent="0.25">
      <c r="A280" t="s">
        <v>8</v>
      </c>
      <c r="B280" t="s">
        <v>92</v>
      </c>
      <c r="C280" t="s">
        <v>8</v>
      </c>
      <c r="D280" t="s">
        <v>55</v>
      </c>
      <c r="E280" t="s">
        <v>75</v>
      </c>
      <c r="F280" t="s">
        <v>243</v>
      </c>
      <c r="G280" t="s">
        <v>332</v>
      </c>
      <c r="H280">
        <v>6</v>
      </c>
      <c r="I280">
        <v>90</v>
      </c>
      <c r="J280">
        <v>100</v>
      </c>
      <c r="K280" s="103">
        <v>0.1</v>
      </c>
      <c r="L280">
        <v>100</v>
      </c>
      <c r="M280" s="102">
        <v>43235.310046296298</v>
      </c>
      <c r="U280">
        <v>0.9</v>
      </c>
      <c r="V280">
        <v>1</v>
      </c>
    </row>
    <row r="281" spans="1:22" x14ac:dyDescent="0.25">
      <c r="A281" t="s">
        <v>8</v>
      </c>
      <c r="B281" t="s">
        <v>92</v>
      </c>
      <c r="C281" t="s">
        <v>8</v>
      </c>
      <c r="D281" t="s">
        <v>55</v>
      </c>
      <c r="E281" t="s">
        <v>75</v>
      </c>
      <c r="F281" t="s">
        <v>243</v>
      </c>
      <c r="G281" t="s">
        <v>333</v>
      </c>
      <c r="H281">
        <v>3</v>
      </c>
      <c r="I281">
        <v>60</v>
      </c>
      <c r="J281">
        <v>100</v>
      </c>
      <c r="K281" s="103">
        <v>0.4</v>
      </c>
      <c r="L281">
        <v>100</v>
      </c>
      <c r="M281" s="102">
        <v>43239.817210648202</v>
      </c>
      <c r="U281">
        <v>0.6</v>
      </c>
      <c r="V281">
        <v>1</v>
      </c>
    </row>
    <row r="282" spans="1:22" x14ac:dyDescent="0.25">
      <c r="A282" t="s">
        <v>8</v>
      </c>
      <c r="B282" t="s">
        <v>92</v>
      </c>
      <c r="C282" t="s">
        <v>8</v>
      </c>
      <c r="D282" t="s">
        <v>55</v>
      </c>
      <c r="E282" t="s">
        <v>75</v>
      </c>
      <c r="F282" t="s">
        <v>280</v>
      </c>
      <c r="G282" t="s">
        <v>334</v>
      </c>
      <c r="H282">
        <v>1</v>
      </c>
      <c r="I282">
        <v>100</v>
      </c>
      <c r="J282">
        <v>100</v>
      </c>
      <c r="K282" s="103" t="s">
        <v>71</v>
      </c>
      <c r="L282">
        <v>100</v>
      </c>
      <c r="M282" s="102">
        <v>43169.830648148098</v>
      </c>
    </row>
    <row r="283" spans="1:22" x14ac:dyDescent="0.25">
      <c r="A283" t="s">
        <v>8</v>
      </c>
      <c r="B283" t="s">
        <v>92</v>
      </c>
      <c r="C283" t="s">
        <v>8</v>
      </c>
      <c r="D283" t="s">
        <v>55</v>
      </c>
      <c r="E283" t="s">
        <v>75</v>
      </c>
      <c r="F283" t="s">
        <v>244</v>
      </c>
      <c r="G283" t="s">
        <v>335</v>
      </c>
      <c r="H283">
        <v>1</v>
      </c>
      <c r="I283">
        <v>100</v>
      </c>
      <c r="J283">
        <v>100</v>
      </c>
      <c r="K283" s="103" t="s">
        <v>71</v>
      </c>
      <c r="L283">
        <v>100</v>
      </c>
      <c r="M283" s="102">
        <v>43183.832708333299</v>
      </c>
    </row>
    <row r="284" spans="1:22" x14ac:dyDescent="0.25">
      <c r="A284" t="s">
        <v>8</v>
      </c>
      <c r="B284" t="s">
        <v>92</v>
      </c>
      <c r="C284" t="s">
        <v>8</v>
      </c>
      <c r="D284" t="s">
        <v>55</v>
      </c>
      <c r="E284" t="s">
        <v>75</v>
      </c>
      <c r="F284" t="s">
        <v>291</v>
      </c>
      <c r="G284" t="s">
        <v>336</v>
      </c>
      <c r="H284">
        <v>1</v>
      </c>
      <c r="I284">
        <v>100</v>
      </c>
      <c r="J284">
        <v>100</v>
      </c>
      <c r="K284" s="103" t="s">
        <v>71</v>
      </c>
      <c r="L284">
        <v>100</v>
      </c>
      <c r="M284" s="102">
        <v>43193.842997685198</v>
      </c>
    </row>
    <row r="285" spans="1:22" x14ac:dyDescent="0.25">
      <c r="A285" t="s">
        <v>8</v>
      </c>
      <c r="B285" t="s">
        <v>92</v>
      </c>
      <c r="C285" t="s">
        <v>8</v>
      </c>
      <c r="D285" t="s">
        <v>55</v>
      </c>
      <c r="E285" t="s">
        <v>75</v>
      </c>
      <c r="F285" t="s">
        <v>243</v>
      </c>
      <c r="G285" t="s">
        <v>337</v>
      </c>
      <c r="H285">
        <v>2</v>
      </c>
      <c r="I285">
        <v>90</v>
      </c>
      <c r="J285">
        <v>100</v>
      </c>
      <c r="K285" s="103">
        <v>0.1</v>
      </c>
      <c r="L285">
        <v>100</v>
      </c>
      <c r="M285" s="102">
        <v>43197.8024421296</v>
      </c>
      <c r="U285">
        <v>0.9</v>
      </c>
      <c r="V285">
        <v>1</v>
      </c>
    </row>
    <row r="286" spans="1:22" x14ac:dyDescent="0.25">
      <c r="A286" t="s">
        <v>8</v>
      </c>
      <c r="B286" t="s">
        <v>92</v>
      </c>
      <c r="C286" t="s">
        <v>8</v>
      </c>
      <c r="D286" t="s">
        <v>55</v>
      </c>
      <c r="E286" t="s">
        <v>75</v>
      </c>
      <c r="F286" t="s">
        <v>320</v>
      </c>
      <c r="G286" t="s">
        <v>338</v>
      </c>
      <c r="H286">
        <v>4</v>
      </c>
      <c r="I286">
        <v>100</v>
      </c>
      <c r="J286">
        <v>100</v>
      </c>
      <c r="K286" s="103">
        <v>0</v>
      </c>
      <c r="L286">
        <v>100</v>
      </c>
      <c r="M286" s="102">
        <v>43281.291574074101</v>
      </c>
      <c r="U286">
        <v>1</v>
      </c>
      <c r="V286">
        <v>1</v>
      </c>
    </row>
    <row r="287" spans="1:22" x14ac:dyDescent="0.25">
      <c r="A287" t="s">
        <v>8</v>
      </c>
      <c r="B287" t="s">
        <v>92</v>
      </c>
      <c r="C287" t="s">
        <v>8</v>
      </c>
      <c r="D287" t="s">
        <v>55</v>
      </c>
      <c r="E287" t="s">
        <v>75</v>
      </c>
      <c r="F287" t="s">
        <v>244</v>
      </c>
      <c r="G287" t="s">
        <v>339</v>
      </c>
      <c r="H287">
        <v>2</v>
      </c>
      <c r="I287">
        <v>100</v>
      </c>
      <c r="J287">
        <v>100</v>
      </c>
      <c r="K287" s="103">
        <v>0</v>
      </c>
      <c r="L287">
        <v>100</v>
      </c>
      <c r="M287" s="102">
        <v>43236.334965277798</v>
      </c>
      <c r="U287">
        <v>1</v>
      </c>
      <c r="V287">
        <v>1</v>
      </c>
    </row>
    <row r="288" spans="1:22" x14ac:dyDescent="0.25">
      <c r="A288" t="s">
        <v>8</v>
      </c>
      <c r="B288" t="s">
        <v>92</v>
      </c>
      <c r="C288" t="s">
        <v>8</v>
      </c>
      <c r="D288" t="s">
        <v>55</v>
      </c>
      <c r="E288" t="s">
        <v>75</v>
      </c>
      <c r="F288" t="s">
        <v>283</v>
      </c>
      <c r="G288" t="s">
        <v>340</v>
      </c>
      <c r="H288">
        <v>4</v>
      </c>
      <c r="I288">
        <v>100</v>
      </c>
      <c r="J288">
        <v>80</v>
      </c>
      <c r="K288" s="103">
        <v>-0.2</v>
      </c>
      <c r="L288">
        <v>100</v>
      </c>
      <c r="M288" s="102">
        <v>43244.673148148097</v>
      </c>
      <c r="U288">
        <v>1</v>
      </c>
      <c r="V288">
        <v>0.8</v>
      </c>
    </row>
    <row r="289" spans="1:22" x14ac:dyDescent="0.25">
      <c r="A289" t="s">
        <v>8</v>
      </c>
      <c r="B289" t="s">
        <v>92</v>
      </c>
      <c r="C289" t="s">
        <v>8</v>
      </c>
      <c r="D289" t="s">
        <v>55</v>
      </c>
      <c r="E289" t="s">
        <v>75</v>
      </c>
      <c r="F289" t="s">
        <v>243</v>
      </c>
      <c r="G289" t="s">
        <v>341</v>
      </c>
      <c r="H289">
        <v>1</v>
      </c>
      <c r="I289">
        <v>100</v>
      </c>
      <c r="J289">
        <v>100</v>
      </c>
      <c r="K289" s="103" t="s">
        <v>71</v>
      </c>
      <c r="L289">
        <v>100</v>
      </c>
      <c r="M289" s="102">
        <v>43218.698958333298</v>
      </c>
    </row>
    <row r="290" spans="1:22" x14ac:dyDescent="0.25">
      <c r="A290" t="s">
        <v>8</v>
      </c>
      <c r="B290" t="s">
        <v>92</v>
      </c>
      <c r="C290" t="s">
        <v>8</v>
      </c>
      <c r="D290" t="s">
        <v>55</v>
      </c>
      <c r="E290" t="s">
        <v>75</v>
      </c>
      <c r="F290" t="s">
        <v>280</v>
      </c>
      <c r="G290" t="s">
        <v>342</v>
      </c>
      <c r="H290">
        <v>1</v>
      </c>
      <c r="I290">
        <v>100</v>
      </c>
      <c r="J290">
        <v>100</v>
      </c>
      <c r="K290" s="103" t="s">
        <v>71</v>
      </c>
      <c r="L290">
        <v>100</v>
      </c>
      <c r="M290" s="102">
        <v>43218.683240740698</v>
      </c>
    </row>
    <row r="291" spans="1:22" x14ac:dyDescent="0.25">
      <c r="A291" t="s">
        <v>8</v>
      </c>
      <c r="B291" t="s">
        <v>92</v>
      </c>
      <c r="C291" t="s">
        <v>8</v>
      </c>
      <c r="D291" t="s">
        <v>55</v>
      </c>
      <c r="E291" t="s">
        <v>75</v>
      </c>
      <c r="F291" t="s">
        <v>280</v>
      </c>
      <c r="G291" t="s">
        <v>343</v>
      </c>
      <c r="H291">
        <v>2</v>
      </c>
      <c r="I291">
        <v>80</v>
      </c>
      <c r="J291">
        <v>70</v>
      </c>
      <c r="K291" s="103">
        <v>-0.1</v>
      </c>
      <c r="L291">
        <v>80</v>
      </c>
      <c r="M291" s="102">
        <v>43219.604062500002</v>
      </c>
      <c r="U291">
        <v>0.8</v>
      </c>
      <c r="V291">
        <v>0.7</v>
      </c>
    </row>
    <row r="292" spans="1:22" x14ac:dyDescent="0.25">
      <c r="A292" t="s">
        <v>8</v>
      </c>
      <c r="B292" t="s">
        <v>92</v>
      </c>
      <c r="C292" t="s">
        <v>8</v>
      </c>
      <c r="D292" t="s">
        <v>55</v>
      </c>
      <c r="E292" t="s">
        <v>75</v>
      </c>
      <c r="F292" t="s">
        <v>244</v>
      </c>
      <c r="G292" t="s">
        <v>344</v>
      </c>
      <c r="H292">
        <v>1</v>
      </c>
      <c r="I292">
        <v>100</v>
      </c>
      <c r="J292">
        <v>100</v>
      </c>
      <c r="K292" s="103" t="s">
        <v>71</v>
      </c>
      <c r="L292">
        <v>100</v>
      </c>
      <c r="M292" s="102">
        <v>43234.854930555601</v>
      </c>
    </row>
    <row r="293" spans="1:22" x14ac:dyDescent="0.25">
      <c r="A293" t="s">
        <v>8</v>
      </c>
      <c r="B293" t="s">
        <v>92</v>
      </c>
      <c r="C293" t="s">
        <v>8</v>
      </c>
      <c r="D293" t="s">
        <v>55</v>
      </c>
      <c r="E293" t="s">
        <v>75</v>
      </c>
      <c r="F293" t="s">
        <v>320</v>
      </c>
      <c r="G293" t="s">
        <v>345</v>
      </c>
      <c r="H293">
        <v>1</v>
      </c>
      <c r="I293">
        <v>100</v>
      </c>
      <c r="J293">
        <v>100</v>
      </c>
      <c r="K293" s="103" t="s">
        <v>71</v>
      </c>
      <c r="L293">
        <v>100</v>
      </c>
      <c r="M293" s="102">
        <v>43239.816354166702</v>
      </c>
    </row>
    <row r="294" spans="1:22" x14ac:dyDescent="0.25">
      <c r="A294" t="s">
        <v>8</v>
      </c>
      <c r="B294" t="s">
        <v>92</v>
      </c>
      <c r="C294" t="s">
        <v>8</v>
      </c>
      <c r="D294" t="s">
        <v>55</v>
      </c>
      <c r="E294" t="s">
        <v>75</v>
      </c>
      <c r="F294" t="s">
        <v>252</v>
      </c>
      <c r="G294" t="s">
        <v>346</v>
      </c>
      <c r="H294">
        <v>4</v>
      </c>
      <c r="I294">
        <v>50</v>
      </c>
      <c r="J294">
        <v>80</v>
      </c>
      <c r="K294" s="103">
        <v>0.3</v>
      </c>
      <c r="L294">
        <v>80</v>
      </c>
      <c r="M294" s="102">
        <v>43255.740092592598</v>
      </c>
      <c r="U294">
        <v>0.5</v>
      </c>
      <c r="V294">
        <v>0.8</v>
      </c>
    </row>
    <row r="295" spans="1:22" x14ac:dyDescent="0.25">
      <c r="A295" t="s">
        <v>8</v>
      </c>
      <c r="B295" t="s">
        <v>92</v>
      </c>
      <c r="C295" t="s">
        <v>8</v>
      </c>
      <c r="D295" t="s">
        <v>55</v>
      </c>
      <c r="E295" t="s">
        <v>75</v>
      </c>
      <c r="F295" t="s">
        <v>252</v>
      </c>
      <c r="G295" t="s">
        <v>347</v>
      </c>
      <c r="H295">
        <v>2</v>
      </c>
      <c r="I295">
        <v>70</v>
      </c>
      <c r="J295">
        <v>90</v>
      </c>
      <c r="K295" s="103">
        <v>0.2</v>
      </c>
      <c r="L295">
        <v>90</v>
      </c>
      <c r="M295" s="102">
        <v>43248.395925925899</v>
      </c>
      <c r="U295">
        <v>0.7</v>
      </c>
      <c r="V295">
        <v>0.9</v>
      </c>
    </row>
    <row r="296" spans="1:22" x14ac:dyDescent="0.25">
      <c r="A296" t="s">
        <v>8</v>
      </c>
      <c r="B296" t="s">
        <v>92</v>
      </c>
      <c r="C296" t="s">
        <v>8</v>
      </c>
      <c r="D296" t="s">
        <v>55</v>
      </c>
      <c r="E296" t="s">
        <v>75</v>
      </c>
      <c r="F296" t="s">
        <v>256</v>
      </c>
      <c r="G296" t="s">
        <v>348</v>
      </c>
      <c r="H296">
        <v>1</v>
      </c>
      <c r="I296">
        <v>80</v>
      </c>
      <c r="J296">
        <v>80</v>
      </c>
      <c r="K296" s="103" t="s">
        <v>71</v>
      </c>
      <c r="L296">
        <v>80</v>
      </c>
      <c r="M296" s="102">
        <v>43261.802106481497</v>
      </c>
    </row>
    <row r="297" spans="1:22" x14ac:dyDescent="0.25">
      <c r="A297" t="s">
        <v>8</v>
      </c>
      <c r="B297" t="s">
        <v>92</v>
      </c>
      <c r="C297" t="s">
        <v>8</v>
      </c>
      <c r="D297" t="s">
        <v>55</v>
      </c>
      <c r="E297" t="s">
        <v>75</v>
      </c>
      <c r="F297" t="s">
        <v>243</v>
      </c>
      <c r="G297" t="s">
        <v>349</v>
      </c>
      <c r="H297">
        <v>1</v>
      </c>
      <c r="I297">
        <v>100</v>
      </c>
      <c r="J297">
        <v>100</v>
      </c>
      <c r="K297" s="103" t="s">
        <v>71</v>
      </c>
      <c r="L297">
        <v>100</v>
      </c>
      <c r="M297" s="102">
        <v>43261.804722222201</v>
      </c>
    </row>
    <row r="298" spans="1:22" x14ac:dyDescent="0.25">
      <c r="A298" t="s">
        <v>8</v>
      </c>
      <c r="B298" t="s">
        <v>92</v>
      </c>
      <c r="C298" t="s">
        <v>8</v>
      </c>
      <c r="D298" t="s">
        <v>55</v>
      </c>
      <c r="E298" t="s">
        <v>75</v>
      </c>
      <c r="F298" t="s">
        <v>320</v>
      </c>
      <c r="G298" t="s">
        <v>350</v>
      </c>
      <c r="H298">
        <v>1</v>
      </c>
      <c r="I298">
        <v>90</v>
      </c>
      <c r="J298">
        <v>90</v>
      </c>
      <c r="K298" s="103" t="s">
        <v>71</v>
      </c>
      <c r="L298">
        <v>90</v>
      </c>
      <c r="M298" s="102">
        <v>43281.298460648097</v>
      </c>
    </row>
    <row r="299" spans="1:22" x14ac:dyDescent="0.25">
      <c r="A299" t="s">
        <v>8</v>
      </c>
      <c r="B299" t="s">
        <v>92</v>
      </c>
      <c r="C299" t="s">
        <v>8</v>
      </c>
      <c r="D299" t="s">
        <v>55</v>
      </c>
      <c r="E299" t="s">
        <v>75</v>
      </c>
      <c r="F299" t="s">
        <v>282</v>
      </c>
      <c r="G299" t="s">
        <v>351</v>
      </c>
      <c r="H299">
        <v>1</v>
      </c>
      <c r="I299">
        <v>100</v>
      </c>
      <c r="J299">
        <v>100</v>
      </c>
      <c r="K299" s="103" t="s">
        <v>71</v>
      </c>
      <c r="L299">
        <v>100</v>
      </c>
      <c r="M299" s="102">
        <v>43277.847893518498</v>
      </c>
    </row>
    <row r="300" spans="1:22" x14ac:dyDescent="0.25">
      <c r="A300" t="s">
        <v>8</v>
      </c>
      <c r="B300" t="s">
        <v>92</v>
      </c>
      <c r="C300" t="s">
        <v>8</v>
      </c>
      <c r="D300" t="s">
        <v>55</v>
      </c>
      <c r="E300" t="s">
        <v>75</v>
      </c>
      <c r="F300" t="s">
        <v>282</v>
      </c>
      <c r="G300" t="s">
        <v>352</v>
      </c>
      <c r="H300">
        <v>1</v>
      </c>
      <c r="I300">
        <v>100</v>
      </c>
      <c r="J300">
        <v>100</v>
      </c>
      <c r="K300" s="103" t="s">
        <v>71</v>
      </c>
      <c r="L300">
        <v>100</v>
      </c>
      <c r="M300" s="102">
        <v>43277.847129629597</v>
      </c>
    </row>
    <row r="301" spans="1:22" x14ac:dyDescent="0.25">
      <c r="A301" t="s">
        <v>8</v>
      </c>
      <c r="B301" t="s">
        <v>92</v>
      </c>
      <c r="C301" t="s">
        <v>8</v>
      </c>
      <c r="D301" t="s">
        <v>55</v>
      </c>
      <c r="E301" t="s">
        <v>75</v>
      </c>
      <c r="F301" t="s">
        <v>282</v>
      </c>
      <c r="G301" t="s">
        <v>353</v>
      </c>
      <c r="H301">
        <v>2</v>
      </c>
      <c r="I301">
        <v>90</v>
      </c>
      <c r="J301">
        <v>100</v>
      </c>
      <c r="K301" s="103">
        <v>0.1</v>
      </c>
      <c r="L301">
        <v>100</v>
      </c>
      <c r="M301" s="102">
        <v>43279.795289351903</v>
      </c>
      <c r="U301">
        <v>0.9</v>
      </c>
      <c r="V301">
        <v>1</v>
      </c>
    </row>
    <row r="302" spans="1:22" x14ac:dyDescent="0.25">
      <c r="A302" t="s">
        <v>8</v>
      </c>
      <c r="B302" t="s">
        <v>92</v>
      </c>
      <c r="C302" t="s">
        <v>8</v>
      </c>
      <c r="D302" t="s">
        <v>55</v>
      </c>
      <c r="E302" t="s">
        <v>75</v>
      </c>
      <c r="F302" t="s">
        <v>246</v>
      </c>
      <c r="G302" t="s">
        <v>354</v>
      </c>
      <c r="H302">
        <v>2</v>
      </c>
      <c r="I302">
        <v>90</v>
      </c>
      <c r="J302">
        <v>100</v>
      </c>
      <c r="K302" s="103">
        <v>0.1</v>
      </c>
      <c r="L302">
        <v>100</v>
      </c>
      <c r="M302" s="102">
        <v>43279.659791666701</v>
      </c>
      <c r="U302">
        <v>0.9</v>
      </c>
      <c r="V302">
        <v>1</v>
      </c>
    </row>
    <row r="303" spans="1:22" x14ac:dyDescent="0.25">
      <c r="A303" t="s">
        <v>8</v>
      </c>
      <c r="B303" t="s">
        <v>92</v>
      </c>
      <c r="C303" t="s">
        <v>8</v>
      </c>
      <c r="D303" t="s">
        <v>55</v>
      </c>
      <c r="E303" t="s">
        <v>75</v>
      </c>
      <c r="F303" t="s">
        <v>282</v>
      </c>
      <c r="G303" t="s">
        <v>355</v>
      </c>
      <c r="H303">
        <v>1</v>
      </c>
      <c r="I303">
        <v>100</v>
      </c>
      <c r="J303">
        <v>100</v>
      </c>
      <c r="K303" s="103" t="s">
        <v>71</v>
      </c>
      <c r="L303">
        <v>100</v>
      </c>
      <c r="M303" s="102">
        <v>43276.8426273148</v>
      </c>
    </row>
    <row r="304" spans="1:22" x14ac:dyDescent="0.25">
      <c r="A304" t="s">
        <v>8</v>
      </c>
      <c r="B304" t="s">
        <v>92</v>
      </c>
      <c r="C304" t="s">
        <v>8</v>
      </c>
      <c r="D304" t="s">
        <v>55</v>
      </c>
      <c r="E304" t="s">
        <v>75</v>
      </c>
      <c r="F304" t="s">
        <v>282</v>
      </c>
      <c r="G304" t="s">
        <v>356</v>
      </c>
      <c r="H304">
        <v>1</v>
      </c>
      <c r="I304">
        <v>100</v>
      </c>
      <c r="J304">
        <v>100</v>
      </c>
      <c r="K304" s="103" t="s">
        <v>71</v>
      </c>
      <c r="L304">
        <v>100</v>
      </c>
      <c r="M304" s="102">
        <v>43276.839525463001</v>
      </c>
    </row>
    <row r="305" spans="1:22" x14ac:dyDescent="0.25">
      <c r="A305" t="s">
        <v>8</v>
      </c>
      <c r="B305" t="s">
        <v>92</v>
      </c>
      <c r="C305" t="s">
        <v>8</v>
      </c>
      <c r="D305" t="s">
        <v>55</v>
      </c>
      <c r="E305" t="s">
        <v>75</v>
      </c>
      <c r="F305" t="s">
        <v>283</v>
      </c>
      <c r="G305" t="s">
        <v>357</v>
      </c>
      <c r="H305">
        <v>1</v>
      </c>
      <c r="I305">
        <v>100</v>
      </c>
      <c r="J305">
        <v>100</v>
      </c>
      <c r="K305" s="103" t="s">
        <v>71</v>
      </c>
      <c r="L305">
        <v>100</v>
      </c>
      <c r="M305" s="102">
        <v>43278.896446759303</v>
      </c>
    </row>
    <row r="306" spans="1:22" x14ac:dyDescent="0.25">
      <c r="A306" t="s">
        <v>8</v>
      </c>
      <c r="B306" t="s">
        <v>92</v>
      </c>
      <c r="C306" t="s">
        <v>8</v>
      </c>
      <c r="D306" t="s">
        <v>55</v>
      </c>
      <c r="E306" t="s">
        <v>75</v>
      </c>
      <c r="F306" t="s">
        <v>245</v>
      </c>
      <c r="G306" s="101" t="s">
        <v>222</v>
      </c>
      <c r="H306">
        <v>1</v>
      </c>
      <c r="I306">
        <v>100</v>
      </c>
      <c r="J306">
        <v>100</v>
      </c>
      <c r="K306" s="103" t="s">
        <v>71</v>
      </c>
      <c r="L306">
        <v>100</v>
      </c>
      <c r="M306" s="102">
        <v>42955.8223842593</v>
      </c>
    </row>
    <row r="307" spans="1:22" x14ac:dyDescent="0.25">
      <c r="A307" t="s">
        <v>8</v>
      </c>
      <c r="B307" t="s">
        <v>92</v>
      </c>
      <c r="C307" t="s">
        <v>8</v>
      </c>
      <c r="D307" t="s">
        <v>55</v>
      </c>
      <c r="E307" t="s">
        <v>75</v>
      </c>
      <c r="F307" t="s">
        <v>243</v>
      </c>
      <c r="G307" s="101" t="s">
        <v>358</v>
      </c>
      <c r="H307">
        <v>1</v>
      </c>
      <c r="I307">
        <v>100</v>
      </c>
      <c r="J307">
        <v>100</v>
      </c>
      <c r="K307" s="103" t="s">
        <v>71</v>
      </c>
      <c r="L307">
        <v>100</v>
      </c>
      <c r="M307" s="102">
        <v>42964.6425578704</v>
      </c>
    </row>
    <row r="308" spans="1:22" x14ac:dyDescent="0.25">
      <c r="A308" t="s">
        <v>8</v>
      </c>
      <c r="B308" t="s">
        <v>92</v>
      </c>
      <c r="C308" t="s">
        <v>8</v>
      </c>
      <c r="D308" t="s">
        <v>55</v>
      </c>
      <c r="E308" t="s">
        <v>75</v>
      </c>
      <c r="F308" t="s">
        <v>256</v>
      </c>
      <c r="G308" s="101" t="s">
        <v>242</v>
      </c>
      <c r="H308">
        <v>1</v>
      </c>
      <c r="I308">
        <v>100</v>
      </c>
      <c r="J308">
        <v>100</v>
      </c>
      <c r="K308" s="103" t="s">
        <v>71</v>
      </c>
      <c r="L308">
        <v>100</v>
      </c>
      <c r="M308" s="102">
        <v>42964.6648726852</v>
      </c>
    </row>
    <row r="309" spans="1:22" x14ac:dyDescent="0.25">
      <c r="A309" t="s">
        <v>8</v>
      </c>
      <c r="B309" t="s">
        <v>92</v>
      </c>
      <c r="C309" t="s">
        <v>8</v>
      </c>
      <c r="D309" t="s">
        <v>55</v>
      </c>
      <c r="E309" t="s">
        <v>75</v>
      </c>
      <c r="F309" t="s">
        <v>243</v>
      </c>
      <c r="G309" s="101" t="s">
        <v>358</v>
      </c>
      <c r="H309">
        <v>1</v>
      </c>
      <c r="I309">
        <v>100</v>
      </c>
      <c r="J309">
        <v>100</v>
      </c>
      <c r="K309" s="103" t="s">
        <v>71</v>
      </c>
      <c r="L309">
        <v>100</v>
      </c>
      <c r="M309" s="102">
        <v>42975.315081018503</v>
      </c>
    </row>
    <row r="310" spans="1:22" x14ac:dyDescent="0.25">
      <c r="A310" t="s">
        <v>8</v>
      </c>
      <c r="B310" t="s">
        <v>92</v>
      </c>
      <c r="C310" t="s">
        <v>8</v>
      </c>
      <c r="D310" t="s">
        <v>55</v>
      </c>
      <c r="E310" t="s">
        <v>75</v>
      </c>
      <c r="F310" t="s">
        <v>244</v>
      </c>
      <c r="G310" s="101" t="s">
        <v>242</v>
      </c>
      <c r="H310">
        <v>1</v>
      </c>
      <c r="I310">
        <v>100</v>
      </c>
      <c r="J310">
        <v>100</v>
      </c>
      <c r="K310" s="103" t="s">
        <v>71</v>
      </c>
      <c r="L310">
        <v>100</v>
      </c>
      <c r="M310" s="102">
        <v>42977.835300925901</v>
      </c>
    </row>
    <row r="311" spans="1:22" x14ac:dyDescent="0.25">
      <c r="A311" t="s">
        <v>8</v>
      </c>
      <c r="B311" t="s">
        <v>92</v>
      </c>
      <c r="C311" t="s">
        <v>8</v>
      </c>
      <c r="D311" t="s">
        <v>55</v>
      </c>
      <c r="E311" t="s">
        <v>75</v>
      </c>
      <c r="F311" t="s">
        <v>291</v>
      </c>
      <c r="G311" s="101" t="s">
        <v>242</v>
      </c>
      <c r="H311">
        <v>9</v>
      </c>
      <c r="I311">
        <v>100</v>
      </c>
      <c r="J311">
        <v>100</v>
      </c>
      <c r="K311" s="103">
        <v>0</v>
      </c>
      <c r="L311">
        <v>100</v>
      </c>
      <c r="M311" s="102">
        <v>43264.682777777802</v>
      </c>
      <c r="U311">
        <v>1</v>
      </c>
      <c r="V311">
        <v>1</v>
      </c>
    </row>
    <row r="312" spans="1:22" x14ac:dyDescent="0.25">
      <c r="A312" t="s">
        <v>8</v>
      </c>
      <c r="B312" t="s">
        <v>92</v>
      </c>
      <c r="C312" t="s">
        <v>8</v>
      </c>
      <c r="D312" t="s">
        <v>55</v>
      </c>
      <c r="E312" t="s">
        <v>75</v>
      </c>
      <c r="F312" t="s">
        <v>282</v>
      </c>
      <c r="G312" s="101" t="s">
        <v>242</v>
      </c>
      <c r="H312">
        <v>21</v>
      </c>
      <c r="I312">
        <v>100</v>
      </c>
      <c r="J312">
        <v>100</v>
      </c>
      <c r="K312" s="103">
        <v>0</v>
      </c>
      <c r="L312">
        <v>100</v>
      </c>
      <c r="M312" s="102">
        <v>43270.7520717593</v>
      </c>
      <c r="U312">
        <v>1</v>
      </c>
      <c r="V312">
        <v>1</v>
      </c>
    </row>
    <row r="313" spans="1:22" x14ac:dyDescent="0.25">
      <c r="A313" t="s">
        <v>8</v>
      </c>
      <c r="B313" t="s">
        <v>92</v>
      </c>
      <c r="C313" t="s">
        <v>8</v>
      </c>
      <c r="D313" t="s">
        <v>55</v>
      </c>
      <c r="E313" t="s">
        <v>75</v>
      </c>
      <c r="F313" t="s">
        <v>246</v>
      </c>
      <c r="G313" s="101" t="s">
        <v>242</v>
      </c>
      <c r="H313">
        <v>1</v>
      </c>
      <c r="I313">
        <v>100</v>
      </c>
      <c r="J313">
        <v>100</v>
      </c>
      <c r="K313" s="103" t="s">
        <v>71</v>
      </c>
      <c r="L313">
        <v>100</v>
      </c>
      <c r="M313" s="102">
        <v>43001.679560185199</v>
      </c>
    </row>
    <row r="314" spans="1:22" x14ac:dyDescent="0.25">
      <c r="A314" t="s">
        <v>8</v>
      </c>
      <c r="B314" t="s">
        <v>92</v>
      </c>
      <c r="C314" t="s">
        <v>8</v>
      </c>
      <c r="D314" t="s">
        <v>55</v>
      </c>
      <c r="E314" t="s">
        <v>75</v>
      </c>
      <c r="F314" t="s">
        <v>252</v>
      </c>
      <c r="G314" s="101" t="s">
        <v>242</v>
      </c>
      <c r="H314">
        <v>1</v>
      </c>
      <c r="I314">
        <v>100</v>
      </c>
      <c r="J314">
        <v>100</v>
      </c>
      <c r="K314" s="103" t="s">
        <v>71</v>
      </c>
      <c r="L314">
        <v>100</v>
      </c>
      <c r="M314" s="102">
        <v>43005.315787036998</v>
      </c>
    </row>
    <row r="315" spans="1:22" x14ac:dyDescent="0.25">
      <c r="A315" t="s">
        <v>8</v>
      </c>
      <c r="B315" t="s">
        <v>92</v>
      </c>
      <c r="C315" t="s">
        <v>8</v>
      </c>
      <c r="D315" t="s">
        <v>55</v>
      </c>
      <c r="E315" t="s">
        <v>75</v>
      </c>
      <c r="F315" t="s">
        <v>252</v>
      </c>
      <c r="G315" s="101" t="s">
        <v>242</v>
      </c>
      <c r="H315">
        <v>3</v>
      </c>
      <c r="I315">
        <v>75</v>
      </c>
      <c r="J315">
        <v>100</v>
      </c>
      <c r="K315" s="103">
        <v>0.25</v>
      </c>
      <c r="L315">
        <v>100</v>
      </c>
      <c r="M315" s="102">
        <v>43120.807662036997</v>
      </c>
      <c r="U315">
        <v>0.75</v>
      </c>
      <c r="V315">
        <v>1</v>
      </c>
    </row>
    <row r="316" spans="1:22" x14ac:dyDescent="0.25">
      <c r="A316" t="s">
        <v>8</v>
      </c>
      <c r="B316" t="s">
        <v>92</v>
      </c>
      <c r="C316" t="s">
        <v>8</v>
      </c>
      <c r="D316" t="s">
        <v>55</v>
      </c>
      <c r="E316" t="s">
        <v>75</v>
      </c>
      <c r="F316" t="s">
        <v>282</v>
      </c>
      <c r="G316" s="101" t="s">
        <v>222</v>
      </c>
      <c r="H316">
        <v>2</v>
      </c>
      <c r="I316">
        <v>100</v>
      </c>
      <c r="J316">
        <v>100</v>
      </c>
      <c r="K316" s="103">
        <v>0</v>
      </c>
      <c r="L316">
        <v>100</v>
      </c>
      <c r="M316" s="102">
        <v>43177.390162037002</v>
      </c>
      <c r="U316">
        <v>1</v>
      </c>
      <c r="V316">
        <v>1</v>
      </c>
    </row>
    <row r="317" spans="1:22" x14ac:dyDescent="0.25">
      <c r="A317" t="s">
        <v>8</v>
      </c>
      <c r="B317" t="s">
        <v>92</v>
      </c>
      <c r="C317" t="s">
        <v>8</v>
      </c>
      <c r="D317" t="s">
        <v>55</v>
      </c>
      <c r="E317" t="s">
        <v>75</v>
      </c>
      <c r="F317" t="s">
        <v>283</v>
      </c>
      <c r="G317" s="101" t="s">
        <v>242</v>
      </c>
      <c r="H317">
        <v>3</v>
      </c>
      <c r="I317">
        <v>100</v>
      </c>
      <c r="J317">
        <v>100</v>
      </c>
      <c r="K317" s="103">
        <v>0</v>
      </c>
      <c r="L317">
        <v>100</v>
      </c>
      <c r="M317" s="102">
        <v>43170.393113425896</v>
      </c>
      <c r="U317">
        <v>1</v>
      </c>
      <c r="V317">
        <v>1</v>
      </c>
    </row>
    <row r="318" spans="1:22" x14ac:dyDescent="0.25">
      <c r="A318" t="s">
        <v>8</v>
      </c>
      <c r="B318" t="s">
        <v>92</v>
      </c>
      <c r="C318" t="s">
        <v>8</v>
      </c>
      <c r="D318" t="s">
        <v>55</v>
      </c>
      <c r="E318" t="s">
        <v>75</v>
      </c>
      <c r="F318" t="s">
        <v>260</v>
      </c>
      <c r="G318" s="101" t="s">
        <v>242</v>
      </c>
      <c r="H318">
        <v>3</v>
      </c>
      <c r="I318">
        <v>87</v>
      </c>
      <c r="J318">
        <v>100</v>
      </c>
      <c r="K318" s="103">
        <v>0.13</v>
      </c>
      <c r="L318">
        <v>100</v>
      </c>
      <c r="M318" s="102">
        <v>43190.901539351798</v>
      </c>
      <c r="U318">
        <v>0.87</v>
      </c>
      <c r="V318">
        <v>1</v>
      </c>
    </row>
    <row r="319" spans="1:22" x14ac:dyDescent="0.25">
      <c r="A319" t="s">
        <v>8</v>
      </c>
      <c r="B319" t="s">
        <v>92</v>
      </c>
      <c r="C319" t="s">
        <v>8</v>
      </c>
      <c r="D319" t="s">
        <v>55</v>
      </c>
      <c r="E319" t="s">
        <v>75</v>
      </c>
      <c r="F319" t="s">
        <v>243</v>
      </c>
      <c r="G319" s="101" t="s">
        <v>358</v>
      </c>
      <c r="H319">
        <v>3</v>
      </c>
      <c r="I319">
        <v>100</v>
      </c>
      <c r="J319">
        <v>100</v>
      </c>
      <c r="K319" s="103">
        <v>0</v>
      </c>
      <c r="L319">
        <v>100</v>
      </c>
      <c r="M319" s="102">
        <v>43260.515856481499</v>
      </c>
      <c r="U319">
        <v>1</v>
      </c>
      <c r="V319">
        <v>1</v>
      </c>
    </row>
    <row r="320" spans="1:22" x14ac:dyDescent="0.25">
      <c r="A320" t="s">
        <v>8</v>
      </c>
      <c r="B320" t="s">
        <v>92</v>
      </c>
      <c r="C320" t="s">
        <v>8</v>
      </c>
      <c r="D320" t="s">
        <v>55</v>
      </c>
      <c r="E320" t="s">
        <v>75</v>
      </c>
      <c r="F320" t="s">
        <v>243</v>
      </c>
      <c r="G320" s="101" t="s">
        <v>358</v>
      </c>
      <c r="H320">
        <v>1</v>
      </c>
      <c r="I320">
        <v>100</v>
      </c>
      <c r="J320">
        <v>100</v>
      </c>
      <c r="K320" s="103" t="s">
        <v>71</v>
      </c>
      <c r="L320">
        <v>100</v>
      </c>
      <c r="M320" s="102">
        <v>43149.778587963003</v>
      </c>
    </row>
    <row r="321" spans="1:22" x14ac:dyDescent="0.25">
      <c r="A321" t="s">
        <v>8</v>
      </c>
      <c r="B321" t="s">
        <v>92</v>
      </c>
      <c r="C321" t="s">
        <v>8</v>
      </c>
      <c r="D321" t="s">
        <v>55</v>
      </c>
      <c r="E321" t="s">
        <v>75</v>
      </c>
      <c r="F321" t="s">
        <v>245</v>
      </c>
      <c r="G321" s="101" t="s">
        <v>222</v>
      </c>
      <c r="H321">
        <v>6</v>
      </c>
      <c r="I321">
        <v>90</v>
      </c>
      <c r="J321">
        <v>100</v>
      </c>
      <c r="K321" s="103">
        <v>0.1</v>
      </c>
      <c r="L321">
        <v>100</v>
      </c>
      <c r="M321" s="102">
        <v>43195.644814814797</v>
      </c>
      <c r="U321">
        <v>0.9</v>
      </c>
      <c r="V321">
        <v>1</v>
      </c>
    </row>
    <row r="322" spans="1:22" x14ac:dyDescent="0.25">
      <c r="A322" t="s">
        <v>8</v>
      </c>
      <c r="B322" t="s">
        <v>92</v>
      </c>
      <c r="C322" t="s">
        <v>8</v>
      </c>
      <c r="D322" t="s">
        <v>55</v>
      </c>
      <c r="E322" t="s">
        <v>75</v>
      </c>
      <c r="F322" t="s">
        <v>252</v>
      </c>
      <c r="G322" s="101" t="s">
        <v>242</v>
      </c>
      <c r="H322">
        <v>4</v>
      </c>
      <c r="I322">
        <v>100</v>
      </c>
      <c r="J322">
        <v>79</v>
      </c>
      <c r="K322" s="103">
        <v>-0.21</v>
      </c>
      <c r="L322">
        <v>100</v>
      </c>
      <c r="M322" s="102">
        <v>43218.798344907402</v>
      </c>
      <c r="U322">
        <v>1</v>
      </c>
      <c r="V322">
        <v>0.79</v>
      </c>
    </row>
    <row r="323" spans="1:22" x14ac:dyDescent="0.25">
      <c r="A323" t="s">
        <v>8</v>
      </c>
      <c r="B323" t="s">
        <v>92</v>
      </c>
      <c r="C323" t="s">
        <v>8</v>
      </c>
      <c r="D323" t="s">
        <v>55</v>
      </c>
      <c r="E323" t="s">
        <v>75</v>
      </c>
      <c r="F323" t="s">
        <v>320</v>
      </c>
      <c r="G323" s="101" t="s">
        <v>242</v>
      </c>
      <c r="H323">
        <v>5</v>
      </c>
      <c r="I323">
        <v>80</v>
      </c>
      <c r="J323">
        <v>100</v>
      </c>
      <c r="K323" s="103">
        <v>0.2</v>
      </c>
      <c r="L323">
        <v>100</v>
      </c>
      <c r="M323" s="102">
        <v>43266.871493055602</v>
      </c>
      <c r="U323">
        <v>0.8</v>
      </c>
      <c r="V323">
        <v>1</v>
      </c>
    </row>
    <row r="324" spans="1:22" x14ac:dyDescent="0.25">
      <c r="A324" t="s">
        <v>8</v>
      </c>
      <c r="B324" t="s">
        <v>92</v>
      </c>
      <c r="C324" t="s">
        <v>8</v>
      </c>
      <c r="D324" t="s">
        <v>55</v>
      </c>
      <c r="E324" t="s">
        <v>75</v>
      </c>
      <c r="F324" t="s">
        <v>280</v>
      </c>
      <c r="G324" s="101" t="s">
        <v>242</v>
      </c>
      <c r="H324">
        <v>2</v>
      </c>
      <c r="I324">
        <v>100</v>
      </c>
      <c r="J324">
        <v>100</v>
      </c>
      <c r="K324" s="103">
        <v>0</v>
      </c>
      <c r="L324">
        <v>100</v>
      </c>
      <c r="M324" s="102">
        <v>43268.856585648202</v>
      </c>
      <c r="U324">
        <v>1</v>
      </c>
      <c r="V324">
        <v>1</v>
      </c>
    </row>
    <row r="325" spans="1:22" x14ac:dyDescent="0.25">
      <c r="A325" t="s">
        <v>8</v>
      </c>
      <c r="B325" t="s">
        <v>92</v>
      </c>
      <c r="C325" t="s">
        <v>8</v>
      </c>
      <c r="D325" t="s">
        <v>55</v>
      </c>
      <c r="E325" t="s">
        <v>75</v>
      </c>
      <c r="F325" t="s">
        <v>243</v>
      </c>
      <c r="G325" s="101" t="s">
        <v>358</v>
      </c>
      <c r="H325">
        <v>8</v>
      </c>
      <c r="I325">
        <v>90</v>
      </c>
      <c r="J325">
        <v>85</v>
      </c>
      <c r="K325" s="103">
        <v>-0.05</v>
      </c>
      <c r="L325">
        <v>95</v>
      </c>
      <c r="M325" s="102">
        <v>43270.763009259303</v>
      </c>
      <c r="U325">
        <v>0.9</v>
      </c>
      <c r="V325">
        <v>0.85</v>
      </c>
    </row>
    <row r="326" spans="1:22" x14ac:dyDescent="0.25">
      <c r="A326" t="s">
        <v>8</v>
      </c>
      <c r="B326" t="s">
        <v>92</v>
      </c>
      <c r="C326" t="s">
        <v>8</v>
      </c>
      <c r="D326" t="s">
        <v>55</v>
      </c>
      <c r="E326" t="s">
        <v>75</v>
      </c>
      <c r="F326" t="s">
        <v>282</v>
      </c>
      <c r="G326" s="101" t="s">
        <v>222</v>
      </c>
      <c r="H326">
        <v>3</v>
      </c>
      <c r="I326">
        <v>94</v>
      </c>
      <c r="J326">
        <v>94</v>
      </c>
      <c r="K326" s="103">
        <v>0</v>
      </c>
      <c r="L326">
        <v>94</v>
      </c>
      <c r="M326" s="102">
        <v>43279.797476851898</v>
      </c>
      <c r="U326">
        <v>0.94</v>
      </c>
      <c r="V326">
        <v>0.94</v>
      </c>
    </row>
    <row r="327" spans="1:22" x14ac:dyDescent="0.25">
      <c r="A327" t="s">
        <v>9</v>
      </c>
      <c r="B327" t="s">
        <v>93</v>
      </c>
      <c r="C327" t="s">
        <v>10</v>
      </c>
      <c r="D327" t="s">
        <v>46</v>
      </c>
      <c r="E327" t="s">
        <v>74</v>
      </c>
      <c r="F327" t="s">
        <v>359</v>
      </c>
      <c r="G327" t="s">
        <v>178</v>
      </c>
      <c r="H327">
        <v>6</v>
      </c>
      <c r="I327">
        <v>90</v>
      </c>
      <c r="J327">
        <v>100</v>
      </c>
      <c r="K327" s="103">
        <v>0.1</v>
      </c>
      <c r="L327">
        <v>100</v>
      </c>
      <c r="M327" s="102">
        <v>43216.667835648201</v>
      </c>
      <c r="U327">
        <v>0.9</v>
      </c>
      <c r="V327">
        <v>1</v>
      </c>
    </row>
    <row r="328" spans="1:22" x14ac:dyDescent="0.25">
      <c r="A328" t="s">
        <v>9</v>
      </c>
      <c r="B328" t="s">
        <v>93</v>
      </c>
      <c r="C328" t="s">
        <v>10</v>
      </c>
      <c r="D328" t="s">
        <v>46</v>
      </c>
      <c r="E328" t="s">
        <v>74</v>
      </c>
      <c r="F328" t="s">
        <v>359</v>
      </c>
      <c r="G328" t="s">
        <v>179</v>
      </c>
      <c r="H328">
        <v>11</v>
      </c>
      <c r="I328">
        <v>80</v>
      </c>
      <c r="J328">
        <v>100</v>
      </c>
      <c r="K328" s="103">
        <v>0.2</v>
      </c>
      <c r="L328">
        <v>100</v>
      </c>
      <c r="M328" s="102">
        <v>43216.663958333302</v>
      </c>
      <c r="U328">
        <v>0.8</v>
      </c>
      <c r="V328">
        <v>1</v>
      </c>
    </row>
    <row r="329" spans="1:22" x14ac:dyDescent="0.25">
      <c r="A329" t="s">
        <v>9</v>
      </c>
      <c r="B329" t="s">
        <v>93</v>
      </c>
      <c r="C329" t="s">
        <v>10</v>
      </c>
      <c r="D329" t="s">
        <v>46</v>
      </c>
      <c r="E329" t="s">
        <v>74</v>
      </c>
      <c r="F329" t="s">
        <v>360</v>
      </c>
      <c r="G329" t="s">
        <v>250</v>
      </c>
      <c r="H329">
        <v>1</v>
      </c>
      <c r="I329">
        <v>20</v>
      </c>
      <c r="J329">
        <v>20</v>
      </c>
      <c r="K329" s="103" t="s">
        <v>71</v>
      </c>
      <c r="L329">
        <v>20</v>
      </c>
      <c r="M329" s="102">
        <v>43034.629629629599</v>
      </c>
    </row>
    <row r="330" spans="1:22" x14ac:dyDescent="0.25">
      <c r="A330" t="s">
        <v>9</v>
      </c>
      <c r="B330" t="s">
        <v>93</v>
      </c>
      <c r="C330" t="s">
        <v>10</v>
      </c>
      <c r="D330" t="s">
        <v>46</v>
      </c>
      <c r="E330" t="s">
        <v>74</v>
      </c>
      <c r="F330" t="s">
        <v>359</v>
      </c>
      <c r="G330" t="s">
        <v>361</v>
      </c>
      <c r="H330">
        <v>4</v>
      </c>
      <c r="I330">
        <v>50</v>
      </c>
      <c r="J330">
        <v>90</v>
      </c>
      <c r="K330" s="103">
        <v>0.4</v>
      </c>
      <c r="L330">
        <v>90</v>
      </c>
      <c r="M330" s="102">
        <v>43265.677106481497</v>
      </c>
      <c r="U330">
        <v>0.5</v>
      </c>
      <c r="V330">
        <v>0.9</v>
      </c>
    </row>
    <row r="331" spans="1:22" x14ac:dyDescent="0.25">
      <c r="A331" t="s">
        <v>9</v>
      </c>
      <c r="B331" t="s">
        <v>93</v>
      </c>
      <c r="C331" t="s">
        <v>10</v>
      </c>
      <c r="D331" t="s">
        <v>46</v>
      </c>
      <c r="E331" t="s">
        <v>74</v>
      </c>
      <c r="F331" t="s">
        <v>359</v>
      </c>
      <c r="G331" t="s">
        <v>185</v>
      </c>
      <c r="H331">
        <v>12</v>
      </c>
      <c r="I331">
        <v>50</v>
      </c>
      <c r="J331">
        <v>90</v>
      </c>
      <c r="K331" s="103">
        <v>0.4</v>
      </c>
      <c r="L331">
        <v>100</v>
      </c>
      <c r="M331" s="102">
        <v>43216.6730902778</v>
      </c>
      <c r="U331">
        <v>0.5</v>
      </c>
      <c r="V331">
        <v>0.9</v>
      </c>
    </row>
    <row r="332" spans="1:22" x14ac:dyDescent="0.25">
      <c r="A332" t="s">
        <v>9</v>
      </c>
      <c r="B332" t="s">
        <v>93</v>
      </c>
      <c r="C332" t="s">
        <v>10</v>
      </c>
      <c r="D332" t="s">
        <v>46</v>
      </c>
      <c r="E332" t="s">
        <v>74</v>
      </c>
      <c r="F332" t="s">
        <v>362</v>
      </c>
      <c r="G332" t="s">
        <v>304</v>
      </c>
      <c r="H332">
        <v>2</v>
      </c>
      <c r="I332">
        <v>20</v>
      </c>
      <c r="J332">
        <v>40</v>
      </c>
      <c r="K332" s="103">
        <v>0.2</v>
      </c>
      <c r="L332">
        <v>40</v>
      </c>
      <c r="M332" s="102">
        <v>43062.655856481499</v>
      </c>
      <c r="U332">
        <v>0.2</v>
      </c>
      <c r="V332">
        <v>0.4</v>
      </c>
    </row>
    <row r="333" spans="1:22" x14ac:dyDescent="0.25">
      <c r="A333" t="s">
        <v>9</v>
      </c>
      <c r="B333" t="s">
        <v>93</v>
      </c>
      <c r="C333" t="s">
        <v>10</v>
      </c>
      <c r="D333" t="s">
        <v>46</v>
      </c>
      <c r="E333" t="s">
        <v>74</v>
      </c>
      <c r="F333" t="s">
        <v>362</v>
      </c>
      <c r="G333" t="s">
        <v>296</v>
      </c>
      <c r="H333">
        <v>1</v>
      </c>
      <c r="I333">
        <v>20</v>
      </c>
      <c r="J333">
        <v>20</v>
      </c>
      <c r="K333" s="103" t="s">
        <v>71</v>
      </c>
      <c r="L333">
        <v>20</v>
      </c>
      <c r="M333" s="102">
        <v>43062.660127314797</v>
      </c>
    </row>
    <row r="334" spans="1:22" x14ac:dyDescent="0.25">
      <c r="A334" t="s">
        <v>9</v>
      </c>
      <c r="B334" t="s">
        <v>93</v>
      </c>
      <c r="C334" t="s">
        <v>10</v>
      </c>
      <c r="D334" t="s">
        <v>46</v>
      </c>
      <c r="E334" t="s">
        <v>74</v>
      </c>
      <c r="F334" t="s">
        <v>363</v>
      </c>
      <c r="G334" t="s">
        <v>274</v>
      </c>
      <c r="H334">
        <v>3</v>
      </c>
      <c r="I334">
        <v>60</v>
      </c>
      <c r="J334">
        <v>40</v>
      </c>
      <c r="K334" s="103">
        <v>-0.2</v>
      </c>
      <c r="L334">
        <v>60</v>
      </c>
      <c r="M334" s="102">
        <v>43244.665914351899</v>
      </c>
      <c r="U334">
        <v>0.6</v>
      </c>
      <c r="V334">
        <v>0.4</v>
      </c>
    </row>
    <row r="335" spans="1:22" x14ac:dyDescent="0.25">
      <c r="A335" t="s">
        <v>9</v>
      </c>
      <c r="B335" t="s">
        <v>93</v>
      </c>
      <c r="C335" t="s">
        <v>10</v>
      </c>
      <c r="D335" t="s">
        <v>46</v>
      </c>
      <c r="E335" t="s">
        <v>74</v>
      </c>
      <c r="F335" t="s">
        <v>360</v>
      </c>
      <c r="G335" t="s">
        <v>204</v>
      </c>
      <c r="H335">
        <v>1</v>
      </c>
      <c r="I335">
        <v>40</v>
      </c>
      <c r="J335">
        <v>40</v>
      </c>
      <c r="K335" s="103" t="s">
        <v>71</v>
      </c>
      <c r="L335">
        <v>40</v>
      </c>
      <c r="M335" s="102">
        <v>43069.675162036998</v>
      </c>
    </row>
    <row r="336" spans="1:22" x14ac:dyDescent="0.25">
      <c r="A336" t="s">
        <v>9</v>
      </c>
      <c r="B336" t="s">
        <v>93</v>
      </c>
      <c r="C336" t="s">
        <v>10</v>
      </c>
      <c r="D336" t="s">
        <v>46</v>
      </c>
      <c r="E336" t="s">
        <v>74</v>
      </c>
      <c r="F336" t="s">
        <v>260</v>
      </c>
      <c r="G336" t="s">
        <v>192</v>
      </c>
      <c r="H336">
        <v>2</v>
      </c>
      <c r="I336">
        <v>100</v>
      </c>
      <c r="J336">
        <v>70</v>
      </c>
      <c r="K336" s="103">
        <v>-0.3</v>
      </c>
      <c r="L336">
        <v>100</v>
      </c>
      <c r="M336" s="102">
        <v>43167.674108796302</v>
      </c>
      <c r="U336">
        <v>1</v>
      </c>
      <c r="V336">
        <v>0.7</v>
      </c>
    </row>
    <row r="337" spans="1:22" x14ac:dyDescent="0.25">
      <c r="A337" t="s">
        <v>9</v>
      </c>
      <c r="B337" t="s">
        <v>93</v>
      </c>
      <c r="C337" t="s">
        <v>10</v>
      </c>
      <c r="D337" t="s">
        <v>46</v>
      </c>
      <c r="E337" t="s">
        <v>74</v>
      </c>
      <c r="F337" t="s">
        <v>283</v>
      </c>
      <c r="G337" t="s">
        <v>310</v>
      </c>
      <c r="H337">
        <v>1</v>
      </c>
      <c r="I337">
        <v>30</v>
      </c>
      <c r="J337">
        <v>30</v>
      </c>
      <c r="K337" s="103" t="s">
        <v>71</v>
      </c>
      <c r="L337">
        <v>30</v>
      </c>
      <c r="M337" s="102">
        <v>43076.676539351902</v>
      </c>
    </row>
    <row r="338" spans="1:22" x14ac:dyDescent="0.25">
      <c r="A338" t="s">
        <v>9</v>
      </c>
      <c r="B338" t="s">
        <v>93</v>
      </c>
      <c r="C338" t="s">
        <v>10</v>
      </c>
      <c r="D338" t="s">
        <v>46</v>
      </c>
      <c r="E338" t="s">
        <v>74</v>
      </c>
      <c r="F338" t="s">
        <v>283</v>
      </c>
      <c r="G338" t="s">
        <v>303</v>
      </c>
      <c r="H338">
        <v>1</v>
      </c>
      <c r="I338">
        <v>0</v>
      </c>
      <c r="J338">
        <v>0</v>
      </c>
      <c r="K338" s="103" t="s">
        <v>71</v>
      </c>
      <c r="L338">
        <v>0</v>
      </c>
      <c r="M338" s="102">
        <v>43076.6726388889</v>
      </c>
    </row>
    <row r="339" spans="1:22" x14ac:dyDescent="0.25">
      <c r="A339" t="s">
        <v>9</v>
      </c>
      <c r="B339" t="s">
        <v>93</v>
      </c>
      <c r="C339" t="s">
        <v>10</v>
      </c>
      <c r="D339" t="s">
        <v>46</v>
      </c>
      <c r="E339" t="s">
        <v>74</v>
      </c>
      <c r="F339" t="s">
        <v>260</v>
      </c>
      <c r="G339" t="s">
        <v>225</v>
      </c>
      <c r="H339">
        <v>11</v>
      </c>
      <c r="I339">
        <v>90</v>
      </c>
      <c r="J339">
        <v>70</v>
      </c>
      <c r="K339" s="103">
        <v>-0.2</v>
      </c>
      <c r="L339">
        <v>90</v>
      </c>
      <c r="M339" s="102">
        <v>43181.686307870397</v>
      </c>
      <c r="U339">
        <v>0.9</v>
      </c>
      <c r="V339">
        <v>0.7</v>
      </c>
    </row>
    <row r="340" spans="1:22" x14ac:dyDescent="0.25">
      <c r="A340" t="s">
        <v>9</v>
      </c>
      <c r="B340" t="s">
        <v>93</v>
      </c>
      <c r="C340" t="s">
        <v>10</v>
      </c>
      <c r="D340" t="s">
        <v>46</v>
      </c>
      <c r="E340" t="s">
        <v>74</v>
      </c>
      <c r="F340" t="s">
        <v>260</v>
      </c>
      <c r="G340" t="s">
        <v>269</v>
      </c>
      <c r="H340">
        <v>1</v>
      </c>
      <c r="I340">
        <v>30</v>
      </c>
      <c r="J340">
        <v>30</v>
      </c>
      <c r="K340" s="103" t="s">
        <v>71</v>
      </c>
      <c r="L340">
        <v>30</v>
      </c>
      <c r="M340" s="102">
        <v>43076.667893518497</v>
      </c>
    </row>
    <row r="341" spans="1:22" x14ac:dyDescent="0.25">
      <c r="A341" t="s">
        <v>9</v>
      </c>
      <c r="B341" t="s">
        <v>93</v>
      </c>
      <c r="C341" t="s">
        <v>10</v>
      </c>
      <c r="D341" t="s">
        <v>46</v>
      </c>
      <c r="E341" t="s">
        <v>74</v>
      </c>
      <c r="F341" t="s">
        <v>260</v>
      </c>
      <c r="G341" t="s">
        <v>218</v>
      </c>
      <c r="H341">
        <v>7</v>
      </c>
      <c r="I341">
        <v>30</v>
      </c>
      <c r="J341">
        <v>100</v>
      </c>
      <c r="K341" s="103">
        <v>0.7</v>
      </c>
      <c r="L341">
        <v>100</v>
      </c>
      <c r="M341" s="102">
        <v>43181.702141203699</v>
      </c>
      <c r="U341">
        <v>0.3</v>
      </c>
      <c r="V341">
        <v>1</v>
      </c>
    </row>
    <row r="342" spans="1:22" x14ac:dyDescent="0.25">
      <c r="A342" t="s">
        <v>9</v>
      </c>
      <c r="B342" t="s">
        <v>93</v>
      </c>
      <c r="C342" t="s">
        <v>10</v>
      </c>
      <c r="D342" t="s">
        <v>46</v>
      </c>
      <c r="E342" t="s">
        <v>74</v>
      </c>
      <c r="F342" t="s">
        <v>359</v>
      </c>
      <c r="G342" t="s">
        <v>206</v>
      </c>
      <c r="H342">
        <v>5</v>
      </c>
      <c r="I342">
        <v>70</v>
      </c>
      <c r="J342">
        <v>80</v>
      </c>
      <c r="K342" s="103">
        <v>0.1</v>
      </c>
      <c r="L342">
        <v>100</v>
      </c>
      <c r="M342" s="102">
        <v>43223.6707060185</v>
      </c>
      <c r="U342">
        <v>0.7</v>
      </c>
      <c r="V342">
        <v>0.8</v>
      </c>
    </row>
    <row r="343" spans="1:22" x14ac:dyDescent="0.25">
      <c r="A343" t="s">
        <v>9</v>
      </c>
      <c r="B343" t="s">
        <v>93</v>
      </c>
      <c r="C343" t="s">
        <v>10</v>
      </c>
      <c r="D343" t="s">
        <v>46</v>
      </c>
      <c r="E343" t="s">
        <v>74</v>
      </c>
      <c r="F343" t="s">
        <v>364</v>
      </c>
      <c r="G343" t="s">
        <v>365</v>
      </c>
      <c r="H343">
        <v>1</v>
      </c>
      <c r="I343">
        <v>40</v>
      </c>
      <c r="J343">
        <v>40</v>
      </c>
      <c r="K343" s="103" t="s">
        <v>71</v>
      </c>
      <c r="L343">
        <v>40</v>
      </c>
      <c r="M343" s="102">
        <v>43167.6511342593</v>
      </c>
    </row>
    <row r="344" spans="1:22" x14ac:dyDescent="0.25">
      <c r="A344" t="s">
        <v>9</v>
      </c>
      <c r="B344" t="s">
        <v>93</v>
      </c>
      <c r="C344" t="s">
        <v>10</v>
      </c>
      <c r="D344" t="s">
        <v>46</v>
      </c>
      <c r="E344" t="s">
        <v>74</v>
      </c>
      <c r="F344" t="s">
        <v>260</v>
      </c>
      <c r="G344" t="s">
        <v>197</v>
      </c>
      <c r="H344">
        <v>8</v>
      </c>
      <c r="I344">
        <v>50</v>
      </c>
      <c r="J344">
        <v>100</v>
      </c>
      <c r="K344" s="103">
        <v>0.5</v>
      </c>
      <c r="L344">
        <v>100</v>
      </c>
      <c r="M344" s="102">
        <v>43181.6930671296</v>
      </c>
      <c r="U344">
        <v>0.5</v>
      </c>
      <c r="V344">
        <v>1</v>
      </c>
    </row>
    <row r="345" spans="1:22" x14ac:dyDescent="0.25">
      <c r="A345" t="s">
        <v>9</v>
      </c>
      <c r="B345" t="s">
        <v>93</v>
      </c>
      <c r="C345" t="s">
        <v>10</v>
      </c>
      <c r="D345" t="s">
        <v>46</v>
      </c>
      <c r="E345" t="s">
        <v>74</v>
      </c>
      <c r="F345" t="s">
        <v>363</v>
      </c>
      <c r="G345" t="s">
        <v>366</v>
      </c>
      <c r="H345">
        <v>9</v>
      </c>
      <c r="I345">
        <v>60</v>
      </c>
      <c r="J345">
        <v>50</v>
      </c>
      <c r="K345" s="103">
        <v>-0.1</v>
      </c>
      <c r="L345">
        <v>100</v>
      </c>
      <c r="M345" s="102">
        <v>43244.669513888897</v>
      </c>
      <c r="U345">
        <v>0.6</v>
      </c>
      <c r="V345">
        <v>0.5</v>
      </c>
    </row>
    <row r="346" spans="1:22" x14ac:dyDescent="0.25">
      <c r="A346" t="s">
        <v>9</v>
      </c>
      <c r="B346" t="s">
        <v>93</v>
      </c>
      <c r="C346" t="s">
        <v>10</v>
      </c>
      <c r="D346" t="s">
        <v>46</v>
      </c>
      <c r="E346" t="s">
        <v>74</v>
      </c>
      <c r="F346" t="s">
        <v>260</v>
      </c>
      <c r="G346" t="s">
        <v>273</v>
      </c>
      <c r="H346">
        <v>1</v>
      </c>
      <c r="I346">
        <v>30</v>
      </c>
      <c r="J346">
        <v>30</v>
      </c>
      <c r="K346" s="103" t="s">
        <v>71</v>
      </c>
      <c r="L346">
        <v>30</v>
      </c>
      <c r="M346" s="102">
        <v>43167.672962962999</v>
      </c>
    </row>
    <row r="347" spans="1:22" x14ac:dyDescent="0.25">
      <c r="A347" t="s">
        <v>9</v>
      </c>
      <c r="B347" t="s">
        <v>93</v>
      </c>
      <c r="C347" t="s">
        <v>10</v>
      </c>
      <c r="D347" t="s">
        <v>46</v>
      </c>
      <c r="E347" t="s">
        <v>74</v>
      </c>
      <c r="F347" t="s">
        <v>260</v>
      </c>
      <c r="G347" t="s">
        <v>198</v>
      </c>
      <c r="H347">
        <v>2</v>
      </c>
      <c r="I347">
        <v>100</v>
      </c>
      <c r="J347">
        <v>100</v>
      </c>
      <c r="K347" s="103">
        <v>0</v>
      </c>
      <c r="L347">
        <v>100</v>
      </c>
      <c r="M347" s="102">
        <v>43181.698310185202</v>
      </c>
      <c r="U347">
        <v>1</v>
      </c>
      <c r="V347">
        <v>1</v>
      </c>
    </row>
    <row r="348" spans="1:22" x14ac:dyDescent="0.25">
      <c r="A348" t="s">
        <v>9</v>
      </c>
      <c r="B348" t="s">
        <v>93</v>
      </c>
      <c r="C348" t="s">
        <v>10</v>
      </c>
      <c r="D348" t="s">
        <v>46</v>
      </c>
      <c r="E348" t="s">
        <v>74</v>
      </c>
      <c r="F348" t="s">
        <v>367</v>
      </c>
      <c r="G348" t="s">
        <v>368</v>
      </c>
      <c r="H348">
        <v>6</v>
      </c>
      <c r="I348">
        <v>60</v>
      </c>
      <c r="J348">
        <v>90</v>
      </c>
      <c r="K348" s="103">
        <v>0.3</v>
      </c>
      <c r="L348">
        <v>90</v>
      </c>
      <c r="M348" s="102">
        <v>43272.665173611102</v>
      </c>
      <c r="U348">
        <v>0.6</v>
      </c>
      <c r="V348">
        <v>0.9</v>
      </c>
    </row>
    <row r="349" spans="1:22" x14ac:dyDescent="0.25">
      <c r="A349" t="s">
        <v>9</v>
      </c>
      <c r="B349" t="s">
        <v>93</v>
      </c>
      <c r="C349" t="s">
        <v>10</v>
      </c>
      <c r="D349" t="s">
        <v>46</v>
      </c>
      <c r="E349" t="s">
        <v>74</v>
      </c>
      <c r="F349" t="s">
        <v>363</v>
      </c>
      <c r="G349" t="s">
        <v>259</v>
      </c>
      <c r="H349">
        <v>5</v>
      </c>
      <c r="I349">
        <v>100</v>
      </c>
      <c r="J349">
        <v>100</v>
      </c>
      <c r="K349" s="103">
        <v>0</v>
      </c>
      <c r="L349">
        <v>100</v>
      </c>
      <c r="M349" s="102">
        <v>43244.665393518502</v>
      </c>
      <c r="U349">
        <v>1</v>
      </c>
      <c r="V349">
        <v>1</v>
      </c>
    </row>
    <row r="350" spans="1:22" x14ac:dyDescent="0.25">
      <c r="A350" t="s">
        <v>9</v>
      </c>
      <c r="B350" t="s">
        <v>93</v>
      </c>
      <c r="C350" t="s">
        <v>10</v>
      </c>
      <c r="D350" t="s">
        <v>46</v>
      </c>
      <c r="E350" t="s">
        <v>74</v>
      </c>
      <c r="F350" t="s">
        <v>363</v>
      </c>
      <c r="G350" t="s">
        <v>272</v>
      </c>
      <c r="H350">
        <v>1</v>
      </c>
      <c r="I350">
        <v>100</v>
      </c>
      <c r="J350">
        <v>100</v>
      </c>
      <c r="K350" s="103" t="s">
        <v>71</v>
      </c>
      <c r="L350">
        <v>100</v>
      </c>
      <c r="M350" s="102">
        <v>43244.645914351902</v>
      </c>
    </row>
    <row r="351" spans="1:22" x14ac:dyDescent="0.25">
      <c r="A351" t="s">
        <v>9</v>
      </c>
      <c r="B351" t="s">
        <v>93</v>
      </c>
      <c r="C351" t="s">
        <v>10</v>
      </c>
      <c r="D351" t="s">
        <v>46</v>
      </c>
      <c r="E351" t="s">
        <v>74</v>
      </c>
      <c r="F351" t="s">
        <v>367</v>
      </c>
      <c r="G351" t="s">
        <v>300</v>
      </c>
      <c r="H351">
        <v>3</v>
      </c>
      <c r="I351">
        <v>70</v>
      </c>
      <c r="J351">
        <v>100</v>
      </c>
      <c r="K351" s="103">
        <v>0.3</v>
      </c>
      <c r="L351">
        <v>100</v>
      </c>
      <c r="M351" s="102">
        <v>43265.675335648099</v>
      </c>
      <c r="U351">
        <v>0.7</v>
      </c>
      <c r="V351">
        <v>1</v>
      </c>
    </row>
    <row r="352" spans="1:22" x14ac:dyDescent="0.25">
      <c r="A352" t="s">
        <v>9</v>
      </c>
      <c r="B352" t="s">
        <v>93</v>
      </c>
      <c r="C352" t="s">
        <v>10</v>
      </c>
      <c r="D352" t="s">
        <v>46</v>
      </c>
      <c r="E352" t="s">
        <v>74</v>
      </c>
      <c r="F352" t="s">
        <v>367</v>
      </c>
      <c r="G352" t="s">
        <v>313</v>
      </c>
      <c r="H352">
        <v>1</v>
      </c>
      <c r="I352">
        <v>80</v>
      </c>
      <c r="J352">
        <v>80</v>
      </c>
      <c r="K352" s="103" t="s">
        <v>71</v>
      </c>
      <c r="L352">
        <v>80</v>
      </c>
      <c r="M352" s="102">
        <v>43265.66</v>
      </c>
    </row>
    <row r="353" spans="1:22" x14ac:dyDescent="0.25">
      <c r="A353" t="s">
        <v>9</v>
      </c>
      <c r="B353" t="s">
        <v>93</v>
      </c>
      <c r="C353" t="s">
        <v>10</v>
      </c>
      <c r="D353" t="s">
        <v>46</v>
      </c>
      <c r="E353" t="s">
        <v>74</v>
      </c>
      <c r="F353" t="s">
        <v>363</v>
      </c>
      <c r="G353" s="101" t="s">
        <v>222</v>
      </c>
      <c r="H353">
        <v>2</v>
      </c>
      <c r="I353">
        <v>91</v>
      </c>
      <c r="J353">
        <v>75</v>
      </c>
      <c r="K353" s="103">
        <v>-0.16</v>
      </c>
      <c r="L353">
        <v>91</v>
      </c>
      <c r="M353" s="102">
        <v>43244.657650462999</v>
      </c>
      <c r="U353">
        <v>0.91</v>
      </c>
      <c r="V353">
        <v>0.75</v>
      </c>
    </row>
    <row r="354" spans="1:22" x14ac:dyDescent="0.25">
      <c r="A354" t="s">
        <v>9</v>
      </c>
      <c r="B354" t="s">
        <v>94</v>
      </c>
      <c r="C354" t="s">
        <v>10</v>
      </c>
      <c r="D354" t="s">
        <v>46</v>
      </c>
      <c r="E354" t="s">
        <v>74</v>
      </c>
      <c r="F354" t="s">
        <v>359</v>
      </c>
      <c r="G354" t="s">
        <v>178</v>
      </c>
      <c r="H354">
        <v>6</v>
      </c>
      <c r="I354">
        <v>100</v>
      </c>
      <c r="J354">
        <v>100</v>
      </c>
      <c r="K354" s="103">
        <v>0</v>
      </c>
      <c r="L354">
        <v>100</v>
      </c>
      <c r="M354" s="102">
        <v>43239.299907407403</v>
      </c>
      <c r="U354">
        <v>1</v>
      </c>
      <c r="V354">
        <v>1</v>
      </c>
    </row>
    <row r="355" spans="1:22" x14ac:dyDescent="0.25">
      <c r="A355" t="s">
        <v>9</v>
      </c>
      <c r="B355" t="s">
        <v>94</v>
      </c>
      <c r="C355" t="s">
        <v>10</v>
      </c>
      <c r="D355" t="s">
        <v>46</v>
      </c>
      <c r="E355" t="s">
        <v>74</v>
      </c>
      <c r="F355" t="s">
        <v>367</v>
      </c>
      <c r="G355" t="s">
        <v>368</v>
      </c>
      <c r="H355">
        <v>1</v>
      </c>
      <c r="I355">
        <v>100</v>
      </c>
      <c r="J355">
        <v>100</v>
      </c>
      <c r="K355" s="103" t="s">
        <v>71</v>
      </c>
      <c r="L355">
        <v>100</v>
      </c>
      <c r="M355" s="102">
        <v>43065.578969907401</v>
      </c>
    </row>
    <row r="356" spans="1:22" x14ac:dyDescent="0.25">
      <c r="A356" t="s">
        <v>9</v>
      </c>
      <c r="B356" t="s">
        <v>94</v>
      </c>
      <c r="C356" t="s">
        <v>10</v>
      </c>
      <c r="D356" t="s">
        <v>46</v>
      </c>
      <c r="E356" t="s">
        <v>74</v>
      </c>
      <c r="F356" t="s">
        <v>359</v>
      </c>
      <c r="G356" t="s">
        <v>179</v>
      </c>
      <c r="H356">
        <v>1</v>
      </c>
      <c r="I356">
        <v>100</v>
      </c>
      <c r="J356">
        <v>100</v>
      </c>
      <c r="K356" s="103" t="s">
        <v>71</v>
      </c>
      <c r="L356">
        <v>100</v>
      </c>
      <c r="M356" s="102">
        <v>43063.311203703699</v>
      </c>
    </row>
    <row r="357" spans="1:22" x14ac:dyDescent="0.25">
      <c r="A357" t="s">
        <v>9</v>
      </c>
      <c r="B357" t="s">
        <v>94</v>
      </c>
      <c r="C357" t="s">
        <v>10</v>
      </c>
      <c r="D357" t="s">
        <v>46</v>
      </c>
      <c r="E357" t="s">
        <v>74</v>
      </c>
      <c r="F357" t="s">
        <v>359</v>
      </c>
      <c r="G357" t="s">
        <v>213</v>
      </c>
      <c r="H357">
        <v>2</v>
      </c>
      <c r="I357">
        <v>90</v>
      </c>
      <c r="J357">
        <v>100</v>
      </c>
      <c r="K357" s="103">
        <v>0.1</v>
      </c>
      <c r="L357">
        <v>100</v>
      </c>
      <c r="M357" s="102">
        <v>43239.310624999998</v>
      </c>
      <c r="U357">
        <v>0.9</v>
      </c>
      <c r="V357">
        <v>1</v>
      </c>
    </row>
    <row r="358" spans="1:22" x14ac:dyDescent="0.25">
      <c r="A358" t="s">
        <v>9</v>
      </c>
      <c r="B358" t="s">
        <v>94</v>
      </c>
      <c r="C358" t="s">
        <v>10</v>
      </c>
      <c r="D358" t="s">
        <v>46</v>
      </c>
      <c r="E358" t="s">
        <v>74</v>
      </c>
      <c r="F358" t="s">
        <v>359</v>
      </c>
      <c r="G358" t="s">
        <v>185</v>
      </c>
      <c r="H358">
        <v>2</v>
      </c>
      <c r="I358">
        <v>90</v>
      </c>
      <c r="J358">
        <v>100</v>
      </c>
      <c r="K358" s="103">
        <v>0.1</v>
      </c>
      <c r="L358">
        <v>100</v>
      </c>
      <c r="M358" s="102">
        <v>43065.567395833299</v>
      </c>
      <c r="U358">
        <v>0.9</v>
      </c>
      <c r="V358">
        <v>1</v>
      </c>
    </row>
    <row r="359" spans="1:22" x14ac:dyDescent="0.25">
      <c r="A359" t="s">
        <v>9</v>
      </c>
      <c r="B359" t="s">
        <v>94</v>
      </c>
      <c r="C359" t="s">
        <v>10</v>
      </c>
      <c r="D359" t="s">
        <v>46</v>
      </c>
      <c r="E359" t="s">
        <v>74</v>
      </c>
      <c r="F359" t="s">
        <v>359</v>
      </c>
      <c r="G359" t="s">
        <v>271</v>
      </c>
      <c r="H359">
        <v>1</v>
      </c>
      <c r="I359">
        <v>90</v>
      </c>
      <c r="J359">
        <v>90</v>
      </c>
      <c r="K359" s="103" t="s">
        <v>71</v>
      </c>
      <c r="L359">
        <v>90</v>
      </c>
      <c r="M359" s="102">
        <v>43121.640833333302</v>
      </c>
    </row>
    <row r="360" spans="1:22" x14ac:dyDescent="0.25">
      <c r="A360" t="s">
        <v>9</v>
      </c>
      <c r="B360" t="s">
        <v>94</v>
      </c>
      <c r="C360" t="s">
        <v>10</v>
      </c>
      <c r="D360" t="s">
        <v>46</v>
      </c>
      <c r="E360" t="s">
        <v>74</v>
      </c>
      <c r="F360" t="s">
        <v>359</v>
      </c>
      <c r="G360" s="101" t="s">
        <v>222</v>
      </c>
      <c r="H360">
        <v>1</v>
      </c>
      <c r="I360">
        <v>92</v>
      </c>
      <c r="J360">
        <v>92</v>
      </c>
      <c r="K360" s="103" t="s">
        <v>71</v>
      </c>
      <c r="L360">
        <v>92</v>
      </c>
      <c r="M360" s="102">
        <v>43239.333124999997</v>
      </c>
    </row>
    <row r="361" spans="1:22" x14ac:dyDescent="0.25">
      <c r="A361" t="s">
        <v>9</v>
      </c>
      <c r="B361" t="s">
        <v>96</v>
      </c>
      <c r="C361" t="s">
        <v>10</v>
      </c>
      <c r="D361" t="s">
        <v>46</v>
      </c>
      <c r="E361" t="s">
        <v>74</v>
      </c>
      <c r="F361" t="s">
        <v>252</v>
      </c>
      <c r="G361" t="s">
        <v>210</v>
      </c>
      <c r="H361">
        <v>1</v>
      </c>
      <c r="I361">
        <v>100</v>
      </c>
      <c r="J361">
        <v>100</v>
      </c>
      <c r="K361" s="103" t="s">
        <v>71</v>
      </c>
      <c r="L361">
        <v>100</v>
      </c>
      <c r="M361" s="102">
        <v>42954.261562500003</v>
      </c>
    </row>
    <row r="362" spans="1:22" x14ac:dyDescent="0.25">
      <c r="A362" t="s">
        <v>9</v>
      </c>
      <c r="B362" t="s">
        <v>96</v>
      </c>
      <c r="C362" t="s">
        <v>10</v>
      </c>
      <c r="D362" t="s">
        <v>46</v>
      </c>
      <c r="E362" t="s">
        <v>74</v>
      </c>
      <c r="F362" t="s">
        <v>320</v>
      </c>
      <c r="G362" t="s">
        <v>369</v>
      </c>
      <c r="H362">
        <v>1</v>
      </c>
      <c r="I362">
        <v>100</v>
      </c>
      <c r="J362">
        <v>100</v>
      </c>
      <c r="K362" s="103" t="s">
        <v>71</v>
      </c>
      <c r="L362">
        <v>100</v>
      </c>
      <c r="M362" s="102">
        <v>42954.258449074099</v>
      </c>
    </row>
    <row r="363" spans="1:22" x14ac:dyDescent="0.25">
      <c r="A363" t="s">
        <v>9</v>
      </c>
      <c r="B363" t="s">
        <v>96</v>
      </c>
      <c r="C363" t="s">
        <v>10</v>
      </c>
      <c r="D363" t="s">
        <v>46</v>
      </c>
      <c r="E363" t="s">
        <v>74</v>
      </c>
      <c r="F363" t="s">
        <v>359</v>
      </c>
      <c r="G363" t="s">
        <v>178</v>
      </c>
      <c r="H363">
        <v>1</v>
      </c>
      <c r="I363">
        <v>100</v>
      </c>
      <c r="J363">
        <v>100</v>
      </c>
      <c r="K363" s="103" t="s">
        <v>71</v>
      </c>
      <c r="L363">
        <v>100</v>
      </c>
      <c r="M363" s="102">
        <v>42985.671631944402</v>
      </c>
    </row>
    <row r="364" spans="1:22" x14ac:dyDescent="0.25">
      <c r="A364" t="s">
        <v>9</v>
      </c>
      <c r="B364" t="s">
        <v>96</v>
      </c>
      <c r="C364" t="s">
        <v>10</v>
      </c>
      <c r="D364" t="s">
        <v>46</v>
      </c>
      <c r="E364" t="s">
        <v>74</v>
      </c>
      <c r="F364" t="s">
        <v>359</v>
      </c>
      <c r="G364" t="s">
        <v>179</v>
      </c>
      <c r="H364">
        <v>1</v>
      </c>
      <c r="I364">
        <v>100</v>
      </c>
      <c r="J364">
        <v>100</v>
      </c>
      <c r="K364" s="103" t="s">
        <v>71</v>
      </c>
      <c r="L364">
        <v>100</v>
      </c>
      <c r="M364" s="102">
        <v>42985.674629629597</v>
      </c>
    </row>
    <row r="365" spans="1:22" x14ac:dyDescent="0.25">
      <c r="A365" t="s">
        <v>9</v>
      </c>
      <c r="B365" t="s">
        <v>96</v>
      </c>
      <c r="C365" t="s">
        <v>10</v>
      </c>
      <c r="D365" t="s">
        <v>46</v>
      </c>
      <c r="E365" t="s">
        <v>74</v>
      </c>
      <c r="F365" t="s">
        <v>363</v>
      </c>
      <c r="G365" t="s">
        <v>370</v>
      </c>
      <c r="H365">
        <v>1</v>
      </c>
      <c r="I365">
        <v>100</v>
      </c>
      <c r="J365">
        <v>100</v>
      </c>
      <c r="K365" s="103" t="s">
        <v>71</v>
      </c>
      <c r="L365">
        <v>100</v>
      </c>
      <c r="M365" s="102">
        <v>42999.663460648102</v>
      </c>
    </row>
    <row r="366" spans="1:22" x14ac:dyDescent="0.25">
      <c r="A366" t="s">
        <v>9</v>
      </c>
      <c r="B366" t="s">
        <v>96</v>
      </c>
      <c r="C366" t="s">
        <v>10</v>
      </c>
      <c r="D366" t="s">
        <v>46</v>
      </c>
      <c r="E366" t="s">
        <v>74</v>
      </c>
      <c r="F366" t="s">
        <v>363</v>
      </c>
      <c r="G366" t="s">
        <v>366</v>
      </c>
      <c r="H366">
        <v>1</v>
      </c>
      <c r="I366">
        <v>100</v>
      </c>
      <c r="J366">
        <v>100</v>
      </c>
      <c r="K366" s="103" t="s">
        <v>71</v>
      </c>
      <c r="L366">
        <v>100</v>
      </c>
      <c r="M366" s="102">
        <v>42999.668148148201</v>
      </c>
    </row>
    <row r="367" spans="1:22" x14ac:dyDescent="0.25">
      <c r="A367" t="s">
        <v>9</v>
      </c>
      <c r="B367" t="s">
        <v>96</v>
      </c>
      <c r="C367" t="s">
        <v>10</v>
      </c>
      <c r="D367" t="s">
        <v>46</v>
      </c>
      <c r="E367" t="s">
        <v>74</v>
      </c>
      <c r="F367" t="s">
        <v>363</v>
      </c>
      <c r="G367" t="s">
        <v>371</v>
      </c>
      <c r="H367">
        <v>1</v>
      </c>
      <c r="I367">
        <v>80</v>
      </c>
      <c r="J367">
        <v>80</v>
      </c>
      <c r="K367" s="103" t="s">
        <v>71</v>
      </c>
      <c r="L367">
        <v>80</v>
      </c>
      <c r="M367" s="102">
        <v>42999.671504629601</v>
      </c>
    </row>
    <row r="368" spans="1:22" x14ac:dyDescent="0.25">
      <c r="A368" t="s">
        <v>9</v>
      </c>
      <c r="B368" t="s">
        <v>96</v>
      </c>
      <c r="C368" t="s">
        <v>10</v>
      </c>
      <c r="D368" t="s">
        <v>46</v>
      </c>
      <c r="E368" t="s">
        <v>74</v>
      </c>
      <c r="F368" t="s">
        <v>363</v>
      </c>
      <c r="G368" t="s">
        <v>272</v>
      </c>
      <c r="H368">
        <v>1</v>
      </c>
      <c r="I368">
        <v>100</v>
      </c>
      <c r="J368">
        <v>100</v>
      </c>
      <c r="K368" s="103" t="s">
        <v>71</v>
      </c>
      <c r="L368">
        <v>100</v>
      </c>
      <c r="M368" s="102">
        <v>42999.654733796298</v>
      </c>
    </row>
    <row r="369" spans="1:22" x14ac:dyDescent="0.25">
      <c r="A369" t="s">
        <v>9</v>
      </c>
      <c r="B369" t="s">
        <v>96</v>
      </c>
      <c r="C369" t="s">
        <v>10</v>
      </c>
      <c r="D369" t="s">
        <v>46</v>
      </c>
      <c r="E369" t="s">
        <v>74</v>
      </c>
      <c r="F369" t="s">
        <v>363</v>
      </c>
      <c r="G369" t="s">
        <v>274</v>
      </c>
      <c r="H369">
        <v>1</v>
      </c>
      <c r="I369">
        <v>100</v>
      </c>
      <c r="J369">
        <v>100</v>
      </c>
      <c r="K369" s="103" t="s">
        <v>71</v>
      </c>
      <c r="L369">
        <v>100</v>
      </c>
      <c r="M369" s="102">
        <v>42999.658715277801</v>
      </c>
    </row>
    <row r="370" spans="1:22" x14ac:dyDescent="0.25">
      <c r="A370" t="s">
        <v>9</v>
      </c>
      <c r="B370" t="s">
        <v>96</v>
      </c>
      <c r="C370" t="s">
        <v>10</v>
      </c>
      <c r="D370" t="s">
        <v>46</v>
      </c>
      <c r="E370" t="s">
        <v>74</v>
      </c>
      <c r="F370" t="s">
        <v>252</v>
      </c>
      <c r="G370" t="s">
        <v>211</v>
      </c>
      <c r="H370">
        <v>2</v>
      </c>
      <c r="I370">
        <v>90</v>
      </c>
      <c r="J370">
        <v>100</v>
      </c>
      <c r="K370" s="103">
        <v>0.1</v>
      </c>
      <c r="L370">
        <v>100</v>
      </c>
      <c r="M370" s="102">
        <v>43006.663692129601</v>
      </c>
      <c r="U370">
        <v>0.9</v>
      </c>
      <c r="V370">
        <v>1</v>
      </c>
    </row>
    <row r="371" spans="1:22" x14ac:dyDescent="0.25">
      <c r="A371" t="s">
        <v>9</v>
      </c>
      <c r="B371" t="s">
        <v>96</v>
      </c>
      <c r="C371" t="s">
        <v>10</v>
      </c>
      <c r="D371" t="s">
        <v>46</v>
      </c>
      <c r="E371" t="s">
        <v>74</v>
      </c>
      <c r="F371" t="s">
        <v>372</v>
      </c>
      <c r="G371" t="s">
        <v>184</v>
      </c>
      <c r="H371">
        <v>1</v>
      </c>
      <c r="I371">
        <v>100</v>
      </c>
      <c r="J371">
        <v>100</v>
      </c>
      <c r="K371" s="103" t="s">
        <v>71</v>
      </c>
      <c r="L371">
        <v>100</v>
      </c>
      <c r="M371" s="102">
        <v>43006.654444444401</v>
      </c>
    </row>
    <row r="372" spans="1:22" x14ac:dyDescent="0.25">
      <c r="A372" t="s">
        <v>9</v>
      </c>
      <c r="B372" t="s">
        <v>96</v>
      </c>
      <c r="C372" t="s">
        <v>10</v>
      </c>
      <c r="D372" t="s">
        <v>46</v>
      </c>
      <c r="E372" t="s">
        <v>74</v>
      </c>
      <c r="F372" t="s">
        <v>372</v>
      </c>
      <c r="G372" t="s">
        <v>212</v>
      </c>
      <c r="H372">
        <v>1</v>
      </c>
      <c r="I372">
        <v>100</v>
      </c>
      <c r="J372">
        <v>100</v>
      </c>
      <c r="K372" s="103" t="s">
        <v>71</v>
      </c>
      <c r="L372">
        <v>100</v>
      </c>
      <c r="M372" s="102">
        <v>43006.656736111101</v>
      </c>
    </row>
    <row r="373" spans="1:22" x14ac:dyDescent="0.25">
      <c r="A373" t="s">
        <v>9</v>
      </c>
      <c r="B373" t="s">
        <v>96</v>
      </c>
      <c r="C373" t="s">
        <v>10</v>
      </c>
      <c r="D373" t="s">
        <v>46</v>
      </c>
      <c r="E373" t="s">
        <v>74</v>
      </c>
      <c r="F373" t="s">
        <v>367</v>
      </c>
      <c r="G373" t="s">
        <v>251</v>
      </c>
      <c r="H373">
        <v>1</v>
      </c>
      <c r="I373">
        <v>70</v>
      </c>
      <c r="J373">
        <v>70</v>
      </c>
      <c r="K373" s="103" t="s">
        <v>71</v>
      </c>
      <c r="L373">
        <v>70</v>
      </c>
      <c r="M373" s="102">
        <v>43013.654143518499</v>
      </c>
    </row>
    <row r="374" spans="1:22" x14ac:dyDescent="0.25">
      <c r="A374" t="s">
        <v>9</v>
      </c>
      <c r="B374" t="s">
        <v>96</v>
      </c>
      <c r="C374" t="s">
        <v>10</v>
      </c>
      <c r="D374" t="s">
        <v>46</v>
      </c>
      <c r="E374" t="s">
        <v>74</v>
      </c>
      <c r="F374" t="s">
        <v>367</v>
      </c>
      <c r="G374" t="s">
        <v>286</v>
      </c>
      <c r="H374">
        <v>1</v>
      </c>
      <c r="I374">
        <v>100</v>
      </c>
      <c r="J374">
        <v>100</v>
      </c>
      <c r="K374" s="103" t="s">
        <v>71</v>
      </c>
      <c r="L374">
        <v>100</v>
      </c>
      <c r="M374" s="102">
        <v>43013.664224537002</v>
      </c>
    </row>
    <row r="375" spans="1:22" x14ac:dyDescent="0.25">
      <c r="A375" t="s">
        <v>9</v>
      </c>
      <c r="B375" t="s">
        <v>96</v>
      </c>
      <c r="C375" t="s">
        <v>10</v>
      </c>
      <c r="D375" t="s">
        <v>46</v>
      </c>
      <c r="E375" t="s">
        <v>74</v>
      </c>
      <c r="F375" t="s">
        <v>360</v>
      </c>
      <c r="G375" t="s">
        <v>203</v>
      </c>
      <c r="H375">
        <v>3</v>
      </c>
      <c r="I375">
        <v>100</v>
      </c>
      <c r="J375">
        <v>100</v>
      </c>
      <c r="K375" s="103">
        <v>0</v>
      </c>
      <c r="L375">
        <v>100</v>
      </c>
      <c r="M375" s="102">
        <v>43055.669386574104</v>
      </c>
      <c r="U375">
        <v>1</v>
      </c>
      <c r="V375">
        <v>1</v>
      </c>
    </row>
    <row r="376" spans="1:22" x14ac:dyDescent="0.25">
      <c r="A376" t="s">
        <v>9</v>
      </c>
      <c r="B376" t="s">
        <v>96</v>
      </c>
      <c r="C376" t="s">
        <v>10</v>
      </c>
      <c r="D376" t="s">
        <v>46</v>
      </c>
      <c r="E376" t="s">
        <v>74</v>
      </c>
      <c r="F376" t="s">
        <v>320</v>
      </c>
      <c r="G376" t="s">
        <v>321</v>
      </c>
      <c r="H376">
        <v>6</v>
      </c>
      <c r="I376">
        <v>30</v>
      </c>
      <c r="J376">
        <v>20</v>
      </c>
      <c r="K376" s="103">
        <v>-0.1</v>
      </c>
      <c r="L376">
        <v>60</v>
      </c>
      <c r="M376" s="102">
        <v>43020.676030092603</v>
      </c>
      <c r="U376">
        <v>0.3</v>
      </c>
      <c r="V376">
        <v>0.2</v>
      </c>
    </row>
    <row r="377" spans="1:22" x14ac:dyDescent="0.25">
      <c r="A377" t="s">
        <v>9</v>
      </c>
      <c r="B377" t="s">
        <v>96</v>
      </c>
      <c r="C377" t="s">
        <v>10</v>
      </c>
      <c r="D377" t="s">
        <v>46</v>
      </c>
      <c r="E377" t="s">
        <v>74</v>
      </c>
      <c r="F377" t="s">
        <v>359</v>
      </c>
      <c r="G377" t="s">
        <v>213</v>
      </c>
      <c r="H377">
        <v>1</v>
      </c>
      <c r="I377">
        <v>100</v>
      </c>
      <c r="J377">
        <v>100</v>
      </c>
      <c r="K377" s="103" t="s">
        <v>71</v>
      </c>
      <c r="L377">
        <v>100</v>
      </c>
      <c r="M377" s="102">
        <v>43020.649791666699</v>
      </c>
    </row>
    <row r="378" spans="1:22" x14ac:dyDescent="0.25">
      <c r="A378" t="s">
        <v>9</v>
      </c>
      <c r="B378" t="s">
        <v>96</v>
      </c>
      <c r="C378" t="s">
        <v>10</v>
      </c>
      <c r="D378" t="s">
        <v>46</v>
      </c>
      <c r="E378" t="s">
        <v>74</v>
      </c>
      <c r="F378" t="s">
        <v>359</v>
      </c>
      <c r="G378" t="s">
        <v>206</v>
      </c>
      <c r="H378">
        <v>2</v>
      </c>
      <c r="I378">
        <v>90</v>
      </c>
      <c r="J378">
        <v>100</v>
      </c>
      <c r="K378" s="103">
        <v>0.1</v>
      </c>
      <c r="L378">
        <v>100</v>
      </c>
      <c r="M378" s="102">
        <v>43025.696967592601</v>
      </c>
      <c r="U378">
        <v>0.9</v>
      </c>
      <c r="V378">
        <v>1</v>
      </c>
    </row>
    <row r="379" spans="1:22" x14ac:dyDescent="0.25">
      <c r="A379" t="s">
        <v>9</v>
      </c>
      <c r="B379" t="s">
        <v>96</v>
      </c>
      <c r="C379" t="s">
        <v>10</v>
      </c>
      <c r="D379" t="s">
        <v>46</v>
      </c>
      <c r="E379" t="s">
        <v>74</v>
      </c>
      <c r="F379" t="s">
        <v>363</v>
      </c>
      <c r="G379" t="s">
        <v>259</v>
      </c>
      <c r="H379">
        <v>1</v>
      </c>
      <c r="I379">
        <v>100</v>
      </c>
      <c r="J379">
        <v>100</v>
      </c>
      <c r="K379" s="103" t="s">
        <v>71</v>
      </c>
      <c r="L379">
        <v>100</v>
      </c>
      <c r="M379" s="102">
        <v>43025.704895833303</v>
      </c>
    </row>
    <row r="380" spans="1:22" x14ac:dyDescent="0.25">
      <c r="A380" t="s">
        <v>9</v>
      </c>
      <c r="B380" t="s">
        <v>96</v>
      </c>
      <c r="C380" t="s">
        <v>10</v>
      </c>
      <c r="D380" t="s">
        <v>46</v>
      </c>
      <c r="E380" t="s">
        <v>74</v>
      </c>
      <c r="F380" t="s">
        <v>359</v>
      </c>
      <c r="G380" t="s">
        <v>361</v>
      </c>
      <c r="H380">
        <v>2</v>
      </c>
      <c r="I380">
        <v>80</v>
      </c>
      <c r="J380">
        <v>100</v>
      </c>
      <c r="K380" s="103">
        <v>0.2</v>
      </c>
      <c r="L380">
        <v>100</v>
      </c>
      <c r="M380" s="102">
        <v>43025.685868055603</v>
      </c>
      <c r="U380">
        <v>0.8</v>
      </c>
      <c r="V380">
        <v>1</v>
      </c>
    </row>
    <row r="381" spans="1:22" x14ac:dyDescent="0.25">
      <c r="A381" t="s">
        <v>9</v>
      </c>
      <c r="B381" t="s">
        <v>96</v>
      </c>
      <c r="C381" t="s">
        <v>10</v>
      </c>
      <c r="D381" t="s">
        <v>46</v>
      </c>
      <c r="E381" t="s">
        <v>74</v>
      </c>
      <c r="F381" t="s">
        <v>359</v>
      </c>
      <c r="G381" t="s">
        <v>271</v>
      </c>
      <c r="H381">
        <v>1</v>
      </c>
      <c r="I381">
        <v>100</v>
      </c>
      <c r="J381">
        <v>100</v>
      </c>
      <c r="K381" s="103" t="s">
        <v>71</v>
      </c>
      <c r="L381">
        <v>100</v>
      </c>
      <c r="M381" s="102">
        <v>43025.695381944402</v>
      </c>
    </row>
    <row r="382" spans="1:22" x14ac:dyDescent="0.25">
      <c r="A382" t="s">
        <v>9</v>
      </c>
      <c r="B382" t="s">
        <v>96</v>
      </c>
      <c r="C382" t="s">
        <v>10</v>
      </c>
      <c r="D382" t="s">
        <v>46</v>
      </c>
      <c r="E382" t="s">
        <v>74</v>
      </c>
      <c r="F382" t="s">
        <v>359</v>
      </c>
      <c r="G382" t="s">
        <v>185</v>
      </c>
      <c r="H382">
        <v>1</v>
      </c>
      <c r="I382">
        <v>100</v>
      </c>
      <c r="J382">
        <v>100</v>
      </c>
      <c r="K382" s="103" t="s">
        <v>71</v>
      </c>
      <c r="L382">
        <v>100</v>
      </c>
      <c r="M382" s="102">
        <v>43025.689606481501</v>
      </c>
    </row>
    <row r="383" spans="1:22" x14ac:dyDescent="0.25">
      <c r="A383" t="s">
        <v>9</v>
      </c>
      <c r="B383" t="s">
        <v>96</v>
      </c>
      <c r="C383" t="s">
        <v>10</v>
      </c>
      <c r="D383" t="s">
        <v>46</v>
      </c>
      <c r="E383" t="s">
        <v>74</v>
      </c>
      <c r="F383" t="s">
        <v>364</v>
      </c>
      <c r="G383" t="s">
        <v>183</v>
      </c>
      <c r="H383">
        <v>1</v>
      </c>
      <c r="I383">
        <v>100</v>
      </c>
      <c r="J383">
        <v>100</v>
      </c>
      <c r="K383" s="103" t="s">
        <v>71</v>
      </c>
      <c r="L383">
        <v>100</v>
      </c>
      <c r="M383" s="102">
        <v>43034.624895833302</v>
      </c>
    </row>
    <row r="384" spans="1:22" x14ac:dyDescent="0.25">
      <c r="A384" t="s">
        <v>9</v>
      </c>
      <c r="B384" t="s">
        <v>96</v>
      </c>
      <c r="C384" t="s">
        <v>10</v>
      </c>
      <c r="D384" t="s">
        <v>46</v>
      </c>
      <c r="E384" t="s">
        <v>74</v>
      </c>
      <c r="F384" t="s">
        <v>320</v>
      </c>
      <c r="G384" t="s">
        <v>317</v>
      </c>
      <c r="H384">
        <v>1</v>
      </c>
      <c r="I384">
        <v>80</v>
      </c>
      <c r="J384">
        <v>80</v>
      </c>
      <c r="K384" s="103" t="s">
        <v>71</v>
      </c>
      <c r="L384">
        <v>80</v>
      </c>
      <c r="M384" s="102">
        <v>43034.633425925902</v>
      </c>
    </row>
    <row r="385" spans="1:22" x14ac:dyDescent="0.25">
      <c r="A385" t="s">
        <v>9</v>
      </c>
      <c r="B385" t="s">
        <v>96</v>
      </c>
      <c r="C385" t="s">
        <v>10</v>
      </c>
      <c r="D385" t="s">
        <v>46</v>
      </c>
      <c r="E385" t="s">
        <v>74</v>
      </c>
      <c r="F385" t="s">
        <v>367</v>
      </c>
      <c r="G385" t="s">
        <v>373</v>
      </c>
      <c r="H385">
        <v>1</v>
      </c>
      <c r="I385">
        <v>100</v>
      </c>
      <c r="J385">
        <v>100</v>
      </c>
      <c r="K385" s="103" t="s">
        <v>71</v>
      </c>
      <c r="L385">
        <v>100</v>
      </c>
      <c r="M385" s="102">
        <v>43048.660509259302</v>
      </c>
    </row>
    <row r="386" spans="1:22" x14ac:dyDescent="0.25">
      <c r="A386" t="s">
        <v>9</v>
      </c>
      <c r="B386" t="s">
        <v>96</v>
      </c>
      <c r="C386" t="s">
        <v>10</v>
      </c>
      <c r="D386" t="s">
        <v>46</v>
      </c>
      <c r="E386" t="s">
        <v>74</v>
      </c>
      <c r="F386" t="s">
        <v>360</v>
      </c>
      <c r="G386" t="s">
        <v>374</v>
      </c>
      <c r="H386">
        <v>1</v>
      </c>
      <c r="I386">
        <v>100</v>
      </c>
      <c r="J386">
        <v>100</v>
      </c>
      <c r="K386" s="103" t="s">
        <v>71</v>
      </c>
      <c r="L386">
        <v>100</v>
      </c>
      <c r="M386" s="102">
        <v>43055.659340277802</v>
      </c>
    </row>
    <row r="387" spans="1:22" x14ac:dyDescent="0.25">
      <c r="A387" t="s">
        <v>9</v>
      </c>
      <c r="B387" t="s">
        <v>96</v>
      </c>
      <c r="C387" t="s">
        <v>10</v>
      </c>
      <c r="D387" t="s">
        <v>46</v>
      </c>
      <c r="E387" t="s">
        <v>74</v>
      </c>
      <c r="F387" t="s">
        <v>360</v>
      </c>
      <c r="G387" t="s">
        <v>375</v>
      </c>
      <c r="H387">
        <v>2</v>
      </c>
      <c r="I387">
        <v>90</v>
      </c>
      <c r="J387">
        <v>100</v>
      </c>
      <c r="K387" s="103">
        <v>0.1</v>
      </c>
      <c r="L387">
        <v>100</v>
      </c>
      <c r="M387" s="102">
        <v>43055.662280092598</v>
      </c>
      <c r="U387">
        <v>0.9</v>
      </c>
      <c r="V387">
        <v>1</v>
      </c>
    </row>
    <row r="388" spans="1:22" x14ac:dyDescent="0.25">
      <c r="A388" t="s">
        <v>9</v>
      </c>
      <c r="B388" t="s">
        <v>96</v>
      </c>
      <c r="C388" t="s">
        <v>10</v>
      </c>
      <c r="D388" t="s">
        <v>46</v>
      </c>
      <c r="E388" t="s">
        <v>74</v>
      </c>
      <c r="F388" t="s">
        <v>360</v>
      </c>
      <c r="G388" t="s">
        <v>250</v>
      </c>
      <c r="H388">
        <v>1</v>
      </c>
      <c r="I388">
        <v>90</v>
      </c>
      <c r="J388">
        <v>90</v>
      </c>
      <c r="K388" s="103" t="s">
        <v>71</v>
      </c>
      <c r="L388">
        <v>90</v>
      </c>
      <c r="M388" s="102">
        <v>43141.761655092603</v>
      </c>
    </row>
    <row r="389" spans="1:22" x14ac:dyDescent="0.25">
      <c r="A389" t="s">
        <v>9</v>
      </c>
      <c r="B389" t="s">
        <v>96</v>
      </c>
      <c r="C389" t="s">
        <v>10</v>
      </c>
      <c r="D389" t="s">
        <v>46</v>
      </c>
      <c r="E389" t="s">
        <v>74</v>
      </c>
      <c r="F389" t="s">
        <v>360</v>
      </c>
      <c r="G389" t="s">
        <v>202</v>
      </c>
      <c r="H389">
        <v>1</v>
      </c>
      <c r="I389">
        <v>100</v>
      </c>
      <c r="J389">
        <v>100</v>
      </c>
      <c r="K389" s="103" t="s">
        <v>71</v>
      </c>
      <c r="L389">
        <v>100</v>
      </c>
      <c r="M389" s="102">
        <v>43141.754826388897</v>
      </c>
    </row>
    <row r="390" spans="1:22" x14ac:dyDescent="0.25">
      <c r="A390" t="s">
        <v>9</v>
      </c>
      <c r="B390" t="s">
        <v>96</v>
      </c>
      <c r="C390" t="s">
        <v>10</v>
      </c>
      <c r="D390" t="s">
        <v>46</v>
      </c>
      <c r="E390" t="s">
        <v>74</v>
      </c>
      <c r="F390" t="s">
        <v>360</v>
      </c>
      <c r="G390" t="s">
        <v>204</v>
      </c>
      <c r="H390">
        <v>2</v>
      </c>
      <c r="I390">
        <v>90</v>
      </c>
      <c r="J390">
        <v>100</v>
      </c>
      <c r="K390" s="103">
        <v>0.1</v>
      </c>
      <c r="L390">
        <v>100</v>
      </c>
      <c r="M390" s="102">
        <v>43141.706481481502</v>
      </c>
      <c r="U390">
        <v>0.9</v>
      </c>
      <c r="V390">
        <v>1</v>
      </c>
    </row>
    <row r="391" spans="1:22" x14ac:dyDescent="0.25">
      <c r="A391" t="s">
        <v>9</v>
      </c>
      <c r="B391" t="s">
        <v>96</v>
      </c>
      <c r="C391" t="s">
        <v>10</v>
      </c>
      <c r="D391" t="s">
        <v>46</v>
      </c>
      <c r="E391" t="s">
        <v>74</v>
      </c>
      <c r="F391" t="s">
        <v>372</v>
      </c>
      <c r="G391" s="101" t="s">
        <v>222</v>
      </c>
      <c r="H391">
        <v>1</v>
      </c>
      <c r="I391">
        <v>66</v>
      </c>
      <c r="J391">
        <v>66</v>
      </c>
      <c r="K391" s="103" t="s">
        <v>71</v>
      </c>
      <c r="L391">
        <v>66</v>
      </c>
      <c r="M391" s="102">
        <v>43006.651400463001</v>
      </c>
    </row>
    <row r="392" spans="1:22" x14ac:dyDescent="0.25">
      <c r="A392" t="s">
        <v>9</v>
      </c>
      <c r="B392" t="s">
        <v>96</v>
      </c>
      <c r="C392" t="s">
        <v>10</v>
      </c>
      <c r="D392" t="s">
        <v>46</v>
      </c>
      <c r="E392" t="s">
        <v>74</v>
      </c>
      <c r="F392" t="s">
        <v>320</v>
      </c>
      <c r="G392" s="101" t="s">
        <v>242</v>
      </c>
      <c r="H392">
        <v>2</v>
      </c>
      <c r="I392">
        <v>100</v>
      </c>
      <c r="J392">
        <v>100</v>
      </c>
      <c r="K392" s="103">
        <v>0</v>
      </c>
      <c r="L392">
        <v>100</v>
      </c>
      <c r="M392" s="102">
        <v>43034.628611111097</v>
      </c>
      <c r="U392">
        <v>1</v>
      </c>
      <c r="V392">
        <v>1</v>
      </c>
    </row>
    <row r="393" spans="1:22" x14ac:dyDescent="0.25">
      <c r="A393" t="s">
        <v>9</v>
      </c>
      <c r="B393" t="s">
        <v>96</v>
      </c>
      <c r="C393" t="s">
        <v>10</v>
      </c>
      <c r="D393" t="s">
        <v>46</v>
      </c>
      <c r="E393" t="s">
        <v>74</v>
      </c>
      <c r="F393" t="s">
        <v>359</v>
      </c>
      <c r="G393" s="101" t="s">
        <v>222</v>
      </c>
      <c r="H393">
        <v>1</v>
      </c>
      <c r="I393">
        <v>100</v>
      </c>
      <c r="J393">
        <v>100</v>
      </c>
      <c r="K393" s="103" t="s">
        <v>71</v>
      </c>
      <c r="L393">
        <v>100</v>
      </c>
      <c r="M393" s="102">
        <v>43025.7015046296</v>
      </c>
    </row>
    <row r="394" spans="1:22" x14ac:dyDescent="0.25">
      <c r="A394" t="s">
        <v>9</v>
      </c>
      <c r="B394" t="s">
        <v>96</v>
      </c>
      <c r="C394" t="s">
        <v>10</v>
      </c>
      <c r="D394" t="s">
        <v>46</v>
      </c>
      <c r="E394" t="s">
        <v>74</v>
      </c>
      <c r="F394" t="s">
        <v>363</v>
      </c>
      <c r="G394" s="101" t="s">
        <v>222</v>
      </c>
      <c r="H394">
        <v>2</v>
      </c>
      <c r="I394">
        <v>91</v>
      </c>
      <c r="J394">
        <v>100</v>
      </c>
      <c r="K394" s="103">
        <v>0.09</v>
      </c>
      <c r="L394">
        <v>100</v>
      </c>
      <c r="M394" s="102">
        <v>43025.815972222197</v>
      </c>
      <c r="U394">
        <v>0.91</v>
      </c>
      <c r="V394">
        <v>1</v>
      </c>
    </row>
    <row r="395" spans="1:22" x14ac:dyDescent="0.25">
      <c r="A395" t="s">
        <v>9</v>
      </c>
      <c r="B395" t="s">
        <v>96</v>
      </c>
      <c r="C395" t="s">
        <v>10</v>
      </c>
      <c r="D395" t="s">
        <v>46</v>
      </c>
      <c r="E395" t="s">
        <v>74</v>
      </c>
      <c r="F395" t="s">
        <v>360</v>
      </c>
      <c r="G395" s="101" t="s">
        <v>222</v>
      </c>
      <c r="H395">
        <v>2</v>
      </c>
      <c r="I395">
        <v>95</v>
      </c>
      <c r="J395">
        <v>95</v>
      </c>
      <c r="K395" s="103">
        <v>0</v>
      </c>
      <c r="L395">
        <v>95</v>
      </c>
      <c r="M395" s="102">
        <v>43141.750300925902</v>
      </c>
      <c r="U395">
        <v>0.95</v>
      </c>
      <c r="V395">
        <v>0.95</v>
      </c>
    </row>
    <row r="396" spans="1:22" x14ac:dyDescent="0.25">
      <c r="A396" t="s">
        <v>9</v>
      </c>
      <c r="B396" t="s">
        <v>97</v>
      </c>
      <c r="C396" t="s">
        <v>10</v>
      </c>
      <c r="D396" t="s">
        <v>46</v>
      </c>
      <c r="E396" t="s">
        <v>74</v>
      </c>
      <c r="F396" t="s">
        <v>359</v>
      </c>
      <c r="G396" t="s">
        <v>178</v>
      </c>
      <c r="H396">
        <v>2</v>
      </c>
      <c r="I396">
        <v>100</v>
      </c>
      <c r="J396">
        <v>100</v>
      </c>
      <c r="K396" s="103">
        <v>0</v>
      </c>
      <c r="L396">
        <v>100</v>
      </c>
      <c r="M396" s="102">
        <v>43279.6540046296</v>
      </c>
      <c r="U396">
        <v>1</v>
      </c>
      <c r="V396">
        <v>1</v>
      </c>
    </row>
    <row r="397" spans="1:22" x14ac:dyDescent="0.25">
      <c r="A397" t="s">
        <v>9</v>
      </c>
      <c r="B397" t="s">
        <v>97</v>
      </c>
      <c r="C397" t="s">
        <v>10</v>
      </c>
      <c r="D397" t="s">
        <v>46</v>
      </c>
      <c r="E397" t="s">
        <v>74</v>
      </c>
      <c r="F397" t="s">
        <v>359</v>
      </c>
      <c r="G397" t="s">
        <v>179</v>
      </c>
      <c r="H397">
        <v>3</v>
      </c>
      <c r="I397">
        <v>100</v>
      </c>
      <c r="J397">
        <v>100</v>
      </c>
      <c r="K397" s="103">
        <v>0</v>
      </c>
      <c r="L397">
        <v>100</v>
      </c>
      <c r="M397" s="102">
        <v>43279.658518518503</v>
      </c>
      <c r="U397">
        <v>1</v>
      </c>
      <c r="V397">
        <v>1</v>
      </c>
    </row>
    <row r="398" spans="1:22" x14ac:dyDescent="0.25">
      <c r="A398" t="s">
        <v>9</v>
      </c>
      <c r="B398" t="s">
        <v>97</v>
      </c>
      <c r="C398" t="s">
        <v>10</v>
      </c>
      <c r="D398" t="s">
        <v>46</v>
      </c>
      <c r="E398" t="s">
        <v>74</v>
      </c>
      <c r="F398" t="s">
        <v>359</v>
      </c>
      <c r="G398" t="s">
        <v>213</v>
      </c>
      <c r="H398">
        <v>1</v>
      </c>
      <c r="I398">
        <v>100</v>
      </c>
      <c r="J398">
        <v>100</v>
      </c>
      <c r="K398" s="103" t="s">
        <v>71</v>
      </c>
      <c r="L398">
        <v>100</v>
      </c>
      <c r="M398" s="102">
        <v>43279.660393518498</v>
      </c>
    </row>
    <row r="399" spans="1:22" x14ac:dyDescent="0.25">
      <c r="A399" t="s">
        <v>9</v>
      </c>
      <c r="B399" t="s">
        <v>97</v>
      </c>
      <c r="C399" t="s">
        <v>10</v>
      </c>
      <c r="D399" t="s">
        <v>46</v>
      </c>
      <c r="E399" t="s">
        <v>74</v>
      </c>
      <c r="F399" t="s">
        <v>359</v>
      </c>
      <c r="G399" t="s">
        <v>361</v>
      </c>
      <c r="H399">
        <v>2</v>
      </c>
      <c r="I399">
        <v>60</v>
      </c>
      <c r="J399">
        <v>50</v>
      </c>
      <c r="K399" s="103">
        <v>-0.1</v>
      </c>
      <c r="L399">
        <v>60</v>
      </c>
      <c r="M399" s="102">
        <v>43279.667418981502</v>
      </c>
      <c r="U399">
        <v>0.6</v>
      </c>
      <c r="V399">
        <v>0.5</v>
      </c>
    </row>
    <row r="400" spans="1:22" x14ac:dyDescent="0.25">
      <c r="A400" t="s">
        <v>9</v>
      </c>
      <c r="B400" t="s">
        <v>100</v>
      </c>
      <c r="C400" t="s">
        <v>10</v>
      </c>
      <c r="D400" t="s">
        <v>46</v>
      </c>
      <c r="E400" t="s">
        <v>74</v>
      </c>
      <c r="F400" t="s">
        <v>359</v>
      </c>
      <c r="G400" t="s">
        <v>178</v>
      </c>
      <c r="H400">
        <v>1</v>
      </c>
      <c r="I400">
        <v>100</v>
      </c>
      <c r="J400">
        <v>100</v>
      </c>
      <c r="K400" s="103" t="s">
        <v>71</v>
      </c>
      <c r="L400">
        <v>100</v>
      </c>
      <c r="M400" s="102">
        <v>42988.866053240701</v>
      </c>
    </row>
    <row r="401" spans="1:22" x14ac:dyDescent="0.25">
      <c r="A401" t="s">
        <v>9</v>
      </c>
      <c r="B401" t="s">
        <v>100</v>
      </c>
      <c r="C401" t="s">
        <v>10</v>
      </c>
      <c r="D401" t="s">
        <v>46</v>
      </c>
      <c r="E401" t="s">
        <v>74</v>
      </c>
      <c r="F401" t="s">
        <v>359</v>
      </c>
      <c r="G401" t="s">
        <v>179</v>
      </c>
      <c r="H401">
        <v>1</v>
      </c>
      <c r="I401">
        <v>100</v>
      </c>
      <c r="J401">
        <v>100</v>
      </c>
      <c r="K401" s="103" t="s">
        <v>71</v>
      </c>
      <c r="L401">
        <v>100</v>
      </c>
      <c r="M401" s="102">
        <v>42988.863668981503</v>
      </c>
    </row>
    <row r="402" spans="1:22" x14ac:dyDescent="0.25">
      <c r="A402" t="s">
        <v>9</v>
      </c>
      <c r="B402" t="s">
        <v>100</v>
      </c>
      <c r="C402" t="s">
        <v>10</v>
      </c>
      <c r="D402" t="s">
        <v>46</v>
      </c>
      <c r="E402" t="s">
        <v>74</v>
      </c>
      <c r="F402" t="s">
        <v>359</v>
      </c>
      <c r="G402" t="s">
        <v>213</v>
      </c>
      <c r="H402">
        <v>1</v>
      </c>
      <c r="I402">
        <v>100</v>
      </c>
      <c r="J402">
        <v>100</v>
      </c>
      <c r="K402" s="103" t="s">
        <v>71</v>
      </c>
      <c r="L402">
        <v>100</v>
      </c>
      <c r="M402" s="102">
        <v>42995.886967592603</v>
      </c>
    </row>
    <row r="403" spans="1:22" x14ac:dyDescent="0.25">
      <c r="A403" t="s">
        <v>9</v>
      </c>
      <c r="B403" t="s">
        <v>100</v>
      </c>
      <c r="C403" t="s">
        <v>10</v>
      </c>
      <c r="D403" t="s">
        <v>46</v>
      </c>
      <c r="E403" t="s">
        <v>74</v>
      </c>
      <c r="F403" t="s">
        <v>363</v>
      </c>
      <c r="G403" t="s">
        <v>259</v>
      </c>
      <c r="H403">
        <v>1</v>
      </c>
      <c r="I403">
        <v>80</v>
      </c>
      <c r="J403">
        <v>80</v>
      </c>
      <c r="K403" s="103" t="s">
        <v>71</v>
      </c>
      <c r="L403">
        <v>80</v>
      </c>
      <c r="M403" s="102">
        <v>43016.712222222202</v>
      </c>
    </row>
    <row r="404" spans="1:22" x14ac:dyDescent="0.25">
      <c r="A404" t="s">
        <v>9</v>
      </c>
      <c r="B404" t="s">
        <v>102</v>
      </c>
      <c r="C404" t="s">
        <v>10</v>
      </c>
      <c r="D404" t="s">
        <v>46</v>
      </c>
      <c r="E404" t="s">
        <v>74</v>
      </c>
      <c r="F404" t="s">
        <v>359</v>
      </c>
      <c r="G404" t="s">
        <v>178</v>
      </c>
      <c r="H404">
        <v>2</v>
      </c>
      <c r="I404">
        <v>100</v>
      </c>
      <c r="J404">
        <v>100</v>
      </c>
      <c r="K404" s="103">
        <v>0</v>
      </c>
      <c r="L404">
        <v>100</v>
      </c>
      <c r="M404" s="102">
        <v>43244.763425925899</v>
      </c>
      <c r="U404">
        <v>1</v>
      </c>
      <c r="V404">
        <v>1</v>
      </c>
    </row>
    <row r="405" spans="1:22" x14ac:dyDescent="0.25">
      <c r="A405" t="s">
        <v>9</v>
      </c>
      <c r="B405" t="s">
        <v>102</v>
      </c>
      <c r="C405" t="s">
        <v>10</v>
      </c>
      <c r="D405" t="s">
        <v>46</v>
      </c>
      <c r="E405" t="s">
        <v>74</v>
      </c>
      <c r="F405" t="s">
        <v>360</v>
      </c>
      <c r="G405" t="s">
        <v>374</v>
      </c>
      <c r="H405">
        <v>1</v>
      </c>
      <c r="I405">
        <v>100</v>
      </c>
      <c r="J405">
        <v>100</v>
      </c>
      <c r="K405" s="103" t="s">
        <v>71</v>
      </c>
      <c r="L405">
        <v>100</v>
      </c>
      <c r="M405" s="102">
        <v>42984.850092592598</v>
      </c>
    </row>
    <row r="406" spans="1:22" x14ac:dyDescent="0.25">
      <c r="A406" t="s">
        <v>9</v>
      </c>
      <c r="B406" t="s">
        <v>102</v>
      </c>
      <c r="C406" t="s">
        <v>10</v>
      </c>
      <c r="D406" t="s">
        <v>46</v>
      </c>
      <c r="E406" t="s">
        <v>74</v>
      </c>
      <c r="F406" t="s">
        <v>360</v>
      </c>
      <c r="G406" t="s">
        <v>375</v>
      </c>
      <c r="H406">
        <v>1</v>
      </c>
      <c r="I406">
        <v>100</v>
      </c>
      <c r="J406">
        <v>100</v>
      </c>
      <c r="K406" s="103" t="s">
        <v>71</v>
      </c>
      <c r="L406">
        <v>100</v>
      </c>
      <c r="M406" s="102">
        <v>42988.7171296296</v>
      </c>
    </row>
    <row r="407" spans="1:22" x14ac:dyDescent="0.25">
      <c r="A407" t="s">
        <v>9</v>
      </c>
      <c r="B407" t="s">
        <v>102</v>
      </c>
      <c r="C407" t="s">
        <v>10</v>
      </c>
      <c r="D407" t="s">
        <v>46</v>
      </c>
      <c r="E407" t="s">
        <v>74</v>
      </c>
      <c r="F407" t="s">
        <v>360</v>
      </c>
      <c r="G407" t="s">
        <v>376</v>
      </c>
      <c r="H407">
        <v>1</v>
      </c>
      <c r="I407">
        <v>100</v>
      </c>
      <c r="J407">
        <v>100</v>
      </c>
      <c r="K407" s="103" t="s">
        <v>71</v>
      </c>
      <c r="L407">
        <v>100</v>
      </c>
      <c r="M407" s="102">
        <v>42984.840729166703</v>
      </c>
    </row>
    <row r="408" spans="1:22" x14ac:dyDescent="0.25">
      <c r="A408" t="s">
        <v>9</v>
      </c>
      <c r="B408" t="s">
        <v>102</v>
      </c>
      <c r="C408" t="s">
        <v>10</v>
      </c>
      <c r="D408" t="s">
        <v>46</v>
      </c>
      <c r="E408" t="s">
        <v>74</v>
      </c>
      <c r="F408" t="s">
        <v>360</v>
      </c>
      <c r="G408" t="s">
        <v>377</v>
      </c>
      <c r="H408">
        <v>1</v>
      </c>
      <c r="I408">
        <v>100</v>
      </c>
      <c r="J408">
        <v>100</v>
      </c>
      <c r="K408" s="103" t="s">
        <v>71</v>
      </c>
      <c r="L408">
        <v>100</v>
      </c>
      <c r="M408" s="102">
        <v>42984.842870370398</v>
      </c>
    </row>
    <row r="409" spans="1:22" x14ac:dyDescent="0.25">
      <c r="A409" t="s">
        <v>9</v>
      </c>
      <c r="B409" t="s">
        <v>102</v>
      </c>
      <c r="C409" t="s">
        <v>10</v>
      </c>
      <c r="D409" t="s">
        <v>46</v>
      </c>
      <c r="E409" t="s">
        <v>74</v>
      </c>
      <c r="F409" t="s">
        <v>360</v>
      </c>
      <c r="G409" t="s">
        <v>250</v>
      </c>
      <c r="H409">
        <v>1</v>
      </c>
      <c r="I409">
        <v>100</v>
      </c>
      <c r="J409">
        <v>100</v>
      </c>
      <c r="K409" s="103" t="s">
        <v>71</v>
      </c>
      <c r="L409">
        <v>100</v>
      </c>
      <c r="M409" s="102">
        <v>42985.782997685201</v>
      </c>
    </row>
    <row r="410" spans="1:22" x14ac:dyDescent="0.25">
      <c r="A410" t="s">
        <v>9</v>
      </c>
      <c r="B410" t="s">
        <v>102</v>
      </c>
      <c r="C410" t="s">
        <v>10</v>
      </c>
      <c r="D410" t="s">
        <v>46</v>
      </c>
      <c r="E410" t="s">
        <v>74</v>
      </c>
      <c r="F410" t="s">
        <v>359</v>
      </c>
      <c r="G410" t="s">
        <v>179</v>
      </c>
      <c r="H410">
        <v>3</v>
      </c>
      <c r="I410">
        <v>90</v>
      </c>
      <c r="J410">
        <v>100</v>
      </c>
      <c r="K410" s="103">
        <v>0.1</v>
      </c>
      <c r="L410">
        <v>100</v>
      </c>
      <c r="M410" s="102">
        <v>43220.7593865741</v>
      </c>
      <c r="U410">
        <v>0.9</v>
      </c>
      <c r="V410">
        <v>1</v>
      </c>
    </row>
    <row r="411" spans="1:22" x14ac:dyDescent="0.25">
      <c r="A411" t="s">
        <v>9</v>
      </c>
      <c r="B411" t="s">
        <v>102</v>
      </c>
      <c r="C411" t="s">
        <v>10</v>
      </c>
      <c r="D411" t="s">
        <v>46</v>
      </c>
      <c r="E411" t="s">
        <v>74</v>
      </c>
      <c r="F411" t="s">
        <v>359</v>
      </c>
      <c r="G411" t="s">
        <v>213</v>
      </c>
      <c r="H411">
        <v>2</v>
      </c>
      <c r="I411">
        <v>100</v>
      </c>
      <c r="J411">
        <v>100</v>
      </c>
      <c r="K411" s="103">
        <v>0</v>
      </c>
      <c r="L411">
        <v>100</v>
      </c>
      <c r="M411" s="102">
        <v>43220.760775463001</v>
      </c>
      <c r="U411">
        <v>1</v>
      </c>
      <c r="V411">
        <v>1</v>
      </c>
    </row>
    <row r="412" spans="1:22" x14ac:dyDescent="0.25">
      <c r="A412" t="s">
        <v>9</v>
      </c>
      <c r="B412" t="s">
        <v>102</v>
      </c>
      <c r="C412" t="s">
        <v>10</v>
      </c>
      <c r="D412" t="s">
        <v>46</v>
      </c>
      <c r="E412" t="s">
        <v>74</v>
      </c>
      <c r="F412" t="s">
        <v>360</v>
      </c>
      <c r="G412" t="s">
        <v>202</v>
      </c>
      <c r="H412">
        <v>1</v>
      </c>
      <c r="I412">
        <v>100</v>
      </c>
      <c r="J412">
        <v>100</v>
      </c>
      <c r="K412" s="103" t="s">
        <v>71</v>
      </c>
      <c r="L412">
        <v>100</v>
      </c>
      <c r="M412" s="102">
        <v>42985.778495370403</v>
      </c>
    </row>
    <row r="413" spans="1:22" x14ac:dyDescent="0.25">
      <c r="A413" t="s">
        <v>9</v>
      </c>
      <c r="B413" t="s">
        <v>102</v>
      </c>
      <c r="C413" t="s">
        <v>10</v>
      </c>
      <c r="D413" t="s">
        <v>46</v>
      </c>
      <c r="E413" t="s">
        <v>74</v>
      </c>
      <c r="F413" t="s">
        <v>360</v>
      </c>
      <c r="G413" t="s">
        <v>203</v>
      </c>
      <c r="H413">
        <v>1</v>
      </c>
      <c r="I413">
        <v>100</v>
      </c>
      <c r="J413">
        <v>100</v>
      </c>
      <c r="K413" s="103" t="s">
        <v>71</v>
      </c>
      <c r="L413">
        <v>100</v>
      </c>
      <c r="M413" s="102">
        <v>42984.827488425901</v>
      </c>
    </row>
    <row r="414" spans="1:22" x14ac:dyDescent="0.25">
      <c r="A414" t="s">
        <v>9</v>
      </c>
      <c r="B414" t="s">
        <v>102</v>
      </c>
      <c r="C414" t="s">
        <v>10</v>
      </c>
      <c r="D414" t="s">
        <v>46</v>
      </c>
      <c r="E414" t="s">
        <v>74</v>
      </c>
      <c r="F414" t="s">
        <v>360</v>
      </c>
      <c r="G414" t="s">
        <v>204</v>
      </c>
      <c r="H414">
        <v>1</v>
      </c>
      <c r="I414">
        <v>100</v>
      </c>
      <c r="J414">
        <v>100</v>
      </c>
      <c r="K414" s="103" t="s">
        <v>71</v>
      </c>
      <c r="L414">
        <v>100</v>
      </c>
      <c r="M414" s="102">
        <v>42984.827488425901</v>
      </c>
    </row>
    <row r="415" spans="1:22" x14ac:dyDescent="0.25">
      <c r="A415" t="s">
        <v>9</v>
      </c>
      <c r="B415" t="s">
        <v>102</v>
      </c>
      <c r="C415" t="s">
        <v>10</v>
      </c>
      <c r="D415" t="s">
        <v>46</v>
      </c>
      <c r="E415" t="s">
        <v>74</v>
      </c>
      <c r="F415" t="s">
        <v>360</v>
      </c>
      <c r="G415" t="s">
        <v>231</v>
      </c>
      <c r="H415">
        <v>11</v>
      </c>
      <c r="I415">
        <v>100</v>
      </c>
      <c r="J415">
        <v>90</v>
      </c>
      <c r="K415" s="103">
        <v>-0.1</v>
      </c>
      <c r="L415">
        <v>100</v>
      </c>
      <c r="M415" s="102">
        <v>43257.751655092601</v>
      </c>
      <c r="U415">
        <v>1</v>
      </c>
      <c r="V415">
        <v>0.9</v>
      </c>
    </row>
    <row r="416" spans="1:22" x14ac:dyDescent="0.25">
      <c r="A416" t="s">
        <v>9</v>
      </c>
      <c r="B416" t="s">
        <v>102</v>
      </c>
      <c r="C416" t="s">
        <v>10</v>
      </c>
      <c r="D416" t="s">
        <v>46</v>
      </c>
      <c r="E416" t="s">
        <v>74</v>
      </c>
      <c r="F416" t="s">
        <v>360</v>
      </c>
      <c r="G416" t="s">
        <v>301</v>
      </c>
      <c r="H416">
        <v>1</v>
      </c>
      <c r="I416">
        <v>100</v>
      </c>
      <c r="J416">
        <v>100</v>
      </c>
      <c r="K416" s="103" t="s">
        <v>71</v>
      </c>
      <c r="L416">
        <v>100</v>
      </c>
      <c r="M416" s="102">
        <v>42984.8347222222</v>
      </c>
    </row>
    <row r="417" spans="1:22" x14ac:dyDescent="0.25">
      <c r="A417" t="s">
        <v>9</v>
      </c>
      <c r="B417" t="s">
        <v>102</v>
      </c>
      <c r="C417" t="s">
        <v>10</v>
      </c>
      <c r="D417" t="s">
        <v>46</v>
      </c>
      <c r="E417" t="s">
        <v>74</v>
      </c>
      <c r="F417" t="s">
        <v>359</v>
      </c>
      <c r="G417" t="s">
        <v>206</v>
      </c>
      <c r="H417">
        <v>1</v>
      </c>
      <c r="I417">
        <v>100</v>
      </c>
      <c r="J417">
        <v>100</v>
      </c>
      <c r="K417" s="103" t="s">
        <v>71</v>
      </c>
      <c r="L417">
        <v>100</v>
      </c>
      <c r="M417" s="102">
        <v>42988.784212963001</v>
      </c>
    </row>
    <row r="418" spans="1:22" x14ac:dyDescent="0.25">
      <c r="A418" t="s">
        <v>9</v>
      </c>
      <c r="B418" t="s">
        <v>102</v>
      </c>
      <c r="C418" t="s">
        <v>10</v>
      </c>
      <c r="D418" t="s">
        <v>46</v>
      </c>
      <c r="E418" t="s">
        <v>74</v>
      </c>
      <c r="F418" t="s">
        <v>360</v>
      </c>
      <c r="G418" t="s">
        <v>290</v>
      </c>
      <c r="H418">
        <v>2</v>
      </c>
      <c r="I418">
        <v>100</v>
      </c>
      <c r="J418">
        <v>70</v>
      </c>
      <c r="K418" s="103">
        <v>-0.3</v>
      </c>
      <c r="L418">
        <v>100</v>
      </c>
      <c r="M418" s="102">
        <v>43257.745439814797</v>
      </c>
      <c r="U418">
        <v>1</v>
      </c>
      <c r="V418">
        <v>0.7</v>
      </c>
    </row>
    <row r="419" spans="1:22" x14ac:dyDescent="0.25">
      <c r="A419" t="s">
        <v>9</v>
      </c>
      <c r="B419" t="s">
        <v>102</v>
      </c>
      <c r="C419" t="s">
        <v>10</v>
      </c>
      <c r="D419" t="s">
        <v>46</v>
      </c>
      <c r="E419" t="s">
        <v>74</v>
      </c>
      <c r="F419" t="s">
        <v>367</v>
      </c>
      <c r="G419" t="s">
        <v>368</v>
      </c>
      <c r="H419">
        <v>1</v>
      </c>
      <c r="I419">
        <v>100</v>
      </c>
      <c r="J419">
        <v>100</v>
      </c>
      <c r="K419" s="103" t="s">
        <v>71</v>
      </c>
      <c r="L419">
        <v>100</v>
      </c>
      <c r="M419" s="102">
        <v>42990.713437500002</v>
      </c>
    </row>
    <row r="420" spans="1:22" x14ac:dyDescent="0.25">
      <c r="A420" t="s">
        <v>9</v>
      </c>
      <c r="B420" t="s">
        <v>102</v>
      </c>
      <c r="C420" t="s">
        <v>10</v>
      </c>
      <c r="D420" t="s">
        <v>46</v>
      </c>
      <c r="E420" t="s">
        <v>74</v>
      </c>
      <c r="F420" t="s">
        <v>367</v>
      </c>
      <c r="G420" t="s">
        <v>373</v>
      </c>
      <c r="H420">
        <v>1</v>
      </c>
      <c r="I420">
        <v>100</v>
      </c>
      <c r="J420">
        <v>100</v>
      </c>
      <c r="K420" s="103" t="s">
        <v>71</v>
      </c>
      <c r="L420">
        <v>100</v>
      </c>
      <c r="M420" s="102">
        <v>42990.723101851901</v>
      </c>
    </row>
    <row r="421" spans="1:22" x14ac:dyDescent="0.25">
      <c r="A421" t="s">
        <v>9</v>
      </c>
      <c r="B421" t="s">
        <v>102</v>
      </c>
      <c r="C421" t="s">
        <v>10</v>
      </c>
      <c r="D421" t="s">
        <v>46</v>
      </c>
      <c r="E421" t="s">
        <v>74</v>
      </c>
      <c r="F421" t="s">
        <v>367</v>
      </c>
      <c r="G421" t="s">
        <v>300</v>
      </c>
      <c r="H421">
        <v>13</v>
      </c>
      <c r="I421">
        <v>90</v>
      </c>
      <c r="J421">
        <v>100</v>
      </c>
      <c r="K421" s="103">
        <v>0.1</v>
      </c>
      <c r="L421">
        <v>100</v>
      </c>
      <c r="M421" s="102">
        <v>43221.764999999999</v>
      </c>
      <c r="U421">
        <v>0.9</v>
      </c>
      <c r="V421">
        <v>1</v>
      </c>
    </row>
    <row r="422" spans="1:22" x14ac:dyDescent="0.25">
      <c r="A422" t="s">
        <v>9</v>
      </c>
      <c r="B422" t="s">
        <v>102</v>
      </c>
      <c r="C422" t="s">
        <v>10</v>
      </c>
      <c r="D422" t="s">
        <v>46</v>
      </c>
      <c r="E422" t="s">
        <v>74</v>
      </c>
      <c r="F422" t="s">
        <v>359</v>
      </c>
      <c r="G422" t="s">
        <v>361</v>
      </c>
      <c r="H422">
        <v>2</v>
      </c>
      <c r="I422">
        <v>90</v>
      </c>
      <c r="J422">
        <v>100</v>
      </c>
      <c r="K422" s="103">
        <v>0.1</v>
      </c>
      <c r="L422">
        <v>100</v>
      </c>
      <c r="M422" s="102">
        <v>42989.810081018499</v>
      </c>
      <c r="U422">
        <v>0.9</v>
      </c>
      <c r="V422">
        <v>1</v>
      </c>
    </row>
    <row r="423" spans="1:22" x14ac:dyDescent="0.25">
      <c r="A423" t="s">
        <v>9</v>
      </c>
      <c r="B423" t="s">
        <v>102</v>
      </c>
      <c r="C423" t="s">
        <v>10</v>
      </c>
      <c r="D423" t="s">
        <v>46</v>
      </c>
      <c r="E423" t="s">
        <v>74</v>
      </c>
      <c r="F423" t="s">
        <v>362</v>
      </c>
      <c r="G423" t="s">
        <v>235</v>
      </c>
      <c r="H423">
        <v>2</v>
      </c>
      <c r="I423">
        <v>100</v>
      </c>
      <c r="J423">
        <v>100</v>
      </c>
      <c r="K423" s="103">
        <v>0</v>
      </c>
      <c r="L423">
        <v>100</v>
      </c>
      <c r="M423" s="102">
        <v>43253.816967592596</v>
      </c>
      <c r="U423">
        <v>1</v>
      </c>
      <c r="V423">
        <v>1</v>
      </c>
    </row>
    <row r="424" spans="1:22" x14ac:dyDescent="0.25">
      <c r="A424" t="s">
        <v>9</v>
      </c>
      <c r="B424" t="s">
        <v>102</v>
      </c>
      <c r="C424" t="s">
        <v>10</v>
      </c>
      <c r="D424" t="s">
        <v>46</v>
      </c>
      <c r="E424" t="s">
        <v>74</v>
      </c>
      <c r="F424" t="s">
        <v>359</v>
      </c>
      <c r="G424" t="s">
        <v>271</v>
      </c>
      <c r="H424">
        <v>2</v>
      </c>
      <c r="I424">
        <v>100</v>
      </c>
      <c r="J424">
        <v>60</v>
      </c>
      <c r="K424" s="103">
        <v>-0.4</v>
      </c>
      <c r="L424">
        <v>100</v>
      </c>
      <c r="M424" s="102">
        <v>43265.779224537</v>
      </c>
      <c r="U424">
        <v>1</v>
      </c>
      <c r="V424">
        <v>0.6</v>
      </c>
    </row>
    <row r="425" spans="1:22" x14ac:dyDescent="0.25">
      <c r="A425" t="s">
        <v>9</v>
      </c>
      <c r="B425" t="s">
        <v>102</v>
      </c>
      <c r="C425" t="s">
        <v>10</v>
      </c>
      <c r="D425" t="s">
        <v>46</v>
      </c>
      <c r="E425" t="s">
        <v>74</v>
      </c>
      <c r="F425" t="s">
        <v>359</v>
      </c>
      <c r="G425" t="s">
        <v>185</v>
      </c>
      <c r="H425">
        <v>3</v>
      </c>
      <c r="I425">
        <v>100</v>
      </c>
      <c r="J425">
        <v>80</v>
      </c>
      <c r="K425" s="103">
        <v>-0.2</v>
      </c>
      <c r="L425">
        <v>100</v>
      </c>
      <c r="M425" s="102">
        <v>43265.775740740697</v>
      </c>
      <c r="U425">
        <v>1</v>
      </c>
      <c r="V425">
        <v>0.8</v>
      </c>
    </row>
    <row r="426" spans="1:22" x14ac:dyDescent="0.25">
      <c r="A426" t="s">
        <v>9</v>
      </c>
      <c r="B426" t="s">
        <v>102</v>
      </c>
      <c r="C426" t="s">
        <v>10</v>
      </c>
      <c r="D426" t="s">
        <v>46</v>
      </c>
      <c r="E426" t="s">
        <v>74</v>
      </c>
      <c r="F426" t="s">
        <v>362</v>
      </c>
      <c r="G426" t="s">
        <v>227</v>
      </c>
      <c r="H426">
        <v>2</v>
      </c>
      <c r="I426">
        <v>100</v>
      </c>
      <c r="J426">
        <v>40</v>
      </c>
      <c r="K426" s="103">
        <v>-0.6</v>
      </c>
      <c r="L426">
        <v>100</v>
      </c>
      <c r="M426" s="102">
        <v>43229.716226851902</v>
      </c>
      <c r="U426">
        <v>1</v>
      </c>
      <c r="V426">
        <v>0.4</v>
      </c>
    </row>
    <row r="427" spans="1:22" x14ac:dyDescent="0.25">
      <c r="A427" t="s">
        <v>9</v>
      </c>
      <c r="B427" t="s">
        <v>102</v>
      </c>
      <c r="C427" t="s">
        <v>10</v>
      </c>
      <c r="D427" t="s">
        <v>46</v>
      </c>
      <c r="E427" t="s">
        <v>74</v>
      </c>
      <c r="F427" t="s">
        <v>367</v>
      </c>
      <c r="G427" t="s">
        <v>251</v>
      </c>
      <c r="H427">
        <v>8</v>
      </c>
      <c r="I427">
        <v>90</v>
      </c>
      <c r="J427">
        <v>30</v>
      </c>
      <c r="K427" s="103">
        <v>-0.6</v>
      </c>
      <c r="L427">
        <v>100</v>
      </c>
      <c r="M427" s="102">
        <v>43265.773263888899</v>
      </c>
      <c r="U427">
        <v>0.9</v>
      </c>
      <c r="V427">
        <v>0.3</v>
      </c>
    </row>
    <row r="428" spans="1:22" x14ac:dyDescent="0.25">
      <c r="A428" t="s">
        <v>9</v>
      </c>
      <c r="B428" t="s">
        <v>102</v>
      </c>
      <c r="C428" t="s">
        <v>10</v>
      </c>
      <c r="D428" t="s">
        <v>46</v>
      </c>
      <c r="E428" t="s">
        <v>74</v>
      </c>
      <c r="F428" t="s">
        <v>367</v>
      </c>
      <c r="G428" t="s">
        <v>378</v>
      </c>
      <c r="H428">
        <v>1</v>
      </c>
      <c r="I428">
        <v>100</v>
      </c>
      <c r="J428">
        <v>100</v>
      </c>
      <c r="K428" s="103" t="s">
        <v>71</v>
      </c>
      <c r="L428">
        <v>100</v>
      </c>
      <c r="M428" s="102">
        <v>42998.725729166697</v>
      </c>
    </row>
    <row r="429" spans="1:22" x14ac:dyDescent="0.25">
      <c r="A429" t="s">
        <v>9</v>
      </c>
      <c r="B429" t="s">
        <v>102</v>
      </c>
      <c r="C429" t="s">
        <v>10</v>
      </c>
      <c r="D429" t="s">
        <v>46</v>
      </c>
      <c r="E429" t="s">
        <v>74</v>
      </c>
      <c r="F429" t="s">
        <v>362</v>
      </c>
      <c r="G429" t="s">
        <v>315</v>
      </c>
      <c r="H429">
        <v>1</v>
      </c>
      <c r="I429">
        <v>100</v>
      </c>
      <c r="J429">
        <v>100</v>
      </c>
      <c r="K429" s="103" t="s">
        <v>71</v>
      </c>
      <c r="L429">
        <v>100</v>
      </c>
      <c r="M429" s="102">
        <v>42996.798472222203</v>
      </c>
    </row>
    <row r="430" spans="1:22" x14ac:dyDescent="0.25">
      <c r="A430" t="s">
        <v>9</v>
      </c>
      <c r="B430" t="s">
        <v>102</v>
      </c>
      <c r="C430" t="s">
        <v>10</v>
      </c>
      <c r="D430" t="s">
        <v>46</v>
      </c>
      <c r="E430" t="s">
        <v>74</v>
      </c>
      <c r="F430" t="s">
        <v>362</v>
      </c>
      <c r="G430" t="s">
        <v>379</v>
      </c>
      <c r="H430">
        <v>2</v>
      </c>
      <c r="I430">
        <v>100</v>
      </c>
      <c r="J430">
        <v>100</v>
      </c>
      <c r="K430" s="103">
        <v>0</v>
      </c>
      <c r="L430">
        <v>100</v>
      </c>
      <c r="M430" s="102">
        <v>42996.793715277803</v>
      </c>
      <c r="U430">
        <v>1</v>
      </c>
      <c r="V430">
        <v>1</v>
      </c>
    </row>
    <row r="431" spans="1:22" x14ac:dyDescent="0.25">
      <c r="A431" t="s">
        <v>9</v>
      </c>
      <c r="B431" t="s">
        <v>102</v>
      </c>
      <c r="C431" t="s">
        <v>10</v>
      </c>
      <c r="D431" t="s">
        <v>46</v>
      </c>
      <c r="E431" t="s">
        <v>74</v>
      </c>
      <c r="F431" t="s">
        <v>320</v>
      </c>
      <c r="G431" t="s">
        <v>321</v>
      </c>
      <c r="H431">
        <v>4</v>
      </c>
      <c r="I431">
        <v>100</v>
      </c>
      <c r="J431">
        <v>100</v>
      </c>
      <c r="K431" s="103">
        <v>0</v>
      </c>
      <c r="L431">
        <v>100</v>
      </c>
      <c r="M431" s="102">
        <v>43276.793726851902</v>
      </c>
      <c r="U431">
        <v>1</v>
      </c>
      <c r="V431">
        <v>1</v>
      </c>
    </row>
    <row r="432" spans="1:22" x14ac:dyDescent="0.25">
      <c r="A432" t="s">
        <v>9</v>
      </c>
      <c r="B432" t="s">
        <v>102</v>
      </c>
      <c r="C432" t="s">
        <v>10</v>
      </c>
      <c r="D432" t="s">
        <v>46</v>
      </c>
      <c r="E432" t="s">
        <v>74</v>
      </c>
      <c r="F432" t="s">
        <v>320</v>
      </c>
      <c r="G432" t="s">
        <v>369</v>
      </c>
      <c r="H432">
        <v>4</v>
      </c>
      <c r="I432">
        <v>100</v>
      </c>
      <c r="J432">
        <v>80</v>
      </c>
      <c r="K432" s="103">
        <v>-0.2</v>
      </c>
      <c r="L432">
        <v>100</v>
      </c>
      <c r="M432" s="102">
        <v>43109.766458333303</v>
      </c>
      <c r="U432">
        <v>1</v>
      </c>
      <c r="V432">
        <v>0.8</v>
      </c>
    </row>
    <row r="433" spans="1:22" x14ac:dyDescent="0.25">
      <c r="A433" t="s">
        <v>9</v>
      </c>
      <c r="B433" t="s">
        <v>102</v>
      </c>
      <c r="C433" t="s">
        <v>10</v>
      </c>
      <c r="D433" t="s">
        <v>46</v>
      </c>
      <c r="E433" t="s">
        <v>74</v>
      </c>
      <c r="F433" t="s">
        <v>362</v>
      </c>
      <c r="G433" t="s">
        <v>380</v>
      </c>
      <c r="H433">
        <v>2</v>
      </c>
      <c r="I433">
        <v>100</v>
      </c>
      <c r="J433">
        <v>100</v>
      </c>
      <c r="K433" s="103">
        <v>0</v>
      </c>
      <c r="L433">
        <v>100</v>
      </c>
      <c r="M433" s="102">
        <v>42996.802766203698</v>
      </c>
      <c r="U433">
        <v>1</v>
      </c>
      <c r="V433">
        <v>1</v>
      </c>
    </row>
    <row r="434" spans="1:22" x14ac:dyDescent="0.25">
      <c r="A434" t="s">
        <v>9</v>
      </c>
      <c r="B434" t="s">
        <v>102</v>
      </c>
      <c r="C434" t="s">
        <v>10</v>
      </c>
      <c r="D434" t="s">
        <v>46</v>
      </c>
      <c r="E434" t="s">
        <v>74</v>
      </c>
      <c r="F434" t="s">
        <v>320</v>
      </c>
      <c r="G434" t="s">
        <v>381</v>
      </c>
      <c r="H434">
        <v>3</v>
      </c>
      <c r="I434">
        <v>100</v>
      </c>
      <c r="J434">
        <v>100</v>
      </c>
      <c r="K434" s="103">
        <v>0</v>
      </c>
      <c r="L434">
        <v>100</v>
      </c>
      <c r="M434" s="102">
        <v>43277.761180555601</v>
      </c>
      <c r="U434">
        <v>1</v>
      </c>
      <c r="V434">
        <v>1</v>
      </c>
    </row>
    <row r="435" spans="1:22" x14ac:dyDescent="0.25">
      <c r="A435" t="s">
        <v>9</v>
      </c>
      <c r="B435" t="s">
        <v>102</v>
      </c>
      <c r="C435" t="s">
        <v>10</v>
      </c>
      <c r="D435" t="s">
        <v>46</v>
      </c>
      <c r="E435" t="s">
        <v>74</v>
      </c>
      <c r="F435" t="s">
        <v>372</v>
      </c>
      <c r="G435" t="s">
        <v>184</v>
      </c>
      <c r="H435">
        <v>6</v>
      </c>
      <c r="I435">
        <v>80</v>
      </c>
      <c r="J435">
        <v>100</v>
      </c>
      <c r="K435" s="103">
        <v>0.2</v>
      </c>
      <c r="L435">
        <v>100</v>
      </c>
      <c r="M435" s="102">
        <v>43198.421481481499</v>
      </c>
      <c r="U435">
        <v>0.8</v>
      </c>
      <c r="V435">
        <v>1</v>
      </c>
    </row>
    <row r="436" spans="1:22" x14ac:dyDescent="0.25">
      <c r="A436" t="s">
        <v>9</v>
      </c>
      <c r="B436" t="s">
        <v>102</v>
      </c>
      <c r="C436" t="s">
        <v>10</v>
      </c>
      <c r="D436" t="s">
        <v>46</v>
      </c>
      <c r="E436" t="s">
        <v>74</v>
      </c>
      <c r="F436" t="s">
        <v>372</v>
      </c>
      <c r="G436" t="s">
        <v>212</v>
      </c>
      <c r="H436">
        <v>10</v>
      </c>
      <c r="I436">
        <v>80</v>
      </c>
      <c r="J436">
        <v>100</v>
      </c>
      <c r="K436" s="103">
        <v>0.2</v>
      </c>
      <c r="L436">
        <v>100</v>
      </c>
      <c r="M436" s="102">
        <v>43123.7788657407</v>
      </c>
      <c r="U436">
        <v>0.8</v>
      </c>
      <c r="V436">
        <v>1</v>
      </c>
    </row>
    <row r="437" spans="1:22" x14ac:dyDescent="0.25">
      <c r="A437" t="s">
        <v>9</v>
      </c>
      <c r="B437" t="s">
        <v>102</v>
      </c>
      <c r="C437" t="s">
        <v>10</v>
      </c>
      <c r="D437" t="s">
        <v>46</v>
      </c>
      <c r="E437" t="s">
        <v>74</v>
      </c>
      <c r="F437" t="s">
        <v>320</v>
      </c>
      <c r="G437" t="s">
        <v>329</v>
      </c>
      <c r="H437">
        <v>2</v>
      </c>
      <c r="I437">
        <v>100</v>
      </c>
      <c r="J437">
        <v>100</v>
      </c>
      <c r="K437" s="103">
        <v>0</v>
      </c>
      <c r="L437">
        <v>100</v>
      </c>
      <c r="M437" s="102">
        <v>43170.724398148202</v>
      </c>
      <c r="U437">
        <v>1</v>
      </c>
      <c r="V437">
        <v>1</v>
      </c>
    </row>
    <row r="438" spans="1:22" x14ac:dyDescent="0.25">
      <c r="A438" t="s">
        <v>9</v>
      </c>
      <c r="B438" t="s">
        <v>102</v>
      </c>
      <c r="C438" t="s">
        <v>10</v>
      </c>
      <c r="D438" t="s">
        <v>46</v>
      </c>
      <c r="E438" t="s">
        <v>74</v>
      </c>
      <c r="F438" t="s">
        <v>320</v>
      </c>
      <c r="G438" t="s">
        <v>317</v>
      </c>
      <c r="H438">
        <v>3</v>
      </c>
      <c r="I438">
        <v>100</v>
      </c>
      <c r="J438">
        <v>90</v>
      </c>
      <c r="K438" s="103">
        <v>-0.1</v>
      </c>
      <c r="L438">
        <v>100</v>
      </c>
      <c r="M438" s="102">
        <v>43276.792986111097</v>
      </c>
      <c r="U438">
        <v>1</v>
      </c>
      <c r="V438">
        <v>0.9</v>
      </c>
    </row>
    <row r="439" spans="1:22" x14ac:dyDescent="0.25">
      <c r="A439" t="s">
        <v>9</v>
      </c>
      <c r="B439" t="s">
        <v>102</v>
      </c>
      <c r="C439" t="s">
        <v>10</v>
      </c>
      <c r="D439" t="s">
        <v>46</v>
      </c>
      <c r="E439" t="s">
        <v>74</v>
      </c>
      <c r="F439" t="s">
        <v>367</v>
      </c>
      <c r="G439" t="s">
        <v>382</v>
      </c>
      <c r="H439">
        <v>6</v>
      </c>
      <c r="I439">
        <v>30</v>
      </c>
      <c r="J439">
        <v>100</v>
      </c>
      <c r="K439" s="103">
        <v>0.7</v>
      </c>
      <c r="L439">
        <v>100</v>
      </c>
      <c r="M439" s="102">
        <v>43130.728275463</v>
      </c>
      <c r="U439">
        <v>0.3</v>
      </c>
      <c r="V439">
        <v>1</v>
      </c>
    </row>
    <row r="440" spans="1:22" x14ac:dyDescent="0.25">
      <c r="A440" t="s">
        <v>9</v>
      </c>
      <c r="B440" t="s">
        <v>102</v>
      </c>
      <c r="C440" t="s">
        <v>10</v>
      </c>
      <c r="D440" t="s">
        <v>46</v>
      </c>
      <c r="E440" t="s">
        <v>74</v>
      </c>
      <c r="F440" t="s">
        <v>252</v>
      </c>
      <c r="G440" t="s">
        <v>211</v>
      </c>
      <c r="H440">
        <v>10</v>
      </c>
      <c r="I440">
        <v>40</v>
      </c>
      <c r="J440">
        <v>100</v>
      </c>
      <c r="K440" s="103">
        <v>0.6</v>
      </c>
      <c r="L440">
        <v>100</v>
      </c>
      <c r="M440" s="102">
        <v>43277.7645486111</v>
      </c>
      <c r="U440">
        <v>0.4</v>
      </c>
      <c r="V440">
        <v>1</v>
      </c>
    </row>
    <row r="441" spans="1:22" x14ac:dyDescent="0.25">
      <c r="A441" t="s">
        <v>9</v>
      </c>
      <c r="B441" t="s">
        <v>102</v>
      </c>
      <c r="C441" t="s">
        <v>10</v>
      </c>
      <c r="D441" t="s">
        <v>46</v>
      </c>
      <c r="E441" t="s">
        <v>74</v>
      </c>
      <c r="F441" t="s">
        <v>260</v>
      </c>
      <c r="G441" t="s">
        <v>197</v>
      </c>
      <c r="H441">
        <v>4</v>
      </c>
      <c r="I441">
        <v>40</v>
      </c>
      <c r="J441">
        <v>100</v>
      </c>
      <c r="K441" s="103">
        <v>0.6</v>
      </c>
      <c r="L441">
        <v>100</v>
      </c>
      <c r="M441" s="102">
        <v>43268.614062499997</v>
      </c>
      <c r="U441">
        <v>0.4</v>
      </c>
      <c r="V441">
        <v>1</v>
      </c>
    </row>
    <row r="442" spans="1:22" x14ac:dyDescent="0.25">
      <c r="A442" t="s">
        <v>9</v>
      </c>
      <c r="B442" t="s">
        <v>102</v>
      </c>
      <c r="C442" t="s">
        <v>10</v>
      </c>
      <c r="D442" t="s">
        <v>46</v>
      </c>
      <c r="E442" t="s">
        <v>74</v>
      </c>
      <c r="F442" t="s">
        <v>383</v>
      </c>
      <c r="G442" t="s">
        <v>267</v>
      </c>
      <c r="H442">
        <v>6</v>
      </c>
      <c r="I442">
        <v>50</v>
      </c>
      <c r="J442">
        <v>100</v>
      </c>
      <c r="K442" s="103">
        <v>0.5</v>
      </c>
      <c r="L442">
        <v>100</v>
      </c>
      <c r="M442" s="102">
        <v>43228.676701388897</v>
      </c>
      <c r="U442">
        <v>0.5</v>
      </c>
      <c r="V442">
        <v>1</v>
      </c>
    </row>
    <row r="443" spans="1:22" x14ac:dyDescent="0.25">
      <c r="A443" t="s">
        <v>9</v>
      </c>
      <c r="B443" t="s">
        <v>102</v>
      </c>
      <c r="C443" t="s">
        <v>10</v>
      </c>
      <c r="D443" t="s">
        <v>46</v>
      </c>
      <c r="E443" t="s">
        <v>74</v>
      </c>
      <c r="F443" t="s">
        <v>372</v>
      </c>
      <c r="G443" t="s">
        <v>284</v>
      </c>
      <c r="H443">
        <v>5</v>
      </c>
      <c r="I443">
        <v>50</v>
      </c>
      <c r="J443">
        <v>90</v>
      </c>
      <c r="K443" s="103">
        <v>0.4</v>
      </c>
      <c r="L443">
        <v>90</v>
      </c>
      <c r="M443" s="102">
        <v>43198.424826388902</v>
      </c>
      <c r="U443">
        <v>0.5</v>
      </c>
      <c r="V443">
        <v>0.9</v>
      </c>
    </row>
    <row r="444" spans="1:22" x14ac:dyDescent="0.25">
      <c r="A444" t="s">
        <v>9</v>
      </c>
      <c r="B444" t="s">
        <v>102</v>
      </c>
      <c r="C444" t="s">
        <v>10</v>
      </c>
      <c r="D444" t="s">
        <v>46</v>
      </c>
      <c r="E444" t="s">
        <v>74</v>
      </c>
      <c r="F444" t="s">
        <v>260</v>
      </c>
      <c r="G444" t="s">
        <v>198</v>
      </c>
      <c r="H444">
        <v>5</v>
      </c>
      <c r="I444">
        <v>10</v>
      </c>
      <c r="J444">
        <v>90</v>
      </c>
      <c r="K444" s="103">
        <v>0.8</v>
      </c>
      <c r="L444">
        <v>100</v>
      </c>
      <c r="M444" s="102">
        <v>43206.757013888899</v>
      </c>
      <c r="U444">
        <v>0.1</v>
      </c>
      <c r="V444">
        <v>0.9</v>
      </c>
    </row>
    <row r="445" spans="1:22" x14ac:dyDescent="0.25">
      <c r="A445" t="s">
        <v>9</v>
      </c>
      <c r="B445" t="s">
        <v>102</v>
      </c>
      <c r="C445" t="s">
        <v>10</v>
      </c>
      <c r="D445" t="s">
        <v>46</v>
      </c>
      <c r="E445" t="s">
        <v>74</v>
      </c>
      <c r="F445" t="s">
        <v>260</v>
      </c>
      <c r="G445" t="s">
        <v>225</v>
      </c>
      <c r="H445">
        <v>5</v>
      </c>
      <c r="I445">
        <v>30</v>
      </c>
      <c r="J445">
        <v>80</v>
      </c>
      <c r="K445" s="103">
        <v>0.5</v>
      </c>
      <c r="L445">
        <v>100</v>
      </c>
      <c r="M445" s="102">
        <v>43268.616678240702</v>
      </c>
      <c r="U445">
        <v>0.3</v>
      </c>
      <c r="V445">
        <v>0.8</v>
      </c>
    </row>
    <row r="446" spans="1:22" x14ac:dyDescent="0.25">
      <c r="A446" t="s">
        <v>9</v>
      </c>
      <c r="B446" t="s">
        <v>102</v>
      </c>
      <c r="C446" t="s">
        <v>10</v>
      </c>
      <c r="D446" t="s">
        <v>46</v>
      </c>
      <c r="E446" t="s">
        <v>74</v>
      </c>
      <c r="F446" t="s">
        <v>260</v>
      </c>
      <c r="G446" t="s">
        <v>269</v>
      </c>
      <c r="H446">
        <v>4</v>
      </c>
      <c r="I446">
        <v>50</v>
      </c>
      <c r="J446">
        <v>90</v>
      </c>
      <c r="K446" s="103">
        <v>0.4</v>
      </c>
      <c r="L446">
        <v>100</v>
      </c>
      <c r="M446" s="102">
        <v>43275.369282407402</v>
      </c>
      <c r="U446">
        <v>0.5</v>
      </c>
      <c r="V446">
        <v>0.9</v>
      </c>
    </row>
    <row r="447" spans="1:22" x14ac:dyDescent="0.25">
      <c r="A447" t="s">
        <v>9</v>
      </c>
      <c r="B447" t="s">
        <v>102</v>
      </c>
      <c r="C447" t="s">
        <v>10</v>
      </c>
      <c r="D447" t="s">
        <v>46</v>
      </c>
      <c r="E447" t="s">
        <v>74</v>
      </c>
      <c r="F447" t="s">
        <v>372</v>
      </c>
      <c r="G447" t="s">
        <v>344</v>
      </c>
      <c r="H447">
        <v>7</v>
      </c>
      <c r="I447">
        <v>10</v>
      </c>
      <c r="J447">
        <v>100</v>
      </c>
      <c r="K447" s="103">
        <v>0.9</v>
      </c>
      <c r="L447">
        <v>100</v>
      </c>
      <c r="M447" s="102">
        <v>43198.431469907402</v>
      </c>
      <c r="U447">
        <v>0.1</v>
      </c>
      <c r="V447">
        <v>1</v>
      </c>
    </row>
    <row r="448" spans="1:22" x14ac:dyDescent="0.25">
      <c r="A448" t="s">
        <v>9</v>
      </c>
      <c r="B448" t="s">
        <v>102</v>
      </c>
      <c r="C448" t="s">
        <v>10</v>
      </c>
      <c r="D448" t="s">
        <v>46</v>
      </c>
      <c r="E448" t="s">
        <v>74</v>
      </c>
      <c r="F448" t="s">
        <v>260</v>
      </c>
      <c r="G448" t="s">
        <v>218</v>
      </c>
      <c r="H448">
        <v>4</v>
      </c>
      <c r="I448">
        <v>50</v>
      </c>
      <c r="J448">
        <v>100</v>
      </c>
      <c r="K448" s="103">
        <v>0.5</v>
      </c>
      <c r="L448">
        <v>100</v>
      </c>
      <c r="M448" s="102">
        <v>43268.6148032407</v>
      </c>
      <c r="U448">
        <v>0.5</v>
      </c>
      <c r="V448">
        <v>1</v>
      </c>
    </row>
    <row r="449" spans="1:22" x14ac:dyDescent="0.25">
      <c r="A449" t="s">
        <v>9</v>
      </c>
      <c r="B449" t="s">
        <v>102</v>
      </c>
      <c r="C449" t="s">
        <v>10</v>
      </c>
      <c r="D449" t="s">
        <v>46</v>
      </c>
      <c r="E449" t="s">
        <v>74</v>
      </c>
      <c r="F449" t="s">
        <v>260</v>
      </c>
      <c r="G449" t="s">
        <v>273</v>
      </c>
      <c r="H449">
        <v>9</v>
      </c>
      <c r="I449">
        <v>30</v>
      </c>
      <c r="J449">
        <v>90</v>
      </c>
      <c r="K449" s="103">
        <v>0.6</v>
      </c>
      <c r="L449">
        <v>100</v>
      </c>
      <c r="M449" s="102">
        <v>43268.615740740701</v>
      </c>
      <c r="U449">
        <v>0.3</v>
      </c>
      <c r="V449">
        <v>0.9</v>
      </c>
    </row>
    <row r="450" spans="1:22" x14ac:dyDescent="0.25">
      <c r="A450" t="s">
        <v>9</v>
      </c>
      <c r="B450" t="s">
        <v>102</v>
      </c>
      <c r="C450" t="s">
        <v>10</v>
      </c>
      <c r="D450" t="s">
        <v>46</v>
      </c>
      <c r="E450" t="s">
        <v>74</v>
      </c>
      <c r="F450" t="s">
        <v>362</v>
      </c>
      <c r="G450" t="s">
        <v>296</v>
      </c>
      <c r="H450">
        <v>16</v>
      </c>
      <c r="I450">
        <v>10</v>
      </c>
      <c r="J450">
        <v>100</v>
      </c>
      <c r="K450" s="103">
        <v>0.9</v>
      </c>
      <c r="L450">
        <v>100</v>
      </c>
      <c r="M450" s="102">
        <v>43185.759988425903</v>
      </c>
      <c r="U450">
        <v>0.1</v>
      </c>
      <c r="V450">
        <v>1</v>
      </c>
    </row>
    <row r="451" spans="1:22" x14ac:dyDescent="0.25">
      <c r="A451" t="s">
        <v>9</v>
      </c>
      <c r="B451" t="s">
        <v>102</v>
      </c>
      <c r="C451" t="s">
        <v>10</v>
      </c>
      <c r="D451" t="s">
        <v>46</v>
      </c>
      <c r="E451" t="s">
        <v>74</v>
      </c>
      <c r="F451" t="s">
        <v>363</v>
      </c>
      <c r="G451" t="s">
        <v>259</v>
      </c>
      <c r="H451">
        <v>6</v>
      </c>
      <c r="I451">
        <v>80</v>
      </c>
      <c r="J451">
        <v>90</v>
      </c>
      <c r="K451" s="103">
        <v>0.1</v>
      </c>
      <c r="L451">
        <v>100</v>
      </c>
      <c r="M451" s="102">
        <v>43230.770706018498</v>
      </c>
      <c r="U451">
        <v>0.8</v>
      </c>
      <c r="V451">
        <v>0.9</v>
      </c>
    </row>
    <row r="452" spans="1:22" x14ac:dyDescent="0.25">
      <c r="A452" t="s">
        <v>9</v>
      </c>
      <c r="B452" t="s">
        <v>102</v>
      </c>
      <c r="C452" t="s">
        <v>10</v>
      </c>
      <c r="D452" t="s">
        <v>46</v>
      </c>
      <c r="E452" t="s">
        <v>74</v>
      </c>
      <c r="F452" t="s">
        <v>283</v>
      </c>
      <c r="G452" t="s">
        <v>384</v>
      </c>
      <c r="H452">
        <v>15</v>
      </c>
      <c r="I452">
        <v>100</v>
      </c>
      <c r="J452">
        <v>100</v>
      </c>
      <c r="K452" s="103">
        <v>0</v>
      </c>
      <c r="L452">
        <v>100</v>
      </c>
      <c r="M452" s="102">
        <v>43255.730937499997</v>
      </c>
      <c r="U452">
        <v>1</v>
      </c>
      <c r="V452">
        <v>1</v>
      </c>
    </row>
    <row r="453" spans="1:22" x14ac:dyDescent="0.25">
      <c r="A453" t="s">
        <v>9</v>
      </c>
      <c r="B453" t="s">
        <v>102</v>
      </c>
      <c r="C453" t="s">
        <v>10</v>
      </c>
      <c r="D453" t="s">
        <v>46</v>
      </c>
      <c r="E453" t="s">
        <v>74</v>
      </c>
      <c r="F453" t="s">
        <v>283</v>
      </c>
      <c r="G453" t="s">
        <v>234</v>
      </c>
      <c r="H453">
        <v>4</v>
      </c>
      <c r="I453">
        <v>70</v>
      </c>
      <c r="J453">
        <v>20</v>
      </c>
      <c r="K453" s="103">
        <v>-0.5</v>
      </c>
      <c r="L453">
        <v>90</v>
      </c>
      <c r="M453" s="102">
        <v>43228.669293981497</v>
      </c>
      <c r="U453">
        <v>0.7</v>
      </c>
      <c r="V453">
        <v>0.2</v>
      </c>
    </row>
    <row r="454" spans="1:22" x14ac:dyDescent="0.25">
      <c r="A454" t="s">
        <v>9</v>
      </c>
      <c r="B454" t="s">
        <v>102</v>
      </c>
      <c r="C454" t="s">
        <v>10</v>
      </c>
      <c r="D454" t="s">
        <v>46</v>
      </c>
      <c r="E454" t="s">
        <v>74</v>
      </c>
      <c r="F454" t="s">
        <v>383</v>
      </c>
      <c r="G454" t="s">
        <v>266</v>
      </c>
      <c r="H454">
        <v>7</v>
      </c>
      <c r="I454">
        <v>30</v>
      </c>
      <c r="J454">
        <v>100</v>
      </c>
      <c r="K454" s="103">
        <v>0.7</v>
      </c>
      <c r="L454">
        <v>100</v>
      </c>
      <c r="M454" s="102">
        <v>43228.674872685202</v>
      </c>
      <c r="U454">
        <v>0.3</v>
      </c>
      <c r="V454">
        <v>1</v>
      </c>
    </row>
    <row r="455" spans="1:22" x14ac:dyDescent="0.25">
      <c r="A455" t="s">
        <v>9</v>
      </c>
      <c r="B455" t="s">
        <v>102</v>
      </c>
      <c r="C455" t="s">
        <v>10</v>
      </c>
      <c r="D455" t="s">
        <v>46</v>
      </c>
      <c r="E455" t="s">
        <v>74</v>
      </c>
      <c r="F455" t="s">
        <v>283</v>
      </c>
      <c r="G455" t="s">
        <v>303</v>
      </c>
      <c r="H455">
        <v>3</v>
      </c>
      <c r="I455">
        <v>100</v>
      </c>
      <c r="J455">
        <v>90</v>
      </c>
      <c r="K455" s="103">
        <v>-0.1</v>
      </c>
      <c r="L455">
        <v>100</v>
      </c>
      <c r="M455" s="102">
        <v>43242.769664351901</v>
      </c>
      <c r="U455">
        <v>1</v>
      </c>
      <c r="V455">
        <v>0.9</v>
      </c>
    </row>
    <row r="456" spans="1:22" x14ac:dyDescent="0.25">
      <c r="A456" t="s">
        <v>9</v>
      </c>
      <c r="B456" t="s">
        <v>102</v>
      </c>
      <c r="C456" t="s">
        <v>10</v>
      </c>
      <c r="D456" t="s">
        <v>46</v>
      </c>
      <c r="E456" t="s">
        <v>74</v>
      </c>
      <c r="F456" t="s">
        <v>383</v>
      </c>
      <c r="G456" t="s">
        <v>322</v>
      </c>
      <c r="H456">
        <v>8</v>
      </c>
      <c r="I456">
        <v>0</v>
      </c>
      <c r="J456">
        <v>90</v>
      </c>
      <c r="K456" s="103">
        <v>0.9</v>
      </c>
      <c r="L456">
        <v>90</v>
      </c>
      <c r="M456" s="102">
        <v>43208.733124999999</v>
      </c>
      <c r="U456">
        <v>0</v>
      </c>
      <c r="V456">
        <v>0.9</v>
      </c>
    </row>
    <row r="457" spans="1:22" x14ac:dyDescent="0.25">
      <c r="A457" t="s">
        <v>9</v>
      </c>
      <c r="B457" t="s">
        <v>102</v>
      </c>
      <c r="C457" t="s">
        <v>10</v>
      </c>
      <c r="D457" t="s">
        <v>46</v>
      </c>
      <c r="E457" t="s">
        <v>74</v>
      </c>
      <c r="F457" t="s">
        <v>383</v>
      </c>
      <c r="G457" t="s">
        <v>217</v>
      </c>
      <c r="H457">
        <v>4</v>
      </c>
      <c r="I457">
        <v>80</v>
      </c>
      <c r="J457">
        <v>100</v>
      </c>
      <c r="K457" s="103">
        <v>0.2</v>
      </c>
      <c r="L457">
        <v>100</v>
      </c>
      <c r="M457" s="102">
        <v>43213.705462963</v>
      </c>
      <c r="U457">
        <v>0.8</v>
      </c>
      <c r="V457">
        <v>1</v>
      </c>
    </row>
    <row r="458" spans="1:22" x14ac:dyDescent="0.25">
      <c r="A458" t="s">
        <v>9</v>
      </c>
      <c r="B458" t="s">
        <v>102</v>
      </c>
      <c r="C458" t="s">
        <v>10</v>
      </c>
      <c r="D458" t="s">
        <v>46</v>
      </c>
      <c r="E458" t="s">
        <v>74</v>
      </c>
      <c r="F458" t="s">
        <v>383</v>
      </c>
      <c r="G458" t="s">
        <v>268</v>
      </c>
      <c r="H458">
        <v>5</v>
      </c>
      <c r="I458">
        <v>10</v>
      </c>
      <c r="J458">
        <v>100</v>
      </c>
      <c r="K458" s="103">
        <v>0.9</v>
      </c>
      <c r="L458">
        <v>100</v>
      </c>
      <c r="M458" s="102">
        <v>43046.734594907401</v>
      </c>
      <c r="U458">
        <v>0.1</v>
      </c>
      <c r="V458">
        <v>1</v>
      </c>
    </row>
    <row r="459" spans="1:22" x14ac:dyDescent="0.25">
      <c r="A459" t="s">
        <v>9</v>
      </c>
      <c r="B459" t="s">
        <v>102</v>
      </c>
      <c r="C459" t="s">
        <v>10</v>
      </c>
      <c r="D459" t="s">
        <v>46</v>
      </c>
      <c r="E459" t="s">
        <v>74</v>
      </c>
      <c r="F459" t="s">
        <v>362</v>
      </c>
      <c r="G459" t="s">
        <v>304</v>
      </c>
      <c r="H459">
        <v>32</v>
      </c>
      <c r="I459">
        <v>0</v>
      </c>
      <c r="J459">
        <v>20</v>
      </c>
      <c r="K459" s="103">
        <v>0.2</v>
      </c>
      <c r="L459">
        <v>80</v>
      </c>
      <c r="M459" s="102">
        <v>43253.820879629602</v>
      </c>
      <c r="U459">
        <v>0</v>
      </c>
      <c r="V459">
        <v>0.2</v>
      </c>
    </row>
    <row r="460" spans="1:22" x14ac:dyDescent="0.25">
      <c r="A460" t="s">
        <v>9</v>
      </c>
      <c r="B460" t="s">
        <v>102</v>
      </c>
      <c r="C460" t="s">
        <v>10</v>
      </c>
      <c r="D460" t="s">
        <v>46</v>
      </c>
      <c r="E460" t="s">
        <v>74</v>
      </c>
      <c r="F460" t="s">
        <v>383</v>
      </c>
      <c r="G460" t="s">
        <v>208</v>
      </c>
      <c r="H460">
        <v>2</v>
      </c>
      <c r="I460">
        <v>100</v>
      </c>
      <c r="J460">
        <v>100</v>
      </c>
      <c r="K460" s="103">
        <v>0</v>
      </c>
      <c r="L460">
        <v>100</v>
      </c>
      <c r="M460" s="102">
        <v>43213.699004629598</v>
      </c>
      <c r="U460">
        <v>1</v>
      </c>
      <c r="V460">
        <v>1</v>
      </c>
    </row>
    <row r="461" spans="1:22" x14ac:dyDescent="0.25">
      <c r="A461" t="s">
        <v>9</v>
      </c>
      <c r="B461" t="s">
        <v>102</v>
      </c>
      <c r="C461" t="s">
        <v>10</v>
      </c>
      <c r="D461" t="s">
        <v>46</v>
      </c>
      <c r="E461" t="s">
        <v>74</v>
      </c>
      <c r="F461" t="s">
        <v>383</v>
      </c>
      <c r="G461" t="s">
        <v>270</v>
      </c>
      <c r="H461">
        <v>4</v>
      </c>
      <c r="I461">
        <v>90</v>
      </c>
      <c r="J461">
        <v>100</v>
      </c>
      <c r="K461" s="103">
        <v>0.1</v>
      </c>
      <c r="L461">
        <v>100</v>
      </c>
      <c r="M461" s="102">
        <v>43213.703611111101</v>
      </c>
      <c r="U461">
        <v>0.9</v>
      </c>
      <c r="V461">
        <v>1</v>
      </c>
    </row>
    <row r="462" spans="1:22" x14ac:dyDescent="0.25">
      <c r="A462" t="s">
        <v>9</v>
      </c>
      <c r="B462" t="s">
        <v>102</v>
      </c>
      <c r="C462" t="s">
        <v>10</v>
      </c>
      <c r="D462" t="s">
        <v>46</v>
      </c>
      <c r="E462" t="s">
        <v>74</v>
      </c>
      <c r="F462" t="s">
        <v>383</v>
      </c>
      <c r="G462" t="s">
        <v>258</v>
      </c>
      <c r="H462">
        <v>8</v>
      </c>
      <c r="I462">
        <v>30</v>
      </c>
      <c r="J462">
        <v>100</v>
      </c>
      <c r="K462" s="103">
        <v>0.7</v>
      </c>
      <c r="L462">
        <v>100</v>
      </c>
      <c r="M462" s="102">
        <v>43163.654305555603</v>
      </c>
      <c r="U462">
        <v>0.3</v>
      </c>
      <c r="V462">
        <v>1</v>
      </c>
    </row>
    <row r="463" spans="1:22" x14ac:dyDescent="0.25">
      <c r="A463" t="s">
        <v>9</v>
      </c>
      <c r="B463" t="s">
        <v>102</v>
      </c>
      <c r="C463" t="s">
        <v>10</v>
      </c>
      <c r="D463" t="s">
        <v>46</v>
      </c>
      <c r="E463" t="s">
        <v>74</v>
      </c>
      <c r="F463" t="s">
        <v>363</v>
      </c>
      <c r="G463" t="s">
        <v>274</v>
      </c>
      <c r="H463">
        <v>19</v>
      </c>
      <c r="I463">
        <v>50</v>
      </c>
      <c r="J463">
        <v>100</v>
      </c>
      <c r="K463" s="103">
        <v>0.5</v>
      </c>
      <c r="L463">
        <v>100</v>
      </c>
      <c r="M463" s="102">
        <v>43201.777384259301</v>
      </c>
      <c r="U463">
        <v>0.5</v>
      </c>
      <c r="V463">
        <v>1</v>
      </c>
    </row>
    <row r="464" spans="1:22" x14ac:dyDescent="0.25">
      <c r="A464" t="s">
        <v>9</v>
      </c>
      <c r="B464" t="s">
        <v>102</v>
      </c>
      <c r="C464" t="s">
        <v>10</v>
      </c>
      <c r="D464" t="s">
        <v>46</v>
      </c>
      <c r="E464" t="s">
        <v>74</v>
      </c>
      <c r="F464" t="s">
        <v>364</v>
      </c>
      <c r="G464" t="s">
        <v>337</v>
      </c>
      <c r="H464">
        <v>1</v>
      </c>
      <c r="I464">
        <v>0</v>
      </c>
      <c r="J464">
        <v>0</v>
      </c>
      <c r="K464" s="103" t="s">
        <v>71</v>
      </c>
      <c r="L464">
        <v>0</v>
      </c>
      <c r="M464" s="102">
        <v>43013.650752314803</v>
      </c>
    </row>
    <row r="465" spans="1:22" x14ac:dyDescent="0.25">
      <c r="A465" t="s">
        <v>9</v>
      </c>
      <c r="B465" t="s">
        <v>102</v>
      </c>
      <c r="C465" t="s">
        <v>10</v>
      </c>
      <c r="D465" t="s">
        <v>46</v>
      </c>
      <c r="E465" t="s">
        <v>74</v>
      </c>
      <c r="F465" t="s">
        <v>283</v>
      </c>
      <c r="G465" t="s">
        <v>307</v>
      </c>
      <c r="H465">
        <v>1</v>
      </c>
      <c r="I465">
        <v>90</v>
      </c>
      <c r="J465">
        <v>90</v>
      </c>
      <c r="K465" s="103" t="s">
        <v>71</v>
      </c>
      <c r="L465">
        <v>90</v>
      </c>
      <c r="M465" s="102">
        <v>43012.755671296298</v>
      </c>
    </row>
    <row r="466" spans="1:22" x14ac:dyDescent="0.25">
      <c r="A466" t="s">
        <v>9</v>
      </c>
      <c r="B466" t="s">
        <v>102</v>
      </c>
      <c r="C466" t="s">
        <v>10</v>
      </c>
      <c r="D466" t="s">
        <v>46</v>
      </c>
      <c r="E466" t="s">
        <v>74</v>
      </c>
      <c r="F466" t="s">
        <v>283</v>
      </c>
      <c r="G466" t="s">
        <v>308</v>
      </c>
      <c r="H466">
        <v>3</v>
      </c>
      <c r="I466">
        <v>90</v>
      </c>
      <c r="J466">
        <v>90</v>
      </c>
      <c r="K466" s="103">
        <v>0</v>
      </c>
      <c r="L466">
        <v>90</v>
      </c>
      <c r="M466" s="102">
        <v>43197.369537036997</v>
      </c>
      <c r="U466">
        <v>0.9</v>
      </c>
      <c r="V466">
        <v>0.9</v>
      </c>
    </row>
    <row r="467" spans="1:22" x14ac:dyDescent="0.25">
      <c r="A467" t="s">
        <v>9</v>
      </c>
      <c r="B467" t="s">
        <v>102</v>
      </c>
      <c r="C467" t="s">
        <v>10</v>
      </c>
      <c r="D467" t="s">
        <v>46</v>
      </c>
      <c r="E467" t="s">
        <v>74</v>
      </c>
      <c r="F467" t="s">
        <v>283</v>
      </c>
      <c r="G467" t="s">
        <v>319</v>
      </c>
      <c r="H467">
        <v>1</v>
      </c>
      <c r="I467">
        <v>90</v>
      </c>
      <c r="J467">
        <v>90</v>
      </c>
      <c r="K467" s="103" t="s">
        <v>71</v>
      </c>
      <c r="L467">
        <v>90</v>
      </c>
      <c r="M467" s="102">
        <v>43010.784710648099</v>
      </c>
    </row>
    <row r="468" spans="1:22" x14ac:dyDescent="0.25">
      <c r="A468" t="s">
        <v>9</v>
      </c>
      <c r="B468" t="s">
        <v>102</v>
      </c>
      <c r="C468" t="s">
        <v>10</v>
      </c>
      <c r="D468" t="s">
        <v>46</v>
      </c>
      <c r="E468" t="s">
        <v>74</v>
      </c>
      <c r="F468" t="s">
        <v>367</v>
      </c>
      <c r="G468" t="s">
        <v>325</v>
      </c>
      <c r="H468">
        <v>7</v>
      </c>
      <c r="I468">
        <v>10</v>
      </c>
      <c r="J468">
        <v>100</v>
      </c>
      <c r="K468" s="103">
        <v>0.9</v>
      </c>
      <c r="L468">
        <v>100</v>
      </c>
      <c r="M468" s="102">
        <v>43130.714074074102</v>
      </c>
      <c r="U468">
        <v>0.1</v>
      </c>
      <c r="V468">
        <v>1</v>
      </c>
    </row>
    <row r="469" spans="1:22" x14ac:dyDescent="0.25">
      <c r="A469" t="s">
        <v>9</v>
      </c>
      <c r="B469" t="s">
        <v>102</v>
      </c>
      <c r="C469" t="s">
        <v>10</v>
      </c>
      <c r="D469" t="s">
        <v>46</v>
      </c>
      <c r="E469" t="s">
        <v>74</v>
      </c>
      <c r="F469" t="s">
        <v>372</v>
      </c>
      <c r="G469" t="s">
        <v>385</v>
      </c>
      <c r="H469">
        <v>4</v>
      </c>
      <c r="I469">
        <v>90</v>
      </c>
      <c r="J469">
        <v>100</v>
      </c>
      <c r="K469" s="103">
        <v>0.1</v>
      </c>
      <c r="L469">
        <v>100</v>
      </c>
      <c r="M469" s="102">
        <v>43198.428101851903</v>
      </c>
      <c r="U469">
        <v>0.9</v>
      </c>
      <c r="V469">
        <v>1</v>
      </c>
    </row>
    <row r="470" spans="1:22" x14ac:dyDescent="0.25">
      <c r="A470" t="s">
        <v>9</v>
      </c>
      <c r="B470" t="s">
        <v>102</v>
      </c>
      <c r="C470" t="s">
        <v>10</v>
      </c>
      <c r="D470" t="s">
        <v>46</v>
      </c>
      <c r="E470" t="s">
        <v>74</v>
      </c>
      <c r="F470" t="s">
        <v>363</v>
      </c>
      <c r="G470" t="s">
        <v>370</v>
      </c>
      <c r="H470">
        <v>3</v>
      </c>
      <c r="I470">
        <v>100</v>
      </c>
      <c r="J470">
        <v>100</v>
      </c>
      <c r="K470" s="103">
        <v>0</v>
      </c>
      <c r="L470">
        <v>100</v>
      </c>
      <c r="M470" s="102">
        <v>43258.760995370401</v>
      </c>
      <c r="U470">
        <v>1</v>
      </c>
      <c r="V470">
        <v>1</v>
      </c>
    </row>
    <row r="471" spans="1:22" x14ac:dyDescent="0.25">
      <c r="A471" t="s">
        <v>9</v>
      </c>
      <c r="B471" t="s">
        <v>102</v>
      </c>
      <c r="C471" t="s">
        <v>10</v>
      </c>
      <c r="D471" t="s">
        <v>46</v>
      </c>
      <c r="E471" t="s">
        <v>74</v>
      </c>
      <c r="F471" t="s">
        <v>372</v>
      </c>
      <c r="G471" t="s">
        <v>386</v>
      </c>
      <c r="H471">
        <v>1</v>
      </c>
      <c r="I471">
        <v>100</v>
      </c>
      <c r="J471">
        <v>100</v>
      </c>
      <c r="K471" s="103" t="s">
        <v>71</v>
      </c>
      <c r="L471">
        <v>100</v>
      </c>
      <c r="M471" s="102">
        <v>43018.7430902778</v>
      </c>
    </row>
    <row r="472" spans="1:22" x14ac:dyDescent="0.25">
      <c r="A472" t="s">
        <v>9</v>
      </c>
      <c r="B472" t="s">
        <v>102</v>
      </c>
      <c r="C472" t="s">
        <v>10</v>
      </c>
      <c r="D472" t="s">
        <v>46</v>
      </c>
      <c r="E472" t="s">
        <v>74</v>
      </c>
      <c r="F472" t="s">
        <v>363</v>
      </c>
      <c r="G472" t="s">
        <v>366</v>
      </c>
      <c r="H472">
        <v>4</v>
      </c>
      <c r="I472">
        <v>90</v>
      </c>
      <c r="J472">
        <v>100</v>
      </c>
      <c r="K472" s="103">
        <v>0.1</v>
      </c>
      <c r="L472">
        <v>100</v>
      </c>
      <c r="M472" s="102">
        <v>43200.416620370401</v>
      </c>
      <c r="U472">
        <v>0.9</v>
      </c>
      <c r="V472">
        <v>1</v>
      </c>
    </row>
    <row r="473" spans="1:22" x14ac:dyDescent="0.25">
      <c r="A473" t="s">
        <v>9</v>
      </c>
      <c r="B473" t="s">
        <v>102</v>
      </c>
      <c r="C473" t="s">
        <v>10</v>
      </c>
      <c r="D473" t="s">
        <v>46</v>
      </c>
      <c r="E473" t="s">
        <v>74</v>
      </c>
      <c r="F473" t="s">
        <v>283</v>
      </c>
      <c r="G473" t="s">
        <v>387</v>
      </c>
      <c r="H473">
        <v>9</v>
      </c>
      <c r="I473">
        <v>100</v>
      </c>
      <c r="J473">
        <v>50</v>
      </c>
      <c r="K473" s="103">
        <v>-0.5</v>
      </c>
      <c r="L473">
        <v>100</v>
      </c>
      <c r="M473" s="102">
        <v>43255.738842592596</v>
      </c>
      <c r="U473">
        <v>1</v>
      </c>
      <c r="V473">
        <v>0.5</v>
      </c>
    </row>
    <row r="474" spans="1:22" x14ac:dyDescent="0.25">
      <c r="A474" t="s">
        <v>9</v>
      </c>
      <c r="B474" t="s">
        <v>102</v>
      </c>
      <c r="C474" t="s">
        <v>10</v>
      </c>
      <c r="D474" t="s">
        <v>46</v>
      </c>
      <c r="E474" t="s">
        <v>74</v>
      </c>
      <c r="F474" t="s">
        <v>252</v>
      </c>
      <c r="G474" t="s">
        <v>210</v>
      </c>
      <c r="H474">
        <v>2</v>
      </c>
      <c r="I474">
        <v>100</v>
      </c>
      <c r="J474">
        <v>40</v>
      </c>
      <c r="K474" s="103">
        <v>-0.6</v>
      </c>
      <c r="L474">
        <v>100</v>
      </c>
      <c r="M474" s="102">
        <v>43274.567812499998</v>
      </c>
      <c r="U474">
        <v>1</v>
      </c>
      <c r="V474">
        <v>0.4</v>
      </c>
    </row>
    <row r="475" spans="1:22" x14ac:dyDescent="0.25">
      <c r="A475" t="s">
        <v>9</v>
      </c>
      <c r="B475" t="s">
        <v>102</v>
      </c>
      <c r="C475" t="s">
        <v>10</v>
      </c>
      <c r="D475" t="s">
        <v>46</v>
      </c>
      <c r="E475" t="s">
        <v>74</v>
      </c>
      <c r="F475" t="s">
        <v>252</v>
      </c>
      <c r="G475" t="s">
        <v>265</v>
      </c>
      <c r="H475">
        <v>14</v>
      </c>
      <c r="I475">
        <v>50</v>
      </c>
      <c r="J475">
        <v>60</v>
      </c>
      <c r="K475" s="103">
        <v>0.1</v>
      </c>
      <c r="L475">
        <v>90</v>
      </c>
      <c r="M475" s="102">
        <v>43274.565266203703</v>
      </c>
      <c r="U475">
        <v>0.5</v>
      </c>
      <c r="V475">
        <v>0.6</v>
      </c>
    </row>
    <row r="476" spans="1:22" x14ac:dyDescent="0.25">
      <c r="A476" t="s">
        <v>9</v>
      </c>
      <c r="B476" t="s">
        <v>102</v>
      </c>
      <c r="C476" t="s">
        <v>10</v>
      </c>
      <c r="D476" t="s">
        <v>46</v>
      </c>
      <c r="E476" t="s">
        <v>74</v>
      </c>
      <c r="F476" t="s">
        <v>252</v>
      </c>
      <c r="G476" t="s">
        <v>216</v>
      </c>
      <c r="H476">
        <v>4</v>
      </c>
      <c r="I476">
        <v>50</v>
      </c>
      <c r="J476">
        <v>20</v>
      </c>
      <c r="K476" s="103">
        <v>-0.3</v>
      </c>
      <c r="L476">
        <v>100</v>
      </c>
      <c r="M476" s="102">
        <v>43278.757847222201</v>
      </c>
      <c r="U476">
        <v>0.5</v>
      </c>
      <c r="V476">
        <v>0.2</v>
      </c>
    </row>
    <row r="477" spans="1:22" x14ac:dyDescent="0.25">
      <c r="A477" t="s">
        <v>9</v>
      </c>
      <c r="B477" t="s">
        <v>102</v>
      </c>
      <c r="C477" t="s">
        <v>10</v>
      </c>
      <c r="D477" t="s">
        <v>46</v>
      </c>
      <c r="E477" t="s">
        <v>74</v>
      </c>
      <c r="F477" t="s">
        <v>372</v>
      </c>
      <c r="G477" t="s">
        <v>335</v>
      </c>
      <c r="H477">
        <v>3</v>
      </c>
      <c r="I477">
        <v>80</v>
      </c>
      <c r="J477">
        <v>70</v>
      </c>
      <c r="K477" s="103">
        <v>-0.1</v>
      </c>
      <c r="L477">
        <v>80</v>
      </c>
      <c r="M477" s="102">
        <v>43198.425949074102</v>
      </c>
      <c r="U477">
        <v>0.8</v>
      </c>
      <c r="V477">
        <v>0.7</v>
      </c>
    </row>
    <row r="478" spans="1:22" x14ac:dyDescent="0.25">
      <c r="A478" t="s">
        <v>9</v>
      </c>
      <c r="B478" t="s">
        <v>102</v>
      </c>
      <c r="C478" t="s">
        <v>10</v>
      </c>
      <c r="D478" t="s">
        <v>46</v>
      </c>
      <c r="E478" t="s">
        <v>74</v>
      </c>
      <c r="F478" t="s">
        <v>383</v>
      </c>
      <c r="G478" t="s">
        <v>388</v>
      </c>
      <c r="H478">
        <v>5</v>
      </c>
      <c r="I478">
        <v>80</v>
      </c>
      <c r="J478">
        <v>90</v>
      </c>
      <c r="K478" s="103">
        <v>0.1</v>
      </c>
      <c r="L478">
        <v>90</v>
      </c>
      <c r="M478" s="102">
        <v>43228.672881944403</v>
      </c>
      <c r="U478">
        <v>0.8</v>
      </c>
      <c r="V478">
        <v>0.9</v>
      </c>
    </row>
    <row r="479" spans="1:22" x14ac:dyDescent="0.25">
      <c r="A479" t="s">
        <v>9</v>
      </c>
      <c r="B479" t="s">
        <v>102</v>
      </c>
      <c r="C479" t="s">
        <v>10</v>
      </c>
      <c r="D479" t="s">
        <v>46</v>
      </c>
      <c r="E479" t="s">
        <v>74</v>
      </c>
      <c r="F479" t="s">
        <v>283</v>
      </c>
      <c r="G479" t="s">
        <v>389</v>
      </c>
      <c r="H479">
        <v>1</v>
      </c>
      <c r="I479">
        <v>90</v>
      </c>
      <c r="J479">
        <v>90</v>
      </c>
      <c r="K479" s="103" t="s">
        <v>71</v>
      </c>
      <c r="L479">
        <v>90</v>
      </c>
      <c r="M479" s="102">
        <v>43024.675740740699</v>
      </c>
    </row>
    <row r="480" spans="1:22" x14ac:dyDescent="0.25">
      <c r="A480" t="s">
        <v>9</v>
      </c>
      <c r="B480" t="s">
        <v>102</v>
      </c>
      <c r="C480" t="s">
        <v>10</v>
      </c>
      <c r="D480" t="s">
        <v>46</v>
      </c>
      <c r="E480" t="s">
        <v>74</v>
      </c>
      <c r="F480" t="s">
        <v>252</v>
      </c>
      <c r="G480" t="s">
        <v>390</v>
      </c>
      <c r="H480">
        <v>5</v>
      </c>
      <c r="I480">
        <v>80</v>
      </c>
      <c r="J480">
        <v>90</v>
      </c>
      <c r="K480" s="103">
        <v>0.1</v>
      </c>
      <c r="L480">
        <v>100</v>
      </c>
      <c r="M480" s="102">
        <v>43223.790497685201</v>
      </c>
      <c r="U480">
        <v>0.8</v>
      </c>
      <c r="V480">
        <v>0.9</v>
      </c>
    </row>
    <row r="481" spans="1:22" x14ac:dyDescent="0.25">
      <c r="A481" t="s">
        <v>9</v>
      </c>
      <c r="B481" t="s">
        <v>102</v>
      </c>
      <c r="C481" t="s">
        <v>10</v>
      </c>
      <c r="D481" t="s">
        <v>46</v>
      </c>
      <c r="E481" t="s">
        <v>74</v>
      </c>
      <c r="F481" t="s">
        <v>252</v>
      </c>
      <c r="G481" t="s">
        <v>288</v>
      </c>
      <c r="H481">
        <v>3</v>
      </c>
      <c r="I481">
        <v>60</v>
      </c>
      <c r="J481">
        <v>90</v>
      </c>
      <c r="K481" s="103">
        <v>0.3</v>
      </c>
      <c r="L481">
        <v>100</v>
      </c>
      <c r="M481" s="102">
        <v>43184.863831018498</v>
      </c>
      <c r="U481">
        <v>0.6</v>
      </c>
      <c r="V481">
        <v>0.9</v>
      </c>
    </row>
    <row r="482" spans="1:22" x14ac:dyDescent="0.25">
      <c r="A482" t="s">
        <v>9</v>
      </c>
      <c r="B482" t="s">
        <v>102</v>
      </c>
      <c r="C482" t="s">
        <v>10</v>
      </c>
      <c r="D482" t="s">
        <v>46</v>
      </c>
      <c r="E482" t="s">
        <v>74</v>
      </c>
      <c r="F482" t="s">
        <v>252</v>
      </c>
      <c r="G482" t="s">
        <v>264</v>
      </c>
      <c r="H482">
        <v>6</v>
      </c>
      <c r="I482">
        <v>80</v>
      </c>
      <c r="J482">
        <v>100</v>
      </c>
      <c r="K482" s="103">
        <v>0.2</v>
      </c>
      <c r="L482">
        <v>100</v>
      </c>
      <c r="M482" s="102">
        <v>43175.454537037003</v>
      </c>
      <c r="U482">
        <v>0.8</v>
      </c>
      <c r="V482">
        <v>1</v>
      </c>
    </row>
    <row r="483" spans="1:22" x14ac:dyDescent="0.25">
      <c r="A483" t="s">
        <v>9</v>
      </c>
      <c r="B483" t="s">
        <v>102</v>
      </c>
      <c r="C483" t="s">
        <v>10</v>
      </c>
      <c r="D483" t="s">
        <v>46</v>
      </c>
      <c r="E483" t="s">
        <v>74</v>
      </c>
      <c r="F483" t="s">
        <v>252</v>
      </c>
      <c r="G483" t="s">
        <v>391</v>
      </c>
      <c r="H483">
        <v>3</v>
      </c>
      <c r="I483">
        <v>30</v>
      </c>
      <c r="J483">
        <v>60</v>
      </c>
      <c r="K483" s="103">
        <v>0.3</v>
      </c>
      <c r="L483">
        <v>100</v>
      </c>
      <c r="M483" s="102">
        <v>43221.7727662037</v>
      </c>
      <c r="U483">
        <v>0.3</v>
      </c>
      <c r="V483">
        <v>0.6</v>
      </c>
    </row>
    <row r="484" spans="1:22" x14ac:dyDescent="0.25">
      <c r="A484" t="s">
        <v>9</v>
      </c>
      <c r="B484" t="s">
        <v>102</v>
      </c>
      <c r="C484" t="s">
        <v>10</v>
      </c>
      <c r="D484" t="s">
        <v>46</v>
      </c>
      <c r="E484" t="s">
        <v>74</v>
      </c>
      <c r="F484" t="s">
        <v>360</v>
      </c>
      <c r="G484" t="s">
        <v>392</v>
      </c>
      <c r="H484">
        <v>4</v>
      </c>
      <c r="I484">
        <v>0</v>
      </c>
      <c r="J484">
        <v>100</v>
      </c>
      <c r="K484" s="103">
        <v>1</v>
      </c>
      <c r="L484">
        <v>100</v>
      </c>
      <c r="M484" s="102">
        <v>43130.722546296303</v>
      </c>
      <c r="U484">
        <v>0</v>
      </c>
      <c r="V484">
        <v>1</v>
      </c>
    </row>
    <row r="485" spans="1:22" x14ac:dyDescent="0.25">
      <c r="A485" t="s">
        <v>9</v>
      </c>
      <c r="B485" t="s">
        <v>102</v>
      </c>
      <c r="C485" t="s">
        <v>10</v>
      </c>
      <c r="D485" t="s">
        <v>46</v>
      </c>
      <c r="E485" t="s">
        <v>74</v>
      </c>
      <c r="F485" t="s">
        <v>252</v>
      </c>
      <c r="G485" t="s">
        <v>393</v>
      </c>
      <c r="H485">
        <v>1</v>
      </c>
      <c r="I485">
        <v>90</v>
      </c>
      <c r="J485">
        <v>90</v>
      </c>
      <c r="K485" s="103" t="s">
        <v>71</v>
      </c>
      <c r="L485">
        <v>90</v>
      </c>
      <c r="M485" s="102">
        <v>43032.304895833302</v>
      </c>
    </row>
    <row r="486" spans="1:22" x14ac:dyDescent="0.25">
      <c r="A486" t="s">
        <v>9</v>
      </c>
      <c r="B486" t="s">
        <v>102</v>
      </c>
      <c r="C486" t="s">
        <v>10</v>
      </c>
      <c r="D486" t="s">
        <v>46</v>
      </c>
      <c r="E486" t="s">
        <v>74</v>
      </c>
      <c r="F486" t="s">
        <v>320</v>
      </c>
      <c r="G486" t="s">
        <v>394</v>
      </c>
      <c r="H486">
        <v>7</v>
      </c>
      <c r="I486">
        <v>50</v>
      </c>
      <c r="J486">
        <v>50</v>
      </c>
      <c r="K486" s="103">
        <v>0</v>
      </c>
      <c r="L486">
        <v>60</v>
      </c>
      <c r="M486" s="102">
        <v>43099.3979861111</v>
      </c>
      <c r="U486">
        <v>0.5</v>
      </c>
      <c r="V486">
        <v>0.5</v>
      </c>
    </row>
    <row r="487" spans="1:22" x14ac:dyDescent="0.25">
      <c r="A487" t="s">
        <v>9</v>
      </c>
      <c r="B487" t="s">
        <v>102</v>
      </c>
      <c r="C487" t="s">
        <v>10</v>
      </c>
      <c r="D487" t="s">
        <v>46</v>
      </c>
      <c r="E487" t="s">
        <v>74</v>
      </c>
      <c r="F487" t="s">
        <v>320</v>
      </c>
      <c r="G487" t="s">
        <v>395</v>
      </c>
      <c r="H487">
        <v>5</v>
      </c>
      <c r="I487">
        <v>90</v>
      </c>
      <c r="J487">
        <v>100</v>
      </c>
      <c r="K487" s="103">
        <v>0.1</v>
      </c>
      <c r="L487">
        <v>100</v>
      </c>
      <c r="M487" s="102">
        <v>43277.760335648098</v>
      </c>
      <c r="U487">
        <v>0.9</v>
      </c>
      <c r="V487">
        <v>1</v>
      </c>
    </row>
    <row r="488" spans="1:22" x14ac:dyDescent="0.25">
      <c r="A488" t="s">
        <v>9</v>
      </c>
      <c r="B488" t="s">
        <v>102</v>
      </c>
      <c r="C488" t="s">
        <v>10</v>
      </c>
      <c r="D488" t="s">
        <v>46</v>
      </c>
      <c r="E488" t="s">
        <v>74</v>
      </c>
      <c r="F488" t="s">
        <v>367</v>
      </c>
      <c r="G488" t="s">
        <v>396</v>
      </c>
      <c r="H488">
        <v>3</v>
      </c>
      <c r="I488">
        <v>40</v>
      </c>
      <c r="J488">
        <v>100</v>
      </c>
      <c r="K488" s="103">
        <v>0.6</v>
      </c>
      <c r="L488">
        <v>100</v>
      </c>
      <c r="M488" s="102">
        <v>43130.726585648103</v>
      </c>
      <c r="U488">
        <v>0.4</v>
      </c>
      <c r="V488">
        <v>1</v>
      </c>
    </row>
    <row r="489" spans="1:22" x14ac:dyDescent="0.25">
      <c r="A489" t="s">
        <v>9</v>
      </c>
      <c r="B489" t="s">
        <v>102</v>
      </c>
      <c r="C489" t="s">
        <v>10</v>
      </c>
      <c r="D489" t="s">
        <v>46</v>
      </c>
      <c r="E489" t="s">
        <v>74</v>
      </c>
      <c r="F489" t="s">
        <v>260</v>
      </c>
      <c r="G489" t="s">
        <v>192</v>
      </c>
      <c r="H489">
        <v>4</v>
      </c>
      <c r="I489">
        <v>100</v>
      </c>
      <c r="J489">
        <v>90</v>
      </c>
      <c r="K489" s="103">
        <v>-0.1</v>
      </c>
      <c r="L489">
        <v>100</v>
      </c>
      <c r="M489" s="102">
        <v>43268.6118055556</v>
      </c>
      <c r="U489">
        <v>1</v>
      </c>
      <c r="V489">
        <v>0.9</v>
      </c>
    </row>
    <row r="490" spans="1:22" x14ac:dyDescent="0.25">
      <c r="A490" t="s">
        <v>9</v>
      </c>
      <c r="B490" t="s">
        <v>102</v>
      </c>
      <c r="C490" t="s">
        <v>10</v>
      </c>
      <c r="D490" t="s">
        <v>46</v>
      </c>
      <c r="E490" t="s">
        <v>74</v>
      </c>
      <c r="F490" t="s">
        <v>260</v>
      </c>
      <c r="G490" t="s">
        <v>397</v>
      </c>
      <c r="H490">
        <v>3</v>
      </c>
      <c r="I490">
        <v>70</v>
      </c>
      <c r="J490">
        <v>100</v>
      </c>
      <c r="K490" s="103">
        <v>0.3</v>
      </c>
      <c r="L490">
        <v>100</v>
      </c>
      <c r="M490" s="102">
        <v>43202.763622685197</v>
      </c>
      <c r="U490">
        <v>0.7</v>
      </c>
      <c r="V490">
        <v>1</v>
      </c>
    </row>
    <row r="491" spans="1:22" x14ac:dyDescent="0.25">
      <c r="A491" t="s">
        <v>9</v>
      </c>
      <c r="B491" t="s">
        <v>102</v>
      </c>
      <c r="C491" t="s">
        <v>10</v>
      </c>
      <c r="D491" t="s">
        <v>46</v>
      </c>
      <c r="E491" t="s">
        <v>74</v>
      </c>
      <c r="F491" t="s">
        <v>362</v>
      </c>
      <c r="G491" t="s">
        <v>398</v>
      </c>
      <c r="H491">
        <v>2</v>
      </c>
      <c r="I491">
        <v>100</v>
      </c>
      <c r="J491">
        <v>100</v>
      </c>
      <c r="K491" s="103">
        <v>0</v>
      </c>
      <c r="L491">
        <v>100</v>
      </c>
      <c r="M491" s="102">
        <v>43215.420011574097</v>
      </c>
      <c r="U491">
        <v>1</v>
      </c>
      <c r="V491">
        <v>1</v>
      </c>
    </row>
    <row r="492" spans="1:22" x14ac:dyDescent="0.25">
      <c r="A492" t="s">
        <v>9</v>
      </c>
      <c r="B492" t="s">
        <v>102</v>
      </c>
      <c r="C492" t="s">
        <v>10</v>
      </c>
      <c r="D492" t="s">
        <v>46</v>
      </c>
      <c r="E492" t="s">
        <v>74</v>
      </c>
      <c r="F492" t="s">
        <v>362</v>
      </c>
      <c r="G492" t="s">
        <v>399</v>
      </c>
      <c r="H492">
        <v>5</v>
      </c>
      <c r="I492">
        <v>70</v>
      </c>
      <c r="J492">
        <v>100</v>
      </c>
      <c r="K492" s="103">
        <v>0.3</v>
      </c>
      <c r="L492">
        <v>100</v>
      </c>
      <c r="M492" s="102">
        <v>43209.648090277798</v>
      </c>
      <c r="U492">
        <v>0.7</v>
      </c>
      <c r="V492">
        <v>1</v>
      </c>
    </row>
    <row r="493" spans="1:22" x14ac:dyDescent="0.25">
      <c r="A493" t="s">
        <v>9</v>
      </c>
      <c r="B493" t="s">
        <v>102</v>
      </c>
      <c r="C493" t="s">
        <v>10</v>
      </c>
      <c r="D493" t="s">
        <v>46</v>
      </c>
      <c r="E493" t="s">
        <v>74</v>
      </c>
      <c r="F493" t="s">
        <v>367</v>
      </c>
      <c r="G493" t="s">
        <v>313</v>
      </c>
      <c r="H493">
        <v>1</v>
      </c>
      <c r="I493">
        <v>80</v>
      </c>
      <c r="J493">
        <v>80</v>
      </c>
      <c r="K493" s="103" t="s">
        <v>71</v>
      </c>
      <c r="L493">
        <v>80</v>
      </c>
      <c r="M493" s="102">
        <v>43041.374027777798</v>
      </c>
    </row>
    <row r="494" spans="1:22" x14ac:dyDescent="0.25">
      <c r="A494" t="s">
        <v>9</v>
      </c>
      <c r="B494" t="s">
        <v>102</v>
      </c>
      <c r="C494" t="s">
        <v>10</v>
      </c>
      <c r="D494" t="s">
        <v>46</v>
      </c>
      <c r="E494" t="s">
        <v>74</v>
      </c>
      <c r="F494" t="s">
        <v>367</v>
      </c>
      <c r="G494" t="s">
        <v>286</v>
      </c>
      <c r="H494">
        <v>2</v>
      </c>
      <c r="I494">
        <v>0</v>
      </c>
      <c r="J494">
        <v>100</v>
      </c>
      <c r="K494" s="103">
        <v>1</v>
      </c>
      <c r="L494">
        <v>100</v>
      </c>
      <c r="M494" s="102">
        <v>43050.517025462999</v>
      </c>
      <c r="U494">
        <v>0</v>
      </c>
      <c r="V494">
        <v>1</v>
      </c>
    </row>
    <row r="495" spans="1:22" x14ac:dyDescent="0.25">
      <c r="A495" t="s">
        <v>9</v>
      </c>
      <c r="B495" t="s">
        <v>102</v>
      </c>
      <c r="C495" t="s">
        <v>10</v>
      </c>
      <c r="D495" t="s">
        <v>46</v>
      </c>
      <c r="E495" t="s">
        <v>74</v>
      </c>
      <c r="F495" t="s">
        <v>362</v>
      </c>
      <c r="G495" t="s">
        <v>400</v>
      </c>
      <c r="H495">
        <v>1</v>
      </c>
      <c r="I495">
        <v>100</v>
      </c>
      <c r="J495">
        <v>100</v>
      </c>
      <c r="K495" s="103" t="s">
        <v>71</v>
      </c>
      <c r="L495">
        <v>100</v>
      </c>
      <c r="M495" s="102">
        <v>43039.737106481502</v>
      </c>
    </row>
    <row r="496" spans="1:22" x14ac:dyDescent="0.25">
      <c r="A496" t="s">
        <v>9</v>
      </c>
      <c r="B496" t="s">
        <v>102</v>
      </c>
      <c r="C496" t="s">
        <v>10</v>
      </c>
      <c r="D496" t="s">
        <v>46</v>
      </c>
      <c r="E496" t="s">
        <v>74</v>
      </c>
      <c r="F496" t="s">
        <v>362</v>
      </c>
      <c r="G496" t="s">
        <v>401</v>
      </c>
      <c r="H496">
        <v>1</v>
      </c>
      <c r="I496">
        <v>100</v>
      </c>
      <c r="J496">
        <v>100</v>
      </c>
      <c r="K496" s="103" t="s">
        <v>71</v>
      </c>
      <c r="L496">
        <v>100</v>
      </c>
      <c r="M496" s="102">
        <v>43039.738749999997</v>
      </c>
    </row>
    <row r="497" spans="1:22" x14ac:dyDescent="0.25">
      <c r="A497" t="s">
        <v>9</v>
      </c>
      <c r="B497" t="s">
        <v>102</v>
      </c>
      <c r="C497" t="s">
        <v>10</v>
      </c>
      <c r="D497" t="s">
        <v>46</v>
      </c>
      <c r="E497" t="s">
        <v>74</v>
      </c>
      <c r="F497" t="s">
        <v>364</v>
      </c>
      <c r="G497" t="s">
        <v>402</v>
      </c>
      <c r="H497">
        <v>1</v>
      </c>
      <c r="I497">
        <v>0</v>
      </c>
      <c r="J497">
        <v>0</v>
      </c>
      <c r="K497" s="103" t="s">
        <v>71</v>
      </c>
      <c r="L497">
        <v>0</v>
      </c>
      <c r="M497" s="102">
        <v>43045.333032407398</v>
      </c>
    </row>
    <row r="498" spans="1:22" x14ac:dyDescent="0.25">
      <c r="A498" t="s">
        <v>9</v>
      </c>
      <c r="B498" t="s">
        <v>102</v>
      </c>
      <c r="C498" t="s">
        <v>10</v>
      </c>
      <c r="D498" t="s">
        <v>46</v>
      </c>
      <c r="E498" t="s">
        <v>74</v>
      </c>
      <c r="F498" t="s">
        <v>362</v>
      </c>
      <c r="G498" t="s">
        <v>403</v>
      </c>
      <c r="H498">
        <v>2</v>
      </c>
      <c r="I498">
        <v>90</v>
      </c>
      <c r="J498">
        <v>100</v>
      </c>
      <c r="K498" s="103">
        <v>0.1</v>
      </c>
      <c r="L498">
        <v>100</v>
      </c>
      <c r="M498" s="102">
        <v>43214.645081018498</v>
      </c>
      <c r="U498">
        <v>0.9</v>
      </c>
      <c r="V498">
        <v>1</v>
      </c>
    </row>
    <row r="499" spans="1:22" x14ac:dyDescent="0.25">
      <c r="A499" t="s">
        <v>9</v>
      </c>
      <c r="B499" t="s">
        <v>102</v>
      </c>
      <c r="C499" t="s">
        <v>10</v>
      </c>
      <c r="D499" t="s">
        <v>46</v>
      </c>
      <c r="E499" t="s">
        <v>74</v>
      </c>
      <c r="F499" t="s">
        <v>362</v>
      </c>
      <c r="G499" t="s">
        <v>404</v>
      </c>
      <c r="H499">
        <v>3</v>
      </c>
      <c r="I499">
        <v>40</v>
      </c>
      <c r="J499">
        <v>90</v>
      </c>
      <c r="K499" s="103">
        <v>0.5</v>
      </c>
      <c r="L499">
        <v>90</v>
      </c>
      <c r="M499" s="102">
        <v>43066.682685185202</v>
      </c>
      <c r="U499">
        <v>0.4</v>
      </c>
      <c r="V499">
        <v>0.9</v>
      </c>
    </row>
    <row r="500" spans="1:22" x14ac:dyDescent="0.25">
      <c r="A500" t="s">
        <v>9</v>
      </c>
      <c r="B500" t="s">
        <v>102</v>
      </c>
      <c r="C500" t="s">
        <v>10</v>
      </c>
      <c r="D500" t="s">
        <v>46</v>
      </c>
      <c r="E500" t="s">
        <v>74</v>
      </c>
      <c r="F500" t="s">
        <v>362</v>
      </c>
      <c r="G500" t="s">
        <v>405</v>
      </c>
      <c r="H500">
        <v>1</v>
      </c>
      <c r="I500">
        <v>0</v>
      </c>
      <c r="J500">
        <v>0</v>
      </c>
      <c r="K500" s="103" t="s">
        <v>71</v>
      </c>
      <c r="L500">
        <v>0</v>
      </c>
      <c r="M500" s="102">
        <v>43048.664687500001</v>
      </c>
    </row>
    <row r="501" spans="1:22" x14ac:dyDescent="0.25">
      <c r="A501" t="s">
        <v>9</v>
      </c>
      <c r="B501" t="s">
        <v>102</v>
      </c>
      <c r="C501" t="s">
        <v>10</v>
      </c>
      <c r="D501" t="s">
        <v>46</v>
      </c>
      <c r="E501" t="s">
        <v>74</v>
      </c>
      <c r="F501" t="s">
        <v>362</v>
      </c>
      <c r="G501" t="s">
        <v>406</v>
      </c>
      <c r="H501">
        <v>2</v>
      </c>
      <c r="I501">
        <v>0</v>
      </c>
      <c r="J501">
        <v>100</v>
      </c>
      <c r="K501" s="103">
        <v>1</v>
      </c>
      <c r="L501">
        <v>100</v>
      </c>
      <c r="M501" s="102">
        <v>43214.642939814803</v>
      </c>
      <c r="U501">
        <v>0</v>
      </c>
      <c r="V501">
        <v>1</v>
      </c>
    </row>
    <row r="502" spans="1:22" x14ac:dyDescent="0.25">
      <c r="A502" t="s">
        <v>9</v>
      </c>
      <c r="B502" t="s">
        <v>102</v>
      </c>
      <c r="C502" t="s">
        <v>10</v>
      </c>
      <c r="D502" t="s">
        <v>46</v>
      </c>
      <c r="E502" t="s">
        <v>74</v>
      </c>
      <c r="F502" t="s">
        <v>367</v>
      </c>
      <c r="G502" t="s">
        <v>306</v>
      </c>
      <c r="H502">
        <v>1</v>
      </c>
      <c r="I502">
        <v>90</v>
      </c>
      <c r="J502">
        <v>90</v>
      </c>
      <c r="K502" s="103" t="s">
        <v>71</v>
      </c>
      <c r="L502">
        <v>90</v>
      </c>
      <c r="M502" s="102">
        <v>43045.766759259299</v>
      </c>
    </row>
    <row r="503" spans="1:22" x14ac:dyDescent="0.25">
      <c r="A503" t="s">
        <v>9</v>
      </c>
      <c r="B503" t="s">
        <v>102</v>
      </c>
      <c r="C503" t="s">
        <v>10</v>
      </c>
      <c r="D503" t="s">
        <v>46</v>
      </c>
      <c r="E503" t="s">
        <v>74</v>
      </c>
      <c r="F503" t="s">
        <v>364</v>
      </c>
      <c r="G503" t="s">
        <v>298</v>
      </c>
      <c r="H503">
        <v>4</v>
      </c>
      <c r="I503">
        <v>50</v>
      </c>
      <c r="J503">
        <v>100</v>
      </c>
      <c r="K503" s="103">
        <v>0.5</v>
      </c>
      <c r="L503">
        <v>100</v>
      </c>
      <c r="M503" s="102">
        <v>43081.399351851898</v>
      </c>
      <c r="U503">
        <v>0.5</v>
      </c>
      <c r="V503">
        <v>1</v>
      </c>
    </row>
    <row r="504" spans="1:22" x14ac:dyDescent="0.25">
      <c r="A504" t="s">
        <v>9</v>
      </c>
      <c r="B504" t="s">
        <v>102</v>
      </c>
      <c r="C504" t="s">
        <v>10</v>
      </c>
      <c r="D504" t="s">
        <v>46</v>
      </c>
      <c r="E504" t="s">
        <v>74</v>
      </c>
      <c r="F504" t="s">
        <v>362</v>
      </c>
      <c r="G504" t="s">
        <v>228</v>
      </c>
      <c r="H504">
        <v>2</v>
      </c>
      <c r="I504">
        <v>0</v>
      </c>
      <c r="J504">
        <v>100</v>
      </c>
      <c r="K504" s="103">
        <v>1</v>
      </c>
      <c r="L504">
        <v>100</v>
      </c>
      <c r="M504" s="102">
        <v>43170.720000000001</v>
      </c>
      <c r="U504">
        <v>0</v>
      </c>
      <c r="V504">
        <v>1</v>
      </c>
    </row>
    <row r="505" spans="1:22" x14ac:dyDescent="0.25">
      <c r="A505" t="s">
        <v>9</v>
      </c>
      <c r="B505" t="s">
        <v>102</v>
      </c>
      <c r="C505" t="s">
        <v>10</v>
      </c>
      <c r="D505" t="s">
        <v>46</v>
      </c>
      <c r="E505" t="s">
        <v>74</v>
      </c>
      <c r="F505" t="s">
        <v>260</v>
      </c>
      <c r="G505" t="s">
        <v>224</v>
      </c>
      <c r="H505">
        <v>4</v>
      </c>
      <c r="I505">
        <v>100</v>
      </c>
      <c r="J505">
        <v>90</v>
      </c>
      <c r="K505" s="103">
        <v>-0.1</v>
      </c>
      <c r="L505">
        <v>100</v>
      </c>
      <c r="M505" s="102">
        <v>43175.611875000002</v>
      </c>
      <c r="U505">
        <v>1</v>
      </c>
      <c r="V505">
        <v>0.9</v>
      </c>
    </row>
    <row r="506" spans="1:22" x14ac:dyDescent="0.25">
      <c r="A506" t="s">
        <v>9</v>
      </c>
      <c r="B506" t="s">
        <v>102</v>
      </c>
      <c r="C506" t="s">
        <v>10</v>
      </c>
      <c r="D506" t="s">
        <v>46</v>
      </c>
      <c r="E506" t="s">
        <v>74</v>
      </c>
      <c r="F506" t="s">
        <v>260</v>
      </c>
      <c r="G506" t="s">
        <v>305</v>
      </c>
      <c r="H506">
        <v>1</v>
      </c>
      <c r="I506">
        <v>100</v>
      </c>
      <c r="J506">
        <v>100</v>
      </c>
      <c r="K506" s="103" t="s">
        <v>71</v>
      </c>
      <c r="L506">
        <v>100</v>
      </c>
      <c r="M506" s="102">
        <v>43053.762233796297</v>
      </c>
    </row>
    <row r="507" spans="1:22" x14ac:dyDescent="0.25">
      <c r="A507" t="s">
        <v>9</v>
      </c>
      <c r="B507" t="s">
        <v>102</v>
      </c>
      <c r="C507" t="s">
        <v>10</v>
      </c>
      <c r="D507" t="s">
        <v>46</v>
      </c>
      <c r="E507" t="s">
        <v>74</v>
      </c>
      <c r="F507" t="s">
        <v>383</v>
      </c>
      <c r="G507" t="s">
        <v>407</v>
      </c>
      <c r="H507">
        <v>5</v>
      </c>
      <c r="I507">
        <v>70</v>
      </c>
      <c r="J507">
        <v>100</v>
      </c>
      <c r="K507" s="103">
        <v>0.3</v>
      </c>
      <c r="L507">
        <v>100</v>
      </c>
      <c r="M507" s="102">
        <v>43215.411840277797</v>
      </c>
      <c r="U507">
        <v>0.7</v>
      </c>
      <c r="V507">
        <v>1</v>
      </c>
    </row>
    <row r="508" spans="1:22" x14ac:dyDescent="0.25">
      <c r="A508" t="s">
        <v>9</v>
      </c>
      <c r="B508" t="s">
        <v>102</v>
      </c>
      <c r="C508" t="s">
        <v>10</v>
      </c>
      <c r="D508" t="s">
        <v>46</v>
      </c>
      <c r="E508" t="s">
        <v>74</v>
      </c>
      <c r="F508" t="s">
        <v>364</v>
      </c>
      <c r="G508" t="s">
        <v>183</v>
      </c>
      <c r="H508">
        <v>4</v>
      </c>
      <c r="I508">
        <v>100</v>
      </c>
      <c r="J508">
        <v>100</v>
      </c>
      <c r="K508" s="103">
        <v>0</v>
      </c>
      <c r="L508">
        <v>100</v>
      </c>
      <c r="M508" s="102">
        <v>43241.7807060185</v>
      </c>
      <c r="U508">
        <v>1</v>
      </c>
      <c r="V508">
        <v>1</v>
      </c>
    </row>
    <row r="509" spans="1:22" x14ac:dyDescent="0.25">
      <c r="A509" t="s">
        <v>9</v>
      </c>
      <c r="B509" t="s">
        <v>102</v>
      </c>
      <c r="C509" t="s">
        <v>10</v>
      </c>
      <c r="D509" t="s">
        <v>46</v>
      </c>
      <c r="E509" t="s">
        <v>74</v>
      </c>
      <c r="F509" t="s">
        <v>283</v>
      </c>
      <c r="G509" t="s">
        <v>408</v>
      </c>
      <c r="H509">
        <v>1</v>
      </c>
      <c r="I509">
        <v>80</v>
      </c>
      <c r="J509">
        <v>80</v>
      </c>
      <c r="K509" s="103" t="s">
        <v>71</v>
      </c>
      <c r="L509">
        <v>80</v>
      </c>
      <c r="M509" s="102">
        <v>43116.773668981499</v>
      </c>
    </row>
    <row r="510" spans="1:22" x14ac:dyDescent="0.25">
      <c r="A510" t="s">
        <v>9</v>
      </c>
      <c r="B510" t="s">
        <v>102</v>
      </c>
      <c r="C510" t="s">
        <v>10</v>
      </c>
      <c r="D510" t="s">
        <v>46</v>
      </c>
      <c r="E510" t="s">
        <v>74</v>
      </c>
      <c r="F510" t="s">
        <v>364</v>
      </c>
      <c r="G510" t="s">
        <v>292</v>
      </c>
      <c r="H510">
        <v>1</v>
      </c>
      <c r="I510">
        <v>100</v>
      </c>
      <c r="J510">
        <v>100</v>
      </c>
      <c r="K510" s="103" t="s">
        <v>71</v>
      </c>
      <c r="L510">
        <v>100</v>
      </c>
      <c r="M510" s="102">
        <v>43149.411157407398</v>
      </c>
    </row>
    <row r="511" spans="1:22" x14ac:dyDescent="0.25">
      <c r="A511" t="s">
        <v>9</v>
      </c>
      <c r="B511" t="s">
        <v>102</v>
      </c>
      <c r="C511" t="s">
        <v>10</v>
      </c>
      <c r="D511" t="s">
        <v>46</v>
      </c>
      <c r="E511" t="s">
        <v>74</v>
      </c>
      <c r="F511" t="s">
        <v>260</v>
      </c>
      <c r="G511" t="s">
        <v>409</v>
      </c>
      <c r="H511">
        <v>3</v>
      </c>
      <c r="I511">
        <v>80</v>
      </c>
      <c r="J511">
        <v>70</v>
      </c>
      <c r="K511" s="103">
        <v>-0.1</v>
      </c>
      <c r="L511">
        <v>90</v>
      </c>
      <c r="M511" s="102">
        <v>43254.358576388899</v>
      </c>
      <c r="U511">
        <v>0.8</v>
      </c>
      <c r="V511">
        <v>0.7</v>
      </c>
    </row>
    <row r="512" spans="1:22" x14ac:dyDescent="0.25">
      <c r="A512" t="s">
        <v>9</v>
      </c>
      <c r="B512" t="s">
        <v>102</v>
      </c>
      <c r="C512" t="s">
        <v>10</v>
      </c>
      <c r="D512" t="s">
        <v>46</v>
      </c>
      <c r="E512" t="s">
        <v>74</v>
      </c>
      <c r="F512" t="s">
        <v>283</v>
      </c>
      <c r="G512" t="s">
        <v>310</v>
      </c>
      <c r="H512">
        <v>2</v>
      </c>
      <c r="I512">
        <v>50</v>
      </c>
      <c r="J512">
        <v>100</v>
      </c>
      <c r="K512" s="103">
        <v>0.5</v>
      </c>
      <c r="L512">
        <v>100</v>
      </c>
      <c r="M512" s="102">
        <v>43184.854467592602</v>
      </c>
      <c r="U512">
        <v>0.5</v>
      </c>
      <c r="V512">
        <v>1</v>
      </c>
    </row>
    <row r="513" spans="1:22" x14ac:dyDescent="0.25">
      <c r="A513" t="s">
        <v>9</v>
      </c>
      <c r="B513" t="s">
        <v>102</v>
      </c>
      <c r="C513" t="s">
        <v>10</v>
      </c>
      <c r="D513" t="s">
        <v>46</v>
      </c>
      <c r="E513" t="s">
        <v>74</v>
      </c>
      <c r="F513" t="s">
        <v>362</v>
      </c>
      <c r="G513" t="s">
        <v>410</v>
      </c>
      <c r="H513">
        <v>1</v>
      </c>
      <c r="I513">
        <v>100</v>
      </c>
      <c r="J513">
        <v>100</v>
      </c>
      <c r="K513" s="103" t="s">
        <v>71</v>
      </c>
      <c r="L513">
        <v>100</v>
      </c>
      <c r="M513" s="102">
        <v>43170.718171296299</v>
      </c>
    </row>
    <row r="514" spans="1:22" x14ac:dyDescent="0.25">
      <c r="A514" t="s">
        <v>9</v>
      </c>
      <c r="B514" t="s">
        <v>102</v>
      </c>
      <c r="C514" t="s">
        <v>10</v>
      </c>
      <c r="D514" t="s">
        <v>46</v>
      </c>
      <c r="E514" t="s">
        <v>74</v>
      </c>
      <c r="F514" t="s">
        <v>320</v>
      </c>
      <c r="G514" t="s">
        <v>332</v>
      </c>
      <c r="H514">
        <v>1</v>
      </c>
      <c r="I514">
        <v>100</v>
      </c>
      <c r="J514">
        <v>100</v>
      </c>
      <c r="K514" s="103" t="s">
        <v>71</v>
      </c>
      <c r="L514">
        <v>100</v>
      </c>
      <c r="M514" s="102">
        <v>43170.722986111097</v>
      </c>
    </row>
    <row r="515" spans="1:22" x14ac:dyDescent="0.25">
      <c r="A515" t="s">
        <v>9</v>
      </c>
      <c r="B515" t="s">
        <v>102</v>
      </c>
      <c r="C515" t="s">
        <v>10</v>
      </c>
      <c r="D515" t="s">
        <v>46</v>
      </c>
      <c r="E515" t="s">
        <v>74</v>
      </c>
      <c r="F515" t="s">
        <v>383</v>
      </c>
      <c r="G515" t="s">
        <v>411</v>
      </c>
      <c r="H515">
        <v>3</v>
      </c>
      <c r="I515">
        <v>90</v>
      </c>
      <c r="J515">
        <v>100</v>
      </c>
      <c r="K515" s="103">
        <v>0.1</v>
      </c>
      <c r="L515">
        <v>100</v>
      </c>
      <c r="M515" s="102">
        <v>43214.648310185199</v>
      </c>
      <c r="U515">
        <v>0.9</v>
      </c>
      <c r="V515">
        <v>1</v>
      </c>
    </row>
    <row r="516" spans="1:22" x14ac:dyDescent="0.25">
      <c r="A516" t="s">
        <v>9</v>
      </c>
      <c r="B516" t="s">
        <v>102</v>
      </c>
      <c r="C516" t="s">
        <v>10</v>
      </c>
      <c r="D516" t="s">
        <v>46</v>
      </c>
      <c r="E516" t="s">
        <v>74</v>
      </c>
      <c r="F516" t="s">
        <v>363</v>
      </c>
      <c r="G516" t="s">
        <v>371</v>
      </c>
      <c r="H516">
        <v>2</v>
      </c>
      <c r="I516">
        <v>90</v>
      </c>
      <c r="J516">
        <v>100</v>
      </c>
      <c r="K516" s="103">
        <v>0.1</v>
      </c>
      <c r="L516">
        <v>100</v>
      </c>
      <c r="M516" s="102">
        <v>43200.417488425897</v>
      </c>
      <c r="U516">
        <v>0.9</v>
      </c>
      <c r="V516">
        <v>1</v>
      </c>
    </row>
    <row r="517" spans="1:22" x14ac:dyDescent="0.25">
      <c r="A517" t="s">
        <v>9</v>
      </c>
      <c r="B517" t="s">
        <v>102</v>
      </c>
      <c r="C517" t="s">
        <v>10</v>
      </c>
      <c r="D517" t="s">
        <v>46</v>
      </c>
      <c r="E517" t="s">
        <v>74</v>
      </c>
      <c r="F517" t="s">
        <v>363</v>
      </c>
      <c r="G517" t="s">
        <v>272</v>
      </c>
      <c r="H517">
        <v>1</v>
      </c>
      <c r="I517">
        <v>100</v>
      </c>
      <c r="J517">
        <v>100</v>
      </c>
      <c r="K517" s="103" t="s">
        <v>71</v>
      </c>
      <c r="L517">
        <v>100</v>
      </c>
      <c r="M517" s="102">
        <v>43175.447939814803</v>
      </c>
    </row>
    <row r="518" spans="1:22" x14ac:dyDescent="0.25">
      <c r="A518" t="s">
        <v>9</v>
      </c>
      <c r="B518" t="s">
        <v>102</v>
      </c>
      <c r="C518" t="s">
        <v>10</v>
      </c>
      <c r="D518" t="s">
        <v>46</v>
      </c>
      <c r="E518" t="s">
        <v>74</v>
      </c>
      <c r="F518" t="s">
        <v>383</v>
      </c>
      <c r="G518" t="s">
        <v>412</v>
      </c>
      <c r="H518">
        <v>1</v>
      </c>
      <c r="I518">
        <v>90</v>
      </c>
      <c r="J518">
        <v>90</v>
      </c>
      <c r="K518" s="103" t="s">
        <v>71</v>
      </c>
      <c r="L518">
        <v>90</v>
      </c>
      <c r="M518" s="102">
        <v>43214.647430555597</v>
      </c>
    </row>
    <row r="519" spans="1:22" x14ac:dyDescent="0.25">
      <c r="A519" t="s">
        <v>9</v>
      </c>
      <c r="B519" t="s">
        <v>102</v>
      </c>
      <c r="C519" t="s">
        <v>10</v>
      </c>
      <c r="D519" t="s">
        <v>46</v>
      </c>
      <c r="E519" t="s">
        <v>74</v>
      </c>
      <c r="F519" t="s">
        <v>364</v>
      </c>
      <c r="G519" t="s">
        <v>294</v>
      </c>
      <c r="H519">
        <v>1</v>
      </c>
      <c r="I519">
        <v>20</v>
      </c>
      <c r="J519">
        <v>20</v>
      </c>
      <c r="K519" s="103" t="s">
        <v>71</v>
      </c>
      <c r="L519">
        <v>20</v>
      </c>
      <c r="M519" s="102">
        <v>43241.777303240699</v>
      </c>
    </row>
    <row r="520" spans="1:22" x14ac:dyDescent="0.25">
      <c r="A520" t="s">
        <v>9</v>
      </c>
      <c r="B520" t="s">
        <v>102</v>
      </c>
      <c r="C520" t="s">
        <v>10</v>
      </c>
      <c r="D520" t="s">
        <v>46</v>
      </c>
      <c r="E520" t="s">
        <v>74</v>
      </c>
      <c r="F520" t="s">
        <v>362</v>
      </c>
      <c r="G520" t="s">
        <v>413</v>
      </c>
      <c r="H520">
        <v>1</v>
      </c>
      <c r="I520">
        <v>30</v>
      </c>
      <c r="J520">
        <v>30</v>
      </c>
      <c r="K520" s="103" t="s">
        <v>71</v>
      </c>
      <c r="L520">
        <v>30</v>
      </c>
      <c r="M520" s="102">
        <v>43253.818553240701</v>
      </c>
    </row>
    <row r="521" spans="1:22" x14ac:dyDescent="0.25">
      <c r="A521" t="s">
        <v>9</v>
      </c>
      <c r="B521" t="s">
        <v>102</v>
      </c>
      <c r="C521" t="s">
        <v>10</v>
      </c>
      <c r="D521" t="s">
        <v>46</v>
      </c>
      <c r="E521" t="s">
        <v>74</v>
      </c>
      <c r="F521" t="s">
        <v>320</v>
      </c>
      <c r="G521" t="s">
        <v>414</v>
      </c>
      <c r="H521">
        <v>1</v>
      </c>
      <c r="I521">
        <v>100</v>
      </c>
      <c r="J521">
        <v>100</v>
      </c>
      <c r="K521" s="103" t="s">
        <v>71</v>
      </c>
      <c r="L521">
        <v>100</v>
      </c>
      <c r="M521" s="102">
        <v>43253.8378240741</v>
      </c>
    </row>
    <row r="522" spans="1:22" x14ac:dyDescent="0.25">
      <c r="A522" t="s">
        <v>9</v>
      </c>
      <c r="B522" t="s">
        <v>102</v>
      </c>
      <c r="C522" t="s">
        <v>10</v>
      </c>
      <c r="D522" t="s">
        <v>46</v>
      </c>
      <c r="E522" t="s">
        <v>74</v>
      </c>
      <c r="F522" t="s">
        <v>360</v>
      </c>
      <c r="G522" s="101" t="s">
        <v>222</v>
      </c>
      <c r="H522">
        <v>5</v>
      </c>
      <c r="I522">
        <v>100</v>
      </c>
      <c r="J522">
        <v>81</v>
      </c>
      <c r="K522" s="103">
        <v>-0.19</v>
      </c>
      <c r="L522">
        <v>100</v>
      </c>
      <c r="M522" s="102">
        <v>43257.757754629602</v>
      </c>
      <c r="U522">
        <v>1</v>
      </c>
      <c r="V522">
        <v>0.81</v>
      </c>
    </row>
    <row r="523" spans="1:22" x14ac:dyDescent="0.25">
      <c r="A523" t="s">
        <v>9</v>
      </c>
      <c r="B523" t="s">
        <v>102</v>
      </c>
      <c r="C523" t="s">
        <v>10</v>
      </c>
      <c r="D523" t="s">
        <v>46</v>
      </c>
      <c r="E523" t="s">
        <v>74</v>
      </c>
      <c r="F523" t="s">
        <v>359</v>
      </c>
      <c r="G523" s="101" t="s">
        <v>222</v>
      </c>
      <c r="H523">
        <v>1</v>
      </c>
      <c r="I523">
        <v>100</v>
      </c>
      <c r="J523">
        <v>100</v>
      </c>
      <c r="K523" s="103" t="s">
        <v>71</v>
      </c>
      <c r="L523">
        <v>100</v>
      </c>
      <c r="M523" s="102">
        <v>42989.815810185202</v>
      </c>
    </row>
    <row r="524" spans="1:22" x14ac:dyDescent="0.25">
      <c r="A524" t="s">
        <v>9</v>
      </c>
      <c r="B524" t="s">
        <v>102</v>
      </c>
      <c r="C524" t="s">
        <v>10</v>
      </c>
      <c r="D524" t="s">
        <v>46</v>
      </c>
      <c r="E524" t="s">
        <v>74</v>
      </c>
      <c r="F524" t="s">
        <v>362</v>
      </c>
      <c r="G524" s="101" t="s">
        <v>242</v>
      </c>
      <c r="H524">
        <v>1</v>
      </c>
      <c r="I524">
        <v>100</v>
      </c>
      <c r="J524">
        <v>100</v>
      </c>
      <c r="K524" s="103" t="s">
        <v>71</v>
      </c>
      <c r="L524">
        <v>100</v>
      </c>
      <c r="M524" s="102">
        <v>42991.753703703696</v>
      </c>
    </row>
    <row r="525" spans="1:22" x14ac:dyDescent="0.25">
      <c r="A525" t="s">
        <v>9</v>
      </c>
      <c r="B525" t="s">
        <v>102</v>
      </c>
      <c r="C525" t="s">
        <v>10</v>
      </c>
      <c r="D525" t="s">
        <v>46</v>
      </c>
      <c r="E525" t="s">
        <v>74</v>
      </c>
      <c r="F525" t="s">
        <v>320</v>
      </c>
      <c r="G525" s="101" t="s">
        <v>242</v>
      </c>
      <c r="H525">
        <v>2</v>
      </c>
      <c r="I525">
        <v>100</v>
      </c>
      <c r="J525">
        <v>100</v>
      </c>
      <c r="K525" s="103">
        <v>0</v>
      </c>
      <c r="L525">
        <v>100</v>
      </c>
      <c r="M525" s="102">
        <v>43209.672627314802</v>
      </c>
      <c r="U525">
        <v>1</v>
      </c>
      <c r="V525">
        <v>1</v>
      </c>
    </row>
    <row r="526" spans="1:22" x14ac:dyDescent="0.25">
      <c r="A526" t="s">
        <v>9</v>
      </c>
      <c r="B526" t="s">
        <v>102</v>
      </c>
      <c r="C526" t="s">
        <v>10</v>
      </c>
      <c r="D526" t="s">
        <v>46</v>
      </c>
      <c r="E526" t="s">
        <v>74</v>
      </c>
      <c r="F526" t="s">
        <v>383</v>
      </c>
      <c r="G526" s="101" t="s">
        <v>242</v>
      </c>
      <c r="H526">
        <v>5</v>
      </c>
      <c r="I526">
        <v>50</v>
      </c>
      <c r="J526">
        <v>100</v>
      </c>
      <c r="K526" s="103">
        <v>0.5</v>
      </c>
      <c r="L526">
        <v>100</v>
      </c>
      <c r="M526" s="102">
        <v>43109.762754629599</v>
      </c>
      <c r="U526">
        <v>0.5</v>
      </c>
      <c r="V526">
        <v>1</v>
      </c>
    </row>
    <row r="527" spans="1:22" x14ac:dyDescent="0.25">
      <c r="A527" t="s">
        <v>9</v>
      </c>
      <c r="B527" t="s">
        <v>102</v>
      </c>
      <c r="C527" t="s">
        <v>10</v>
      </c>
      <c r="D527" t="s">
        <v>46</v>
      </c>
      <c r="E527" t="s">
        <v>74</v>
      </c>
      <c r="F527" t="s">
        <v>383</v>
      </c>
      <c r="G527" s="101" t="s">
        <v>222</v>
      </c>
      <c r="H527">
        <v>10</v>
      </c>
      <c r="I527">
        <v>50</v>
      </c>
      <c r="J527">
        <v>62</v>
      </c>
      <c r="K527" s="103">
        <v>0.12</v>
      </c>
      <c r="L527">
        <v>93</v>
      </c>
      <c r="M527" s="102">
        <v>43228.678182870397</v>
      </c>
      <c r="U527">
        <v>0.5</v>
      </c>
      <c r="V527">
        <v>0.62</v>
      </c>
    </row>
    <row r="528" spans="1:22" x14ac:dyDescent="0.25">
      <c r="A528" t="s">
        <v>9</v>
      </c>
      <c r="B528" t="s">
        <v>102</v>
      </c>
      <c r="C528" t="s">
        <v>10</v>
      </c>
      <c r="D528" t="s">
        <v>46</v>
      </c>
      <c r="E528" t="s">
        <v>74</v>
      </c>
      <c r="F528" t="s">
        <v>283</v>
      </c>
      <c r="G528" s="101" t="s">
        <v>222</v>
      </c>
      <c r="H528">
        <v>10</v>
      </c>
      <c r="I528">
        <v>92</v>
      </c>
      <c r="J528">
        <v>21</v>
      </c>
      <c r="K528" s="103">
        <v>-0.71</v>
      </c>
      <c r="L528">
        <v>100</v>
      </c>
      <c r="M528" s="102">
        <v>43255.735266203701</v>
      </c>
      <c r="U528">
        <v>0.92</v>
      </c>
      <c r="V528">
        <v>0.21</v>
      </c>
    </row>
    <row r="529" spans="1:22" x14ac:dyDescent="0.25">
      <c r="A529" t="s">
        <v>9</v>
      </c>
      <c r="B529" t="s">
        <v>102</v>
      </c>
      <c r="C529" t="s">
        <v>10</v>
      </c>
      <c r="D529" t="s">
        <v>46</v>
      </c>
      <c r="E529" t="s">
        <v>74</v>
      </c>
      <c r="F529" t="s">
        <v>363</v>
      </c>
      <c r="G529" s="101" t="s">
        <v>222</v>
      </c>
      <c r="H529">
        <v>10</v>
      </c>
      <c r="I529">
        <v>58</v>
      </c>
      <c r="J529">
        <v>58</v>
      </c>
      <c r="K529" s="103">
        <v>0</v>
      </c>
      <c r="L529">
        <v>100</v>
      </c>
      <c r="M529" s="102">
        <v>43258.7589351852</v>
      </c>
      <c r="U529">
        <v>0.57999999999999996</v>
      </c>
      <c r="V529">
        <v>0.57999999999999996</v>
      </c>
    </row>
    <row r="530" spans="1:22" x14ac:dyDescent="0.25">
      <c r="A530" t="s">
        <v>9</v>
      </c>
      <c r="B530" t="s">
        <v>102</v>
      </c>
      <c r="C530" t="s">
        <v>10</v>
      </c>
      <c r="D530" t="s">
        <v>46</v>
      </c>
      <c r="E530" t="s">
        <v>74</v>
      </c>
      <c r="F530" t="s">
        <v>252</v>
      </c>
      <c r="G530" s="101" t="s">
        <v>242</v>
      </c>
      <c r="H530">
        <v>8</v>
      </c>
      <c r="I530">
        <v>25</v>
      </c>
      <c r="J530">
        <v>100</v>
      </c>
      <c r="K530" s="103">
        <v>0.75</v>
      </c>
      <c r="L530">
        <v>100</v>
      </c>
      <c r="M530" s="102">
        <v>43236.738136574102</v>
      </c>
      <c r="U530">
        <v>0.25</v>
      </c>
      <c r="V530">
        <v>1</v>
      </c>
    </row>
    <row r="531" spans="1:22" x14ac:dyDescent="0.25">
      <c r="A531" t="s">
        <v>9</v>
      </c>
      <c r="B531" t="s">
        <v>102</v>
      </c>
      <c r="C531" t="s">
        <v>10</v>
      </c>
      <c r="D531" t="s">
        <v>46</v>
      </c>
      <c r="E531" t="s">
        <v>74</v>
      </c>
      <c r="F531" t="s">
        <v>372</v>
      </c>
      <c r="G531" s="101" t="s">
        <v>222</v>
      </c>
      <c r="H531">
        <v>30</v>
      </c>
      <c r="I531">
        <v>100</v>
      </c>
      <c r="J531">
        <v>66</v>
      </c>
      <c r="K531" s="103">
        <v>-0.34</v>
      </c>
      <c r="L531">
        <v>100</v>
      </c>
      <c r="M531" s="102">
        <v>43275.359490740702</v>
      </c>
      <c r="U531">
        <v>1</v>
      </c>
      <c r="V531">
        <v>0.66</v>
      </c>
    </row>
    <row r="532" spans="1:22" x14ac:dyDescent="0.25">
      <c r="A532" t="s">
        <v>9</v>
      </c>
      <c r="B532" t="s">
        <v>102</v>
      </c>
      <c r="C532" t="s">
        <v>10</v>
      </c>
      <c r="D532" t="s">
        <v>46</v>
      </c>
      <c r="E532" t="s">
        <v>74</v>
      </c>
      <c r="F532" t="s">
        <v>252</v>
      </c>
      <c r="G532" s="101" t="s">
        <v>222</v>
      </c>
      <c r="H532">
        <v>10</v>
      </c>
      <c r="I532">
        <v>20</v>
      </c>
      <c r="J532">
        <v>5</v>
      </c>
      <c r="K532" s="103">
        <v>-0.15</v>
      </c>
      <c r="L532">
        <v>90</v>
      </c>
      <c r="M532" s="102">
        <v>43278.760208333297</v>
      </c>
      <c r="U532">
        <v>0.2</v>
      </c>
      <c r="V532">
        <v>0.05</v>
      </c>
    </row>
    <row r="533" spans="1:22" x14ac:dyDescent="0.25">
      <c r="A533" t="s">
        <v>9</v>
      </c>
      <c r="B533" t="s">
        <v>102</v>
      </c>
      <c r="C533" t="s">
        <v>10</v>
      </c>
      <c r="D533" t="s">
        <v>46</v>
      </c>
      <c r="E533" t="s">
        <v>74</v>
      </c>
      <c r="F533" t="s">
        <v>260</v>
      </c>
      <c r="G533" s="101" t="s">
        <v>222</v>
      </c>
      <c r="H533">
        <v>7</v>
      </c>
      <c r="I533">
        <v>27</v>
      </c>
      <c r="J533">
        <v>94</v>
      </c>
      <c r="K533" s="103">
        <v>0.67</v>
      </c>
      <c r="L533">
        <v>94</v>
      </c>
      <c r="M533" s="102">
        <v>43275.368321759299</v>
      </c>
      <c r="U533">
        <v>0.27</v>
      </c>
      <c r="V533">
        <v>0.94</v>
      </c>
    </row>
    <row r="534" spans="1:22" x14ac:dyDescent="0.25">
      <c r="A534" t="s">
        <v>9</v>
      </c>
      <c r="B534" t="s">
        <v>102</v>
      </c>
      <c r="C534" t="s">
        <v>10</v>
      </c>
      <c r="D534" t="s">
        <v>46</v>
      </c>
      <c r="E534" t="s">
        <v>74</v>
      </c>
      <c r="F534" t="s">
        <v>362</v>
      </c>
      <c r="G534" s="101" t="s">
        <v>222</v>
      </c>
      <c r="H534">
        <v>5</v>
      </c>
      <c r="I534">
        <v>33</v>
      </c>
      <c r="J534">
        <v>20</v>
      </c>
      <c r="K534" s="103">
        <v>-0.13</v>
      </c>
      <c r="L534">
        <v>41</v>
      </c>
      <c r="M534" s="102">
        <v>43253.824143518497</v>
      </c>
      <c r="U534">
        <v>0.33</v>
      </c>
      <c r="V534">
        <v>0.2</v>
      </c>
    </row>
    <row r="535" spans="1:22" x14ac:dyDescent="0.25">
      <c r="A535" t="s">
        <v>9</v>
      </c>
      <c r="B535" t="s">
        <v>102</v>
      </c>
      <c r="C535" t="s">
        <v>10</v>
      </c>
      <c r="D535" t="s">
        <v>46</v>
      </c>
      <c r="E535" t="s">
        <v>74</v>
      </c>
      <c r="F535" t="s">
        <v>367</v>
      </c>
      <c r="G535" s="101" t="s">
        <v>222</v>
      </c>
      <c r="H535">
        <v>5</v>
      </c>
      <c r="I535">
        <v>40</v>
      </c>
      <c r="J535">
        <v>95</v>
      </c>
      <c r="K535" s="103">
        <v>0.55000000000000004</v>
      </c>
      <c r="L535">
        <v>95</v>
      </c>
      <c r="M535" s="102">
        <v>43170.714351851901</v>
      </c>
      <c r="U535">
        <v>0.4</v>
      </c>
      <c r="V535">
        <v>0.95</v>
      </c>
    </row>
    <row r="536" spans="1:22" x14ac:dyDescent="0.25">
      <c r="A536" t="s">
        <v>9</v>
      </c>
      <c r="B536" t="s">
        <v>102</v>
      </c>
      <c r="C536" t="s">
        <v>10</v>
      </c>
      <c r="D536" t="s">
        <v>46</v>
      </c>
      <c r="E536" t="s">
        <v>74</v>
      </c>
      <c r="F536" t="s">
        <v>364</v>
      </c>
      <c r="G536" s="101" t="s">
        <v>222</v>
      </c>
      <c r="H536">
        <v>2</v>
      </c>
      <c r="I536">
        <v>14</v>
      </c>
      <c r="J536">
        <v>71</v>
      </c>
      <c r="K536" s="103">
        <v>0.56999999999999995</v>
      </c>
      <c r="L536">
        <v>71</v>
      </c>
      <c r="M536" s="102">
        <v>43275.365138888897</v>
      </c>
      <c r="U536">
        <v>0.14000000000000001</v>
      </c>
      <c r="V536">
        <v>0.71</v>
      </c>
    </row>
    <row r="537" spans="1:22" x14ac:dyDescent="0.25">
      <c r="A537" t="s">
        <v>9</v>
      </c>
      <c r="B537" t="s">
        <v>103</v>
      </c>
      <c r="C537" t="s">
        <v>10</v>
      </c>
      <c r="D537" t="s">
        <v>46</v>
      </c>
      <c r="E537" t="s">
        <v>74</v>
      </c>
      <c r="F537" t="s">
        <v>359</v>
      </c>
      <c r="G537" t="s">
        <v>178</v>
      </c>
      <c r="H537">
        <v>2</v>
      </c>
      <c r="I537">
        <v>90</v>
      </c>
      <c r="J537">
        <v>100</v>
      </c>
      <c r="K537" s="103">
        <v>0.1</v>
      </c>
      <c r="L537">
        <v>100</v>
      </c>
      <c r="M537" s="102">
        <v>42988.652164351901</v>
      </c>
      <c r="U537">
        <v>0.9</v>
      </c>
      <c r="V537">
        <v>1</v>
      </c>
    </row>
    <row r="538" spans="1:22" x14ac:dyDescent="0.25">
      <c r="A538" t="s">
        <v>9</v>
      </c>
      <c r="B538" t="s">
        <v>103</v>
      </c>
      <c r="C538" t="s">
        <v>10</v>
      </c>
      <c r="D538" t="s">
        <v>46</v>
      </c>
      <c r="E538" t="s">
        <v>74</v>
      </c>
      <c r="F538" t="s">
        <v>367</v>
      </c>
      <c r="G538" t="s">
        <v>368</v>
      </c>
      <c r="H538">
        <v>1</v>
      </c>
      <c r="I538">
        <v>100</v>
      </c>
      <c r="J538">
        <v>100</v>
      </c>
      <c r="K538" s="103" t="s">
        <v>71</v>
      </c>
      <c r="L538">
        <v>100</v>
      </c>
      <c r="M538" s="102">
        <v>42988.702800925901</v>
      </c>
    </row>
    <row r="539" spans="1:22" x14ac:dyDescent="0.25">
      <c r="A539" t="s">
        <v>9</v>
      </c>
      <c r="B539" t="s">
        <v>103</v>
      </c>
      <c r="C539" t="s">
        <v>10</v>
      </c>
      <c r="D539" t="s">
        <v>46</v>
      </c>
      <c r="E539" t="s">
        <v>74</v>
      </c>
      <c r="F539" t="s">
        <v>367</v>
      </c>
      <c r="G539" t="s">
        <v>373</v>
      </c>
      <c r="H539">
        <v>1</v>
      </c>
      <c r="I539">
        <v>90</v>
      </c>
      <c r="J539">
        <v>90</v>
      </c>
      <c r="K539" s="103" t="s">
        <v>71</v>
      </c>
      <c r="L539">
        <v>90</v>
      </c>
      <c r="M539" s="102">
        <v>42988.707928240699</v>
      </c>
    </row>
    <row r="540" spans="1:22" x14ac:dyDescent="0.25">
      <c r="A540" t="s">
        <v>9</v>
      </c>
      <c r="B540" t="s">
        <v>103</v>
      </c>
      <c r="C540" t="s">
        <v>10</v>
      </c>
      <c r="D540" t="s">
        <v>46</v>
      </c>
      <c r="E540" t="s">
        <v>74</v>
      </c>
      <c r="F540" t="s">
        <v>360</v>
      </c>
      <c r="G540" t="s">
        <v>250</v>
      </c>
      <c r="H540">
        <v>1</v>
      </c>
      <c r="I540">
        <v>100</v>
      </c>
      <c r="J540">
        <v>100</v>
      </c>
      <c r="K540" s="103" t="s">
        <v>71</v>
      </c>
      <c r="L540">
        <v>100</v>
      </c>
      <c r="M540" s="102">
        <v>42988.646828703699</v>
      </c>
    </row>
    <row r="541" spans="1:22" x14ac:dyDescent="0.25">
      <c r="A541" t="s">
        <v>9</v>
      </c>
      <c r="B541" t="s">
        <v>103</v>
      </c>
      <c r="C541" t="s">
        <v>10</v>
      </c>
      <c r="D541" t="s">
        <v>46</v>
      </c>
      <c r="E541" t="s">
        <v>74</v>
      </c>
      <c r="F541" t="s">
        <v>360</v>
      </c>
      <c r="G541" t="s">
        <v>392</v>
      </c>
      <c r="H541">
        <v>1</v>
      </c>
      <c r="I541">
        <v>100</v>
      </c>
      <c r="J541">
        <v>100</v>
      </c>
      <c r="K541" s="103" t="s">
        <v>71</v>
      </c>
      <c r="L541">
        <v>100</v>
      </c>
      <c r="M541" s="102">
        <v>42988.676157407397</v>
      </c>
    </row>
    <row r="542" spans="1:22" x14ac:dyDescent="0.25">
      <c r="A542" t="s">
        <v>9</v>
      </c>
      <c r="B542" t="s">
        <v>103</v>
      </c>
      <c r="C542" t="s">
        <v>10</v>
      </c>
      <c r="D542" t="s">
        <v>46</v>
      </c>
      <c r="E542" t="s">
        <v>74</v>
      </c>
      <c r="F542" t="s">
        <v>320</v>
      </c>
      <c r="G542" t="s">
        <v>369</v>
      </c>
      <c r="H542">
        <v>1</v>
      </c>
      <c r="I542">
        <v>100</v>
      </c>
      <c r="J542">
        <v>100</v>
      </c>
      <c r="K542" s="103" t="s">
        <v>71</v>
      </c>
      <c r="L542">
        <v>100</v>
      </c>
      <c r="M542" s="102">
        <v>42988.679259259297</v>
      </c>
    </row>
    <row r="543" spans="1:22" x14ac:dyDescent="0.25">
      <c r="A543" t="s">
        <v>9</v>
      </c>
      <c r="B543" t="s">
        <v>103</v>
      </c>
      <c r="C543" t="s">
        <v>10</v>
      </c>
      <c r="D543" t="s">
        <v>46</v>
      </c>
      <c r="E543" t="s">
        <v>74</v>
      </c>
      <c r="F543" t="s">
        <v>359</v>
      </c>
      <c r="G543" t="s">
        <v>179</v>
      </c>
      <c r="H543">
        <v>1</v>
      </c>
      <c r="I543">
        <v>100</v>
      </c>
      <c r="J543">
        <v>100</v>
      </c>
      <c r="K543" s="103" t="s">
        <v>71</v>
      </c>
      <c r="L543">
        <v>100</v>
      </c>
      <c r="M543" s="102">
        <v>42988.633703703701</v>
      </c>
    </row>
    <row r="544" spans="1:22" x14ac:dyDescent="0.25">
      <c r="A544" t="s">
        <v>9</v>
      </c>
      <c r="B544" t="s">
        <v>103</v>
      </c>
      <c r="C544" t="s">
        <v>10</v>
      </c>
      <c r="D544" t="s">
        <v>46</v>
      </c>
      <c r="E544" t="s">
        <v>74</v>
      </c>
      <c r="F544" t="s">
        <v>359</v>
      </c>
      <c r="G544" t="s">
        <v>213</v>
      </c>
      <c r="H544">
        <v>1</v>
      </c>
      <c r="I544">
        <v>100</v>
      </c>
      <c r="J544">
        <v>100</v>
      </c>
      <c r="K544" s="103" t="s">
        <v>71</v>
      </c>
      <c r="L544">
        <v>100</v>
      </c>
      <c r="M544" s="102">
        <v>42988.654571759304</v>
      </c>
    </row>
    <row r="545" spans="1:22" x14ac:dyDescent="0.25">
      <c r="A545" t="s">
        <v>9</v>
      </c>
      <c r="B545" t="s">
        <v>103</v>
      </c>
      <c r="C545" t="s">
        <v>10</v>
      </c>
      <c r="D545" t="s">
        <v>46</v>
      </c>
      <c r="E545" t="s">
        <v>74</v>
      </c>
      <c r="F545" t="s">
        <v>359</v>
      </c>
      <c r="G545" t="s">
        <v>361</v>
      </c>
      <c r="H545">
        <v>2</v>
      </c>
      <c r="I545">
        <v>60</v>
      </c>
      <c r="J545">
        <v>100</v>
      </c>
      <c r="K545" s="103">
        <v>0.4</v>
      </c>
      <c r="L545">
        <v>100</v>
      </c>
      <c r="M545" s="102">
        <v>42988.666122685201</v>
      </c>
      <c r="U545">
        <v>0.6</v>
      </c>
      <c r="V545">
        <v>1</v>
      </c>
    </row>
    <row r="546" spans="1:22" x14ac:dyDescent="0.25">
      <c r="A546" t="s">
        <v>9</v>
      </c>
      <c r="B546" t="s">
        <v>103</v>
      </c>
      <c r="C546" t="s">
        <v>10</v>
      </c>
      <c r="D546" t="s">
        <v>46</v>
      </c>
      <c r="E546" t="s">
        <v>74</v>
      </c>
      <c r="F546" t="s">
        <v>360</v>
      </c>
      <c r="G546" t="s">
        <v>202</v>
      </c>
      <c r="H546">
        <v>1</v>
      </c>
      <c r="I546">
        <v>100</v>
      </c>
      <c r="J546">
        <v>100</v>
      </c>
      <c r="K546" s="103" t="s">
        <v>71</v>
      </c>
      <c r="L546">
        <v>100</v>
      </c>
      <c r="M546" s="102">
        <v>42988.638935185198</v>
      </c>
    </row>
    <row r="547" spans="1:22" x14ac:dyDescent="0.25">
      <c r="A547" t="s">
        <v>9</v>
      </c>
      <c r="B547" t="s">
        <v>103</v>
      </c>
      <c r="C547" t="s">
        <v>10</v>
      </c>
      <c r="D547" t="s">
        <v>46</v>
      </c>
      <c r="E547" t="s">
        <v>74</v>
      </c>
      <c r="F547" t="s">
        <v>359</v>
      </c>
      <c r="G547" t="s">
        <v>271</v>
      </c>
      <c r="H547">
        <v>1</v>
      </c>
      <c r="I547">
        <v>100</v>
      </c>
      <c r="J547">
        <v>100</v>
      </c>
      <c r="K547" s="103" t="s">
        <v>71</v>
      </c>
      <c r="L547">
        <v>100</v>
      </c>
      <c r="M547" s="102">
        <v>42988.6711574074</v>
      </c>
    </row>
    <row r="548" spans="1:22" x14ac:dyDescent="0.25">
      <c r="A548" t="s">
        <v>9</v>
      </c>
      <c r="B548" t="s">
        <v>103</v>
      </c>
      <c r="C548" t="s">
        <v>10</v>
      </c>
      <c r="D548" t="s">
        <v>46</v>
      </c>
      <c r="E548" t="s">
        <v>74</v>
      </c>
      <c r="F548" t="s">
        <v>359</v>
      </c>
      <c r="G548" t="s">
        <v>185</v>
      </c>
      <c r="H548">
        <v>2</v>
      </c>
      <c r="I548">
        <v>50</v>
      </c>
      <c r="J548">
        <v>100</v>
      </c>
      <c r="K548" s="103">
        <v>0.5</v>
      </c>
      <c r="L548">
        <v>100</v>
      </c>
      <c r="M548" s="102">
        <v>42988.668738425898</v>
      </c>
      <c r="U548">
        <v>0.5</v>
      </c>
      <c r="V548">
        <v>1</v>
      </c>
    </row>
    <row r="549" spans="1:22" x14ac:dyDescent="0.25">
      <c r="A549" t="s">
        <v>9</v>
      </c>
      <c r="B549" t="s">
        <v>103</v>
      </c>
      <c r="C549" t="s">
        <v>10</v>
      </c>
      <c r="D549" t="s">
        <v>46</v>
      </c>
      <c r="E549" t="s">
        <v>74</v>
      </c>
      <c r="F549" t="s">
        <v>360</v>
      </c>
      <c r="G549" t="s">
        <v>203</v>
      </c>
      <c r="H549">
        <v>1</v>
      </c>
      <c r="I549">
        <v>100</v>
      </c>
      <c r="J549">
        <v>100</v>
      </c>
      <c r="K549" s="103" t="s">
        <v>71</v>
      </c>
      <c r="L549">
        <v>100</v>
      </c>
      <c r="M549" s="102">
        <v>42988.6499652778</v>
      </c>
    </row>
    <row r="550" spans="1:22" x14ac:dyDescent="0.25">
      <c r="A550" t="s">
        <v>9</v>
      </c>
      <c r="B550" t="s">
        <v>103</v>
      </c>
      <c r="C550" t="s">
        <v>10</v>
      </c>
      <c r="D550" t="s">
        <v>46</v>
      </c>
      <c r="E550" t="s">
        <v>74</v>
      </c>
      <c r="F550" t="s">
        <v>320</v>
      </c>
      <c r="G550" t="s">
        <v>317</v>
      </c>
      <c r="H550">
        <v>3</v>
      </c>
      <c r="I550">
        <v>100</v>
      </c>
      <c r="J550">
        <v>100</v>
      </c>
      <c r="K550" s="103">
        <v>0</v>
      </c>
      <c r="L550">
        <v>100</v>
      </c>
      <c r="M550" s="102">
        <v>43034.633391203701</v>
      </c>
      <c r="U550">
        <v>1</v>
      </c>
      <c r="V550">
        <v>1</v>
      </c>
    </row>
    <row r="551" spans="1:22" x14ac:dyDescent="0.25">
      <c r="A551" t="s">
        <v>9</v>
      </c>
      <c r="B551" t="s">
        <v>103</v>
      </c>
      <c r="C551" t="s">
        <v>10</v>
      </c>
      <c r="D551" t="s">
        <v>46</v>
      </c>
      <c r="E551" t="s">
        <v>74</v>
      </c>
      <c r="F551" t="s">
        <v>360</v>
      </c>
      <c r="G551" t="s">
        <v>231</v>
      </c>
      <c r="H551">
        <v>2</v>
      </c>
      <c r="I551">
        <v>100</v>
      </c>
      <c r="J551">
        <v>100</v>
      </c>
      <c r="K551" s="103">
        <v>0</v>
      </c>
      <c r="L551">
        <v>100</v>
      </c>
      <c r="M551" s="102">
        <v>43055.665613425903</v>
      </c>
      <c r="U551">
        <v>1</v>
      </c>
      <c r="V551">
        <v>1</v>
      </c>
    </row>
    <row r="552" spans="1:22" x14ac:dyDescent="0.25">
      <c r="A552" t="s">
        <v>9</v>
      </c>
      <c r="B552" t="s">
        <v>103</v>
      </c>
      <c r="C552" t="s">
        <v>10</v>
      </c>
      <c r="D552" t="s">
        <v>46</v>
      </c>
      <c r="E552" t="s">
        <v>74</v>
      </c>
      <c r="F552" t="s">
        <v>359</v>
      </c>
      <c r="G552" t="s">
        <v>206</v>
      </c>
      <c r="H552">
        <v>1</v>
      </c>
      <c r="I552">
        <v>100</v>
      </c>
      <c r="J552">
        <v>100</v>
      </c>
      <c r="K552" s="103" t="s">
        <v>71</v>
      </c>
      <c r="L552">
        <v>100</v>
      </c>
      <c r="M552" s="102">
        <v>42988.663599537002</v>
      </c>
    </row>
    <row r="553" spans="1:22" x14ac:dyDescent="0.25">
      <c r="A553" t="s">
        <v>9</v>
      </c>
      <c r="B553" t="s">
        <v>103</v>
      </c>
      <c r="C553" t="s">
        <v>10</v>
      </c>
      <c r="D553" t="s">
        <v>46</v>
      </c>
      <c r="E553" t="s">
        <v>74</v>
      </c>
      <c r="F553" t="s">
        <v>360</v>
      </c>
      <c r="G553" t="s">
        <v>375</v>
      </c>
      <c r="H553">
        <v>1</v>
      </c>
      <c r="I553">
        <v>100</v>
      </c>
      <c r="J553">
        <v>100</v>
      </c>
      <c r="K553" s="103" t="s">
        <v>71</v>
      </c>
      <c r="L553">
        <v>100</v>
      </c>
      <c r="M553" s="102">
        <v>42989.362789351901</v>
      </c>
    </row>
    <row r="554" spans="1:22" x14ac:dyDescent="0.25">
      <c r="A554" t="s">
        <v>9</v>
      </c>
      <c r="B554" t="s">
        <v>103</v>
      </c>
      <c r="C554" t="s">
        <v>10</v>
      </c>
      <c r="D554" t="s">
        <v>46</v>
      </c>
      <c r="E554" t="s">
        <v>74</v>
      </c>
      <c r="F554" t="s">
        <v>360</v>
      </c>
      <c r="G554" t="s">
        <v>204</v>
      </c>
      <c r="H554">
        <v>1</v>
      </c>
      <c r="I554">
        <v>100</v>
      </c>
      <c r="J554">
        <v>100</v>
      </c>
      <c r="K554" s="103" t="s">
        <v>71</v>
      </c>
      <c r="L554">
        <v>100</v>
      </c>
      <c r="M554" s="102">
        <v>42989.360312500001</v>
      </c>
    </row>
    <row r="555" spans="1:22" x14ac:dyDescent="0.25">
      <c r="A555" t="s">
        <v>9</v>
      </c>
      <c r="B555" t="s">
        <v>103</v>
      </c>
      <c r="C555" t="s">
        <v>10</v>
      </c>
      <c r="D555" t="s">
        <v>46</v>
      </c>
      <c r="E555" t="s">
        <v>74</v>
      </c>
      <c r="F555" t="s">
        <v>360</v>
      </c>
      <c r="G555" t="s">
        <v>374</v>
      </c>
      <c r="H555">
        <v>1</v>
      </c>
      <c r="I555">
        <v>100</v>
      </c>
      <c r="J555">
        <v>100</v>
      </c>
      <c r="K555" s="103" t="s">
        <v>71</v>
      </c>
      <c r="L555">
        <v>100</v>
      </c>
      <c r="M555" s="102">
        <v>42996.7046527778</v>
      </c>
    </row>
    <row r="556" spans="1:22" x14ac:dyDescent="0.25">
      <c r="A556" t="s">
        <v>9</v>
      </c>
      <c r="B556" t="s">
        <v>103</v>
      </c>
      <c r="C556" t="s">
        <v>10</v>
      </c>
      <c r="D556" t="s">
        <v>46</v>
      </c>
      <c r="E556" t="s">
        <v>74</v>
      </c>
      <c r="F556" t="s">
        <v>367</v>
      </c>
      <c r="G556" t="s">
        <v>300</v>
      </c>
      <c r="H556">
        <v>1</v>
      </c>
      <c r="I556">
        <v>100</v>
      </c>
      <c r="J556">
        <v>100</v>
      </c>
      <c r="K556" s="103" t="s">
        <v>71</v>
      </c>
      <c r="L556">
        <v>100</v>
      </c>
      <c r="M556" s="102">
        <v>42996.697256944397</v>
      </c>
    </row>
    <row r="557" spans="1:22" x14ac:dyDescent="0.25">
      <c r="A557" t="s">
        <v>9</v>
      </c>
      <c r="B557" t="s">
        <v>103</v>
      </c>
      <c r="C557" t="s">
        <v>10</v>
      </c>
      <c r="D557" t="s">
        <v>46</v>
      </c>
      <c r="E557" t="s">
        <v>74</v>
      </c>
      <c r="F557" t="s">
        <v>360</v>
      </c>
      <c r="G557" t="s">
        <v>301</v>
      </c>
      <c r="H557">
        <v>1</v>
      </c>
      <c r="I557">
        <v>100</v>
      </c>
      <c r="J557">
        <v>100</v>
      </c>
      <c r="K557" s="103" t="s">
        <v>71</v>
      </c>
      <c r="L557">
        <v>100</v>
      </c>
      <c r="M557" s="102">
        <v>42996.708124999997</v>
      </c>
    </row>
    <row r="558" spans="1:22" x14ac:dyDescent="0.25">
      <c r="A558" t="s">
        <v>9</v>
      </c>
      <c r="B558" t="s">
        <v>103</v>
      </c>
      <c r="C558" t="s">
        <v>10</v>
      </c>
      <c r="D558" t="s">
        <v>46</v>
      </c>
      <c r="E558" t="s">
        <v>74</v>
      </c>
      <c r="F558" t="s">
        <v>283</v>
      </c>
      <c r="G558" t="s">
        <v>384</v>
      </c>
      <c r="H558">
        <v>1</v>
      </c>
      <c r="I558">
        <v>90</v>
      </c>
      <c r="J558">
        <v>90</v>
      </c>
      <c r="K558" s="103" t="s">
        <v>71</v>
      </c>
      <c r="L558">
        <v>90</v>
      </c>
      <c r="M558" s="102">
        <v>43006.676030092603</v>
      </c>
    </row>
    <row r="559" spans="1:22" x14ac:dyDescent="0.25">
      <c r="A559" t="s">
        <v>9</v>
      </c>
      <c r="B559" t="s">
        <v>103</v>
      </c>
      <c r="C559" t="s">
        <v>10</v>
      </c>
      <c r="D559" t="s">
        <v>46</v>
      </c>
      <c r="E559" t="s">
        <v>74</v>
      </c>
      <c r="F559" t="s">
        <v>360</v>
      </c>
      <c r="G559" t="s">
        <v>376</v>
      </c>
      <c r="H559">
        <v>1</v>
      </c>
      <c r="I559">
        <v>100</v>
      </c>
      <c r="J559">
        <v>100</v>
      </c>
      <c r="K559" s="103" t="s">
        <v>71</v>
      </c>
      <c r="L559">
        <v>100</v>
      </c>
      <c r="M559" s="102">
        <v>43006.650752314803</v>
      </c>
    </row>
    <row r="560" spans="1:22" x14ac:dyDescent="0.25">
      <c r="A560" t="s">
        <v>9</v>
      </c>
      <c r="B560" t="s">
        <v>103</v>
      </c>
      <c r="C560" t="s">
        <v>10</v>
      </c>
      <c r="D560" t="s">
        <v>46</v>
      </c>
      <c r="E560" t="s">
        <v>74</v>
      </c>
      <c r="F560" t="s">
        <v>360</v>
      </c>
      <c r="G560" t="s">
        <v>377</v>
      </c>
      <c r="H560">
        <v>1</v>
      </c>
      <c r="I560">
        <v>100</v>
      </c>
      <c r="J560">
        <v>100</v>
      </c>
      <c r="K560" s="103" t="s">
        <v>71</v>
      </c>
      <c r="L560">
        <v>100</v>
      </c>
      <c r="M560" s="102">
        <v>43006.652696759302</v>
      </c>
    </row>
    <row r="561" spans="1:22" x14ac:dyDescent="0.25">
      <c r="A561" t="s">
        <v>9</v>
      </c>
      <c r="B561" t="s">
        <v>103</v>
      </c>
      <c r="C561" t="s">
        <v>10</v>
      </c>
      <c r="D561" t="s">
        <v>46</v>
      </c>
      <c r="E561" t="s">
        <v>74</v>
      </c>
      <c r="F561" t="s">
        <v>252</v>
      </c>
      <c r="G561" t="s">
        <v>211</v>
      </c>
      <c r="H561">
        <v>2</v>
      </c>
      <c r="I561">
        <v>100</v>
      </c>
      <c r="J561">
        <v>100</v>
      </c>
      <c r="K561" s="103">
        <v>0</v>
      </c>
      <c r="L561">
        <v>100</v>
      </c>
      <c r="M561" s="102">
        <v>43111.661030092597</v>
      </c>
      <c r="U561">
        <v>1</v>
      </c>
      <c r="V561">
        <v>1</v>
      </c>
    </row>
    <row r="562" spans="1:22" x14ac:dyDescent="0.25">
      <c r="A562" t="s">
        <v>9</v>
      </c>
      <c r="B562" t="s">
        <v>103</v>
      </c>
      <c r="C562" t="s">
        <v>10</v>
      </c>
      <c r="D562" t="s">
        <v>46</v>
      </c>
      <c r="E562" t="s">
        <v>74</v>
      </c>
      <c r="F562" t="s">
        <v>320</v>
      </c>
      <c r="G562" t="s">
        <v>381</v>
      </c>
      <c r="H562">
        <v>1</v>
      </c>
      <c r="I562">
        <v>100</v>
      </c>
      <c r="J562">
        <v>100</v>
      </c>
      <c r="K562" s="103" t="s">
        <v>71</v>
      </c>
      <c r="L562">
        <v>100</v>
      </c>
      <c r="M562" s="102">
        <v>43006.666990740698</v>
      </c>
    </row>
    <row r="563" spans="1:22" x14ac:dyDescent="0.25">
      <c r="A563" t="s">
        <v>9</v>
      </c>
      <c r="B563" t="s">
        <v>103</v>
      </c>
      <c r="C563" t="s">
        <v>10</v>
      </c>
      <c r="D563" t="s">
        <v>46</v>
      </c>
      <c r="E563" t="s">
        <v>74</v>
      </c>
      <c r="F563" t="s">
        <v>372</v>
      </c>
      <c r="G563" t="s">
        <v>184</v>
      </c>
      <c r="H563">
        <v>1</v>
      </c>
      <c r="I563">
        <v>100</v>
      </c>
      <c r="J563">
        <v>100</v>
      </c>
      <c r="K563" s="103" t="s">
        <v>71</v>
      </c>
      <c r="L563">
        <v>100</v>
      </c>
      <c r="M563" s="102">
        <v>43006.6713773148</v>
      </c>
    </row>
    <row r="564" spans="1:22" x14ac:dyDescent="0.25">
      <c r="A564" t="s">
        <v>9</v>
      </c>
      <c r="B564" t="s">
        <v>103</v>
      </c>
      <c r="C564" t="s">
        <v>10</v>
      </c>
      <c r="D564" t="s">
        <v>46</v>
      </c>
      <c r="E564" t="s">
        <v>74</v>
      </c>
      <c r="F564" t="s">
        <v>363</v>
      </c>
      <c r="G564" t="s">
        <v>272</v>
      </c>
      <c r="H564">
        <v>1</v>
      </c>
      <c r="I564">
        <v>100</v>
      </c>
      <c r="J564">
        <v>100</v>
      </c>
      <c r="K564" s="103" t="s">
        <v>71</v>
      </c>
      <c r="L564">
        <v>100</v>
      </c>
      <c r="M564" s="102">
        <v>43006.662106481497</v>
      </c>
    </row>
    <row r="565" spans="1:22" x14ac:dyDescent="0.25">
      <c r="A565" t="s">
        <v>9</v>
      </c>
      <c r="B565" t="s">
        <v>103</v>
      </c>
      <c r="C565" t="s">
        <v>10</v>
      </c>
      <c r="D565" t="s">
        <v>46</v>
      </c>
      <c r="E565" t="s">
        <v>74</v>
      </c>
      <c r="F565" t="s">
        <v>367</v>
      </c>
      <c r="G565" t="s">
        <v>251</v>
      </c>
      <c r="H565">
        <v>1</v>
      </c>
      <c r="I565">
        <v>100</v>
      </c>
      <c r="J565">
        <v>100</v>
      </c>
      <c r="K565" s="103" t="s">
        <v>71</v>
      </c>
      <c r="L565">
        <v>100</v>
      </c>
      <c r="M565" s="102">
        <v>43013.660011574102</v>
      </c>
    </row>
    <row r="566" spans="1:22" x14ac:dyDescent="0.25">
      <c r="A566" t="s">
        <v>9</v>
      </c>
      <c r="B566" t="s">
        <v>103</v>
      </c>
      <c r="C566" t="s">
        <v>10</v>
      </c>
      <c r="D566" t="s">
        <v>46</v>
      </c>
      <c r="E566" t="s">
        <v>74</v>
      </c>
      <c r="F566" t="s">
        <v>367</v>
      </c>
      <c r="G566" t="s">
        <v>396</v>
      </c>
      <c r="H566">
        <v>1</v>
      </c>
      <c r="I566">
        <v>100</v>
      </c>
      <c r="J566">
        <v>100</v>
      </c>
      <c r="K566" s="103" t="s">
        <v>71</v>
      </c>
      <c r="L566">
        <v>100</v>
      </c>
      <c r="M566" s="102">
        <v>43013.6507291667</v>
      </c>
    </row>
    <row r="567" spans="1:22" x14ac:dyDescent="0.25">
      <c r="A567" t="s">
        <v>9</v>
      </c>
      <c r="B567" t="s">
        <v>103</v>
      </c>
      <c r="C567" t="s">
        <v>10</v>
      </c>
      <c r="D567" t="s">
        <v>46</v>
      </c>
      <c r="E567" t="s">
        <v>74</v>
      </c>
      <c r="F567" t="s">
        <v>367</v>
      </c>
      <c r="G567" t="s">
        <v>382</v>
      </c>
      <c r="H567">
        <v>1</v>
      </c>
      <c r="I567">
        <v>100</v>
      </c>
      <c r="J567">
        <v>100</v>
      </c>
      <c r="K567" s="103" t="s">
        <v>71</v>
      </c>
      <c r="L567">
        <v>100</v>
      </c>
      <c r="M567" s="102">
        <v>43013.6553472222</v>
      </c>
    </row>
    <row r="568" spans="1:22" x14ac:dyDescent="0.25">
      <c r="A568" t="s">
        <v>9</v>
      </c>
      <c r="B568" t="s">
        <v>103</v>
      </c>
      <c r="C568" t="s">
        <v>10</v>
      </c>
      <c r="D568" t="s">
        <v>46</v>
      </c>
      <c r="E568" t="s">
        <v>74</v>
      </c>
      <c r="F568" t="s">
        <v>367</v>
      </c>
      <c r="G568" t="s">
        <v>378</v>
      </c>
      <c r="H568">
        <v>1</v>
      </c>
      <c r="I568">
        <v>100</v>
      </c>
      <c r="J568">
        <v>100</v>
      </c>
      <c r="K568" s="103" t="s">
        <v>71</v>
      </c>
      <c r="L568">
        <v>100</v>
      </c>
      <c r="M568" s="102">
        <v>43013.646990740701</v>
      </c>
    </row>
    <row r="569" spans="1:22" x14ac:dyDescent="0.25">
      <c r="A569" t="s">
        <v>9</v>
      </c>
      <c r="B569" t="s">
        <v>103</v>
      </c>
      <c r="C569" t="s">
        <v>10</v>
      </c>
      <c r="D569" t="s">
        <v>46</v>
      </c>
      <c r="E569" t="s">
        <v>74</v>
      </c>
      <c r="F569" t="s">
        <v>362</v>
      </c>
      <c r="G569" t="s">
        <v>403</v>
      </c>
      <c r="H569">
        <v>1</v>
      </c>
      <c r="I569">
        <v>100</v>
      </c>
      <c r="J569">
        <v>100</v>
      </c>
      <c r="K569" s="103" t="s">
        <v>71</v>
      </c>
      <c r="L569">
        <v>100</v>
      </c>
      <c r="M569" s="102">
        <v>43013.674351851798</v>
      </c>
    </row>
    <row r="570" spans="1:22" x14ac:dyDescent="0.25">
      <c r="A570" t="s">
        <v>9</v>
      </c>
      <c r="B570" t="s">
        <v>103</v>
      </c>
      <c r="C570" t="s">
        <v>10</v>
      </c>
      <c r="D570" t="s">
        <v>46</v>
      </c>
      <c r="E570" t="s">
        <v>74</v>
      </c>
      <c r="F570" t="s">
        <v>362</v>
      </c>
      <c r="G570" t="s">
        <v>228</v>
      </c>
      <c r="H570">
        <v>1</v>
      </c>
      <c r="I570">
        <v>100</v>
      </c>
      <c r="J570">
        <v>100</v>
      </c>
      <c r="K570" s="103" t="s">
        <v>71</v>
      </c>
      <c r="L570">
        <v>100</v>
      </c>
      <c r="M570" s="102">
        <v>43013.671180555597</v>
      </c>
    </row>
    <row r="571" spans="1:22" x14ac:dyDescent="0.25">
      <c r="A571" t="s">
        <v>9</v>
      </c>
      <c r="B571" t="s">
        <v>103</v>
      </c>
      <c r="C571" t="s">
        <v>10</v>
      </c>
      <c r="D571" t="s">
        <v>46</v>
      </c>
      <c r="E571" t="s">
        <v>74</v>
      </c>
      <c r="F571" t="s">
        <v>367</v>
      </c>
      <c r="G571" t="s">
        <v>325</v>
      </c>
      <c r="H571">
        <v>1</v>
      </c>
      <c r="I571">
        <v>90</v>
      </c>
      <c r="J571">
        <v>90</v>
      </c>
      <c r="K571" s="103" t="s">
        <v>71</v>
      </c>
      <c r="L571">
        <v>90</v>
      </c>
      <c r="M571" s="102">
        <v>43020.656226851897</v>
      </c>
    </row>
    <row r="572" spans="1:22" x14ac:dyDescent="0.25">
      <c r="A572" t="s">
        <v>9</v>
      </c>
      <c r="B572" t="s">
        <v>103</v>
      </c>
      <c r="C572" t="s">
        <v>10</v>
      </c>
      <c r="D572" t="s">
        <v>46</v>
      </c>
      <c r="E572" t="s">
        <v>74</v>
      </c>
      <c r="F572" t="s">
        <v>320</v>
      </c>
      <c r="G572" t="s">
        <v>321</v>
      </c>
      <c r="H572">
        <v>1</v>
      </c>
      <c r="I572">
        <v>100</v>
      </c>
      <c r="J572">
        <v>100</v>
      </c>
      <c r="K572" s="103" t="s">
        <v>71</v>
      </c>
      <c r="L572">
        <v>100</v>
      </c>
      <c r="M572" s="102">
        <v>43020.6707986111</v>
      </c>
    </row>
    <row r="573" spans="1:22" x14ac:dyDescent="0.25">
      <c r="A573" t="s">
        <v>9</v>
      </c>
      <c r="B573" t="s">
        <v>103</v>
      </c>
      <c r="C573" t="s">
        <v>10</v>
      </c>
      <c r="D573" t="s">
        <v>46</v>
      </c>
      <c r="E573" t="s">
        <v>74</v>
      </c>
      <c r="F573" t="s">
        <v>367</v>
      </c>
      <c r="G573" t="s">
        <v>314</v>
      </c>
      <c r="H573">
        <v>1</v>
      </c>
      <c r="I573">
        <v>100</v>
      </c>
      <c r="J573">
        <v>100</v>
      </c>
      <c r="K573" s="103" t="s">
        <v>71</v>
      </c>
      <c r="L573">
        <v>100</v>
      </c>
      <c r="M573" s="102">
        <v>43020.645057870403</v>
      </c>
    </row>
    <row r="574" spans="1:22" x14ac:dyDescent="0.25">
      <c r="A574" t="s">
        <v>9</v>
      </c>
      <c r="B574" t="s">
        <v>103</v>
      </c>
      <c r="C574" t="s">
        <v>10</v>
      </c>
      <c r="D574" t="s">
        <v>46</v>
      </c>
      <c r="E574" t="s">
        <v>74</v>
      </c>
      <c r="F574" t="s">
        <v>260</v>
      </c>
      <c r="G574" t="s">
        <v>218</v>
      </c>
      <c r="H574">
        <v>1</v>
      </c>
      <c r="I574">
        <v>100</v>
      </c>
      <c r="J574">
        <v>100</v>
      </c>
      <c r="K574" s="103" t="s">
        <v>71</v>
      </c>
      <c r="L574">
        <v>100</v>
      </c>
      <c r="M574" s="102">
        <v>43020.645057870403</v>
      </c>
    </row>
    <row r="575" spans="1:22" x14ac:dyDescent="0.25">
      <c r="A575" t="s">
        <v>9</v>
      </c>
      <c r="B575" t="s">
        <v>103</v>
      </c>
      <c r="C575" t="s">
        <v>10</v>
      </c>
      <c r="D575" t="s">
        <v>46</v>
      </c>
      <c r="E575" t="s">
        <v>74</v>
      </c>
      <c r="F575" t="s">
        <v>283</v>
      </c>
      <c r="G575" t="s">
        <v>234</v>
      </c>
      <c r="H575">
        <v>1</v>
      </c>
      <c r="I575">
        <v>90</v>
      </c>
      <c r="J575">
        <v>90</v>
      </c>
      <c r="K575" s="103" t="s">
        <v>71</v>
      </c>
      <c r="L575">
        <v>90</v>
      </c>
      <c r="M575" s="102">
        <v>43034.626828703702</v>
      </c>
    </row>
    <row r="576" spans="1:22" x14ac:dyDescent="0.25">
      <c r="A576" t="s">
        <v>9</v>
      </c>
      <c r="B576" t="s">
        <v>103</v>
      </c>
      <c r="C576" t="s">
        <v>10</v>
      </c>
      <c r="D576" t="s">
        <v>46</v>
      </c>
      <c r="E576" t="s">
        <v>74</v>
      </c>
      <c r="F576" t="s">
        <v>260</v>
      </c>
      <c r="G576" t="s">
        <v>409</v>
      </c>
      <c r="H576">
        <v>1</v>
      </c>
      <c r="I576">
        <v>70</v>
      </c>
      <c r="J576">
        <v>70</v>
      </c>
      <c r="K576" s="103" t="s">
        <v>71</v>
      </c>
      <c r="L576">
        <v>70</v>
      </c>
      <c r="M576" s="102">
        <v>43034.6219444444</v>
      </c>
    </row>
    <row r="577" spans="1:22" x14ac:dyDescent="0.25">
      <c r="A577" t="s">
        <v>9</v>
      </c>
      <c r="B577" t="s">
        <v>103</v>
      </c>
      <c r="C577" t="s">
        <v>10</v>
      </c>
      <c r="D577" t="s">
        <v>46</v>
      </c>
      <c r="E577" t="s">
        <v>74</v>
      </c>
      <c r="F577" t="s">
        <v>283</v>
      </c>
      <c r="G577" t="s">
        <v>303</v>
      </c>
      <c r="H577">
        <v>1</v>
      </c>
      <c r="I577">
        <v>80</v>
      </c>
      <c r="J577">
        <v>80</v>
      </c>
      <c r="K577" s="103" t="s">
        <v>71</v>
      </c>
      <c r="L577">
        <v>80</v>
      </c>
      <c r="M577" s="102">
        <v>43034.624363425901</v>
      </c>
    </row>
    <row r="578" spans="1:22" x14ac:dyDescent="0.25">
      <c r="A578" t="s">
        <v>9</v>
      </c>
      <c r="B578" t="s">
        <v>103</v>
      </c>
      <c r="C578" t="s">
        <v>10</v>
      </c>
      <c r="D578" t="s">
        <v>46</v>
      </c>
      <c r="E578" t="s">
        <v>74</v>
      </c>
      <c r="F578" t="s">
        <v>260</v>
      </c>
      <c r="G578" t="s">
        <v>397</v>
      </c>
      <c r="H578">
        <v>1</v>
      </c>
      <c r="I578">
        <v>100</v>
      </c>
      <c r="J578">
        <v>100</v>
      </c>
      <c r="K578" s="103" t="s">
        <v>71</v>
      </c>
      <c r="L578">
        <v>100</v>
      </c>
      <c r="M578" s="102">
        <v>43034.619976851798</v>
      </c>
    </row>
    <row r="579" spans="1:22" x14ac:dyDescent="0.25">
      <c r="A579" t="s">
        <v>9</v>
      </c>
      <c r="B579" t="s">
        <v>103</v>
      </c>
      <c r="C579" t="s">
        <v>10</v>
      </c>
      <c r="D579" t="s">
        <v>46</v>
      </c>
      <c r="E579" t="s">
        <v>74</v>
      </c>
      <c r="F579" t="s">
        <v>367</v>
      </c>
      <c r="G579" t="s">
        <v>313</v>
      </c>
      <c r="H579">
        <v>2</v>
      </c>
      <c r="I579">
        <v>90</v>
      </c>
      <c r="J579">
        <v>100</v>
      </c>
      <c r="K579" s="103">
        <v>0.1</v>
      </c>
      <c r="L579">
        <v>100</v>
      </c>
      <c r="M579" s="102">
        <v>43048.668148148201</v>
      </c>
      <c r="U579">
        <v>0.9</v>
      </c>
      <c r="V579">
        <v>1</v>
      </c>
    </row>
    <row r="580" spans="1:22" x14ac:dyDescent="0.25">
      <c r="A580" t="s">
        <v>9</v>
      </c>
      <c r="B580" t="s">
        <v>103</v>
      </c>
      <c r="C580" t="s">
        <v>10</v>
      </c>
      <c r="D580" t="s">
        <v>46</v>
      </c>
      <c r="E580" t="s">
        <v>74</v>
      </c>
      <c r="F580" t="s">
        <v>367</v>
      </c>
      <c r="G580" t="s">
        <v>286</v>
      </c>
      <c r="H580">
        <v>1</v>
      </c>
      <c r="I580">
        <v>100</v>
      </c>
      <c r="J580">
        <v>100</v>
      </c>
      <c r="K580" s="103" t="s">
        <v>71</v>
      </c>
      <c r="L580">
        <v>100</v>
      </c>
      <c r="M580" s="102">
        <v>43034.606886574104</v>
      </c>
    </row>
    <row r="581" spans="1:22" x14ac:dyDescent="0.25">
      <c r="A581" t="s">
        <v>9</v>
      </c>
      <c r="B581" t="s">
        <v>103</v>
      </c>
      <c r="C581" t="s">
        <v>10</v>
      </c>
      <c r="D581" t="s">
        <v>46</v>
      </c>
      <c r="E581" t="s">
        <v>74</v>
      </c>
      <c r="F581" t="s">
        <v>283</v>
      </c>
      <c r="G581" t="s">
        <v>308</v>
      </c>
      <c r="H581">
        <v>1</v>
      </c>
      <c r="I581">
        <v>100</v>
      </c>
      <c r="J581">
        <v>100</v>
      </c>
      <c r="K581" s="103" t="s">
        <v>71</v>
      </c>
      <c r="L581">
        <v>100</v>
      </c>
      <c r="M581" s="102">
        <v>43034.628796296303</v>
      </c>
    </row>
    <row r="582" spans="1:22" x14ac:dyDescent="0.25">
      <c r="A582" t="s">
        <v>9</v>
      </c>
      <c r="B582" t="s">
        <v>103</v>
      </c>
      <c r="C582" t="s">
        <v>10</v>
      </c>
      <c r="D582" t="s">
        <v>46</v>
      </c>
      <c r="E582" t="s">
        <v>74</v>
      </c>
      <c r="F582" t="s">
        <v>383</v>
      </c>
      <c r="G582" t="s">
        <v>267</v>
      </c>
      <c r="H582">
        <v>1</v>
      </c>
      <c r="I582">
        <v>100</v>
      </c>
      <c r="J582">
        <v>100</v>
      </c>
      <c r="K582" s="103" t="s">
        <v>71</v>
      </c>
      <c r="L582">
        <v>100</v>
      </c>
      <c r="M582" s="102">
        <v>43048.676053240699</v>
      </c>
    </row>
    <row r="583" spans="1:22" x14ac:dyDescent="0.25">
      <c r="A583" t="s">
        <v>9</v>
      </c>
      <c r="B583" t="s">
        <v>103</v>
      </c>
      <c r="C583" t="s">
        <v>10</v>
      </c>
      <c r="D583" t="s">
        <v>46</v>
      </c>
      <c r="E583" t="s">
        <v>74</v>
      </c>
      <c r="F583" t="s">
        <v>383</v>
      </c>
      <c r="G583" t="s">
        <v>217</v>
      </c>
      <c r="H583">
        <v>1</v>
      </c>
      <c r="I583">
        <v>100</v>
      </c>
      <c r="J583">
        <v>100</v>
      </c>
      <c r="K583" s="103" t="s">
        <v>71</v>
      </c>
      <c r="L583">
        <v>100</v>
      </c>
      <c r="M583" s="102">
        <v>43048.674097222203</v>
      </c>
    </row>
    <row r="584" spans="1:22" x14ac:dyDescent="0.25">
      <c r="A584" t="s">
        <v>9</v>
      </c>
      <c r="B584" t="s">
        <v>103</v>
      </c>
      <c r="C584" t="s">
        <v>10</v>
      </c>
      <c r="D584" t="s">
        <v>46</v>
      </c>
      <c r="E584" t="s">
        <v>74</v>
      </c>
      <c r="F584" t="s">
        <v>383</v>
      </c>
      <c r="G584" t="s">
        <v>407</v>
      </c>
      <c r="H584">
        <v>1</v>
      </c>
      <c r="I584">
        <v>100</v>
      </c>
      <c r="J584">
        <v>100</v>
      </c>
      <c r="K584" s="103" t="s">
        <v>71</v>
      </c>
      <c r="L584">
        <v>100</v>
      </c>
      <c r="M584" s="102">
        <v>43048.671909722201</v>
      </c>
    </row>
    <row r="585" spans="1:22" x14ac:dyDescent="0.25">
      <c r="A585" t="s">
        <v>9</v>
      </c>
      <c r="B585" t="s">
        <v>103</v>
      </c>
      <c r="C585" t="s">
        <v>10</v>
      </c>
      <c r="D585" t="s">
        <v>46</v>
      </c>
      <c r="E585" t="s">
        <v>74</v>
      </c>
      <c r="F585" t="s">
        <v>383</v>
      </c>
      <c r="G585" t="s">
        <v>388</v>
      </c>
      <c r="H585">
        <v>1</v>
      </c>
      <c r="I585">
        <v>100</v>
      </c>
      <c r="J585">
        <v>100</v>
      </c>
      <c r="K585" s="103" t="s">
        <v>71</v>
      </c>
      <c r="L585">
        <v>100</v>
      </c>
      <c r="M585" s="102">
        <v>43055.658240740697</v>
      </c>
    </row>
    <row r="586" spans="1:22" x14ac:dyDescent="0.25">
      <c r="A586" t="s">
        <v>9</v>
      </c>
      <c r="B586" t="s">
        <v>103</v>
      </c>
      <c r="C586" t="s">
        <v>10</v>
      </c>
      <c r="D586" t="s">
        <v>46</v>
      </c>
      <c r="E586" t="s">
        <v>74</v>
      </c>
      <c r="F586" t="s">
        <v>383</v>
      </c>
      <c r="G586" t="s">
        <v>266</v>
      </c>
      <c r="H586">
        <v>1</v>
      </c>
      <c r="I586">
        <v>100</v>
      </c>
      <c r="J586">
        <v>100</v>
      </c>
      <c r="K586" s="103" t="s">
        <v>71</v>
      </c>
      <c r="L586">
        <v>100</v>
      </c>
      <c r="M586" s="102">
        <v>43055.655335648102</v>
      </c>
    </row>
    <row r="587" spans="1:22" x14ac:dyDescent="0.25">
      <c r="A587" t="s">
        <v>9</v>
      </c>
      <c r="B587" t="s">
        <v>103</v>
      </c>
      <c r="C587" t="s">
        <v>10</v>
      </c>
      <c r="D587" t="s">
        <v>46</v>
      </c>
      <c r="E587" t="s">
        <v>74</v>
      </c>
      <c r="F587" t="s">
        <v>383</v>
      </c>
      <c r="G587" t="s">
        <v>270</v>
      </c>
      <c r="H587">
        <v>1</v>
      </c>
      <c r="I587">
        <v>100</v>
      </c>
      <c r="J587">
        <v>100</v>
      </c>
      <c r="K587" s="103" t="s">
        <v>71</v>
      </c>
      <c r="L587">
        <v>100</v>
      </c>
      <c r="M587" s="102">
        <v>43055.656759259298</v>
      </c>
    </row>
    <row r="588" spans="1:22" x14ac:dyDescent="0.25">
      <c r="A588" t="s">
        <v>9</v>
      </c>
      <c r="B588" t="s">
        <v>103</v>
      </c>
      <c r="C588" t="s">
        <v>10</v>
      </c>
      <c r="D588" t="s">
        <v>46</v>
      </c>
      <c r="E588" t="s">
        <v>74</v>
      </c>
      <c r="F588" t="s">
        <v>363</v>
      </c>
      <c r="G588" t="s">
        <v>274</v>
      </c>
      <c r="H588">
        <v>2</v>
      </c>
      <c r="I588">
        <v>80</v>
      </c>
      <c r="J588">
        <v>100</v>
      </c>
      <c r="K588" s="103">
        <v>0.2</v>
      </c>
      <c r="L588">
        <v>100</v>
      </c>
      <c r="M588" s="102">
        <v>43055.673819444397</v>
      </c>
      <c r="U588">
        <v>0.8</v>
      </c>
      <c r="V588">
        <v>1</v>
      </c>
    </row>
    <row r="589" spans="1:22" x14ac:dyDescent="0.25">
      <c r="A589" t="s">
        <v>9</v>
      </c>
      <c r="B589" t="s">
        <v>103</v>
      </c>
      <c r="C589" t="s">
        <v>10</v>
      </c>
      <c r="D589" t="s">
        <v>46</v>
      </c>
      <c r="E589" t="s">
        <v>74</v>
      </c>
      <c r="F589" t="s">
        <v>260</v>
      </c>
      <c r="G589" t="s">
        <v>192</v>
      </c>
      <c r="H589">
        <v>1</v>
      </c>
      <c r="I589">
        <v>100</v>
      </c>
      <c r="J589">
        <v>100</v>
      </c>
      <c r="K589" s="103" t="s">
        <v>71</v>
      </c>
      <c r="L589">
        <v>100</v>
      </c>
      <c r="M589" s="102">
        <v>43076.655787037002</v>
      </c>
    </row>
    <row r="590" spans="1:22" x14ac:dyDescent="0.25">
      <c r="A590" t="s">
        <v>9</v>
      </c>
      <c r="B590" t="s">
        <v>103</v>
      </c>
      <c r="C590" t="s">
        <v>10</v>
      </c>
      <c r="D590" t="s">
        <v>46</v>
      </c>
      <c r="E590" t="s">
        <v>74</v>
      </c>
      <c r="F590" t="s">
        <v>362</v>
      </c>
      <c r="G590" t="s">
        <v>315</v>
      </c>
      <c r="H590">
        <v>1</v>
      </c>
      <c r="I590">
        <v>100</v>
      </c>
      <c r="J590">
        <v>100</v>
      </c>
      <c r="K590" s="103" t="s">
        <v>71</v>
      </c>
      <c r="L590">
        <v>100</v>
      </c>
      <c r="M590" s="102">
        <v>43076.668090277803</v>
      </c>
    </row>
    <row r="591" spans="1:22" x14ac:dyDescent="0.25">
      <c r="A591" t="s">
        <v>9</v>
      </c>
      <c r="B591" t="s">
        <v>103</v>
      </c>
      <c r="C591" t="s">
        <v>10</v>
      </c>
      <c r="D591" t="s">
        <v>46</v>
      </c>
      <c r="E591" t="s">
        <v>74</v>
      </c>
      <c r="F591" t="s">
        <v>260</v>
      </c>
      <c r="G591" t="s">
        <v>198</v>
      </c>
      <c r="H591">
        <v>1</v>
      </c>
      <c r="I591">
        <v>100</v>
      </c>
      <c r="J591">
        <v>100</v>
      </c>
      <c r="K591" s="103" t="s">
        <v>71</v>
      </c>
      <c r="L591">
        <v>100</v>
      </c>
      <c r="M591" s="102">
        <v>43076.651145833297</v>
      </c>
    </row>
    <row r="592" spans="1:22" x14ac:dyDescent="0.25">
      <c r="A592" t="s">
        <v>9</v>
      </c>
      <c r="B592" t="s">
        <v>103</v>
      </c>
      <c r="C592" t="s">
        <v>10</v>
      </c>
      <c r="D592" t="s">
        <v>46</v>
      </c>
      <c r="E592" t="s">
        <v>74</v>
      </c>
      <c r="F592" t="s">
        <v>260</v>
      </c>
      <c r="G592" t="s">
        <v>225</v>
      </c>
      <c r="H592">
        <v>1</v>
      </c>
      <c r="I592">
        <v>100</v>
      </c>
      <c r="J592">
        <v>100</v>
      </c>
      <c r="K592" s="103" t="s">
        <v>71</v>
      </c>
      <c r="L592">
        <v>100</v>
      </c>
      <c r="M592" s="102">
        <v>43076.648055555597</v>
      </c>
    </row>
    <row r="593" spans="1:22" x14ac:dyDescent="0.25">
      <c r="A593" t="s">
        <v>9</v>
      </c>
      <c r="B593" t="s">
        <v>103</v>
      </c>
      <c r="C593" t="s">
        <v>10</v>
      </c>
      <c r="D593" t="s">
        <v>46</v>
      </c>
      <c r="E593" t="s">
        <v>74</v>
      </c>
      <c r="F593" t="s">
        <v>260</v>
      </c>
      <c r="G593" t="s">
        <v>269</v>
      </c>
      <c r="H593">
        <v>1</v>
      </c>
      <c r="I593">
        <v>90</v>
      </c>
      <c r="J593">
        <v>90</v>
      </c>
      <c r="K593" s="103" t="s">
        <v>71</v>
      </c>
      <c r="L593">
        <v>90</v>
      </c>
      <c r="M593" s="102">
        <v>43076.660416666702</v>
      </c>
    </row>
    <row r="594" spans="1:22" x14ac:dyDescent="0.25">
      <c r="A594" t="s">
        <v>9</v>
      </c>
      <c r="B594" t="s">
        <v>103</v>
      </c>
      <c r="C594" t="s">
        <v>10</v>
      </c>
      <c r="D594" t="s">
        <v>46</v>
      </c>
      <c r="E594" t="s">
        <v>74</v>
      </c>
      <c r="F594" t="s">
        <v>362</v>
      </c>
      <c r="G594" t="s">
        <v>296</v>
      </c>
      <c r="H594">
        <v>1</v>
      </c>
      <c r="I594">
        <v>90</v>
      </c>
      <c r="J594">
        <v>90</v>
      </c>
      <c r="K594" s="103" t="s">
        <v>71</v>
      </c>
      <c r="L594">
        <v>90</v>
      </c>
      <c r="M594" s="102">
        <v>43076.672812500001</v>
      </c>
    </row>
    <row r="595" spans="1:22" x14ac:dyDescent="0.25">
      <c r="A595" t="s">
        <v>9</v>
      </c>
      <c r="B595" t="s">
        <v>103</v>
      </c>
      <c r="C595" t="s">
        <v>10</v>
      </c>
      <c r="D595" t="s">
        <v>46</v>
      </c>
      <c r="E595" t="s">
        <v>74</v>
      </c>
      <c r="F595" t="s">
        <v>252</v>
      </c>
      <c r="G595" t="s">
        <v>390</v>
      </c>
      <c r="H595">
        <v>1</v>
      </c>
      <c r="I595">
        <v>100</v>
      </c>
      <c r="J595">
        <v>100</v>
      </c>
      <c r="K595" s="103" t="s">
        <v>71</v>
      </c>
      <c r="L595">
        <v>100</v>
      </c>
      <c r="M595" s="102">
        <v>43111.673622685201</v>
      </c>
    </row>
    <row r="596" spans="1:22" x14ac:dyDescent="0.25">
      <c r="A596" t="s">
        <v>9</v>
      </c>
      <c r="B596" t="s">
        <v>103</v>
      </c>
      <c r="C596" t="s">
        <v>10</v>
      </c>
      <c r="D596" t="s">
        <v>46</v>
      </c>
      <c r="E596" t="s">
        <v>74</v>
      </c>
      <c r="F596" t="s">
        <v>252</v>
      </c>
      <c r="G596" t="s">
        <v>236</v>
      </c>
      <c r="H596">
        <v>1</v>
      </c>
      <c r="I596">
        <v>90</v>
      </c>
      <c r="J596">
        <v>90</v>
      </c>
      <c r="K596" s="103" t="s">
        <v>71</v>
      </c>
      <c r="L596">
        <v>90</v>
      </c>
      <c r="M596" s="102">
        <v>43111.670787037001</v>
      </c>
    </row>
    <row r="597" spans="1:22" x14ac:dyDescent="0.25">
      <c r="A597" t="s">
        <v>9</v>
      </c>
      <c r="B597" t="s">
        <v>103</v>
      </c>
      <c r="C597" t="s">
        <v>10</v>
      </c>
      <c r="D597" t="s">
        <v>46</v>
      </c>
      <c r="E597" t="s">
        <v>74</v>
      </c>
      <c r="F597" t="s">
        <v>359</v>
      </c>
      <c r="G597" s="101" t="s">
        <v>222</v>
      </c>
      <c r="H597">
        <v>1</v>
      </c>
      <c r="I597">
        <v>100</v>
      </c>
      <c r="J597">
        <v>100</v>
      </c>
      <c r="K597" s="103" t="s">
        <v>71</v>
      </c>
      <c r="L597">
        <v>100</v>
      </c>
      <c r="M597" s="102">
        <v>42988.674039351798</v>
      </c>
    </row>
    <row r="598" spans="1:22" x14ac:dyDescent="0.25">
      <c r="A598" t="s">
        <v>9</v>
      </c>
      <c r="B598" t="s">
        <v>103</v>
      </c>
      <c r="C598" t="s">
        <v>10</v>
      </c>
      <c r="D598" t="s">
        <v>46</v>
      </c>
      <c r="E598" t="s">
        <v>74</v>
      </c>
      <c r="F598" t="s">
        <v>320</v>
      </c>
      <c r="G598" s="101" t="s">
        <v>242</v>
      </c>
      <c r="H598">
        <v>1</v>
      </c>
      <c r="I598">
        <v>100</v>
      </c>
      <c r="J598">
        <v>100</v>
      </c>
      <c r="K598" s="103" t="s">
        <v>71</v>
      </c>
      <c r="L598">
        <v>100</v>
      </c>
      <c r="M598" s="102">
        <v>42988.686030092598</v>
      </c>
    </row>
    <row r="599" spans="1:22" x14ac:dyDescent="0.25">
      <c r="A599" t="s">
        <v>9</v>
      </c>
      <c r="B599" t="s">
        <v>103</v>
      </c>
      <c r="C599" t="s">
        <v>10</v>
      </c>
      <c r="D599" t="s">
        <v>46</v>
      </c>
      <c r="E599" t="s">
        <v>74</v>
      </c>
      <c r="F599" t="s">
        <v>383</v>
      </c>
      <c r="G599" s="101" t="s">
        <v>242</v>
      </c>
      <c r="H599">
        <v>2</v>
      </c>
      <c r="I599">
        <v>75</v>
      </c>
      <c r="J599">
        <v>100</v>
      </c>
      <c r="K599" s="103">
        <v>0.25</v>
      </c>
      <c r="L599">
        <v>100</v>
      </c>
      <c r="M599" s="102">
        <v>43034.630486111098</v>
      </c>
      <c r="U599">
        <v>0.75</v>
      </c>
      <c r="V599">
        <v>1</v>
      </c>
    </row>
    <row r="600" spans="1:22" x14ac:dyDescent="0.25">
      <c r="A600" t="s">
        <v>9</v>
      </c>
      <c r="B600" t="s">
        <v>104</v>
      </c>
      <c r="C600" t="s">
        <v>10</v>
      </c>
      <c r="D600" t="s">
        <v>46</v>
      </c>
      <c r="E600" t="s">
        <v>74</v>
      </c>
      <c r="F600" t="s">
        <v>359</v>
      </c>
      <c r="G600" t="s">
        <v>178</v>
      </c>
      <c r="H600">
        <v>2</v>
      </c>
      <c r="I600">
        <v>100</v>
      </c>
      <c r="J600">
        <v>100</v>
      </c>
      <c r="K600" s="103">
        <v>0</v>
      </c>
      <c r="L600">
        <v>100</v>
      </c>
      <c r="M600" s="102">
        <v>43026.770798611098</v>
      </c>
      <c r="U600">
        <v>1</v>
      </c>
      <c r="V600">
        <v>1</v>
      </c>
    </row>
    <row r="601" spans="1:22" x14ac:dyDescent="0.25">
      <c r="A601" t="s">
        <v>9</v>
      </c>
      <c r="B601" t="s">
        <v>104</v>
      </c>
      <c r="C601" t="s">
        <v>10</v>
      </c>
      <c r="D601" t="s">
        <v>46</v>
      </c>
      <c r="E601" t="s">
        <v>74</v>
      </c>
      <c r="F601" t="s">
        <v>367</v>
      </c>
      <c r="G601" t="s">
        <v>251</v>
      </c>
      <c r="H601">
        <v>2</v>
      </c>
      <c r="I601">
        <v>90</v>
      </c>
      <c r="J601">
        <v>90</v>
      </c>
      <c r="K601" s="103">
        <v>0</v>
      </c>
      <c r="L601">
        <v>90</v>
      </c>
      <c r="M601" s="102">
        <v>43179.8360763889</v>
      </c>
      <c r="U601">
        <v>0.9</v>
      </c>
      <c r="V601">
        <v>0.9</v>
      </c>
    </row>
    <row r="602" spans="1:22" x14ac:dyDescent="0.25">
      <c r="A602" t="s">
        <v>9</v>
      </c>
      <c r="B602" t="s">
        <v>104</v>
      </c>
      <c r="C602" t="s">
        <v>10</v>
      </c>
      <c r="D602" t="s">
        <v>46</v>
      </c>
      <c r="E602" t="s">
        <v>74</v>
      </c>
      <c r="F602" t="s">
        <v>367</v>
      </c>
      <c r="G602" t="s">
        <v>378</v>
      </c>
      <c r="H602">
        <v>4</v>
      </c>
      <c r="I602">
        <v>90</v>
      </c>
      <c r="J602">
        <v>100</v>
      </c>
      <c r="K602" s="103">
        <v>0.1</v>
      </c>
      <c r="L602">
        <v>100</v>
      </c>
      <c r="M602" s="102">
        <v>43270.875648148103</v>
      </c>
      <c r="U602">
        <v>0.9</v>
      </c>
      <c r="V602">
        <v>1</v>
      </c>
    </row>
    <row r="603" spans="1:22" x14ac:dyDescent="0.25">
      <c r="A603" t="s">
        <v>9</v>
      </c>
      <c r="B603" t="s">
        <v>104</v>
      </c>
      <c r="C603" t="s">
        <v>10</v>
      </c>
      <c r="D603" t="s">
        <v>46</v>
      </c>
      <c r="E603" t="s">
        <v>74</v>
      </c>
      <c r="F603" t="s">
        <v>359</v>
      </c>
      <c r="G603" t="s">
        <v>179</v>
      </c>
      <c r="H603">
        <v>2</v>
      </c>
      <c r="I603">
        <v>100</v>
      </c>
      <c r="J603">
        <v>100</v>
      </c>
      <c r="K603" s="103">
        <v>0</v>
      </c>
      <c r="L603">
        <v>100</v>
      </c>
      <c r="M603" s="102">
        <v>43026.769490740699</v>
      </c>
      <c r="U603">
        <v>1</v>
      </c>
      <c r="V603">
        <v>1</v>
      </c>
    </row>
    <row r="604" spans="1:22" x14ac:dyDescent="0.25">
      <c r="A604" t="s">
        <v>9</v>
      </c>
      <c r="B604" t="s">
        <v>104</v>
      </c>
      <c r="C604" t="s">
        <v>10</v>
      </c>
      <c r="D604" t="s">
        <v>46</v>
      </c>
      <c r="E604" t="s">
        <v>74</v>
      </c>
      <c r="F604" t="s">
        <v>359</v>
      </c>
      <c r="G604" t="s">
        <v>213</v>
      </c>
      <c r="H604">
        <v>1</v>
      </c>
      <c r="I604">
        <v>100</v>
      </c>
      <c r="J604">
        <v>100</v>
      </c>
      <c r="K604" s="103" t="s">
        <v>71</v>
      </c>
      <c r="L604">
        <v>100</v>
      </c>
      <c r="M604" s="102">
        <v>42990.695625</v>
      </c>
    </row>
    <row r="605" spans="1:22" x14ac:dyDescent="0.25">
      <c r="A605" t="s">
        <v>9</v>
      </c>
      <c r="B605" t="s">
        <v>104</v>
      </c>
      <c r="C605" t="s">
        <v>10</v>
      </c>
      <c r="D605" t="s">
        <v>46</v>
      </c>
      <c r="E605" t="s">
        <v>74</v>
      </c>
      <c r="F605" t="s">
        <v>359</v>
      </c>
      <c r="G605" t="s">
        <v>361</v>
      </c>
      <c r="H605">
        <v>1</v>
      </c>
      <c r="I605">
        <v>100</v>
      </c>
      <c r="J605">
        <v>100</v>
      </c>
      <c r="K605" s="103" t="s">
        <v>71</v>
      </c>
      <c r="L605">
        <v>100</v>
      </c>
      <c r="M605" s="102">
        <v>42991.339166666701</v>
      </c>
    </row>
    <row r="606" spans="1:22" x14ac:dyDescent="0.25">
      <c r="A606" t="s">
        <v>9</v>
      </c>
      <c r="B606" t="s">
        <v>104</v>
      </c>
      <c r="C606" t="s">
        <v>10</v>
      </c>
      <c r="D606" t="s">
        <v>46</v>
      </c>
      <c r="E606" t="s">
        <v>74</v>
      </c>
      <c r="F606" t="s">
        <v>359</v>
      </c>
      <c r="G606" t="s">
        <v>271</v>
      </c>
      <c r="H606">
        <v>4</v>
      </c>
      <c r="I606">
        <v>90</v>
      </c>
      <c r="J606">
        <v>100</v>
      </c>
      <c r="K606" s="103">
        <v>0.1</v>
      </c>
      <c r="L606">
        <v>100</v>
      </c>
      <c r="M606" s="102">
        <v>43238.822175925903</v>
      </c>
      <c r="U606">
        <v>0.9</v>
      </c>
      <c r="V606">
        <v>1</v>
      </c>
    </row>
    <row r="607" spans="1:22" x14ac:dyDescent="0.25">
      <c r="A607" t="s">
        <v>9</v>
      </c>
      <c r="B607" t="s">
        <v>104</v>
      </c>
      <c r="C607" t="s">
        <v>10</v>
      </c>
      <c r="D607" t="s">
        <v>46</v>
      </c>
      <c r="E607" t="s">
        <v>74</v>
      </c>
      <c r="F607" t="s">
        <v>359</v>
      </c>
      <c r="G607" t="s">
        <v>185</v>
      </c>
      <c r="H607">
        <v>1</v>
      </c>
      <c r="I607">
        <v>100</v>
      </c>
      <c r="J607">
        <v>100</v>
      </c>
      <c r="K607" s="103" t="s">
        <v>71</v>
      </c>
      <c r="L607">
        <v>100</v>
      </c>
      <c r="M607" s="102">
        <v>42990.699780092596</v>
      </c>
    </row>
    <row r="608" spans="1:22" x14ac:dyDescent="0.25">
      <c r="A608" t="s">
        <v>9</v>
      </c>
      <c r="B608" t="s">
        <v>104</v>
      </c>
      <c r="C608" t="s">
        <v>10</v>
      </c>
      <c r="D608" t="s">
        <v>46</v>
      </c>
      <c r="E608" t="s">
        <v>74</v>
      </c>
      <c r="F608" t="s">
        <v>320</v>
      </c>
      <c r="G608" t="s">
        <v>317</v>
      </c>
      <c r="H608">
        <v>10</v>
      </c>
      <c r="I608">
        <v>70</v>
      </c>
      <c r="J608">
        <v>100</v>
      </c>
      <c r="K608" s="103">
        <v>0.3</v>
      </c>
      <c r="L608">
        <v>100</v>
      </c>
      <c r="M608" s="102">
        <v>43281.866608796299</v>
      </c>
      <c r="U608">
        <v>0.7</v>
      </c>
      <c r="V608">
        <v>1</v>
      </c>
    </row>
    <row r="609" spans="1:22" x14ac:dyDescent="0.25">
      <c r="A609" t="s">
        <v>9</v>
      </c>
      <c r="B609" t="s">
        <v>104</v>
      </c>
      <c r="C609" t="s">
        <v>10</v>
      </c>
      <c r="D609" t="s">
        <v>46</v>
      </c>
      <c r="E609" t="s">
        <v>74</v>
      </c>
      <c r="F609" t="s">
        <v>359</v>
      </c>
      <c r="G609" t="s">
        <v>206</v>
      </c>
      <c r="H609">
        <v>4</v>
      </c>
      <c r="I609">
        <v>90</v>
      </c>
      <c r="J609">
        <v>100</v>
      </c>
      <c r="K609" s="103">
        <v>0.1</v>
      </c>
      <c r="L609">
        <v>100</v>
      </c>
      <c r="M609" s="102">
        <v>43238.824143518497</v>
      </c>
      <c r="U609">
        <v>0.9</v>
      </c>
      <c r="V609">
        <v>1</v>
      </c>
    </row>
    <row r="610" spans="1:22" x14ac:dyDescent="0.25">
      <c r="A610" t="s">
        <v>9</v>
      </c>
      <c r="B610" t="s">
        <v>104</v>
      </c>
      <c r="C610" t="s">
        <v>10</v>
      </c>
      <c r="D610" t="s">
        <v>46</v>
      </c>
      <c r="E610" t="s">
        <v>74</v>
      </c>
      <c r="F610" t="s">
        <v>360</v>
      </c>
      <c r="G610" t="s">
        <v>374</v>
      </c>
      <c r="H610">
        <v>1</v>
      </c>
      <c r="I610">
        <v>100</v>
      </c>
      <c r="J610">
        <v>100</v>
      </c>
      <c r="K610" s="103" t="s">
        <v>71</v>
      </c>
      <c r="L610">
        <v>100</v>
      </c>
      <c r="M610" s="102">
        <v>42998.838391203702</v>
      </c>
    </row>
    <row r="611" spans="1:22" x14ac:dyDescent="0.25">
      <c r="A611" t="s">
        <v>9</v>
      </c>
      <c r="B611" t="s">
        <v>104</v>
      </c>
      <c r="C611" t="s">
        <v>10</v>
      </c>
      <c r="D611" t="s">
        <v>46</v>
      </c>
      <c r="E611" t="s">
        <v>74</v>
      </c>
      <c r="F611" t="s">
        <v>360</v>
      </c>
      <c r="G611" t="s">
        <v>375</v>
      </c>
      <c r="H611">
        <v>1</v>
      </c>
      <c r="I611">
        <v>100</v>
      </c>
      <c r="J611">
        <v>100</v>
      </c>
      <c r="K611" s="103" t="s">
        <v>71</v>
      </c>
      <c r="L611">
        <v>100</v>
      </c>
      <c r="M611" s="102">
        <v>42998.833703703698</v>
      </c>
    </row>
    <row r="612" spans="1:22" x14ac:dyDescent="0.25">
      <c r="A612" t="s">
        <v>9</v>
      </c>
      <c r="B612" t="s">
        <v>104</v>
      </c>
      <c r="C612" t="s">
        <v>10</v>
      </c>
      <c r="D612" t="s">
        <v>46</v>
      </c>
      <c r="E612" t="s">
        <v>74</v>
      </c>
      <c r="F612" t="s">
        <v>360</v>
      </c>
      <c r="G612" t="s">
        <v>377</v>
      </c>
      <c r="H612">
        <v>1</v>
      </c>
      <c r="I612">
        <v>100</v>
      </c>
      <c r="J612">
        <v>100</v>
      </c>
      <c r="K612" s="103" t="s">
        <v>71</v>
      </c>
      <c r="L612">
        <v>100</v>
      </c>
      <c r="M612" s="102">
        <v>42998.842372685198</v>
      </c>
    </row>
    <row r="613" spans="1:22" x14ac:dyDescent="0.25">
      <c r="A613" t="s">
        <v>9</v>
      </c>
      <c r="B613" t="s">
        <v>104</v>
      </c>
      <c r="C613" t="s">
        <v>10</v>
      </c>
      <c r="D613" t="s">
        <v>46</v>
      </c>
      <c r="E613" t="s">
        <v>74</v>
      </c>
      <c r="F613" t="s">
        <v>367</v>
      </c>
      <c r="G613" t="s">
        <v>368</v>
      </c>
      <c r="H613">
        <v>1</v>
      </c>
      <c r="I613">
        <v>100</v>
      </c>
      <c r="J613">
        <v>100</v>
      </c>
      <c r="K613" s="103" t="s">
        <v>71</v>
      </c>
      <c r="L613">
        <v>100</v>
      </c>
      <c r="M613" s="102">
        <v>42999.810636574097</v>
      </c>
    </row>
    <row r="614" spans="1:22" x14ac:dyDescent="0.25">
      <c r="A614" t="s">
        <v>9</v>
      </c>
      <c r="B614" t="s">
        <v>104</v>
      </c>
      <c r="C614" t="s">
        <v>10</v>
      </c>
      <c r="D614" t="s">
        <v>46</v>
      </c>
      <c r="E614" t="s">
        <v>74</v>
      </c>
      <c r="F614" t="s">
        <v>367</v>
      </c>
      <c r="G614" t="s">
        <v>300</v>
      </c>
      <c r="H614">
        <v>2</v>
      </c>
      <c r="I614">
        <v>90</v>
      </c>
      <c r="J614">
        <v>100</v>
      </c>
      <c r="K614" s="103">
        <v>0.1</v>
      </c>
      <c r="L614">
        <v>100</v>
      </c>
      <c r="M614" s="102">
        <v>43157.335682870398</v>
      </c>
      <c r="U614">
        <v>0.9</v>
      </c>
      <c r="V614">
        <v>1</v>
      </c>
    </row>
    <row r="615" spans="1:22" x14ac:dyDescent="0.25">
      <c r="A615" t="s">
        <v>9</v>
      </c>
      <c r="B615" t="s">
        <v>104</v>
      </c>
      <c r="C615" t="s">
        <v>10</v>
      </c>
      <c r="D615" t="s">
        <v>46</v>
      </c>
      <c r="E615" t="s">
        <v>74</v>
      </c>
      <c r="F615" t="s">
        <v>360</v>
      </c>
      <c r="G615" t="s">
        <v>202</v>
      </c>
      <c r="H615">
        <v>1</v>
      </c>
      <c r="I615">
        <v>100</v>
      </c>
      <c r="J615">
        <v>100</v>
      </c>
      <c r="K615" s="103" t="s">
        <v>71</v>
      </c>
      <c r="L615">
        <v>100</v>
      </c>
      <c r="M615" s="102">
        <v>42998.822106481501</v>
      </c>
    </row>
    <row r="616" spans="1:22" x14ac:dyDescent="0.25">
      <c r="A616" t="s">
        <v>9</v>
      </c>
      <c r="B616" t="s">
        <v>104</v>
      </c>
      <c r="C616" t="s">
        <v>10</v>
      </c>
      <c r="D616" t="s">
        <v>46</v>
      </c>
      <c r="E616" t="s">
        <v>74</v>
      </c>
      <c r="F616" t="s">
        <v>360</v>
      </c>
      <c r="G616" t="s">
        <v>204</v>
      </c>
      <c r="H616">
        <v>2</v>
      </c>
      <c r="I616">
        <v>100</v>
      </c>
      <c r="J616">
        <v>80</v>
      </c>
      <c r="K616" s="103">
        <v>-0.2</v>
      </c>
      <c r="L616">
        <v>100</v>
      </c>
      <c r="M616" s="102">
        <v>43007.760891203703</v>
      </c>
      <c r="U616">
        <v>1</v>
      </c>
      <c r="V616">
        <v>0.8</v>
      </c>
    </row>
    <row r="617" spans="1:22" x14ac:dyDescent="0.25">
      <c r="A617" t="s">
        <v>9</v>
      </c>
      <c r="B617" t="s">
        <v>104</v>
      </c>
      <c r="C617" t="s">
        <v>10</v>
      </c>
      <c r="D617" t="s">
        <v>46</v>
      </c>
      <c r="E617" t="s">
        <v>74</v>
      </c>
      <c r="F617" t="s">
        <v>360</v>
      </c>
      <c r="G617" t="s">
        <v>231</v>
      </c>
      <c r="H617">
        <v>11</v>
      </c>
      <c r="I617">
        <v>100</v>
      </c>
      <c r="J617">
        <v>100</v>
      </c>
      <c r="K617" s="103">
        <v>0</v>
      </c>
      <c r="L617">
        <v>100</v>
      </c>
      <c r="M617" s="102">
        <v>43281.865856481498</v>
      </c>
      <c r="U617">
        <v>1</v>
      </c>
      <c r="V617">
        <v>1</v>
      </c>
    </row>
    <row r="618" spans="1:22" x14ac:dyDescent="0.25">
      <c r="A618" t="s">
        <v>9</v>
      </c>
      <c r="B618" t="s">
        <v>104</v>
      </c>
      <c r="C618" t="s">
        <v>10</v>
      </c>
      <c r="D618" t="s">
        <v>46</v>
      </c>
      <c r="E618" t="s">
        <v>74</v>
      </c>
      <c r="F618" t="s">
        <v>363</v>
      </c>
      <c r="G618" t="s">
        <v>259</v>
      </c>
      <c r="H618">
        <v>4</v>
      </c>
      <c r="I618">
        <v>100</v>
      </c>
      <c r="J618">
        <v>70</v>
      </c>
      <c r="K618" s="103">
        <v>-0.3</v>
      </c>
      <c r="L618">
        <v>100</v>
      </c>
      <c r="M618" s="102">
        <v>43279.347789351901</v>
      </c>
      <c r="U618">
        <v>1</v>
      </c>
      <c r="V618">
        <v>0.7</v>
      </c>
    </row>
    <row r="619" spans="1:22" x14ac:dyDescent="0.25">
      <c r="A619" t="s">
        <v>9</v>
      </c>
      <c r="B619" t="s">
        <v>104</v>
      </c>
      <c r="C619" t="s">
        <v>10</v>
      </c>
      <c r="D619" t="s">
        <v>46</v>
      </c>
      <c r="E619" t="s">
        <v>74</v>
      </c>
      <c r="F619" t="s">
        <v>320</v>
      </c>
      <c r="G619" t="s">
        <v>321</v>
      </c>
      <c r="H619">
        <v>4</v>
      </c>
      <c r="I619">
        <v>100</v>
      </c>
      <c r="J619">
        <v>100</v>
      </c>
      <c r="K619" s="103">
        <v>0</v>
      </c>
      <c r="L619">
        <v>100</v>
      </c>
      <c r="M619" s="102">
        <v>43249.854699074102</v>
      </c>
      <c r="U619">
        <v>1</v>
      </c>
      <c r="V619">
        <v>1</v>
      </c>
    </row>
    <row r="620" spans="1:22" x14ac:dyDescent="0.25">
      <c r="A620" t="s">
        <v>9</v>
      </c>
      <c r="B620" t="s">
        <v>104</v>
      </c>
      <c r="C620" t="s">
        <v>10</v>
      </c>
      <c r="D620" t="s">
        <v>46</v>
      </c>
      <c r="E620" t="s">
        <v>74</v>
      </c>
      <c r="F620" t="s">
        <v>363</v>
      </c>
      <c r="G620" t="s">
        <v>272</v>
      </c>
      <c r="H620">
        <v>1</v>
      </c>
      <c r="I620">
        <v>100</v>
      </c>
      <c r="J620">
        <v>100</v>
      </c>
      <c r="K620" s="103" t="s">
        <v>71</v>
      </c>
      <c r="L620">
        <v>100</v>
      </c>
      <c r="M620" s="102">
        <v>43008.632025462997</v>
      </c>
    </row>
    <row r="621" spans="1:22" x14ac:dyDescent="0.25">
      <c r="A621" t="s">
        <v>9</v>
      </c>
      <c r="B621" t="s">
        <v>104</v>
      </c>
      <c r="C621" t="s">
        <v>10</v>
      </c>
      <c r="D621" t="s">
        <v>46</v>
      </c>
      <c r="E621" t="s">
        <v>74</v>
      </c>
      <c r="F621" t="s">
        <v>320</v>
      </c>
      <c r="G621" t="s">
        <v>329</v>
      </c>
      <c r="H621">
        <v>14</v>
      </c>
      <c r="I621">
        <v>100</v>
      </c>
      <c r="J621">
        <v>90</v>
      </c>
      <c r="K621" s="103">
        <v>-0.1</v>
      </c>
      <c r="L621">
        <v>100</v>
      </c>
      <c r="M621" s="102">
        <v>43281.865011574097</v>
      </c>
      <c r="U621">
        <v>1</v>
      </c>
      <c r="V621">
        <v>0.9</v>
      </c>
    </row>
    <row r="622" spans="1:22" x14ac:dyDescent="0.25">
      <c r="A622" t="s">
        <v>9</v>
      </c>
      <c r="B622" t="s">
        <v>104</v>
      </c>
      <c r="C622" t="s">
        <v>10</v>
      </c>
      <c r="D622" t="s">
        <v>46</v>
      </c>
      <c r="E622" t="s">
        <v>74</v>
      </c>
      <c r="F622" t="s">
        <v>363</v>
      </c>
      <c r="G622" t="s">
        <v>274</v>
      </c>
      <c r="H622">
        <v>7</v>
      </c>
      <c r="I622">
        <v>100</v>
      </c>
      <c r="J622">
        <v>70</v>
      </c>
      <c r="K622" s="103">
        <v>-0.3</v>
      </c>
      <c r="L622">
        <v>100</v>
      </c>
      <c r="M622" s="102">
        <v>43272.673078703701</v>
      </c>
      <c r="U622">
        <v>1</v>
      </c>
      <c r="V622">
        <v>0.7</v>
      </c>
    </row>
    <row r="623" spans="1:22" x14ac:dyDescent="0.25">
      <c r="A623" t="s">
        <v>9</v>
      </c>
      <c r="B623" t="s">
        <v>104</v>
      </c>
      <c r="C623" t="s">
        <v>10</v>
      </c>
      <c r="D623" t="s">
        <v>46</v>
      </c>
      <c r="E623" t="s">
        <v>74</v>
      </c>
      <c r="F623" t="s">
        <v>364</v>
      </c>
      <c r="G623" t="s">
        <v>298</v>
      </c>
      <c r="H623">
        <v>6</v>
      </c>
      <c r="I623">
        <v>100</v>
      </c>
      <c r="J623">
        <v>100</v>
      </c>
      <c r="K623" s="103">
        <v>0</v>
      </c>
      <c r="L623">
        <v>100</v>
      </c>
      <c r="M623" s="102">
        <v>43281.8688078704</v>
      </c>
      <c r="U623">
        <v>1</v>
      </c>
      <c r="V623">
        <v>1</v>
      </c>
    </row>
    <row r="624" spans="1:22" x14ac:dyDescent="0.25">
      <c r="A624" t="s">
        <v>9</v>
      </c>
      <c r="B624" t="s">
        <v>104</v>
      </c>
      <c r="C624" t="s">
        <v>10</v>
      </c>
      <c r="D624" t="s">
        <v>46</v>
      </c>
      <c r="E624" t="s">
        <v>74</v>
      </c>
      <c r="F624" t="s">
        <v>283</v>
      </c>
      <c r="G624" t="s">
        <v>384</v>
      </c>
      <c r="H624">
        <v>1</v>
      </c>
      <c r="I624">
        <v>100</v>
      </c>
      <c r="J624">
        <v>100</v>
      </c>
      <c r="K624" s="103" t="s">
        <v>71</v>
      </c>
      <c r="L624">
        <v>100</v>
      </c>
      <c r="M624" s="102">
        <v>43015.793182870402</v>
      </c>
    </row>
    <row r="625" spans="1:22" x14ac:dyDescent="0.25">
      <c r="A625" t="s">
        <v>9</v>
      </c>
      <c r="B625" t="s">
        <v>104</v>
      </c>
      <c r="C625" t="s">
        <v>10</v>
      </c>
      <c r="D625" t="s">
        <v>46</v>
      </c>
      <c r="E625" t="s">
        <v>74</v>
      </c>
      <c r="F625" t="s">
        <v>362</v>
      </c>
      <c r="G625" t="s">
        <v>379</v>
      </c>
      <c r="H625">
        <v>1</v>
      </c>
      <c r="I625">
        <v>100</v>
      </c>
      <c r="J625">
        <v>100</v>
      </c>
      <c r="K625" s="103" t="s">
        <v>71</v>
      </c>
      <c r="L625">
        <v>100</v>
      </c>
      <c r="M625" s="102">
        <v>43015.787384259304</v>
      </c>
    </row>
    <row r="626" spans="1:22" x14ac:dyDescent="0.25">
      <c r="A626" t="s">
        <v>9</v>
      </c>
      <c r="B626" t="s">
        <v>104</v>
      </c>
      <c r="C626" t="s">
        <v>10</v>
      </c>
      <c r="D626" t="s">
        <v>46</v>
      </c>
      <c r="E626" t="s">
        <v>74</v>
      </c>
      <c r="F626" t="s">
        <v>283</v>
      </c>
      <c r="G626" t="s">
        <v>234</v>
      </c>
      <c r="H626">
        <v>1</v>
      </c>
      <c r="I626">
        <v>100</v>
      </c>
      <c r="J626">
        <v>100</v>
      </c>
      <c r="K626" s="103" t="s">
        <v>71</v>
      </c>
      <c r="L626">
        <v>100</v>
      </c>
      <c r="M626" s="102">
        <v>43015.802870370397</v>
      </c>
    </row>
    <row r="627" spans="1:22" x14ac:dyDescent="0.25">
      <c r="A627" t="s">
        <v>9</v>
      </c>
      <c r="B627" t="s">
        <v>104</v>
      </c>
      <c r="C627" t="s">
        <v>10</v>
      </c>
      <c r="D627" t="s">
        <v>46</v>
      </c>
      <c r="E627" t="s">
        <v>74</v>
      </c>
      <c r="F627" t="s">
        <v>283</v>
      </c>
      <c r="G627" t="s">
        <v>303</v>
      </c>
      <c r="H627">
        <v>2</v>
      </c>
      <c r="I627">
        <v>100</v>
      </c>
      <c r="J627">
        <v>90</v>
      </c>
      <c r="K627" s="103">
        <v>-0.1</v>
      </c>
      <c r="L627">
        <v>100</v>
      </c>
      <c r="M627" s="102">
        <v>43015.809606481504</v>
      </c>
      <c r="U627">
        <v>1</v>
      </c>
      <c r="V627">
        <v>0.9</v>
      </c>
    </row>
    <row r="628" spans="1:22" x14ac:dyDescent="0.25">
      <c r="A628" t="s">
        <v>9</v>
      </c>
      <c r="B628" t="s">
        <v>104</v>
      </c>
      <c r="C628" t="s">
        <v>10</v>
      </c>
      <c r="D628" t="s">
        <v>46</v>
      </c>
      <c r="E628" t="s">
        <v>74</v>
      </c>
      <c r="F628" t="s">
        <v>362</v>
      </c>
      <c r="G628" t="s">
        <v>380</v>
      </c>
      <c r="H628">
        <v>1</v>
      </c>
      <c r="I628">
        <v>100</v>
      </c>
      <c r="J628">
        <v>100</v>
      </c>
      <c r="K628" s="103" t="s">
        <v>71</v>
      </c>
      <c r="L628">
        <v>100</v>
      </c>
      <c r="M628" s="102">
        <v>43015.790023148104</v>
      </c>
    </row>
    <row r="629" spans="1:22" x14ac:dyDescent="0.25">
      <c r="A629" t="s">
        <v>9</v>
      </c>
      <c r="B629" t="s">
        <v>104</v>
      </c>
      <c r="C629" t="s">
        <v>10</v>
      </c>
      <c r="D629" t="s">
        <v>46</v>
      </c>
      <c r="E629" t="s">
        <v>74</v>
      </c>
      <c r="F629" t="s">
        <v>362</v>
      </c>
      <c r="G629" t="s">
        <v>235</v>
      </c>
      <c r="H629">
        <v>2</v>
      </c>
      <c r="I629">
        <v>100</v>
      </c>
      <c r="J629">
        <v>100</v>
      </c>
      <c r="K629" s="103">
        <v>0</v>
      </c>
      <c r="L629">
        <v>100</v>
      </c>
      <c r="M629" s="102">
        <v>43109.760069444397</v>
      </c>
      <c r="U629">
        <v>1</v>
      </c>
      <c r="V629">
        <v>1</v>
      </c>
    </row>
    <row r="630" spans="1:22" x14ac:dyDescent="0.25">
      <c r="A630" t="s">
        <v>9</v>
      </c>
      <c r="B630" t="s">
        <v>104</v>
      </c>
      <c r="C630" t="s">
        <v>10</v>
      </c>
      <c r="D630" t="s">
        <v>46</v>
      </c>
      <c r="E630" t="s">
        <v>74</v>
      </c>
      <c r="F630" t="s">
        <v>283</v>
      </c>
      <c r="G630" t="s">
        <v>307</v>
      </c>
      <c r="H630">
        <v>2</v>
      </c>
      <c r="I630">
        <v>70</v>
      </c>
      <c r="J630">
        <v>100</v>
      </c>
      <c r="K630" s="103">
        <v>0.3</v>
      </c>
      <c r="L630">
        <v>100</v>
      </c>
      <c r="M630" s="102">
        <v>43026.7746527778</v>
      </c>
      <c r="U630">
        <v>0.7</v>
      </c>
      <c r="V630">
        <v>1</v>
      </c>
    </row>
    <row r="631" spans="1:22" x14ac:dyDescent="0.25">
      <c r="A631" t="s">
        <v>9</v>
      </c>
      <c r="B631" t="s">
        <v>104</v>
      </c>
      <c r="C631" t="s">
        <v>10</v>
      </c>
      <c r="D631" t="s">
        <v>46</v>
      </c>
      <c r="E631" t="s">
        <v>74</v>
      </c>
      <c r="F631" t="s">
        <v>283</v>
      </c>
      <c r="G631" t="s">
        <v>308</v>
      </c>
      <c r="H631">
        <v>1</v>
      </c>
      <c r="I631">
        <v>90</v>
      </c>
      <c r="J631">
        <v>90</v>
      </c>
      <c r="K631" s="103" t="s">
        <v>71</v>
      </c>
      <c r="L631">
        <v>90</v>
      </c>
      <c r="M631" s="102">
        <v>43015.807210648098</v>
      </c>
    </row>
    <row r="632" spans="1:22" x14ac:dyDescent="0.25">
      <c r="A632" t="s">
        <v>9</v>
      </c>
      <c r="B632" t="s">
        <v>104</v>
      </c>
      <c r="C632" t="s">
        <v>10</v>
      </c>
      <c r="D632" t="s">
        <v>46</v>
      </c>
      <c r="E632" t="s">
        <v>74</v>
      </c>
      <c r="F632" t="s">
        <v>283</v>
      </c>
      <c r="G632" t="s">
        <v>387</v>
      </c>
      <c r="H632">
        <v>1</v>
      </c>
      <c r="I632">
        <v>80</v>
      </c>
      <c r="J632">
        <v>80</v>
      </c>
      <c r="K632" s="103" t="s">
        <v>71</v>
      </c>
      <c r="L632">
        <v>80</v>
      </c>
      <c r="M632" s="102">
        <v>43034.756215277797</v>
      </c>
    </row>
    <row r="633" spans="1:22" x14ac:dyDescent="0.25">
      <c r="A633" t="s">
        <v>9</v>
      </c>
      <c r="B633" t="s">
        <v>104</v>
      </c>
      <c r="C633" t="s">
        <v>10</v>
      </c>
      <c r="D633" t="s">
        <v>46</v>
      </c>
      <c r="E633" t="s">
        <v>74</v>
      </c>
      <c r="F633" t="s">
        <v>283</v>
      </c>
      <c r="G633" t="s">
        <v>310</v>
      </c>
      <c r="H633">
        <v>1</v>
      </c>
      <c r="I633">
        <v>100</v>
      </c>
      <c r="J633">
        <v>100</v>
      </c>
      <c r="K633" s="103" t="s">
        <v>71</v>
      </c>
      <c r="L633">
        <v>100</v>
      </c>
      <c r="M633" s="102">
        <v>43034.746643518498</v>
      </c>
    </row>
    <row r="634" spans="1:22" x14ac:dyDescent="0.25">
      <c r="A634" t="s">
        <v>9</v>
      </c>
      <c r="B634" t="s">
        <v>104</v>
      </c>
      <c r="C634" t="s">
        <v>10</v>
      </c>
      <c r="D634" t="s">
        <v>46</v>
      </c>
      <c r="E634" t="s">
        <v>74</v>
      </c>
      <c r="F634" t="s">
        <v>283</v>
      </c>
      <c r="G634" t="s">
        <v>389</v>
      </c>
      <c r="H634">
        <v>1</v>
      </c>
      <c r="I634">
        <v>70</v>
      </c>
      <c r="J634">
        <v>70</v>
      </c>
      <c r="K634" s="103" t="s">
        <v>71</v>
      </c>
      <c r="L634">
        <v>70</v>
      </c>
      <c r="M634" s="102">
        <v>43034.758055555598</v>
      </c>
    </row>
    <row r="635" spans="1:22" x14ac:dyDescent="0.25">
      <c r="A635" t="s">
        <v>9</v>
      </c>
      <c r="B635" t="s">
        <v>104</v>
      </c>
      <c r="C635" t="s">
        <v>10</v>
      </c>
      <c r="D635" t="s">
        <v>46</v>
      </c>
      <c r="E635" t="s">
        <v>74</v>
      </c>
      <c r="F635" t="s">
        <v>260</v>
      </c>
      <c r="G635" t="s">
        <v>224</v>
      </c>
      <c r="H635">
        <v>1</v>
      </c>
      <c r="I635">
        <v>100</v>
      </c>
      <c r="J635">
        <v>100</v>
      </c>
      <c r="K635" s="103" t="s">
        <v>71</v>
      </c>
      <c r="L635">
        <v>100</v>
      </c>
      <c r="M635" s="102">
        <v>43034.738807870403</v>
      </c>
    </row>
    <row r="636" spans="1:22" x14ac:dyDescent="0.25">
      <c r="A636" t="s">
        <v>9</v>
      </c>
      <c r="B636" t="s">
        <v>104</v>
      </c>
      <c r="C636" t="s">
        <v>10</v>
      </c>
      <c r="D636" t="s">
        <v>46</v>
      </c>
      <c r="E636" t="s">
        <v>74</v>
      </c>
      <c r="F636" t="s">
        <v>362</v>
      </c>
      <c r="G636" t="s">
        <v>406</v>
      </c>
      <c r="H636">
        <v>1</v>
      </c>
      <c r="I636">
        <v>100</v>
      </c>
      <c r="J636">
        <v>100</v>
      </c>
      <c r="K636" s="103" t="s">
        <v>71</v>
      </c>
      <c r="L636">
        <v>100</v>
      </c>
      <c r="M636" s="102">
        <v>43034.724756944401</v>
      </c>
    </row>
    <row r="637" spans="1:22" x14ac:dyDescent="0.25">
      <c r="A637" t="s">
        <v>9</v>
      </c>
      <c r="B637" t="s">
        <v>104</v>
      </c>
      <c r="C637" t="s">
        <v>10</v>
      </c>
      <c r="D637" t="s">
        <v>46</v>
      </c>
      <c r="E637" t="s">
        <v>74</v>
      </c>
      <c r="F637" t="s">
        <v>362</v>
      </c>
      <c r="G637" t="s">
        <v>297</v>
      </c>
      <c r="H637">
        <v>1</v>
      </c>
      <c r="I637">
        <v>90</v>
      </c>
      <c r="J637">
        <v>90</v>
      </c>
      <c r="K637" s="103" t="s">
        <v>71</v>
      </c>
      <c r="L637">
        <v>90</v>
      </c>
      <c r="M637" s="102">
        <v>43034.734386574099</v>
      </c>
    </row>
    <row r="638" spans="1:22" x14ac:dyDescent="0.25">
      <c r="A638" t="s">
        <v>9</v>
      </c>
      <c r="B638" t="s">
        <v>104</v>
      </c>
      <c r="C638" t="s">
        <v>10</v>
      </c>
      <c r="D638" t="s">
        <v>46</v>
      </c>
      <c r="E638" t="s">
        <v>74</v>
      </c>
      <c r="F638" t="s">
        <v>320</v>
      </c>
      <c r="G638" t="s">
        <v>332</v>
      </c>
      <c r="H638">
        <v>3</v>
      </c>
      <c r="I638">
        <v>90</v>
      </c>
      <c r="J638">
        <v>90</v>
      </c>
      <c r="K638" s="103">
        <v>0</v>
      </c>
      <c r="L638">
        <v>90</v>
      </c>
      <c r="M638" s="102">
        <v>43179.847685185203</v>
      </c>
      <c r="U638">
        <v>0.9</v>
      </c>
      <c r="V638">
        <v>0.9</v>
      </c>
    </row>
    <row r="639" spans="1:22" x14ac:dyDescent="0.25">
      <c r="A639" t="s">
        <v>9</v>
      </c>
      <c r="B639" t="s">
        <v>104</v>
      </c>
      <c r="C639" t="s">
        <v>10</v>
      </c>
      <c r="D639" t="s">
        <v>46</v>
      </c>
      <c r="E639" t="s">
        <v>74</v>
      </c>
      <c r="F639" t="s">
        <v>367</v>
      </c>
      <c r="G639" t="s">
        <v>373</v>
      </c>
      <c r="H639">
        <v>1</v>
      </c>
      <c r="I639">
        <v>100</v>
      </c>
      <c r="J639">
        <v>100</v>
      </c>
      <c r="K639" s="103" t="s">
        <v>71</v>
      </c>
      <c r="L639">
        <v>100</v>
      </c>
      <c r="M639" s="102">
        <v>43080.796909722201</v>
      </c>
    </row>
    <row r="640" spans="1:22" x14ac:dyDescent="0.25">
      <c r="A640" t="s">
        <v>9</v>
      </c>
      <c r="B640" t="s">
        <v>104</v>
      </c>
      <c r="C640" t="s">
        <v>10</v>
      </c>
      <c r="D640" t="s">
        <v>46</v>
      </c>
      <c r="E640" t="s">
        <v>74</v>
      </c>
      <c r="F640" t="s">
        <v>367</v>
      </c>
      <c r="G640" t="s">
        <v>286</v>
      </c>
      <c r="H640">
        <v>1</v>
      </c>
      <c r="I640">
        <v>100</v>
      </c>
      <c r="J640">
        <v>100</v>
      </c>
      <c r="K640" s="103" t="s">
        <v>71</v>
      </c>
      <c r="L640">
        <v>100</v>
      </c>
      <c r="M640" s="102">
        <v>43080.8203125</v>
      </c>
    </row>
    <row r="641" spans="1:22" x14ac:dyDescent="0.25">
      <c r="A641" t="s">
        <v>9</v>
      </c>
      <c r="B641" t="s">
        <v>104</v>
      </c>
      <c r="C641" t="s">
        <v>10</v>
      </c>
      <c r="D641" t="s">
        <v>46</v>
      </c>
      <c r="E641" t="s">
        <v>74</v>
      </c>
      <c r="F641" t="s">
        <v>367</v>
      </c>
      <c r="G641" t="s">
        <v>306</v>
      </c>
      <c r="H641">
        <v>2</v>
      </c>
      <c r="I641">
        <v>90</v>
      </c>
      <c r="J641">
        <v>90</v>
      </c>
      <c r="K641" s="103">
        <v>0</v>
      </c>
      <c r="L641">
        <v>90</v>
      </c>
      <c r="M641" s="102">
        <v>43163.829965277801</v>
      </c>
      <c r="U641">
        <v>0.9</v>
      </c>
      <c r="V641">
        <v>0.9</v>
      </c>
    </row>
    <row r="642" spans="1:22" x14ac:dyDescent="0.25">
      <c r="A642" t="s">
        <v>9</v>
      </c>
      <c r="B642" t="s">
        <v>104</v>
      </c>
      <c r="C642" t="s">
        <v>10</v>
      </c>
      <c r="D642" t="s">
        <v>46</v>
      </c>
      <c r="E642" t="s">
        <v>74</v>
      </c>
      <c r="F642" t="s">
        <v>362</v>
      </c>
      <c r="G642" t="s">
        <v>228</v>
      </c>
      <c r="H642">
        <v>2</v>
      </c>
      <c r="I642">
        <v>80</v>
      </c>
      <c r="J642">
        <v>100</v>
      </c>
      <c r="K642" s="103">
        <v>0.2</v>
      </c>
      <c r="L642">
        <v>100</v>
      </c>
      <c r="M642" s="102">
        <v>43122.854016203702</v>
      </c>
      <c r="U642">
        <v>0.8</v>
      </c>
      <c r="V642">
        <v>1</v>
      </c>
    </row>
    <row r="643" spans="1:22" x14ac:dyDescent="0.25">
      <c r="A643" t="s">
        <v>9</v>
      </c>
      <c r="B643" t="s">
        <v>104</v>
      </c>
      <c r="C643" t="s">
        <v>10</v>
      </c>
      <c r="D643" t="s">
        <v>46</v>
      </c>
      <c r="E643" t="s">
        <v>74</v>
      </c>
      <c r="F643" t="s">
        <v>362</v>
      </c>
      <c r="G643" t="s">
        <v>399</v>
      </c>
      <c r="H643">
        <v>1</v>
      </c>
      <c r="I643">
        <v>100</v>
      </c>
      <c r="J643">
        <v>100</v>
      </c>
      <c r="K643" s="103" t="s">
        <v>71</v>
      </c>
      <c r="L643">
        <v>100</v>
      </c>
      <c r="M643" s="102">
        <v>43109.753969907397</v>
      </c>
    </row>
    <row r="644" spans="1:22" x14ac:dyDescent="0.25">
      <c r="A644" t="s">
        <v>9</v>
      </c>
      <c r="B644" t="s">
        <v>104</v>
      </c>
      <c r="C644" t="s">
        <v>10</v>
      </c>
      <c r="D644" t="s">
        <v>46</v>
      </c>
      <c r="E644" t="s">
        <v>74</v>
      </c>
      <c r="F644" t="s">
        <v>320</v>
      </c>
      <c r="G644" t="s">
        <v>381</v>
      </c>
      <c r="H644">
        <v>2</v>
      </c>
      <c r="I644">
        <v>100</v>
      </c>
      <c r="J644">
        <v>100</v>
      </c>
      <c r="K644" s="103">
        <v>0</v>
      </c>
      <c r="L644">
        <v>100</v>
      </c>
      <c r="M644" s="102">
        <v>43231.835682870398</v>
      </c>
      <c r="U644">
        <v>1</v>
      </c>
      <c r="V644">
        <v>1</v>
      </c>
    </row>
    <row r="645" spans="1:22" x14ac:dyDescent="0.25">
      <c r="A645" t="s">
        <v>9</v>
      </c>
      <c r="B645" t="s">
        <v>104</v>
      </c>
      <c r="C645" t="s">
        <v>10</v>
      </c>
      <c r="D645" t="s">
        <v>46</v>
      </c>
      <c r="E645" t="s">
        <v>74</v>
      </c>
      <c r="F645" t="s">
        <v>362</v>
      </c>
      <c r="G645" t="s">
        <v>400</v>
      </c>
      <c r="H645">
        <v>1</v>
      </c>
      <c r="I645">
        <v>90</v>
      </c>
      <c r="J645">
        <v>90</v>
      </c>
      <c r="K645" s="103" t="s">
        <v>71</v>
      </c>
      <c r="L645">
        <v>90</v>
      </c>
      <c r="M645" s="102">
        <v>43109.747777777797</v>
      </c>
    </row>
    <row r="646" spans="1:22" x14ac:dyDescent="0.25">
      <c r="A646" t="s">
        <v>9</v>
      </c>
      <c r="B646" t="s">
        <v>104</v>
      </c>
      <c r="C646" t="s">
        <v>10</v>
      </c>
      <c r="D646" t="s">
        <v>46</v>
      </c>
      <c r="E646" t="s">
        <v>74</v>
      </c>
      <c r="F646" t="s">
        <v>362</v>
      </c>
      <c r="G646" t="s">
        <v>227</v>
      </c>
      <c r="H646">
        <v>5</v>
      </c>
      <c r="I646">
        <v>100</v>
      </c>
      <c r="J646">
        <v>60</v>
      </c>
      <c r="K646" s="103">
        <v>-0.4</v>
      </c>
      <c r="L646">
        <v>100</v>
      </c>
      <c r="M646" s="102">
        <v>43277.876018518502</v>
      </c>
      <c r="U646">
        <v>1</v>
      </c>
      <c r="V646">
        <v>0.6</v>
      </c>
    </row>
    <row r="647" spans="1:22" x14ac:dyDescent="0.25">
      <c r="A647" t="s">
        <v>9</v>
      </c>
      <c r="B647" t="s">
        <v>104</v>
      </c>
      <c r="C647" t="s">
        <v>10</v>
      </c>
      <c r="D647" t="s">
        <v>46</v>
      </c>
      <c r="E647" t="s">
        <v>74</v>
      </c>
      <c r="F647" t="s">
        <v>367</v>
      </c>
      <c r="G647" t="s">
        <v>325</v>
      </c>
      <c r="H647">
        <v>2</v>
      </c>
      <c r="I647">
        <v>90</v>
      </c>
      <c r="J647">
        <v>100</v>
      </c>
      <c r="K647" s="103">
        <v>0.1</v>
      </c>
      <c r="L647">
        <v>100</v>
      </c>
      <c r="M647" s="102">
        <v>43162.840405092596</v>
      </c>
      <c r="U647">
        <v>0.9</v>
      </c>
      <c r="V647">
        <v>1</v>
      </c>
    </row>
    <row r="648" spans="1:22" x14ac:dyDescent="0.25">
      <c r="A648" t="s">
        <v>9</v>
      </c>
      <c r="B648" t="s">
        <v>104</v>
      </c>
      <c r="C648" t="s">
        <v>10</v>
      </c>
      <c r="D648" t="s">
        <v>46</v>
      </c>
      <c r="E648" t="s">
        <v>74</v>
      </c>
      <c r="F648" t="s">
        <v>367</v>
      </c>
      <c r="G648" t="s">
        <v>396</v>
      </c>
      <c r="H648">
        <v>2</v>
      </c>
      <c r="I648">
        <v>100</v>
      </c>
      <c r="J648">
        <v>100</v>
      </c>
      <c r="K648" s="103">
        <v>0</v>
      </c>
      <c r="L648">
        <v>100</v>
      </c>
      <c r="M648" s="102">
        <v>43179.8418171296</v>
      </c>
      <c r="U648">
        <v>1</v>
      </c>
      <c r="V648">
        <v>1</v>
      </c>
    </row>
    <row r="649" spans="1:22" x14ac:dyDescent="0.25">
      <c r="A649" t="s">
        <v>9</v>
      </c>
      <c r="B649" t="s">
        <v>104</v>
      </c>
      <c r="C649" t="s">
        <v>10</v>
      </c>
      <c r="D649" t="s">
        <v>46</v>
      </c>
      <c r="E649" t="s">
        <v>74</v>
      </c>
      <c r="F649" t="s">
        <v>362</v>
      </c>
      <c r="G649" t="s">
        <v>403</v>
      </c>
      <c r="H649">
        <v>1</v>
      </c>
      <c r="I649">
        <v>100</v>
      </c>
      <c r="J649">
        <v>100</v>
      </c>
      <c r="K649" s="103" t="s">
        <v>71</v>
      </c>
      <c r="L649">
        <v>100</v>
      </c>
      <c r="M649" s="102">
        <v>43124.808668981503</v>
      </c>
    </row>
    <row r="650" spans="1:22" x14ac:dyDescent="0.25">
      <c r="A650" t="s">
        <v>9</v>
      </c>
      <c r="B650" t="s">
        <v>104</v>
      </c>
      <c r="C650" t="s">
        <v>10</v>
      </c>
      <c r="D650" t="s">
        <v>46</v>
      </c>
      <c r="E650" t="s">
        <v>74</v>
      </c>
      <c r="F650" t="s">
        <v>362</v>
      </c>
      <c r="G650" t="s">
        <v>404</v>
      </c>
      <c r="H650">
        <v>1</v>
      </c>
      <c r="I650">
        <v>100</v>
      </c>
      <c r="J650">
        <v>100</v>
      </c>
      <c r="K650" s="103" t="s">
        <v>71</v>
      </c>
      <c r="L650">
        <v>100</v>
      </c>
      <c r="M650" s="102">
        <v>43124.811921296299</v>
      </c>
    </row>
    <row r="651" spans="1:22" x14ac:dyDescent="0.25">
      <c r="A651" t="s">
        <v>9</v>
      </c>
      <c r="B651" t="s">
        <v>104</v>
      </c>
      <c r="C651" t="s">
        <v>10</v>
      </c>
      <c r="D651" t="s">
        <v>46</v>
      </c>
      <c r="E651" t="s">
        <v>74</v>
      </c>
      <c r="F651" t="s">
        <v>362</v>
      </c>
      <c r="G651" t="s">
        <v>413</v>
      </c>
      <c r="H651">
        <v>2</v>
      </c>
      <c r="I651">
        <v>90</v>
      </c>
      <c r="J651">
        <v>100</v>
      </c>
      <c r="K651" s="103">
        <v>0.1</v>
      </c>
      <c r="L651">
        <v>100</v>
      </c>
      <c r="M651" s="102">
        <v>43162.833043981504</v>
      </c>
      <c r="U651">
        <v>0.9</v>
      </c>
      <c r="V651">
        <v>1</v>
      </c>
    </row>
    <row r="652" spans="1:22" x14ac:dyDescent="0.25">
      <c r="A652" t="s">
        <v>9</v>
      </c>
      <c r="B652" t="s">
        <v>104</v>
      </c>
      <c r="C652" t="s">
        <v>10</v>
      </c>
      <c r="D652" t="s">
        <v>46</v>
      </c>
      <c r="E652" t="s">
        <v>74</v>
      </c>
      <c r="F652" t="s">
        <v>362</v>
      </c>
      <c r="G652" t="s">
        <v>304</v>
      </c>
      <c r="H652">
        <v>1</v>
      </c>
      <c r="I652">
        <v>100</v>
      </c>
      <c r="J652">
        <v>100</v>
      </c>
      <c r="K652" s="103" t="s">
        <v>71</v>
      </c>
      <c r="L652">
        <v>100</v>
      </c>
      <c r="M652" s="102">
        <v>43122.871979166703</v>
      </c>
    </row>
    <row r="653" spans="1:22" x14ac:dyDescent="0.25">
      <c r="A653" t="s">
        <v>9</v>
      </c>
      <c r="B653" t="s">
        <v>104</v>
      </c>
      <c r="C653" t="s">
        <v>10</v>
      </c>
      <c r="D653" t="s">
        <v>46</v>
      </c>
      <c r="E653" t="s">
        <v>74</v>
      </c>
      <c r="F653" t="s">
        <v>367</v>
      </c>
      <c r="G653" t="s">
        <v>314</v>
      </c>
      <c r="H653">
        <v>1</v>
      </c>
      <c r="I653">
        <v>100</v>
      </c>
      <c r="J653">
        <v>100</v>
      </c>
      <c r="K653" s="103" t="s">
        <v>71</v>
      </c>
      <c r="L653">
        <v>100</v>
      </c>
      <c r="M653" s="102">
        <v>43123.827233796299</v>
      </c>
    </row>
    <row r="654" spans="1:22" x14ac:dyDescent="0.25">
      <c r="A654" t="s">
        <v>9</v>
      </c>
      <c r="B654" t="s">
        <v>104</v>
      </c>
      <c r="C654" t="s">
        <v>10</v>
      </c>
      <c r="D654" t="s">
        <v>46</v>
      </c>
      <c r="E654" t="s">
        <v>74</v>
      </c>
      <c r="F654" t="s">
        <v>362</v>
      </c>
      <c r="G654" t="s">
        <v>401</v>
      </c>
      <c r="H654">
        <v>1</v>
      </c>
      <c r="I654">
        <v>100</v>
      </c>
      <c r="J654">
        <v>100</v>
      </c>
      <c r="K654" s="103" t="s">
        <v>71</v>
      </c>
      <c r="L654">
        <v>100</v>
      </c>
      <c r="M654" s="102">
        <v>43124.804131944402</v>
      </c>
    </row>
    <row r="655" spans="1:22" x14ac:dyDescent="0.25">
      <c r="A655" t="s">
        <v>9</v>
      </c>
      <c r="B655" t="s">
        <v>104</v>
      </c>
      <c r="C655" t="s">
        <v>10</v>
      </c>
      <c r="D655" t="s">
        <v>46</v>
      </c>
      <c r="E655" t="s">
        <v>74</v>
      </c>
      <c r="F655" t="s">
        <v>362</v>
      </c>
      <c r="G655" t="s">
        <v>296</v>
      </c>
      <c r="H655">
        <v>1</v>
      </c>
      <c r="I655">
        <v>90</v>
      </c>
      <c r="J655">
        <v>90</v>
      </c>
      <c r="K655" s="103" t="s">
        <v>71</v>
      </c>
      <c r="L655">
        <v>90</v>
      </c>
      <c r="M655" s="102">
        <v>43124.801805555602</v>
      </c>
    </row>
    <row r="656" spans="1:22" x14ac:dyDescent="0.25">
      <c r="A656" t="s">
        <v>9</v>
      </c>
      <c r="B656" t="s">
        <v>104</v>
      </c>
      <c r="C656" t="s">
        <v>10</v>
      </c>
      <c r="D656" t="s">
        <v>46</v>
      </c>
      <c r="E656" t="s">
        <v>74</v>
      </c>
      <c r="F656" t="s">
        <v>367</v>
      </c>
      <c r="G656" t="s">
        <v>382</v>
      </c>
      <c r="H656">
        <v>4</v>
      </c>
      <c r="I656">
        <v>90</v>
      </c>
      <c r="J656">
        <v>100</v>
      </c>
      <c r="K656" s="103">
        <v>0.1</v>
      </c>
      <c r="L656">
        <v>100</v>
      </c>
      <c r="M656" s="102">
        <v>43249.8586574074</v>
      </c>
      <c r="U656">
        <v>0.9</v>
      </c>
      <c r="V656">
        <v>1</v>
      </c>
    </row>
    <row r="657" spans="1:22" x14ac:dyDescent="0.25">
      <c r="A657" t="s">
        <v>9</v>
      </c>
      <c r="B657" t="s">
        <v>104</v>
      </c>
      <c r="C657" t="s">
        <v>10</v>
      </c>
      <c r="D657" t="s">
        <v>46</v>
      </c>
      <c r="E657" t="s">
        <v>74</v>
      </c>
      <c r="F657" t="s">
        <v>362</v>
      </c>
      <c r="G657" t="s">
        <v>315</v>
      </c>
      <c r="H657">
        <v>1</v>
      </c>
      <c r="I657">
        <v>90</v>
      </c>
      <c r="J657">
        <v>90</v>
      </c>
      <c r="K657" s="103" t="s">
        <v>71</v>
      </c>
      <c r="L657">
        <v>90</v>
      </c>
      <c r="M657" s="102">
        <v>43162.817835648202</v>
      </c>
    </row>
    <row r="658" spans="1:22" x14ac:dyDescent="0.25">
      <c r="A658" t="s">
        <v>9</v>
      </c>
      <c r="B658" t="s">
        <v>104</v>
      </c>
      <c r="C658" t="s">
        <v>10</v>
      </c>
      <c r="D658" t="s">
        <v>46</v>
      </c>
      <c r="E658" t="s">
        <v>74</v>
      </c>
      <c r="F658" t="s">
        <v>362</v>
      </c>
      <c r="G658" t="s">
        <v>410</v>
      </c>
      <c r="H658">
        <v>1</v>
      </c>
      <c r="I658">
        <v>100</v>
      </c>
      <c r="J658">
        <v>100</v>
      </c>
      <c r="K658" s="103" t="s">
        <v>71</v>
      </c>
      <c r="L658">
        <v>100</v>
      </c>
      <c r="M658" s="102">
        <v>43162.820555555598</v>
      </c>
    </row>
    <row r="659" spans="1:22" x14ac:dyDescent="0.25">
      <c r="A659" t="s">
        <v>9</v>
      </c>
      <c r="B659" t="s">
        <v>104</v>
      </c>
      <c r="C659" t="s">
        <v>10</v>
      </c>
      <c r="D659" t="s">
        <v>46</v>
      </c>
      <c r="E659" t="s">
        <v>74</v>
      </c>
      <c r="F659" t="s">
        <v>383</v>
      </c>
      <c r="G659" t="s">
        <v>266</v>
      </c>
      <c r="H659">
        <v>2</v>
      </c>
      <c r="I659">
        <v>100</v>
      </c>
      <c r="J659">
        <v>100</v>
      </c>
      <c r="K659" s="103">
        <v>0</v>
      </c>
      <c r="L659">
        <v>100</v>
      </c>
      <c r="M659" s="102">
        <v>43271.857106481497</v>
      </c>
      <c r="U659">
        <v>1</v>
      </c>
      <c r="V659">
        <v>1</v>
      </c>
    </row>
    <row r="660" spans="1:22" x14ac:dyDescent="0.25">
      <c r="A660" t="s">
        <v>9</v>
      </c>
      <c r="B660" t="s">
        <v>104</v>
      </c>
      <c r="C660" t="s">
        <v>10</v>
      </c>
      <c r="D660" t="s">
        <v>46</v>
      </c>
      <c r="E660" t="s">
        <v>74</v>
      </c>
      <c r="F660" t="s">
        <v>383</v>
      </c>
      <c r="G660" t="s">
        <v>217</v>
      </c>
      <c r="H660">
        <v>1</v>
      </c>
      <c r="I660">
        <v>100</v>
      </c>
      <c r="J660">
        <v>100</v>
      </c>
      <c r="K660" s="103" t="s">
        <v>71</v>
      </c>
      <c r="L660">
        <v>100</v>
      </c>
      <c r="M660" s="102">
        <v>43179.8536342593</v>
      </c>
    </row>
    <row r="661" spans="1:22" x14ac:dyDescent="0.25">
      <c r="A661" t="s">
        <v>9</v>
      </c>
      <c r="B661" t="s">
        <v>104</v>
      </c>
      <c r="C661" t="s">
        <v>10</v>
      </c>
      <c r="D661" t="s">
        <v>46</v>
      </c>
      <c r="E661" t="s">
        <v>74</v>
      </c>
      <c r="F661" t="s">
        <v>383</v>
      </c>
      <c r="G661" t="s">
        <v>268</v>
      </c>
      <c r="H661">
        <v>2</v>
      </c>
      <c r="I661">
        <v>70</v>
      </c>
      <c r="J661">
        <v>90</v>
      </c>
      <c r="K661" s="103">
        <v>0.2</v>
      </c>
      <c r="L661">
        <v>90</v>
      </c>
      <c r="M661" s="102">
        <v>43271.848217592596</v>
      </c>
      <c r="U661">
        <v>0.7</v>
      </c>
      <c r="V661">
        <v>0.9</v>
      </c>
    </row>
    <row r="662" spans="1:22" x14ac:dyDescent="0.25">
      <c r="A662" t="s">
        <v>9</v>
      </c>
      <c r="B662" t="s">
        <v>104</v>
      </c>
      <c r="C662" t="s">
        <v>10</v>
      </c>
      <c r="D662" t="s">
        <v>46</v>
      </c>
      <c r="E662" t="s">
        <v>74</v>
      </c>
      <c r="F662" t="s">
        <v>383</v>
      </c>
      <c r="G662" t="s">
        <v>208</v>
      </c>
      <c r="H662">
        <v>1</v>
      </c>
      <c r="I662">
        <v>80</v>
      </c>
      <c r="J662">
        <v>80</v>
      </c>
      <c r="K662" s="103" t="s">
        <v>71</v>
      </c>
      <c r="L662">
        <v>80</v>
      </c>
      <c r="M662" s="102">
        <v>43179.8584722222</v>
      </c>
    </row>
    <row r="663" spans="1:22" x14ac:dyDescent="0.25">
      <c r="A663" t="s">
        <v>9</v>
      </c>
      <c r="B663" t="s">
        <v>104</v>
      </c>
      <c r="C663" t="s">
        <v>10</v>
      </c>
      <c r="D663" t="s">
        <v>46</v>
      </c>
      <c r="E663" t="s">
        <v>74</v>
      </c>
      <c r="F663" t="s">
        <v>383</v>
      </c>
      <c r="G663" t="s">
        <v>270</v>
      </c>
      <c r="H663">
        <v>1</v>
      </c>
      <c r="I663">
        <v>100</v>
      </c>
      <c r="J663">
        <v>100</v>
      </c>
      <c r="K663" s="103" t="s">
        <v>71</v>
      </c>
      <c r="L663">
        <v>100</v>
      </c>
      <c r="M663" s="102">
        <v>43179.849004629599</v>
      </c>
    </row>
    <row r="664" spans="1:22" x14ac:dyDescent="0.25">
      <c r="A664" t="s">
        <v>9</v>
      </c>
      <c r="B664" t="s">
        <v>104</v>
      </c>
      <c r="C664" t="s">
        <v>10</v>
      </c>
      <c r="D664" t="s">
        <v>46</v>
      </c>
      <c r="E664" t="s">
        <v>74</v>
      </c>
      <c r="F664" t="s">
        <v>383</v>
      </c>
      <c r="G664" t="s">
        <v>258</v>
      </c>
      <c r="H664">
        <v>2</v>
      </c>
      <c r="I664">
        <v>100</v>
      </c>
      <c r="J664">
        <v>100</v>
      </c>
      <c r="K664" s="103">
        <v>0</v>
      </c>
      <c r="L664">
        <v>100</v>
      </c>
      <c r="M664" s="102">
        <v>43271.861215277801</v>
      </c>
      <c r="U664">
        <v>1</v>
      </c>
      <c r="V664">
        <v>1</v>
      </c>
    </row>
    <row r="665" spans="1:22" x14ac:dyDescent="0.25">
      <c r="A665" t="s">
        <v>9</v>
      </c>
      <c r="B665" t="s">
        <v>104</v>
      </c>
      <c r="C665" t="s">
        <v>10</v>
      </c>
      <c r="D665" t="s">
        <v>46</v>
      </c>
      <c r="E665" t="s">
        <v>74</v>
      </c>
      <c r="F665" t="s">
        <v>252</v>
      </c>
      <c r="G665" t="s">
        <v>210</v>
      </c>
      <c r="H665">
        <v>3</v>
      </c>
      <c r="I665">
        <v>100</v>
      </c>
      <c r="J665">
        <v>100</v>
      </c>
      <c r="K665" s="103">
        <v>0</v>
      </c>
      <c r="L665">
        <v>100</v>
      </c>
      <c r="M665" s="102">
        <v>43249.878136574102</v>
      </c>
      <c r="U665">
        <v>1</v>
      </c>
      <c r="V665">
        <v>1</v>
      </c>
    </row>
    <row r="666" spans="1:22" x14ac:dyDescent="0.25">
      <c r="A666" t="s">
        <v>9</v>
      </c>
      <c r="B666" t="s">
        <v>104</v>
      </c>
      <c r="C666" t="s">
        <v>10</v>
      </c>
      <c r="D666" t="s">
        <v>46</v>
      </c>
      <c r="E666" t="s">
        <v>74</v>
      </c>
      <c r="F666" t="s">
        <v>252</v>
      </c>
      <c r="G666" t="s">
        <v>265</v>
      </c>
      <c r="H666">
        <v>3</v>
      </c>
      <c r="I666">
        <v>80</v>
      </c>
      <c r="J666">
        <v>100</v>
      </c>
      <c r="K666" s="103">
        <v>0.2</v>
      </c>
      <c r="L666">
        <v>100</v>
      </c>
      <c r="M666" s="102">
        <v>43249.8680439815</v>
      </c>
      <c r="U666">
        <v>0.8</v>
      </c>
      <c r="V666">
        <v>1</v>
      </c>
    </row>
    <row r="667" spans="1:22" x14ac:dyDescent="0.25">
      <c r="A667" t="s">
        <v>9</v>
      </c>
      <c r="B667" t="s">
        <v>104</v>
      </c>
      <c r="C667" t="s">
        <v>10</v>
      </c>
      <c r="D667" t="s">
        <v>46</v>
      </c>
      <c r="E667" t="s">
        <v>74</v>
      </c>
      <c r="F667" t="s">
        <v>252</v>
      </c>
      <c r="G667" t="s">
        <v>211</v>
      </c>
      <c r="H667">
        <v>2</v>
      </c>
      <c r="I667">
        <v>100</v>
      </c>
      <c r="J667">
        <v>100</v>
      </c>
      <c r="K667" s="103">
        <v>0</v>
      </c>
      <c r="L667">
        <v>100</v>
      </c>
      <c r="M667" s="102">
        <v>43279.5773611111</v>
      </c>
      <c r="U667">
        <v>1</v>
      </c>
      <c r="V667">
        <v>1</v>
      </c>
    </row>
    <row r="668" spans="1:22" x14ac:dyDescent="0.25">
      <c r="A668" t="s">
        <v>9</v>
      </c>
      <c r="B668" t="s">
        <v>104</v>
      </c>
      <c r="C668" t="s">
        <v>10</v>
      </c>
      <c r="D668" t="s">
        <v>46</v>
      </c>
      <c r="E668" t="s">
        <v>74</v>
      </c>
      <c r="F668" t="s">
        <v>252</v>
      </c>
      <c r="G668" t="s">
        <v>264</v>
      </c>
      <c r="H668">
        <v>2</v>
      </c>
      <c r="I668">
        <v>100</v>
      </c>
      <c r="J668">
        <v>100</v>
      </c>
      <c r="K668" s="103">
        <v>0</v>
      </c>
      <c r="L668">
        <v>100</v>
      </c>
      <c r="M668" s="102">
        <v>43245.872361111098</v>
      </c>
      <c r="U668">
        <v>1</v>
      </c>
      <c r="V668">
        <v>1</v>
      </c>
    </row>
    <row r="669" spans="1:22" x14ac:dyDescent="0.25">
      <c r="A669" t="s">
        <v>9</v>
      </c>
      <c r="B669" t="s">
        <v>104</v>
      </c>
      <c r="C669" t="s">
        <v>10</v>
      </c>
      <c r="D669" t="s">
        <v>46</v>
      </c>
      <c r="E669" t="s">
        <v>74</v>
      </c>
      <c r="F669" t="s">
        <v>320</v>
      </c>
      <c r="G669" t="s">
        <v>395</v>
      </c>
      <c r="H669">
        <v>2</v>
      </c>
      <c r="I669">
        <v>80</v>
      </c>
      <c r="J669">
        <v>100</v>
      </c>
      <c r="K669" s="103">
        <v>0.2</v>
      </c>
      <c r="L669">
        <v>100</v>
      </c>
      <c r="M669" s="102">
        <v>43271.840613425898</v>
      </c>
      <c r="U669">
        <v>0.8</v>
      </c>
      <c r="V669">
        <v>1</v>
      </c>
    </row>
    <row r="670" spans="1:22" x14ac:dyDescent="0.25">
      <c r="A670" t="s">
        <v>9</v>
      </c>
      <c r="B670" t="s">
        <v>104</v>
      </c>
      <c r="C670" t="s">
        <v>10</v>
      </c>
      <c r="D670" t="s">
        <v>46</v>
      </c>
      <c r="E670" t="s">
        <v>74</v>
      </c>
      <c r="F670" t="s">
        <v>320</v>
      </c>
      <c r="G670" t="s">
        <v>369</v>
      </c>
      <c r="H670">
        <v>7</v>
      </c>
      <c r="I670">
        <v>100</v>
      </c>
      <c r="J670">
        <v>100</v>
      </c>
      <c r="K670" s="103">
        <v>0</v>
      </c>
      <c r="L670">
        <v>100</v>
      </c>
      <c r="M670" s="102">
        <v>43281.867152777799</v>
      </c>
      <c r="U670">
        <v>1</v>
      </c>
      <c r="V670">
        <v>1</v>
      </c>
    </row>
    <row r="671" spans="1:22" x14ac:dyDescent="0.25">
      <c r="A671" t="s">
        <v>9</v>
      </c>
      <c r="B671" t="s">
        <v>104</v>
      </c>
      <c r="C671" t="s">
        <v>10</v>
      </c>
      <c r="D671" t="s">
        <v>46</v>
      </c>
      <c r="E671" t="s">
        <v>74</v>
      </c>
      <c r="F671" t="s">
        <v>252</v>
      </c>
      <c r="G671" t="s">
        <v>216</v>
      </c>
      <c r="H671">
        <v>1</v>
      </c>
      <c r="I671">
        <v>90</v>
      </c>
      <c r="J671">
        <v>90</v>
      </c>
      <c r="K671" s="103" t="s">
        <v>71</v>
      </c>
      <c r="L671">
        <v>90</v>
      </c>
      <c r="M671" s="102">
        <v>43245.878298611096</v>
      </c>
    </row>
    <row r="672" spans="1:22" x14ac:dyDescent="0.25">
      <c r="A672" t="s">
        <v>9</v>
      </c>
      <c r="B672" t="s">
        <v>104</v>
      </c>
      <c r="C672" t="s">
        <v>10</v>
      </c>
      <c r="D672" t="s">
        <v>46</v>
      </c>
      <c r="E672" t="s">
        <v>74</v>
      </c>
      <c r="F672" t="s">
        <v>252</v>
      </c>
      <c r="G672" t="s">
        <v>390</v>
      </c>
      <c r="H672">
        <v>1</v>
      </c>
      <c r="I672">
        <v>100</v>
      </c>
      <c r="J672">
        <v>100</v>
      </c>
      <c r="K672" s="103" t="s">
        <v>71</v>
      </c>
      <c r="L672">
        <v>100</v>
      </c>
      <c r="M672" s="102">
        <v>43249.8808333333</v>
      </c>
    </row>
    <row r="673" spans="1:22" x14ac:dyDescent="0.25">
      <c r="A673" t="s">
        <v>9</v>
      </c>
      <c r="B673" t="s">
        <v>104</v>
      </c>
      <c r="C673" t="s">
        <v>10</v>
      </c>
      <c r="D673" t="s">
        <v>46</v>
      </c>
      <c r="E673" t="s">
        <v>74</v>
      </c>
      <c r="F673" t="s">
        <v>252</v>
      </c>
      <c r="G673" t="s">
        <v>288</v>
      </c>
      <c r="H673">
        <v>1</v>
      </c>
      <c r="I673">
        <v>50</v>
      </c>
      <c r="J673">
        <v>50</v>
      </c>
      <c r="K673" s="103" t="s">
        <v>71</v>
      </c>
      <c r="L673">
        <v>50</v>
      </c>
      <c r="M673" s="102">
        <v>43249.873854166697</v>
      </c>
    </row>
    <row r="674" spans="1:22" x14ac:dyDescent="0.25">
      <c r="A674" t="s">
        <v>9</v>
      </c>
      <c r="B674" t="s">
        <v>104</v>
      </c>
      <c r="C674" t="s">
        <v>10</v>
      </c>
      <c r="D674" t="s">
        <v>46</v>
      </c>
      <c r="E674" t="s">
        <v>74</v>
      </c>
      <c r="F674" t="s">
        <v>367</v>
      </c>
      <c r="G674" t="s">
        <v>313</v>
      </c>
      <c r="H674">
        <v>1</v>
      </c>
      <c r="I674">
        <v>100</v>
      </c>
      <c r="J674">
        <v>100</v>
      </c>
      <c r="K674" s="103" t="s">
        <v>71</v>
      </c>
      <c r="L674">
        <v>100</v>
      </c>
      <c r="M674" s="102">
        <v>43249.863125000003</v>
      </c>
    </row>
    <row r="675" spans="1:22" x14ac:dyDescent="0.25">
      <c r="A675" t="s">
        <v>9</v>
      </c>
      <c r="B675" t="s">
        <v>104</v>
      </c>
      <c r="C675" t="s">
        <v>10</v>
      </c>
      <c r="D675" t="s">
        <v>46</v>
      </c>
      <c r="E675" t="s">
        <v>74</v>
      </c>
      <c r="F675" t="s">
        <v>360</v>
      </c>
      <c r="G675" t="s">
        <v>250</v>
      </c>
      <c r="H675">
        <v>1</v>
      </c>
      <c r="I675">
        <v>80</v>
      </c>
      <c r="J675">
        <v>80</v>
      </c>
      <c r="K675" s="103" t="s">
        <v>71</v>
      </c>
      <c r="L675">
        <v>80</v>
      </c>
      <c r="M675" s="102">
        <v>43267.876759259299</v>
      </c>
    </row>
    <row r="676" spans="1:22" x14ac:dyDescent="0.25">
      <c r="A676" t="s">
        <v>9</v>
      </c>
      <c r="B676" t="s">
        <v>104</v>
      </c>
      <c r="C676" t="s">
        <v>10</v>
      </c>
      <c r="D676" t="s">
        <v>46</v>
      </c>
      <c r="E676" t="s">
        <v>74</v>
      </c>
      <c r="F676" t="s">
        <v>320</v>
      </c>
      <c r="G676" t="s">
        <v>394</v>
      </c>
      <c r="H676">
        <v>2</v>
      </c>
      <c r="I676">
        <v>90</v>
      </c>
      <c r="J676">
        <v>50</v>
      </c>
      <c r="K676" s="103">
        <v>-0.4</v>
      </c>
      <c r="L676">
        <v>90</v>
      </c>
      <c r="M676" s="102">
        <v>43272.742939814802</v>
      </c>
      <c r="U676">
        <v>0.9</v>
      </c>
      <c r="V676">
        <v>0.5</v>
      </c>
    </row>
    <row r="677" spans="1:22" x14ac:dyDescent="0.25">
      <c r="A677" t="s">
        <v>9</v>
      </c>
      <c r="B677" t="s">
        <v>104</v>
      </c>
      <c r="C677" t="s">
        <v>10</v>
      </c>
      <c r="D677" t="s">
        <v>46</v>
      </c>
      <c r="E677" t="s">
        <v>74</v>
      </c>
      <c r="F677" t="s">
        <v>362</v>
      </c>
      <c r="G677" t="s">
        <v>415</v>
      </c>
      <c r="H677">
        <v>2</v>
      </c>
      <c r="I677">
        <v>0</v>
      </c>
      <c r="J677">
        <v>20</v>
      </c>
      <c r="K677" s="103">
        <v>0.2</v>
      </c>
      <c r="L677">
        <v>20</v>
      </c>
      <c r="M677" s="102">
        <v>43272.671226851897</v>
      </c>
      <c r="U677">
        <v>0</v>
      </c>
      <c r="V677">
        <v>0.2</v>
      </c>
    </row>
    <row r="678" spans="1:22" x14ac:dyDescent="0.25">
      <c r="A678" t="s">
        <v>9</v>
      </c>
      <c r="B678" t="s">
        <v>104</v>
      </c>
      <c r="C678" t="s">
        <v>10</v>
      </c>
      <c r="D678" t="s">
        <v>46</v>
      </c>
      <c r="E678" t="s">
        <v>74</v>
      </c>
      <c r="F678" t="s">
        <v>320</v>
      </c>
      <c r="G678" t="s">
        <v>414</v>
      </c>
      <c r="H678">
        <v>1</v>
      </c>
      <c r="I678">
        <v>80</v>
      </c>
      <c r="J678">
        <v>80</v>
      </c>
      <c r="K678" s="103" t="s">
        <v>71</v>
      </c>
      <c r="L678">
        <v>80</v>
      </c>
      <c r="M678" s="102">
        <v>43271.844548611101</v>
      </c>
    </row>
    <row r="679" spans="1:22" x14ac:dyDescent="0.25">
      <c r="A679" t="s">
        <v>9</v>
      </c>
      <c r="B679" t="s">
        <v>104</v>
      </c>
      <c r="C679" t="s">
        <v>10</v>
      </c>
      <c r="D679" t="s">
        <v>46</v>
      </c>
      <c r="E679" t="s">
        <v>74</v>
      </c>
      <c r="F679" t="s">
        <v>363</v>
      </c>
      <c r="G679" t="s">
        <v>370</v>
      </c>
      <c r="H679">
        <v>1</v>
      </c>
      <c r="I679">
        <v>60</v>
      </c>
      <c r="J679">
        <v>60</v>
      </c>
      <c r="K679" s="103" t="s">
        <v>71</v>
      </c>
      <c r="L679">
        <v>60</v>
      </c>
      <c r="M679" s="102">
        <v>43279.349641203698</v>
      </c>
    </row>
    <row r="680" spans="1:22" x14ac:dyDescent="0.25">
      <c r="A680" t="s">
        <v>9</v>
      </c>
      <c r="B680" t="s">
        <v>104</v>
      </c>
      <c r="C680" t="s">
        <v>10</v>
      </c>
      <c r="D680" t="s">
        <v>46</v>
      </c>
      <c r="E680" t="s">
        <v>74</v>
      </c>
      <c r="F680" t="s">
        <v>260</v>
      </c>
      <c r="G680" t="s">
        <v>269</v>
      </c>
      <c r="H680">
        <v>1</v>
      </c>
      <c r="I680">
        <v>70</v>
      </c>
      <c r="J680">
        <v>70</v>
      </c>
      <c r="K680" s="103" t="s">
        <v>71</v>
      </c>
      <c r="L680">
        <v>70</v>
      </c>
      <c r="M680" s="102">
        <v>43277.885706018496</v>
      </c>
    </row>
    <row r="681" spans="1:22" x14ac:dyDescent="0.25">
      <c r="A681" t="s">
        <v>9</v>
      </c>
      <c r="B681" t="s">
        <v>104</v>
      </c>
      <c r="C681" t="s">
        <v>10</v>
      </c>
      <c r="D681" t="s">
        <v>46</v>
      </c>
      <c r="E681" t="s">
        <v>74</v>
      </c>
      <c r="F681" t="s">
        <v>372</v>
      </c>
      <c r="G681" t="s">
        <v>212</v>
      </c>
      <c r="H681">
        <v>1</v>
      </c>
      <c r="I681">
        <v>80</v>
      </c>
      <c r="J681">
        <v>80</v>
      </c>
      <c r="K681" s="103" t="s">
        <v>71</v>
      </c>
      <c r="L681">
        <v>80</v>
      </c>
      <c r="M681" s="102">
        <v>43279.579409722202</v>
      </c>
    </row>
    <row r="682" spans="1:22" x14ac:dyDescent="0.25">
      <c r="A682" t="s">
        <v>9</v>
      </c>
      <c r="B682" t="s">
        <v>104</v>
      </c>
      <c r="C682" t="s">
        <v>10</v>
      </c>
      <c r="D682" t="s">
        <v>46</v>
      </c>
      <c r="E682" t="s">
        <v>74</v>
      </c>
      <c r="F682" t="s">
        <v>260</v>
      </c>
      <c r="G682" t="s">
        <v>218</v>
      </c>
      <c r="H682">
        <v>1</v>
      </c>
      <c r="I682">
        <v>100</v>
      </c>
      <c r="J682">
        <v>100</v>
      </c>
      <c r="K682" s="103" t="s">
        <v>71</v>
      </c>
      <c r="L682">
        <v>100</v>
      </c>
      <c r="M682" s="102">
        <v>43277.884143518502</v>
      </c>
    </row>
    <row r="683" spans="1:22" x14ac:dyDescent="0.25">
      <c r="A683" t="s">
        <v>9</v>
      </c>
      <c r="B683" t="s">
        <v>104</v>
      </c>
      <c r="C683" t="s">
        <v>10</v>
      </c>
      <c r="D683" t="s">
        <v>46</v>
      </c>
      <c r="E683" t="s">
        <v>74</v>
      </c>
      <c r="F683" t="s">
        <v>320</v>
      </c>
      <c r="G683" s="101" t="s">
        <v>242</v>
      </c>
      <c r="H683">
        <v>64</v>
      </c>
      <c r="I683">
        <v>100</v>
      </c>
      <c r="J683">
        <v>100</v>
      </c>
      <c r="K683" s="103">
        <v>0</v>
      </c>
      <c r="L683">
        <v>100</v>
      </c>
      <c r="M683" s="102">
        <v>43281.863819444399</v>
      </c>
      <c r="U683">
        <v>1</v>
      </c>
      <c r="V683">
        <v>1</v>
      </c>
    </row>
    <row r="684" spans="1:22" x14ac:dyDescent="0.25">
      <c r="A684" t="s">
        <v>9</v>
      </c>
      <c r="B684" t="s">
        <v>104</v>
      </c>
      <c r="C684" t="s">
        <v>10</v>
      </c>
      <c r="D684" t="s">
        <v>46</v>
      </c>
      <c r="E684" t="s">
        <v>74</v>
      </c>
      <c r="F684" t="s">
        <v>359</v>
      </c>
      <c r="G684" s="101" t="s">
        <v>222</v>
      </c>
      <c r="H684">
        <v>3</v>
      </c>
      <c r="I684">
        <v>92</v>
      </c>
      <c r="J684">
        <v>100</v>
      </c>
      <c r="K684" s="103">
        <v>0.08</v>
      </c>
      <c r="L684">
        <v>100</v>
      </c>
      <c r="M684" s="102">
        <v>43238.827650462998</v>
      </c>
      <c r="U684">
        <v>0.92</v>
      </c>
      <c r="V684">
        <v>1</v>
      </c>
    </row>
    <row r="685" spans="1:22" x14ac:dyDescent="0.25">
      <c r="A685" t="s">
        <v>9</v>
      </c>
      <c r="B685" t="s">
        <v>104</v>
      </c>
      <c r="C685" t="s">
        <v>10</v>
      </c>
      <c r="D685" t="s">
        <v>46</v>
      </c>
      <c r="E685" t="s">
        <v>74</v>
      </c>
      <c r="F685" t="s">
        <v>360</v>
      </c>
      <c r="G685" s="101" t="s">
        <v>222</v>
      </c>
      <c r="H685">
        <v>1</v>
      </c>
      <c r="I685">
        <v>95</v>
      </c>
      <c r="J685">
        <v>95</v>
      </c>
      <c r="K685" s="103" t="s">
        <v>71</v>
      </c>
      <c r="L685">
        <v>95</v>
      </c>
      <c r="M685" s="102">
        <v>43007.772511574098</v>
      </c>
    </row>
    <row r="686" spans="1:22" x14ac:dyDescent="0.25">
      <c r="A686" t="s">
        <v>9</v>
      </c>
      <c r="B686" t="s">
        <v>104</v>
      </c>
      <c r="C686" t="s">
        <v>10</v>
      </c>
      <c r="D686" t="s">
        <v>46</v>
      </c>
      <c r="E686" t="s">
        <v>74</v>
      </c>
      <c r="F686" t="s">
        <v>363</v>
      </c>
      <c r="G686" s="101" t="s">
        <v>222</v>
      </c>
      <c r="H686">
        <v>6</v>
      </c>
      <c r="I686">
        <v>100</v>
      </c>
      <c r="J686">
        <v>83</v>
      </c>
      <c r="K686" s="103">
        <v>-0.17</v>
      </c>
      <c r="L686">
        <v>100</v>
      </c>
      <c r="M686" s="102">
        <v>43279.346585648098</v>
      </c>
      <c r="U686">
        <v>1</v>
      </c>
      <c r="V686">
        <v>0.83</v>
      </c>
    </row>
    <row r="687" spans="1:22" x14ac:dyDescent="0.25">
      <c r="A687" t="s">
        <v>9</v>
      </c>
      <c r="B687" t="s">
        <v>104</v>
      </c>
      <c r="C687" t="s">
        <v>10</v>
      </c>
      <c r="D687" t="s">
        <v>46</v>
      </c>
      <c r="E687" t="s">
        <v>74</v>
      </c>
      <c r="F687" t="s">
        <v>283</v>
      </c>
      <c r="G687" s="101" t="s">
        <v>222</v>
      </c>
      <c r="H687">
        <v>1</v>
      </c>
      <c r="I687">
        <v>92</v>
      </c>
      <c r="J687">
        <v>92</v>
      </c>
      <c r="K687" s="103" t="s">
        <v>71</v>
      </c>
      <c r="L687">
        <v>92</v>
      </c>
      <c r="M687" s="102">
        <v>43034.753622685203</v>
      </c>
    </row>
    <row r="688" spans="1:22" x14ac:dyDescent="0.25">
      <c r="A688" t="s">
        <v>9</v>
      </c>
      <c r="B688" t="s">
        <v>104</v>
      </c>
      <c r="C688" t="s">
        <v>10</v>
      </c>
      <c r="D688" t="s">
        <v>46</v>
      </c>
      <c r="E688" t="s">
        <v>74</v>
      </c>
      <c r="F688" t="s">
        <v>362</v>
      </c>
      <c r="G688" s="101" t="s">
        <v>242</v>
      </c>
      <c r="H688">
        <v>1</v>
      </c>
      <c r="I688">
        <v>100</v>
      </c>
      <c r="J688">
        <v>100</v>
      </c>
      <c r="K688" s="103" t="s">
        <v>71</v>
      </c>
      <c r="L688">
        <v>100</v>
      </c>
      <c r="M688" s="102">
        <v>43124.796944444402</v>
      </c>
    </row>
    <row r="689" spans="1:22" x14ac:dyDescent="0.25">
      <c r="A689" t="s">
        <v>9</v>
      </c>
      <c r="B689" t="s">
        <v>104</v>
      </c>
      <c r="C689" t="s">
        <v>10</v>
      </c>
      <c r="D689" t="s">
        <v>46</v>
      </c>
      <c r="E689" t="s">
        <v>74</v>
      </c>
      <c r="F689" t="s">
        <v>362</v>
      </c>
      <c r="G689" s="101" t="s">
        <v>222</v>
      </c>
      <c r="H689">
        <v>1</v>
      </c>
      <c r="I689">
        <v>100</v>
      </c>
      <c r="J689">
        <v>100</v>
      </c>
      <c r="K689" s="103" t="s">
        <v>71</v>
      </c>
      <c r="L689">
        <v>100</v>
      </c>
      <c r="M689" s="102">
        <v>43162.828194444402</v>
      </c>
    </row>
    <row r="690" spans="1:22" x14ac:dyDescent="0.25">
      <c r="A690" t="s">
        <v>9</v>
      </c>
      <c r="B690" t="s">
        <v>104</v>
      </c>
      <c r="C690" t="s">
        <v>10</v>
      </c>
      <c r="D690" t="s">
        <v>46</v>
      </c>
      <c r="E690" t="s">
        <v>74</v>
      </c>
      <c r="F690" t="s">
        <v>252</v>
      </c>
      <c r="G690" s="101" t="s">
        <v>242</v>
      </c>
      <c r="H690">
        <v>3</v>
      </c>
      <c r="I690">
        <v>50</v>
      </c>
      <c r="J690">
        <v>100</v>
      </c>
      <c r="K690" s="103">
        <v>0.5</v>
      </c>
      <c r="L690">
        <v>100</v>
      </c>
      <c r="M690" s="102">
        <v>43249.876805555599</v>
      </c>
      <c r="U690">
        <v>0.5</v>
      </c>
      <c r="V690">
        <v>1</v>
      </c>
    </row>
    <row r="691" spans="1:22" x14ac:dyDescent="0.25">
      <c r="A691" t="s">
        <v>9</v>
      </c>
      <c r="B691" t="s">
        <v>104</v>
      </c>
      <c r="C691" t="s">
        <v>10</v>
      </c>
      <c r="D691" t="s">
        <v>46</v>
      </c>
      <c r="E691" t="s">
        <v>74</v>
      </c>
      <c r="F691" t="s">
        <v>383</v>
      </c>
      <c r="G691" s="101" t="s">
        <v>222</v>
      </c>
      <c r="H691">
        <v>1</v>
      </c>
      <c r="I691">
        <v>93</v>
      </c>
      <c r="J691">
        <v>93</v>
      </c>
      <c r="K691" s="103" t="s">
        <v>71</v>
      </c>
      <c r="L691">
        <v>93</v>
      </c>
      <c r="M691" s="102">
        <v>43271.854027777801</v>
      </c>
    </row>
    <row r="692" spans="1:22" x14ac:dyDescent="0.25">
      <c r="A692" t="s">
        <v>9</v>
      </c>
      <c r="B692" t="s">
        <v>105</v>
      </c>
      <c r="C692" t="s">
        <v>10</v>
      </c>
      <c r="D692" t="s">
        <v>46</v>
      </c>
      <c r="E692" t="s">
        <v>74</v>
      </c>
      <c r="F692" t="s">
        <v>360</v>
      </c>
      <c r="G692" t="s">
        <v>250</v>
      </c>
      <c r="H692">
        <v>4</v>
      </c>
      <c r="I692">
        <v>80</v>
      </c>
      <c r="J692">
        <v>90</v>
      </c>
      <c r="K692" s="103">
        <v>0.1</v>
      </c>
      <c r="L692">
        <v>90</v>
      </c>
      <c r="M692" s="102">
        <v>43209.664884259299</v>
      </c>
      <c r="U692">
        <v>0.8</v>
      </c>
      <c r="V692">
        <v>0.9</v>
      </c>
    </row>
    <row r="693" spans="1:22" x14ac:dyDescent="0.25">
      <c r="A693" t="s">
        <v>9</v>
      </c>
      <c r="B693" t="s">
        <v>105</v>
      </c>
      <c r="C693" t="s">
        <v>10</v>
      </c>
      <c r="D693" t="s">
        <v>46</v>
      </c>
      <c r="E693" t="s">
        <v>74</v>
      </c>
      <c r="F693" t="s">
        <v>362</v>
      </c>
      <c r="G693" t="s">
        <v>380</v>
      </c>
      <c r="H693">
        <v>1</v>
      </c>
      <c r="I693">
        <v>90</v>
      </c>
      <c r="J693">
        <v>90</v>
      </c>
      <c r="K693" s="103" t="s">
        <v>71</v>
      </c>
      <c r="L693">
        <v>90</v>
      </c>
      <c r="M693" s="102">
        <v>42969.8815509259</v>
      </c>
    </row>
    <row r="694" spans="1:22" x14ac:dyDescent="0.25">
      <c r="A694" t="s">
        <v>9</v>
      </c>
      <c r="B694" t="s">
        <v>105</v>
      </c>
      <c r="C694" t="s">
        <v>10</v>
      </c>
      <c r="D694" t="s">
        <v>46</v>
      </c>
      <c r="E694" t="s">
        <v>74</v>
      </c>
      <c r="F694" t="s">
        <v>362</v>
      </c>
      <c r="G694" t="s">
        <v>235</v>
      </c>
      <c r="H694">
        <v>2</v>
      </c>
      <c r="I694">
        <v>80</v>
      </c>
      <c r="J694">
        <v>100</v>
      </c>
      <c r="K694" s="103">
        <v>0.2</v>
      </c>
      <c r="L694">
        <v>100</v>
      </c>
      <c r="M694" s="102">
        <v>42969.85125</v>
      </c>
      <c r="U694">
        <v>0.8</v>
      </c>
      <c r="V694">
        <v>1</v>
      </c>
    </row>
    <row r="695" spans="1:22" x14ac:dyDescent="0.25">
      <c r="A695" t="s">
        <v>9</v>
      </c>
      <c r="B695" t="s">
        <v>105</v>
      </c>
      <c r="C695" t="s">
        <v>10</v>
      </c>
      <c r="D695" t="s">
        <v>46</v>
      </c>
      <c r="E695" t="s">
        <v>74</v>
      </c>
      <c r="F695" t="s">
        <v>360</v>
      </c>
      <c r="G695" t="s">
        <v>203</v>
      </c>
      <c r="H695">
        <v>2</v>
      </c>
      <c r="I695">
        <v>80</v>
      </c>
      <c r="J695">
        <v>100</v>
      </c>
      <c r="K695" s="103">
        <v>0.2</v>
      </c>
      <c r="L695">
        <v>100</v>
      </c>
      <c r="M695" s="102">
        <v>42970.856932870403</v>
      </c>
      <c r="U695">
        <v>0.8</v>
      </c>
      <c r="V695">
        <v>1</v>
      </c>
    </row>
    <row r="696" spans="1:22" x14ac:dyDescent="0.25">
      <c r="A696" t="s">
        <v>9</v>
      </c>
      <c r="B696" t="s">
        <v>105</v>
      </c>
      <c r="C696" t="s">
        <v>10</v>
      </c>
      <c r="D696" t="s">
        <v>46</v>
      </c>
      <c r="E696" t="s">
        <v>74</v>
      </c>
      <c r="F696" t="s">
        <v>359</v>
      </c>
      <c r="G696" t="s">
        <v>178</v>
      </c>
      <c r="H696">
        <v>6</v>
      </c>
      <c r="I696">
        <v>100</v>
      </c>
      <c r="J696">
        <v>100</v>
      </c>
      <c r="K696" s="103">
        <v>0</v>
      </c>
      <c r="L696">
        <v>100</v>
      </c>
      <c r="M696" s="102">
        <v>43223.652025463001</v>
      </c>
      <c r="U696">
        <v>1</v>
      </c>
      <c r="V696">
        <v>1</v>
      </c>
    </row>
    <row r="697" spans="1:22" x14ac:dyDescent="0.25">
      <c r="A697" t="s">
        <v>9</v>
      </c>
      <c r="B697" t="s">
        <v>105</v>
      </c>
      <c r="C697" t="s">
        <v>10</v>
      </c>
      <c r="D697" t="s">
        <v>46</v>
      </c>
      <c r="E697" t="s">
        <v>74</v>
      </c>
      <c r="F697" t="s">
        <v>360</v>
      </c>
      <c r="G697" t="s">
        <v>375</v>
      </c>
      <c r="H697">
        <v>2</v>
      </c>
      <c r="I697">
        <v>90</v>
      </c>
      <c r="J697">
        <v>100</v>
      </c>
      <c r="K697" s="103">
        <v>0.1</v>
      </c>
      <c r="L697">
        <v>100</v>
      </c>
      <c r="M697" s="102">
        <v>43244.671932870398</v>
      </c>
      <c r="U697">
        <v>0.9</v>
      </c>
      <c r="V697">
        <v>1</v>
      </c>
    </row>
    <row r="698" spans="1:22" x14ac:dyDescent="0.25">
      <c r="A698" t="s">
        <v>9</v>
      </c>
      <c r="B698" t="s">
        <v>105</v>
      </c>
      <c r="C698" t="s">
        <v>10</v>
      </c>
      <c r="D698" t="s">
        <v>46</v>
      </c>
      <c r="E698" t="s">
        <v>74</v>
      </c>
      <c r="F698" t="s">
        <v>367</v>
      </c>
      <c r="G698" t="s">
        <v>368</v>
      </c>
      <c r="H698">
        <v>2</v>
      </c>
      <c r="I698">
        <v>70</v>
      </c>
      <c r="J698">
        <v>90</v>
      </c>
      <c r="K698" s="103">
        <v>0.2</v>
      </c>
      <c r="L698">
        <v>90</v>
      </c>
      <c r="M698" s="102">
        <v>43034.847962963002</v>
      </c>
      <c r="U698">
        <v>0.7</v>
      </c>
      <c r="V698">
        <v>0.9</v>
      </c>
    </row>
    <row r="699" spans="1:22" x14ac:dyDescent="0.25">
      <c r="A699" t="s">
        <v>9</v>
      </c>
      <c r="B699" t="s">
        <v>105</v>
      </c>
      <c r="C699" t="s">
        <v>10</v>
      </c>
      <c r="D699" t="s">
        <v>46</v>
      </c>
      <c r="E699" t="s">
        <v>74</v>
      </c>
      <c r="F699" t="s">
        <v>252</v>
      </c>
      <c r="G699" t="s">
        <v>216</v>
      </c>
      <c r="H699">
        <v>6</v>
      </c>
      <c r="I699">
        <v>100</v>
      </c>
      <c r="J699">
        <v>100</v>
      </c>
      <c r="K699" s="103">
        <v>0</v>
      </c>
      <c r="L699">
        <v>100</v>
      </c>
      <c r="M699" s="102">
        <v>43034.635486111103</v>
      </c>
      <c r="U699">
        <v>1</v>
      </c>
      <c r="V699">
        <v>1</v>
      </c>
    </row>
    <row r="700" spans="1:22" x14ac:dyDescent="0.25">
      <c r="A700" t="s">
        <v>9</v>
      </c>
      <c r="B700" t="s">
        <v>105</v>
      </c>
      <c r="C700" t="s">
        <v>10</v>
      </c>
      <c r="D700" t="s">
        <v>46</v>
      </c>
      <c r="E700" t="s">
        <v>74</v>
      </c>
      <c r="F700" t="s">
        <v>383</v>
      </c>
      <c r="G700" t="s">
        <v>266</v>
      </c>
      <c r="H700">
        <v>1</v>
      </c>
      <c r="I700">
        <v>90</v>
      </c>
      <c r="J700">
        <v>90</v>
      </c>
      <c r="K700" s="103" t="s">
        <v>71</v>
      </c>
      <c r="L700">
        <v>90</v>
      </c>
      <c r="M700" s="102">
        <v>42985.8269097222</v>
      </c>
    </row>
    <row r="701" spans="1:22" x14ac:dyDescent="0.25">
      <c r="A701" t="s">
        <v>9</v>
      </c>
      <c r="B701" t="s">
        <v>105</v>
      </c>
      <c r="C701" t="s">
        <v>10</v>
      </c>
      <c r="D701" t="s">
        <v>46</v>
      </c>
      <c r="E701" t="s">
        <v>74</v>
      </c>
      <c r="F701" t="s">
        <v>359</v>
      </c>
      <c r="G701" t="s">
        <v>179</v>
      </c>
      <c r="H701">
        <v>2</v>
      </c>
      <c r="I701">
        <v>100</v>
      </c>
      <c r="J701">
        <v>100</v>
      </c>
      <c r="K701" s="103">
        <v>0</v>
      </c>
      <c r="L701">
        <v>100</v>
      </c>
      <c r="M701" s="102">
        <v>43069.671932870398</v>
      </c>
      <c r="U701">
        <v>1</v>
      </c>
      <c r="V701">
        <v>1</v>
      </c>
    </row>
    <row r="702" spans="1:22" x14ac:dyDescent="0.25">
      <c r="A702" t="s">
        <v>9</v>
      </c>
      <c r="B702" t="s">
        <v>105</v>
      </c>
      <c r="C702" t="s">
        <v>10</v>
      </c>
      <c r="D702" t="s">
        <v>46</v>
      </c>
      <c r="E702" t="s">
        <v>74</v>
      </c>
      <c r="F702" t="s">
        <v>360</v>
      </c>
      <c r="G702" t="s">
        <v>202</v>
      </c>
      <c r="H702">
        <v>1</v>
      </c>
      <c r="I702">
        <v>100</v>
      </c>
      <c r="J702">
        <v>100</v>
      </c>
      <c r="K702" s="103" t="s">
        <v>71</v>
      </c>
      <c r="L702">
        <v>100</v>
      </c>
      <c r="M702" s="102">
        <v>42984.811550925901</v>
      </c>
    </row>
    <row r="703" spans="1:22" x14ac:dyDescent="0.25">
      <c r="A703" t="s">
        <v>9</v>
      </c>
      <c r="B703" t="s">
        <v>105</v>
      </c>
      <c r="C703" t="s">
        <v>10</v>
      </c>
      <c r="D703" t="s">
        <v>46</v>
      </c>
      <c r="E703" t="s">
        <v>74</v>
      </c>
      <c r="F703" t="s">
        <v>359</v>
      </c>
      <c r="G703" t="s">
        <v>185</v>
      </c>
      <c r="H703">
        <v>2</v>
      </c>
      <c r="I703">
        <v>90</v>
      </c>
      <c r="J703">
        <v>90</v>
      </c>
      <c r="K703" s="103">
        <v>0</v>
      </c>
      <c r="L703">
        <v>90</v>
      </c>
      <c r="M703" s="102">
        <v>43069.675740740699</v>
      </c>
      <c r="U703">
        <v>0.9</v>
      </c>
      <c r="V703">
        <v>0.9</v>
      </c>
    </row>
    <row r="704" spans="1:22" x14ac:dyDescent="0.25">
      <c r="A704" t="s">
        <v>9</v>
      </c>
      <c r="B704" t="s">
        <v>105</v>
      </c>
      <c r="C704" t="s">
        <v>10</v>
      </c>
      <c r="D704" t="s">
        <v>46</v>
      </c>
      <c r="E704" t="s">
        <v>74</v>
      </c>
      <c r="F704" t="s">
        <v>367</v>
      </c>
      <c r="G704" t="s">
        <v>286</v>
      </c>
      <c r="H704">
        <v>1</v>
      </c>
      <c r="I704">
        <v>100</v>
      </c>
      <c r="J704">
        <v>100</v>
      </c>
      <c r="K704" s="103" t="s">
        <v>71</v>
      </c>
      <c r="L704">
        <v>100</v>
      </c>
      <c r="M704" s="102">
        <v>42987.933379629598</v>
      </c>
    </row>
    <row r="705" spans="1:22" x14ac:dyDescent="0.25">
      <c r="A705" t="s">
        <v>9</v>
      </c>
      <c r="B705" t="s">
        <v>105</v>
      </c>
      <c r="C705" t="s">
        <v>10</v>
      </c>
      <c r="D705" t="s">
        <v>46</v>
      </c>
      <c r="E705" t="s">
        <v>74</v>
      </c>
      <c r="F705" t="s">
        <v>320</v>
      </c>
      <c r="G705" t="s">
        <v>317</v>
      </c>
      <c r="H705">
        <v>2</v>
      </c>
      <c r="I705">
        <v>90</v>
      </c>
      <c r="J705">
        <v>90</v>
      </c>
      <c r="K705" s="103">
        <v>0</v>
      </c>
      <c r="L705">
        <v>90</v>
      </c>
      <c r="M705" s="102">
        <v>43076.675937499997</v>
      </c>
      <c r="U705">
        <v>0.9</v>
      </c>
      <c r="V705">
        <v>0.9</v>
      </c>
    </row>
    <row r="706" spans="1:22" x14ac:dyDescent="0.25">
      <c r="A706" t="s">
        <v>9</v>
      </c>
      <c r="B706" t="s">
        <v>105</v>
      </c>
      <c r="C706" t="s">
        <v>10</v>
      </c>
      <c r="D706" t="s">
        <v>46</v>
      </c>
      <c r="E706" t="s">
        <v>74</v>
      </c>
      <c r="F706" t="s">
        <v>252</v>
      </c>
      <c r="G706" t="s">
        <v>211</v>
      </c>
      <c r="H706">
        <v>1</v>
      </c>
      <c r="I706">
        <v>100</v>
      </c>
      <c r="J706">
        <v>100</v>
      </c>
      <c r="K706" s="103" t="s">
        <v>71</v>
      </c>
      <c r="L706">
        <v>100</v>
      </c>
      <c r="M706" s="102">
        <v>42989.887280092596</v>
      </c>
    </row>
    <row r="707" spans="1:22" x14ac:dyDescent="0.25">
      <c r="A707" t="s">
        <v>9</v>
      </c>
      <c r="B707" t="s">
        <v>105</v>
      </c>
      <c r="C707" t="s">
        <v>10</v>
      </c>
      <c r="D707" t="s">
        <v>46</v>
      </c>
      <c r="E707" t="s">
        <v>74</v>
      </c>
      <c r="F707" t="s">
        <v>252</v>
      </c>
      <c r="G707" t="s">
        <v>264</v>
      </c>
      <c r="H707">
        <v>2</v>
      </c>
      <c r="I707">
        <v>100</v>
      </c>
      <c r="J707">
        <v>100</v>
      </c>
      <c r="K707" s="103">
        <v>0</v>
      </c>
      <c r="L707">
        <v>100</v>
      </c>
      <c r="M707" s="102">
        <v>43034.614699074104</v>
      </c>
      <c r="U707">
        <v>1</v>
      </c>
      <c r="V707">
        <v>1</v>
      </c>
    </row>
    <row r="708" spans="1:22" x14ac:dyDescent="0.25">
      <c r="A708" t="s">
        <v>9</v>
      </c>
      <c r="B708" t="s">
        <v>105</v>
      </c>
      <c r="C708" t="s">
        <v>10</v>
      </c>
      <c r="D708" t="s">
        <v>46</v>
      </c>
      <c r="E708" t="s">
        <v>74</v>
      </c>
      <c r="F708" t="s">
        <v>359</v>
      </c>
      <c r="G708" t="s">
        <v>213</v>
      </c>
      <c r="H708">
        <v>3</v>
      </c>
      <c r="I708">
        <v>80</v>
      </c>
      <c r="J708">
        <v>100</v>
      </c>
      <c r="K708" s="103">
        <v>0.2</v>
      </c>
      <c r="L708">
        <v>100</v>
      </c>
      <c r="M708" s="102">
        <v>43055.654953703699</v>
      </c>
      <c r="U708">
        <v>0.8</v>
      </c>
      <c r="V708">
        <v>1</v>
      </c>
    </row>
    <row r="709" spans="1:22" x14ac:dyDescent="0.25">
      <c r="A709" t="s">
        <v>9</v>
      </c>
      <c r="B709" t="s">
        <v>105</v>
      </c>
      <c r="C709" t="s">
        <v>10</v>
      </c>
      <c r="D709" t="s">
        <v>46</v>
      </c>
      <c r="E709" t="s">
        <v>74</v>
      </c>
      <c r="F709" t="s">
        <v>360</v>
      </c>
      <c r="G709" t="s">
        <v>374</v>
      </c>
      <c r="H709">
        <v>1</v>
      </c>
      <c r="I709">
        <v>90</v>
      </c>
      <c r="J709">
        <v>90</v>
      </c>
      <c r="K709" s="103" t="s">
        <v>71</v>
      </c>
      <c r="L709">
        <v>90</v>
      </c>
      <c r="M709" s="102">
        <v>43005.905555555597</v>
      </c>
    </row>
    <row r="710" spans="1:22" x14ac:dyDescent="0.25">
      <c r="A710" t="s">
        <v>9</v>
      </c>
      <c r="B710" t="s">
        <v>105</v>
      </c>
      <c r="C710" t="s">
        <v>10</v>
      </c>
      <c r="D710" t="s">
        <v>46</v>
      </c>
      <c r="E710" t="s">
        <v>74</v>
      </c>
      <c r="F710" t="s">
        <v>320</v>
      </c>
      <c r="G710" t="s">
        <v>321</v>
      </c>
      <c r="H710">
        <v>2</v>
      </c>
      <c r="I710">
        <v>100</v>
      </c>
      <c r="J710">
        <v>100</v>
      </c>
      <c r="K710" s="103">
        <v>0</v>
      </c>
      <c r="L710">
        <v>100</v>
      </c>
      <c r="M710" s="102">
        <v>43265.661493055602</v>
      </c>
      <c r="U710">
        <v>1</v>
      </c>
      <c r="V710">
        <v>1</v>
      </c>
    </row>
    <row r="711" spans="1:22" x14ac:dyDescent="0.25">
      <c r="A711" t="s">
        <v>9</v>
      </c>
      <c r="B711" t="s">
        <v>105</v>
      </c>
      <c r="C711" t="s">
        <v>10</v>
      </c>
      <c r="D711" t="s">
        <v>46</v>
      </c>
      <c r="E711" t="s">
        <v>74</v>
      </c>
      <c r="F711" t="s">
        <v>383</v>
      </c>
      <c r="G711" t="s">
        <v>217</v>
      </c>
      <c r="H711">
        <v>1</v>
      </c>
      <c r="I711">
        <v>100</v>
      </c>
      <c r="J711">
        <v>100</v>
      </c>
      <c r="K711" s="103" t="s">
        <v>71</v>
      </c>
      <c r="L711">
        <v>100</v>
      </c>
      <c r="M711" s="102">
        <v>43004.875601851898</v>
      </c>
    </row>
    <row r="712" spans="1:22" x14ac:dyDescent="0.25">
      <c r="A712" t="s">
        <v>9</v>
      </c>
      <c r="B712" t="s">
        <v>105</v>
      </c>
      <c r="C712" t="s">
        <v>10</v>
      </c>
      <c r="D712" t="s">
        <v>46</v>
      </c>
      <c r="E712" t="s">
        <v>74</v>
      </c>
      <c r="F712" t="s">
        <v>383</v>
      </c>
      <c r="G712" t="s">
        <v>270</v>
      </c>
      <c r="H712">
        <v>1</v>
      </c>
      <c r="I712">
        <v>90</v>
      </c>
      <c r="J712">
        <v>90</v>
      </c>
      <c r="K712" s="103" t="s">
        <v>71</v>
      </c>
      <c r="L712">
        <v>90</v>
      </c>
      <c r="M712" s="102">
        <v>43004.873263888898</v>
      </c>
    </row>
    <row r="713" spans="1:22" x14ac:dyDescent="0.25">
      <c r="A713" t="s">
        <v>9</v>
      </c>
      <c r="B713" t="s">
        <v>105</v>
      </c>
      <c r="C713" t="s">
        <v>10</v>
      </c>
      <c r="D713" t="s">
        <v>46</v>
      </c>
      <c r="E713" t="s">
        <v>74</v>
      </c>
      <c r="F713" t="s">
        <v>372</v>
      </c>
      <c r="G713" t="s">
        <v>184</v>
      </c>
      <c r="H713">
        <v>8</v>
      </c>
      <c r="I713">
        <v>90</v>
      </c>
      <c r="J713">
        <v>40</v>
      </c>
      <c r="K713" s="103">
        <v>-0.5</v>
      </c>
      <c r="L713">
        <v>90</v>
      </c>
      <c r="M713" s="102">
        <v>43237.674178240697</v>
      </c>
      <c r="U713">
        <v>0.9</v>
      </c>
      <c r="V713">
        <v>0.4</v>
      </c>
    </row>
    <row r="714" spans="1:22" x14ac:dyDescent="0.25">
      <c r="A714" t="s">
        <v>9</v>
      </c>
      <c r="B714" t="s">
        <v>105</v>
      </c>
      <c r="C714" t="s">
        <v>10</v>
      </c>
      <c r="D714" t="s">
        <v>46</v>
      </c>
      <c r="E714" t="s">
        <v>74</v>
      </c>
      <c r="F714" t="s">
        <v>359</v>
      </c>
      <c r="G714" t="s">
        <v>361</v>
      </c>
      <c r="H714">
        <v>1</v>
      </c>
      <c r="I714">
        <v>90</v>
      </c>
      <c r="J714">
        <v>90</v>
      </c>
      <c r="K714" s="103" t="s">
        <v>71</v>
      </c>
      <c r="L714">
        <v>90</v>
      </c>
      <c r="M714" s="102">
        <v>43003.777268518497</v>
      </c>
    </row>
    <row r="715" spans="1:22" x14ac:dyDescent="0.25">
      <c r="A715" t="s">
        <v>9</v>
      </c>
      <c r="B715" t="s">
        <v>105</v>
      </c>
      <c r="C715" t="s">
        <v>10</v>
      </c>
      <c r="D715" t="s">
        <v>46</v>
      </c>
      <c r="E715" t="s">
        <v>74</v>
      </c>
      <c r="F715" t="s">
        <v>359</v>
      </c>
      <c r="G715" t="s">
        <v>271</v>
      </c>
      <c r="H715">
        <v>1</v>
      </c>
      <c r="I715">
        <v>100</v>
      </c>
      <c r="J715">
        <v>100</v>
      </c>
      <c r="K715" s="103" t="s">
        <v>71</v>
      </c>
      <c r="L715">
        <v>100</v>
      </c>
      <c r="M715" s="102">
        <v>43004.893182870401</v>
      </c>
    </row>
    <row r="716" spans="1:22" x14ac:dyDescent="0.25">
      <c r="A716" t="s">
        <v>9</v>
      </c>
      <c r="B716" t="s">
        <v>105</v>
      </c>
      <c r="C716" t="s">
        <v>10</v>
      </c>
      <c r="D716" t="s">
        <v>46</v>
      </c>
      <c r="E716" t="s">
        <v>74</v>
      </c>
      <c r="F716" t="s">
        <v>362</v>
      </c>
      <c r="G716" t="s">
        <v>400</v>
      </c>
      <c r="H716">
        <v>2</v>
      </c>
      <c r="I716">
        <v>80</v>
      </c>
      <c r="J716">
        <v>100</v>
      </c>
      <c r="K716" s="103">
        <v>0.2</v>
      </c>
      <c r="L716">
        <v>100</v>
      </c>
      <c r="M716" s="102">
        <v>43003.806875000002</v>
      </c>
      <c r="U716">
        <v>0.8</v>
      </c>
      <c r="V716">
        <v>1</v>
      </c>
    </row>
    <row r="717" spans="1:22" x14ac:dyDescent="0.25">
      <c r="A717" t="s">
        <v>9</v>
      </c>
      <c r="B717" t="s">
        <v>105</v>
      </c>
      <c r="C717" t="s">
        <v>10</v>
      </c>
      <c r="D717" t="s">
        <v>46</v>
      </c>
      <c r="E717" t="s">
        <v>74</v>
      </c>
      <c r="F717" t="s">
        <v>372</v>
      </c>
      <c r="G717" t="s">
        <v>212</v>
      </c>
      <c r="H717">
        <v>2</v>
      </c>
      <c r="I717">
        <v>100</v>
      </c>
      <c r="J717">
        <v>100</v>
      </c>
      <c r="K717" s="103">
        <v>0</v>
      </c>
      <c r="L717">
        <v>100</v>
      </c>
      <c r="M717" s="102">
        <v>43076.652754629598</v>
      </c>
      <c r="U717">
        <v>1</v>
      </c>
      <c r="V717">
        <v>1</v>
      </c>
    </row>
    <row r="718" spans="1:22" x14ac:dyDescent="0.25">
      <c r="A718" t="s">
        <v>9</v>
      </c>
      <c r="B718" t="s">
        <v>105</v>
      </c>
      <c r="C718" t="s">
        <v>10</v>
      </c>
      <c r="D718" t="s">
        <v>46</v>
      </c>
      <c r="E718" t="s">
        <v>74</v>
      </c>
      <c r="F718" t="s">
        <v>359</v>
      </c>
      <c r="G718" t="s">
        <v>206</v>
      </c>
      <c r="H718">
        <v>1</v>
      </c>
      <c r="I718">
        <v>100</v>
      </c>
      <c r="J718">
        <v>100</v>
      </c>
      <c r="K718" s="103" t="s">
        <v>71</v>
      </c>
      <c r="L718">
        <v>100</v>
      </c>
      <c r="M718" s="102">
        <v>43011.887083333299</v>
      </c>
    </row>
    <row r="719" spans="1:22" x14ac:dyDescent="0.25">
      <c r="A719" t="s">
        <v>9</v>
      </c>
      <c r="B719" t="s">
        <v>105</v>
      </c>
      <c r="C719" t="s">
        <v>10</v>
      </c>
      <c r="D719" t="s">
        <v>46</v>
      </c>
      <c r="E719" t="s">
        <v>74</v>
      </c>
      <c r="F719" t="s">
        <v>360</v>
      </c>
      <c r="G719" t="s">
        <v>377</v>
      </c>
      <c r="H719">
        <v>2</v>
      </c>
      <c r="I719">
        <v>70</v>
      </c>
      <c r="J719">
        <v>90</v>
      </c>
      <c r="K719" s="103">
        <v>0.2</v>
      </c>
      <c r="L719">
        <v>90</v>
      </c>
      <c r="M719" s="102">
        <v>43019.864988425899</v>
      </c>
      <c r="U719">
        <v>0.7</v>
      </c>
      <c r="V719">
        <v>0.9</v>
      </c>
    </row>
    <row r="720" spans="1:22" x14ac:dyDescent="0.25">
      <c r="A720" t="s">
        <v>9</v>
      </c>
      <c r="B720" t="s">
        <v>105</v>
      </c>
      <c r="C720" t="s">
        <v>10</v>
      </c>
      <c r="D720" t="s">
        <v>46</v>
      </c>
      <c r="E720" t="s">
        <v>74</v>
      </c>
      <c r="F720" t="s">
        <v>360</v>
      </c>
      <c r="G720" t="s">
        <v>204</v>
      </c>
      <c r="H720">
        <v>1</v>
      </c>
      <c r="I720">
        <v>100</v>
      </c>
      <c r="J720">
        <v>100</v>
      </c>
      <c r="K720" s="103" t="s">
        <v>71</v>
      </c>
      <c r="L720">
        <v>100</v>
      </c>
      <c r="M720" s="102">
        <v>43030.871898148202</v>
      </c>
    </row>
    <row r="721" spans="1:22" x14ac:dyDescent="0.25">
      <c r="A721" t="s">
        <v>9</v>
      </c>
      <c r="B721" t="s">
        <v>105</v>
      </c>
      <c r="C721" t="s">
        <v>10</v>
      </c>
      <c r="D721" t="s">
        <v>46</v>
      </c>
      <c r="E721" t="s">
        <v>74</v>
      </c>
      <c r="F721" t="s">
        <v>360</v>
      </c>
      <c r="G721" t="s">
        <v>290</v>
      </c>
      <c r="H721">
        <v>2</v>
      </c>
      <c r="I721">
        <v>80</v>
      </c>
      <c r="J721">
        <v>90</v>
      </c>
      <c r="K721" s="103">
        <v>0.1</v>
      </c>
      <c r="L721">
        <v>90</v>
      </c>
      <c r="M721" s="102">
        <v>43030.8800694444</v>
      </c>
      <c r="U721">
        <v>0.8</v>
      </c>
      <c r="V721">
        <v>0.9</v>
      </c>
    </row>
    <row r="722" spans="1:22" x14ac:dyDescent="0.25">
      <c r="A722" t="s">
        <v>9</v>
      </c>
      <c r="B722" t="s">
        <v>105</v>
      </c>
      <c r="C722" t="s">
        <v>10</v>
      </c>
      <c r="D722" t="s">
        <v>46</v>
      </c>
      <c r="E722" t="s">
        <v>74</v>
      </c>
      <c r="F722" t="s">
        <v>367</v>
      </c>
      <c r="G722" t="s">
        <v>300</v>
      </c>
      <c r="H722">
        <v>1</v>
      </c>
      <c r="I722">
        <v>90</v>
      </c>
      <c r="J722">
        <v>90</v>
      </c>
      <c r="K722" s="103" t="s">
        <v>71</v>
      </c>
      <c r="L722">
        <v>90</v>
      </c>
      <c r="M722" s="102">
        <v>43034.833587963003</v>
      </c>
    </row>
    <row r="723" spans="1:22" x14ac:dyDescent="0.25">
      <c r="A723" t="s">
        <v>9</v>
      </c>
      <c r="B723" t="s">
        <v>105</v>
      </c>
      <c r="C723" t="s">
        <v>10</v>
      </c>
      <c r="D723" t="s">
        <v>46</v>
      </c>
      <c r="E723" t="s">
        <v>74</v>
      </c>
      <c r="F723" t="s">
        <v>360</v>
      </c>
      <c r="G723" t="s">
        <v>231</v>
      </c>
      <c r="H723">
        <v>5</v>
      </c>
      <c r="I723">
        <v>40</v>
      </c>
      <c r="J723">
        <v>100</v>
      </c>
      <c r="K723" s="103">
        <v>0.6</v>
      </c>
      <c r="L723">
        <v>100</v>
      </c>
      <c r="M723" s="102">
        <v>43102.902893518498</v>
      </c>
      <c r="U723">
        <v>0.4</v>
      </c>
      <c r="V723">
        <v>1</v>
      </c>
    </row>
    <row r="724" spans="1:22" x14ac:dyDescent="0.25">
      <c r="A724" t="s">
        <v>9</v>
      </c>
      <c r="B724" t="s">
        <v>105</v>
      </c>
      <c r="C724" t="s">
        <v>10</v>
      </c>
      <c r="D724" t="s">
        <v>46</v>
      </c>
      <c r="E724" t="s">
        <v>74</v>
      </c>
      <c r="F724" t="s">
        <v>360</v>
      </c>
      <c r="G724" t="s">
        <v>301</v>
      </c>
      <c r="H724">
        <v>1</v>
      </c>
      <c r="I724">
        <v>90</v>
      </c>
      <c r="J724">
        <v>90</v>
      </c>
      <c r="K724" s="103" t="s">
        <v>71</v>
      </c>
      <c r="L724">
        <v>90</v>
      </c>
      <c r="M724" s="102">
        <v>43055.673819444397</v>
      </c>
    </row>
    <row r="725" spans="1:22" x14ac:dyDescent="0.25">
      <c r="A725" t="s">
        <v>9</v>
      </c>
      <c r="B725" t="s">
        <v>105</v>
      </c>
      <c r="C725" t="s">
        <v>10</v>
      </c>
      <c r="D725" t="s">
        <v>46</v>
      </c>
      <c r="E725" t="s">
        <v>74</v>
      </c>
      <c r="F725" t="s">
        <v>320</v>
      </c>
      <c r="G725" t="s">
        <v>369</v>
      </c>
      <c r="H725">
        <v>1</v>
      </c>
      <c r="I725">
        <v>100</v>
      </c>
      <c r="J725">
        <v>100</v>
      </c>
      <c r="K725" s="103" t="s">
        <v>71</v>
      </c>
      <c r="L725">
        <v>100</v>
      </c>
      <c r="M725" s="102">
        <v>43076.673032407401</v>
      </c>
    </row>
    <row r="726" spans="1:22" x14ac:dyDescent="0.25">
      <c r="A726" t="s">
        <v>9</v>
      </c>
      <c r="B726" t="s">
        <v>105</v>
      </c>
      <c r="C726" t="s">
        <v>10</v>
      </c>
      <c r="D726" t="s">
        <v>46</v>
      </c>
      <c r="E726" t="s">
        <v>74</v>
      </c>
      <c r="F726" t="s">
        <v>360</v>
      </c>
      <c r="G726" t="s">
        <v>376</v>
      </c>
      <c r="H726">
        <v>3</v>
      </c>
      <c r="I726">
        <v>80</v>
      </c>
      <c r="J726">
        <v>100</v>
      </c>
      <c r="K726" s="103">
        <v>0.2</v>
      </c>
      <c r="L726">
        <v>100</v>
      </c>
      <c r="M726" s="102">
        <v>43103.865590277797</v>
      </c>
      <c r="U726">
        <v>0.8</v>
      </c>
      <c r="V726">
        <v>1</v>
      </c>
    </row>
    <row r="727" spans="1:22" x14ac:dyDescent="0.25">
      <c r="A727" t="s">
        <v>9</v>
      </c>
      <c r="B727" t="s">
        <v>105</v>
      </c>
      <c r="C727" t="s">
        <v>10</v>
      </c>
      <c r="D727" t="s">
        <v>46</v>
      </c>
      <c r="E727" t="s">
        <v>74</v>
      </c>
      <c r="F727" t="s">
        <v>367</v>
      </c>
      <c r="G727" t="s">
        <v>373</v>
      </c>
      <c r="H727">
        <v>2</v>
      </c>
      <c r="I727">
        <v>70</v>
      </c>
      <c r="J727">
        <v>90</v>
      </c>
      <c r="K727" s="103">
        <v>0.2</v>
      </c>
      <c r="L727">
        <v>90</v>
      </c>
      <c r="M727" s="102">
        <v>43106.897094907399</v>
      </c>
      <c r="U727">
        <v>0.7</v>
      </c>
      <c r="V727">
        <v>0.9</v>
      </c>
    </row>
    <row r="728" spans="1:22" x14ac:dyDescent="0.25">
      <c r="A728" t="s">
        <v>9</v>
      </c>
      <c r="B728" t="s">
        <v>105</v>
      </c>
      <c r="C728" t="s">
        <v>10</v>
      </c>
      <c r="D728" t="s">
        <v>46</v>
      </c>
      <c r="E728" t="s">
        <v>74</v>
      </c>
      <c r="F728" t="s">
        <v>367</v>
      </c>
      <c r="G728" t="s">
        <v>251</v>
      </c>
      <c r="H728">
        <v>1</v>
      </c>
      <c r="I728">
        <v>90</v>
      </c>
      <c r="J728">
        <v>90</v>
      </c>
      <c r="K728" s="103" t="s">
        <v>71</v>
      </c>
      <c r="L728">
        <v>90</v>
      </c>
      <c r="M728" s="102">
        <v>43106.907337962999</v>
      </c>
    </row>
    <row r="729" spans="1:22" x14ac:dyDescent="0.25">
      <c r="A729" t="s">
        <v>9</v>
      </c>
      <c r="B729" t="s">
        <v>105</v>
      </c>
      <c r="C729" t="s">
        <v>10</v>
      </c>
      <c r="D729" t="s">
        <v>46</v>
      </c>
      <c r="E729" t="s">
        <v>74</v>
      </c>
      <c r="F729" t="s">
        <v>260</v>
      </c>
      <c r="G729" t="s">
        <v>197</v>
      </c>
      <c r="H729">
        <v>2</v>
      </c>
      <c r="I729">
        <v>80</v>
      </c>
      <c r="J729">
        <v>90</v>
      </c>
      <c r="K729" s="103">
        <v>0.1</v>
      </c>
      <c r="L729">
        <v>90</v>
      </c>
      <c r="M729" s="102">
        <v>43244.652430555601</v>
      </c>
      <c r="U729">
        <v>0.8</v>
      </c>
      <c r="V729">
        <v>0.9</v>
      </c>
    </row>
    <row r="730" spans="1:22" x14ac:dyDescent="0.25">
      <c r="A730" t="s">
        <v>9</v>
      </c>
      <c r="B730" t="s">
        <v>105</v>
      </c>
      <c r="C730" t="s">
        <v>10</v>
      </c>
      <c r="D730" t="s">
        <v>46</v>
      </c>
      <c r="E730" t="s">
        <v>74</v>
      </c>
      <c r="F730" t="s">
        <v>383</v>
      </c>
      <c r="G730" t="s">
        <v>208</v>
      </c>
      <c r="H730">
        <v>1</v>
      </c>
      <c r="I730">
        <v>90</v>
      </c>
      <c r="J730">
        <v>90</v>
      </c>
      <c r="K730" s="103" t="s">
        <v>71</v>
      </c>
      <c r="L730">
        <v>90</v>
      </c>
      <c r="M730" s="102">
        <v>43103.884398148097</v>
      </c>
    </row>
    <row r="731" spans="1:22" x14ac:dyDescent="0.25">
      <c r="A731" t="s">
        <v>9</v>
      </c>
      <c r="B731" t="s">
        <v>105</v>
      </c>
      <c r="C731" t="s">
        <v>10</v>
      </c>
      <c r="D731" t="s">
        <v>46</v>
      </c>
      <c r="E731" t="s">
        <v>74</v>
      </c>
      <c r="F731" t="s">
        <v>260</v>
      </c>
      <c r="G731" t="s">
        <v>218</v>
      </c>
      <c r="H731">
        <v>1</v>
      </c>
      <c r="I731">
        <v>90</v>
      </c>
      <c r="J731">
        <v>90</v>
      </c>
      <c r="K731" s="103" t="s">
        <v>71</v>
      </c>
      <c r="L731">
        <v>90</v>
      </c>
      <c r="M731" s="102">
        <v>43103.886990740699</v>
      </c>
    </row>
    <row r="732" spans="1:22" x14ac:dyDescent="0.25">
      <c r="A732" t="s">
        <v>9</v>
      </c>
      <c r="B732" t="s">
        <v>105</v>
      </c>
      <c r="C732" t="s">
        <v>10</v>
      </c>
      <c r="D732" t="s">
        <v>46</v>
      </c>
      <c r="E732" t="s">
        <v>74</v>
      </c>
      <c r="F732" t="s">
        <v>363</v>
      </c>
      <c r="G732" t="s">
        <v>272</v>
      </c>
      <c r="H732">
        <v>2</v>
      </c>
      <c r="I732">
        <v>100</v>
      </c>
      <c r="J732">
        <v>90</v>
      </c>
      <c r="K732" s="103">
        <v>-0.1</v>
      </c>
      <c r="L732">
        <v>100</v>
      </c>
      <c r="M732" s="102">
        <v>43237.653055555602</v>
      </c>
      <c r="U732">
        <v>1</v>
      </c>
      <c r="V732">
        <v>0.9</v>
      </c>
    </row>
    <row r="733" spans="1:22" x14ac:dyDescent="0.25">
      <c r="A733" t="s">
        <v>9</v>
      </c>
      <c r="B733" t="s">
        <v>105</v>
      </c>
      <c r="C733" t="s">
        <v>10</v>
      </c>
      <c r="D733" t="s">
        <v>46</v>
      </c>
      <c r="E733" t="s">
        <v>74</v>
      </c>
      <c r="F733" t="s">
        <v>367</v>
      </c>
      <c r="G733" t="s">
        <v>325</v>
      </c>
      <c r="H733">
        <v>2</v>
      </c>
      <c r="I733">
        <v>40</v>
      </c>
      <c r="J733">
        <v>90</v>
      </c>
      <c r="K733" s="103">
        <v>0.5</v>
      </c>
      <c r="L733">
        <v>90</v>
      </c>
      <c r="M733" s="102">
        <v>43134.782222222202</v>
      </c>
      <c r="U733">
        <v>0.4</v>
      </c>
      <c r="V733">
        <v>0.9</v>
      </c>
    </row>
    <row r="734" spans="1:22" x14ac:dyDescent="0.25">
      <c r="A734" t="s">
        <v>9</v>
      </c>
      <c r="B734" t="s">
        <v>105</v>
      </c>
      <c r="C734" t="s">
        <v>10</v>
      </c>
      <c r="D734" t="s">
        <v>46</v>
      </c>
      <c r="E734" t="s">
        <v>74</v>
      </c>
      <c r="F734" t="s">
        <v>363</v>
      </c>
      <c r="G734" t="s">
        <v>259</v>
      </c>
      <c r="H734">
        <v>2</v>
      </c>
      <c r="I734">
        <v>50</v>
      </c>
      <c r="J734">
        <v>90</v>
      </c>
      <c r="K734" s="103">
        <v>0.4</v>
      </c>
      <c r="L734">
        <v>90</v>
      </c>
      <c r="M734" s="102">
        <v>43134.794143518498</v>
      </c>
      <c r="U734">
        <v>0.5</v>
      </c>
      <c r="V734">
        <v>0.9</v>
      </c>
    </row>
    <row r="735" spans="1:22" x14ac:dyDescent="0.25">
      <c r="A735" t="s">
        <v>9</v>
      </c>
      <c r="B735" t="s">
        <v>105</v>
      </c>
      <c r="C735" t="s">
        <v>10</v>
      </c>
      <c r="D735" t="s">
        <v>46</v>
      </c>
      <c r="E735" t="s">
        <v>74</v>
      </c>
      <c r="F735" t="s">
        <v>283</v>
      </c>
      <c r="G735" t="s">
        <v>384</v>
      </c>
      <c r="H735">
        <v>2</v>
      </c>
      <c r="I735">
        <v>90</v>
      </c>
      <c r="J735">
        <v>80</v>
      </c>
      <c r="K735" s="103">
        <v>-0.1</v>
      </c>
      <c r="L735">
        <v>90</v>
      </c>
      <c r="M735" s="102">
        <v>43163.879120370402</v>
      </c>
      <c r="U735">
        <v>0.9</v>
      </c>
      <c r="V735">
        <v>0.8</v>
      </c>
    </row>
    <row r="736" spans="1:22" x14ac:dyDescent="0.25">
      <c r="A736" t="s">
        <v>9</v>
      </c>
      <c r="B736" t="s">
        <v>105</v>
      </c>
      <c r="C736" t="s">
        <v>10</v>
      </c>
      <c r="D736" t="s">
        <v>46</v>
      </c>
      <c r="E736" t="s">
        <v>74</v>
      </c>
      <c r="F736" t="s">
        <v>252</v>
      </c>
      <c r="G736" t="s">
        <v>265</v>
      </c>
      <c r="H736">
        <v>2</v>
      </c>
      <c r="I736">
        <v>50</v>
      </c>
      <c r="J736">
        <v>50</v>
      </c>
      <c r="K736" s="103">
        <v>0</v>
      </c>
      <c r="L736">
        <v>50</v>
      </c>
      <c r="M736" s="102">
        <v>43135.690960648099</v>
      </c>
      <c r="U736">
        <v>0.5</v>
      </c>
      <c r="V736">
        <v>0.5</v>
      </c>
    </row>
    <row r="737" spans="1:22" x14ac:dyDescent="0.25">
      <c r="A737" t="s">
        <v>9</v>
      </c>
      <c r="B737" t="s">
        <v>105</v>
      </c>
      <c r="C737" t="s">
        <v>10</v>
      </c>
      <c r="D737" t="s">
        <v>46</v>
      </c>
      <c r="E737" t="s">
        <v>74</v>
      </c>
      <c r="F737" t="s">
        <v>252</v>
      </c>
      <c r="G737" t="s">
        <v>288</v>
      </c>
      <c r="H737">
        <v>1</v>
      </c>
      <c r="I737">
        <v>70</v>
      </c>
      <c r="J737">
        <v>70</v>
      </c>
      <c r="K737" s="103" t="s">
        <v>71</v>
      </c>
      <c r="L737">
        <v>70</v>
      </c>
      <c r="M737" s="102">
        <v>43135.685821759304</v>
      </c>
    </row>
    <row r="738" spans="1:22" x14ac:dyDescent="0.25">
      <c r="A738" t="s">
        <v>9</v>
      </c>
      <c r="B738" t="s">
        <v>105</v>
      </c>
      <c r="C738" t="s">
        <v>10</v>
      </c>
      <c r="D738" t="s">
        <v>46</v>
      </c>
      <c r="E738" t="s">
        <v>74</v>
      </c>
      <c r="F738" t="s">
        <v>363</v>
      </c>
      <c r="G738" t="s">
        <v>274</v>
      </c>
      <c r="H738">
        <v>3</v>
      </c>
      <c r="I738">
        <v>50</v>
      </c>
      <c r="J738">
        <v>90</v>
      </c>
      <c r="K738" s="103">
        <v>0.4</v>
      </c>
      <c r="L738">
        <v>90</v>
      </c>
      <c r="M738" s="102">
        <v>43134.7879398148</v>
      </c>
      <c r="U738">
        <v>0.5</v>
      </c>
      <c r="V738">
        <v>0.9</v>
      </c>
    </row>
    <row r="739" spans="1:22" x14ac:dyDescent="0.25">
      <c r="A739" t="s">
        <v>9</v>
      </c>
      <c r="B739" t="s">
        <v>105</v>
      </c>
      <c r="C739" t="s">
        <v>10</v>
      </c>
      <c r="D739" t="s">
        <v>46</v>
      </c>
      <c r="E739" t="s">
        <v>74</v>
      </c>
      <c r="F739" t="s">
        <v>260</v>
      </c>
      <c r="G739" t="s">
        <v>198</v>
      </c>
      <c r="H739">
        <v>6</v>
      </c>
      <c r="I739">
        <v>50</v>
      </c>
      <c r="J739">
        <v>70</v>
      </c>
      <c r="K739" s="103">
        <v>0.2</v>
      </c>
      <c r="L739">
        <v>70</v>
      </c>
      <c r="M739" s="102">
        <v>43244.654490740701</v>
      </c>
      <c r="U739">
        <v>0.5</v>
      </c>
      <c r="V739">
        <v>0.7</v>
      </c>
    </row>
    <row r="740" spans="1:22" x14ac:dyDescent="0.25">
      <c r="A740" t="s">
        <v>9</v>
      </c>
      <c r="B740" t="s">
        <v>105</v>
      </c>
      <c r="C740" t="s">
        <v>10</v>
      </c>
      <c r="D740" t="s">
        <v>46</v>
      </c>
      <c r="E740" t="s">
        <v>74</v>
      </c>
      <c r="F740" t="s">
        <v>367</v>
      </c>
      <c r="G740" t="s">
        <v>396</v>
      </c>
      <c r="H740">
        <v>1</v>
      </c>
      <c r="I740">
        <v>90</v>
      </c>
      <c r="J740">
        <v>90</v>
      </c>
      <c r="K740" s="103" t="s">
        <v>71</v>
      </c>
      <c r="L740">
        <v>90</v>
      </c>
      <c r="M740" s="102">
        <v>43163.892337963</v>
      </c>
    </row>
    <row r="741" spans="1:22" x14ac:dyDescent="0.25">
      <c r="A741" t="s">
        <v>9</v>
      </c>
      <c r="B741" t="s">
        <v>105</v>
      </c>
      <c r="C741" t="s">
        <v>10</v>
      </c>
      <c r="D741" t="s">
        <v>46</v>
      </c>
      <c r="E741" t="s">
        <v>74</v>
      </c>
      <c r="F741" t="s">
        <v>320</v>
      </c>
      <c r="G741" t="s">
        <v>329</v>
      </c>
      <c r="H741">
        <v>2</v>
      </c>
      <c r="I741">
        <v>80</v>
      </c>
      <c r="J741">
        <v>90</v>
      </c>
      <c r="K741" s="103">
        <v>0.1</v>
      </c>
      <c r="L741">
        <v>90</v>
      </c>
      <c r="M741" s="102">
        <v>43272.6586342593</v>
      </c>
      <c r="U741">
        <v>0.8</v>
      </c>
      <c r="V741">
        <v>0.9</v>
      </c>
    </row>
    <row r="742" spans="1:22" x14ac:dyDescent="0.25">
      <c r="A742" t="s">
        <v>9</v>
      </c>
      <c r="B742" t="s">
        <v>105</v>
      </c>
      <c r="C742" t="s">
        <v>10</v>
      </c>
      <c r="D742" t="s">
        <v>46</v>
      </c>
      <c r="E742" t="s">
        <v>74</v>
      </c>
      <c r="F742" t="s">
        <v>367</v>
      </c>
      <c r="G742" t="s">
        <v>378</v>
      </c>
      <c r="H742">
        <v>1</v>
      </c>
      <c r="I742">
        <v>90</v>
      </c>
      <c r="J742">
        <v>90</v>
      </c>
      <c r="K742" s="103" t="s">
        <v>71</v>
      </c>
      <c r="L742">
        <v>90</v>
      </c>
      <c r="M742" s="102">
        <v>43215.896689814799</v>
      </c>
    </row>
    <row r="743" spans="1:22" x14ac:dyDescent="0.25">
      <c r="A743" t="s">
        <v>9</v>
      </c>
      <c r="B743" t="s">
        <v>105</v>
      </c>
      <c r="C743" t="s">
        <v>10</v>
      </c>
      <c r="D743" t="s">
        <v>46</v>
      </c>
      <c r="E743" t="s">
        <v>74</v>
      </c>
      <c r="F743" t="s">
        <v>372</v>
      </c>
      <c r="G743" t="s">
        <v>284</v>
      </c>
      <c r="H743">
        <v>5</v>
      </c>
      <c r="I743">
        <v>70</v>
      </c>
      <c r="J743">
        <v>20</v>
      </c>
      <c r="K743" s="103">
        <v>-0.5</v>
      </c>
      <c r="L743">
        <v>70</v>
      </c>
      <c r="M743" s="102">
        <v>43237.667465277802</v>
      </c>
      <c r="U743">
        <v>0.7</v>
      </c>
      <c r="V743">
        <v>0.2</v>
      </c>
    </row>
    <row r="744" spans="1:22" x14ac:dyDescent="0.25">
      <c r="A744" t="s">
        <v>9</v>
      </c>
      <c r="B744" t="s">
        <v>105</v>
      </c>
      <c r="C744" t="s">
        <v>10</v>
      </c>
      <c r="D744" t="s">
        <v>46</v>
      </c>
      <c r="E744" t="s">
        <v>74</v>
      </c>
      <c r="F744" t="s">
        <v>359</v>
      </c>
      <c r="G744" s="101" t="s">
        <v>222</v>
      </c>
      <c r="H744">
        <v>1</v>
      </c>
      <c r="I744">
        <v>92</v>
      </c>
      <c r="J744">
        <v>92</v>
      </c>
      <c r="K744" s="103" t="s">
        <v>71</v>
      </c>
      <c r="L744">
        <v>92</v>
      </c>
      <c r="M744" s="102">
        <v>43011.892997685201</v>
      </c>
    </row>
    <row r="745" spans="1:22" x14ac:dyDescent="0.25">
      <c r="A745" t="s">
        <v>9</v>
      </c>
      <c r="B745" t="s">
        <v>105</v>
      </c>
      <c r="C745" t="s">
        <v>10</v>
      </c>
      <c r="D745" t="s">
        <v>46</v>
      </c>
      <c r="E745" t="s">
        <v>74</v>
      </c>
      <c r="F745" t="s">
        <v>320</v>
      </c>
      <c r="G745" s="101" t="s">
        <v>242</v>
      </c>
      <c r="H745">
        <v>1</v>
      </c>
      <c r="I745">
        <v>100</v>
      </c>
      <c r="J745">
        <v>100</v>
      </c>
      <c r="K745" s="103" t="s">
        <v>71</v>
      </c>
      <c r="L745">
        <v>100</v>
      </c>
      <c r="M745" s="102">
        <v>43076.6741666667</v>
      </c>
    </row>
    <row r="746" spans="1:22" x14ac:dyDescent="0.25">
      <c r="A746" t="s">
        <v>9</v>
      </c>
      <c r="B746" t="s">
        <v>105</v>
      </c>
      <c r="C746" t="s">
        <v>10</v>
      </c>
      <c r="D746" t="s">
        <v>46</v>
      </c>
      <c r="E746" t="s">
        <v>74</v>
      </c>
      <c r="F746" t="s">
        <v>360</v>
      </c>
      <c r="G746" s="101" t="s">
        <v>222</v>
      </c>
      <c r="H746">
        <v>1</v>
      </c>
      <c r="I746">
        <v>95</v>
      </c>
      <c r="J746">
        <v>95</v>
      </c>
      <c r="K746" s="103" t="s">
        <v>71</v>
      </c>
      <c r="L746">
        <v>95</v>
      </c>
      <c r="M746" s="102">
        <v>43103.878854166702</v>
      </c>
    </row>
    <row r="747" spans="1:22" x14ac:dyDescent="0.25">
      <c r="A747" t="s">
        <v>9</v>
      </c>
      <c r="B747" t="s">
        <v>105</v>
      </c>
      <c r="C747" t="s">
        <v>10</v>
      </c>
      <c r="D747" t="s">
        <v>46</v>
      </c>
      <c r="E747" t="s">
        <v>74</v>
      </c>
      <c r="F747" t="s">
        <v>383</v>
      </c>
      <c r="G747" s="101" t="s">
        <v>242</v>
      </c>
      <c r="H747">
        <v>1</v>
      </c>
      <c r="I747">
        <v>100</v>
      </c>
      <c r="J747">
        <v>100</v>
      </c>
      <c r="K747" s="103" t="s">
        <v>71</v>
      </c>
      <c r="L747">
        <v>100</v>
      </c>
      <c r="M747" s="102">
        <v>43209.6475347222</v>
      </c>
    </row>
    <row r="748" spans="1:22" x14ac:dyDescent="0.25">
      <c r="A748" t="s">
        <v>9</v>
      </c>
      <c r="B748" t="s">
        <v>105</v>
      </c>
      <c r="C748" t="s">
        <v>10</v>
      </c>
      <c r="D748" t="s">
        <v>46</v>
      </c>
      <c r="E748" t="s">
        <v>74</v>
      </c>
      <c r="F748" t="s">
        <v>363</v>
      </c>
      <c r="G748" s="101" t="s">
        <v>222</v>
      </c>
      <c r="H748">
        <v>1</v>
      </c>
      <c r="I748">
        <v>91</v>
      </c>
      <c r="J748">
        <v>91</v>
      </c>
      <c r="K748" s="103" t="s">
        <v>71</v>
      </c>
      <c r="L748">
        <v>91</v>
      </c>
      <c r="M748" s="102">
        <v>43215.890752314801</v>
      </c>
    </row>
    <row r="749" spans="1:22" x14ac:dyDescent="0.25">
      <c r="A749" t="s">
        <v>10</v>
      </c>
      <c r="B749" t="s">
        <v>106</v>
      </c>
      <c r="C749" t="s">
        <v>10</v>
      </c>
      <c r="D749" t="s">
        <v>46</v>
      </c>
      <c r="E749" t="s">
        <v>74</v>
      </c>
      <c r="F749" t="s">
        <v>359</v>
      </c>
      <c r="G749" t="s">
        <v>178</v>
      </c>
      <c r="H749">
        <v>3</v>
      </c>
      <c r="I749">
        <v>80</v>
      </c>
      <c r="J749">
        <v>100</v>
      </c>
      <c r="K749" s="103">
        <v>0.2</v>
      </c>
      <c r="L749">
        <v>100</v>
      </c>
      <c r="M749" s="102">
        <v>43279.847523148201</v>
      </c>
      <c r="U749">
        <v>0.8</v>
      </c>
      <c r="V749">
        <v>1</v>
      </c>
    </row>
    <row r="750" spans="1:22" x14ac:dyDescent="0.25">
      <c r="A750" t="s">
        <v>10</v>
      </c>
      <c r="B750" t="s">
        <v>106</v>
      </c>
      <c r="C750" t="s">
        <v>10</v>
      </c>
      <c r="D750" t="s">
        <v>46</v>
      </c>
      <c r="E750" t="s">
        <v>74</v>
      </c>
      <c r="F750" t="s">
        <v>360</v>
      </c>
      <c r="G750" t="s">
        <v>374</v>
      </c>
      <c r="H750">
        <v>1</v>
      </c>
      <c r="I750">
        <v>90</v>
      </c>
      <c r="J750">
        <v>90</v>
      </c>
      <c r="K750" s="103" t="s">
        <v>71</v>
      </c>
      <c r="L750">
        <v>90</v>
      </c>
      <c r="M750" s="102">
        <v>43281.336770833303</v>
      </c>
    </row>
    <row r="751" spans="1:22" x14ac:dyDescent="0.25">
      <c r="A751" t="s">
        <v>10</v>
      </c>
      <c r="B751" t="s">
        <v>106</v>
      </c>
      <c r="C751" t="s">
        <v>10</v>
      </c>
      <c r="D751" t="s">
        <v>46</v>
      </c>
      <c r="E751" t="s">
        <v>74</v>
      </c>
      <c r="F751" t="s">
        <v>360</v>
      </c>
      <c r="G751" t="s">
        <v>375</v>
      </c>
      <c r="H751">
        <v>1</v>
      </c>
      <c r="I751">
        <v>90</v>
      </c>
      <c r="J751">
        <v>90</v>
      </c>
      <c r="K751" s="103" t="s">
        <v>71</v>
      </c>
      <c r="L751">
        <v>90</v>
      </c>
      <c r="M751" s="102">
        <v>43280.298287037003</v>
      </c>
    </row>
    <row r="752" spans="1:22" x14ac:dyDescent="0.25">
      <c r="A752" t="s">
        <v>10</v>
      </c>
      <c r="B752" t="s">
        <v>106</v>
      </c>
      <c r="C752" t="s">
        <v>10</v>
      </c>
      <c r="D752" t="s">
        <v>46</v>
      </c>
      <c r="E752" t="s">
        <v>74</v>
      </c>
      <c r="F752" t="s">
        <v>360</v>
      </c>
      <c r="G752" t="s">
        <v>250</v>
      </c>
      <c r="H752">
        <v>1</v>
      </c>
      <c r="I752">
        <v>100</v>
      </c>
      <c r="J752">
        <v>100</v>
      </c>
      <c r="K752" s="103" t="s">
        <v>71</v>
      </c>
      <c r="L752">
        <v>100</v>
      </c>
      <c r="M752" s="102">
        <v>43280.293449074103</v>
      </c>
    </row>
    <row r="753" spans="1:22" x14ac:dyDescent="0.25">
      <c r="A753" t="s">
        <v>10</v>
      </c>
      <c r="B753" t="s">
        <v>106</v>
      </c>
      <c r="C753" t="s">
        <v>10</v>
      </c>
      <c r="D753" t="s">
        <v>46</v>
      </c>
      <c r="E753" t="s">
        <v>74</v>
      </c>
      <c r="F753" t="s">
        <v>359</v>
      </c>
      <c r="G753" t="s">
        <v>179</v>
      </c>
      <c r="H753">
        <v>1</v>
      </c>
      <c r="I753">
        <v>100</v>
      </c>
      <c r="J753">
        <v>100</v>
      </c>
      <c r="K753" s="103" t="s">
        <v>71</v>
      </c>
      <c r="L753">
        <v>100</v>
      </c>
      <c r="M753" s="102">
        <v>43279.742106481499</v>
      </c>
    </row>
    <row r="754" spans="1:22" x14ac:dyDescent="0.25">
      <c r="A754" t="s">
        <v>10</v>
      </c>
      <c r="B754" t="s">
        <v>106</v>
      </c>
      <c r="C754" t="s">
        <v>10</v>
      </c>
      <c r="D754" t="s">
        <v>46</v>
      </c>
      <c r="E754" t="s">
        <v>74</v>
      </c>
      <c r="F754" t="s">
        <v>359</v>
      </c>
      <c r="G754" t="s">
        <v>213</v>
      </c>
      <c r="H754">
        <v>1</v>
      </c>
      <c r="I754">
        <v>90</v>
      </c>
      <c r="J754">
        <v>90</v>
      </c>
      <c r="K754" s="103" t="s">
        <v>71</v>
      </c>
      <c r="L754">
        <v>90</v>
      </c>
      <c r="M754" s="102">
        <v>43279.745428240698</v>
      </c>
    </row>
    <row r="755" spans="1:22" x14ac:dyDescent="0.25">
      <c r="A755" t="s">
        <v>10</v>
      </c>
      <c r="B755" t="s">
        <v>106</v>
      </c>
      <c r="C755" t="s">
        <v>10</v>
      </c>
      <c r="D755" t="s">
        <v>46</v>
      </c>
      <c r="E755" t="s">
        <v>74</v>
      </c>
      <c r="F755" t="s">
        <v>359</v>
      </c>
      <c r="G755" t="s">
        <v>361</v>
      </c>
      <c r="H755">
        <v>3</v>
      </c>
      <c r="I755">
        <v>50</v>
      </c>
      <c r="J755">
        <v>100</v>
      </c>
      <c r="K755" s="103">
        <v>0.5</v>
      </c>
      <c r="L755">
        <v>100</v>
      </c>
      <c r="M755" s="102">
        <v>43279.760960648098</v>
      </c>
      <c r="U755">
        <v>0.5</v>
      </c>
      <c r="V755">
        <v>1</v>
      </c>
    </row>
    <row r="756" spans="1:22" x14ac:dyDescent="0.25">
      <c r="A756" t="s">
        <v>10</v>
      </c>
      <c r="B756" t="s">
        <v>106</v>
      </c>
      <c r="C756" t="s">
        <v>10</v>
      </c>
      <c r="D756" t="s">
        <v>46</v>
      </c>
      <c r="E756" t="s">
        <v>74</v>
      </c>
      <c r="F756" t="s">
        <v>360</v>
      </c>
      <c r="G756" t="s">
        <v>202</v>
      </c>
      <c r="H756">
        <v>1</v>
      </c>
      <c r="I756">
        <v>90</v>
      </c>
      <c r="J756">
        <v>90</v>
      </c>
      <c r="K756" s="103" t="s">
        <v>71</v>
      </c>
      <c r="L756">
        <v>90</v>
      </c>
      <c r="M756" s="102">
        <v>43280.2910416667</v>
      </c>
    </row>
    <row r="757" spans="1:22" x14ac:dyDescent="0.25">
      <c r="A757" t="s">
        <v>10</v>
      </c>
      <c r="B757" t="s">
        <v>106</v>
      </c>
      <c r="C757" t="s">
        <v>10</v>
      </c>
      <c r="D757" t="s">
        <v>46</v>
      </c>
      <c r="E757" t="s">
        <v>74</v>
      </c>
      <c r="F757" t="s">
        <v>359</v>
      </c>
      <c r="G757" t="s">
        <v>271</v>
      </c>
      <c r="H757">
        <v>1</v>
      </c>
      <c r="I757">
        <v>80</v>
      </c>
      <c r="J757">
        <v>80</v>
      </c>
      <c r="K757" s="103" t="s">
        <v>71</v>
      </c>
      <c r="L757">
        <v>80</v>
      </c>
      <c r="M757" s="102">
        <v>43279.8359837963</v>
      </c>
    </row>
    <row r="758" spans="1:22" x14ac:dyDescent="0.25">
      <c r="A758" t="s">
        <v>10</v>
      </c>
      <c r="B758" t="s">
        <v>106</v>
      </c>
      <c r="C758" t="s">
        <v>10</v>
      </c>
      <c r="D758" t="s">
        <v>46</v>
      </c>
      <c r="E758" t="s">
        <v>74</v>
      </c>
      <c r="F758" t="s">
        <v>359</v>
      </c>
      <c r="G758" t="s">
        <v>185</v>
      </c>
      <c r="H758">
        <v>1</v>
      </c>
      <c r="I758">
        <v>90</v>
      </c>
      <c r="J758">
        <v>90</v>
      </c>
      <c r="K758" s="103" t="s">
        <v>71</v>
      </c>
      <c r="L758">
        <v>90</v>
      </c>
      <c r="M758" s="102">
        <v>43279.832662036999</v>
      </c>
    </row>
    <row r="759" spans="1:22" x14ac:dyDescent="0.25">
      <c r="A759" t="s">
        <v>10</v>
      </c>
      <c r="B759" t="s">
        <v>106</v>
      </c>
      <c r="C759" t="s">
        <v>10</v>
      </c>
      <c r="D759" t="s">
        <v>46</v>
      </c>
      <c r="E759" t="s">
        <v>74</v>
      </c>
      <c r="F759" t="s">
        <v>360</v>
      </c>
      <c r="G759" t="s">
        <v>203</v>
      </c>
      <c r="H759">
        <v>1</v>
      </c>
      <c r="I759">
        <v>100</v>
      </c>
      <c r="J759">
        <v>100</v>
      </c>
      <c r="K759" s="103" t="s">
        <v>71</v>
      </c>
      <c r="L759">
        <v>100</v>
      </c>
      <c r="M759" s="102">
        <v>43280.294710648202</v>
      </c>
    </row>
    <row r="760" spans="1:22" x14ac:dyDescent="0.25">
      <c r="A760" t="s">
        <v>10</v>
      </c>
      <c r="B760" t="s">
        <v>106</v>
      </c>
      <c r="C760" t="s">
        <v>10</v>
      </c>
      <c r="D760" t="s">
        <v>46</v>
      </c>
      <c r="E760" t="s">
        <v>74</v>
      </c>
      <c r="F760" t="s">
        <v>360</v>
      </c>
      <c r="G760" t="s">
        <v>204</v>
      </c>
      <c r="H760">
        <v>1</v>
      </c>
      <c r="I760">
        <v>100</v>
      </c>
      <c r="J760">
        <v>100</v>
      </c>
      <c r="K760" s="103" t="s">
        <v>71</v>
      </c>
      <c r="L760">
        <v>100</v>
      </c>
      <c r="M760" s="102">
        <v>43280.2969675926</v>
      </c>
    </row>
    <row r="761" spans="1:22" x14ac:dyDescent="0.25">
      <c r="A761" t="s">
        <v>10</v>
      </c>
      <c r="B761" t="s">
        <v>106</v>
      </c>
      <c r="C761" t="s">
        <v>10</v>
      </c>
      <c r="D761" t="s">
        <v>46</v>
      </c>
      <c r="E761" t="s">
        <v>74</v>
      </c>
      <c r="F761" t="s">
        <v>359</v>
      </c>
      <c r="G761" t="s">
        <v>206</v>
      </c>
      <c r="H761">
        <v>1</v>
      </c>
      <c r="I761">
        <v>90</v>
      </c>
      <c r="J761">
        <v>90</v>
      </c>
      <c r="K761" s="103" t="s">
        <v>71</v>
      </c>
      <c r="L761">
        <v>90</v>
      </c>
      <c r="M761" s="102">
        <v>43279.839722222197</v>
      </c>
    </row>
    <row r="762" spans="1:22" x14ac:dyDescent="0.25">
      <c r="A762" t="s">
        <v>10</v>
      </c>
      <c r="B762" t="s">
        <v>106</v>
      </c>
      <c r="C762" t="s">
        <v>10</v>
      </c>
      <c r="D762" t="s">
        <v>46</v>
      </c>
      <c r="E762" t="s">
        <v>74</v>
      </c>
      <c r="F762" t="s">
        <v>359</v>
      </c>
      <c r="G762" s="101" t="s">
        <v>222</v>
      </c>
      <c r="H762">
        <v>2</v>
      </c>
      <c r="I762">
        <v>85</v>
      </c>
      <c r="J762">
        <v>92</v>
      </c>
      <c r="K762" s="103">
        <v>7.0000000000000007E-2</v>
      </c>
      <c r="L762">
        <v>92</v>
      </c>
      <c r="M762" s="102">
        <v>43279.8503009259</v>
      </c>
      <c r="U762">
        <v>0.85</v>
      </c>
      <c r="V762">
        <v>0.92</v>
      </c>
    </row>
    <row r="763" spans="1:22" x14ac:dyDescent="0.25">
      <c r="A763" t="s">
        <v>10</v>
      </c>
      <c r="B763" t="s">
        <v>107</v>
      </c>
      <c r="C763" t="s">
        <v>10</v>
      </c>
      <c r="D763" t="s">
        <v>46</v>
      </c>
      <c r="E763" t="s">
        <v>76</v>
      </c>
      <c r="F763" t="s">
        <v>244</v>
      </c>
      <c r="G763" t="s">
        <v>335</v>
      </c>
      <c r="H763">
        <v>1</v>
      </c>
      <c r="I763">
        <v>90</v>
      </c>
      <c r="J763">
        <v>90</v>
      </c>
      <c r="K763" s="103" t="s">
        <v>71</v>
      </c>
      <c r="L763">
        <v>90</v>
      </c>
      <c r="M763" s="102">
        <v>42952.457222222198</v>
      </c>
    </row>
    <row r="764" spans="1:22" x14ac:dyDescent="0.25">
      <c r="A764" t="s">
        <v>10</v>
      </c>
      <c r="B764" t="s">
        <v>108</v>
      </c>
      <c r="C764" t="s">
        <v>10</v>
      </c>
      <c r="D764" t="s">
        <v>46</v>
      </c>
      <c r="E764" t="s">
        <v>76</v>
      </c>
      <c r="F764" t="s">
        <v>260</v>
      </c>
      <c r="G764" t="s">
        <v>192</v>
      </c>
      <c r="H764">
        <v>1</v>
      </c>
      <c r="I764">
        <v>100</v>
      </c>
      <c r="J764">
        <v>100</v>
      </c>
      <c r="K764" s="103" t="s">
        <v>71</v>
      </c>
      <c r="L764">
        <v>100</v>
      </c>
      <c r="M764" s="102">
        <v>43006.670115740701</v>
      </c>
    </row>
    <row r="765" spans="1:22" x14ac:dyDescent="0.25">
      <c r="A765" t="s">
        <v>10</v>
      </c>
      <c r="B765" t="s">
        <v>108</v>
      </c>
      <c r="C765" t="s">
        <v>10</v>
      </c>
      <c r="D765" t="s">
        <v>46</v>
      </c>
      <c r="E765" t="s">
        <v>76</v>
      </c>
      <c r="F765" t="s">
        <v>252</v>
      </c>
      <c r="G765" t="s">
        <v>253</v>
      </c>
      <c r="H765">
        <v>4</v>
      </c>
      <c r="I765">
        <v>100</v>
      </c>
      <c r="J765">
        <v>100</v>
      </c>
      <c r="K765" s="103">
        <v>0</v>
      </c>
      <c r="L765">
        <v>100</v>
      </c>
      <c r="M765" s="102">
        <v>43125.669872685197</v>
      </c>
      <c r="U765">
        <v>1</v>
      </c>
      <c r="V765">
        <v>1</v>
      </c>
    </row>
    <row r="766" spans="1:22" x14ac:dyDescent="0.25">
      <c r="A766" t="s">
        <v>10</v>
      </c>
      <c r="B766" t="s">
        <v>108</v>
      </c>
      <c r="C766" t="s">
        <v>10</v>
      </c>
      <c r="D766" t="s">
        <v>46</v>
      </c>
      <c r="E766" t="s">
        <v>76</v>
      </c>
      <c r="F766" t="s">
        <v>255</v>
      </c>
      <c r="G766" t="s">
        <v>217</v>
      </c>
      <c r="H766">
        <v>6</v>
      </c>
      <c r="I766">
        <v>80</v>
      </c>
      <c r="J766">
        <v>100</v>
      </c>
      <c r="K766" s="103">
        <v>0.2</v>
      </c>
      <c r="L766">
        <v>100</v>
      </c>
      <c r="M766" s="102">
        <v>43272.660833333299</v>
      </c>
      <c r="U766">
        <v>0.8</v>
      </c>
      <c r="V766">
        <v>1</v>
      </c>
    </row>
    <row r="767" spans="1:22" x14ac:dyDescent="0.25">
      <c r="A767" t="s">
        <v>10</v>
      </c>
      <c r="B767" t="s">
        <v>108</v>
      </c>
      <c r="C767" t="s">
        <v>10</v>
      </c>
      <c r="D767" t="s">
        <v>46</v>
      </c>
      <c r="E767" t="s">
        <v>76</v>
      </c>
      <c r="F767" t="s">
        <v>252</v>
      </c>
      <c r="G767" t="s">
        <v>196</v>
      </c>
      <c r="H767">
        <v>8</v>
      </c>
      <c r="I767">
        <v>90</v>
      </c>
      <c r="J767">
        <v>100</v>
      </c>
      <c r="K767" s="103">
        <v>0.1</v>
      </c>
      <c r="L767">
        <v>100</v>
      </c>
      <c r="M767" s="102">
        <v>43139.649548611102</v>
      </c>
      <c r="U767">
        <v>0.9</v>
      </c>
      <c r="V767">
        <v>1</v>
      </c>
    </row>
    <row r="768" spans="1:22" x14ac:dyDescent="0.25">
      <c r="A768" t="s">
        <v>10</v>
      </c>
      <c r="B768" t="s">
        <v>108</v>
      </c>
      <c r="C768" t="s">
        <v>10</v>
      </c>
      <c r="D768" t="s">
        <v>46</v>
      </c>
      <c r="E768" t="s">
        <v>76</v>
      </c>
      <c r="F768" t="s">
        <v>245</v>
      </c>
      <c r="G768" t="s">
        <v>323</v>
      </c>
      <c r="H768">
        <v>4</v>
      </c>
      <c r="I768">
        <v>80</v>
      </c>
      <c r="J768">
        <v>100</v>
      </c>
      <c r="K768" s="103">
        <v>0.2</v>
      </c>
      <c r="L768">
        <v>100</v>
      </c>
      <c r="M768" s="102">
        <v>43230.6545833333</v>
      </c>
      <c r="U768">
        <v>0.8</v>
      </c>
      <c r="V768">
        <v>1</v>
      </c>
    </row>
    <row r="769" spans="1:22" x14ac:dyDescent="0.25">
      <c r="A769" t="s">
        <v>10</v>
      </c>
      <c r="B769" t="s">
        <v>108</v>
      </c>
      <c r="C769" t="s">
        <v>10</v>
      </c>
      <c r="D769" t="s">
        <v>46</v>
      </c>
      <c r="E769" t="s">
        <v>76</v>
      </c>
      <c r="F769" t="s">
        <v>255</v>
      </c>
      <c r="G769" t="s">
        <v>267</v>
      </c>
      <c r="H769">
        <v>10</v>
      </c>
      <c r="I769">
        <v>90</v>
      </c>
      <c r="J769">
        <v>100</v>
      </c>
      <c r="K769" s="103">
        <v>0.1</v>
      </c>
      <c r="L769">
        <v>100</v>
      </c>
      <c r="M769" s="102">
        <v>43272.659386574102</v>
      </c>
      <c r="U769">
        <v>0.9</v>
      </c>
      <c r="V769">
        <v>1</v>
      </c>
    </row>
    <row r="770" spans="1:22" x14ac:dyDescent="0.25">
      <c r="A770" t="s">
        <v>10</v>
      </c>
      <c r="B770" t="s">
        <v>108</v>
      </c>
      <c r="C770" t="s">
        <v>10</v>
      </c>
      <c r="D770" t="s">
        <v>46</v>
      </c>
      <c r="E770" t="s">
        <v>76</v>
      </c>
      <c r="F770" t="s">
        <v>255</v>
      </c>
      <c r="G770" t="s">
        <v>268</v>
      </c>
      <c r="H770">
        <v>17</v>
      </c>
      <c r="I770">
        <v>60</v>
      </c>
      <c r="J770">
        <v>100</v>
      </c>
      <c r="K770" s="103">
        <v>0.4</v>
      </c>
      <c r="L770">
        <v>100</v>
      </c>
      <c r="M770" s="102">
        <v>43272.662719907399</v>
      </c>
      <c r="U770">
        <v>0.6</v>
      </c>
      <c r="V770">
        <v>1</v>
      </c>
    </row>
    <row r="771" spans="1:22" x14ac:dyDescent="0.25">
      <c r="A771" t="s">
        <v>10</v>
      </c>
      <c r="B771" t="s">
        <v>108</v>
      </c>
      <c r="C771" t="s">
        <v>10</v>
      </c>
      <c r="D771" t="s">
        <v>46</v>
      </c>
      <c r="E771" t="s">
        <v>76</v>
      </c>
      <c r="F771" t="s">
        <v>245</v>
      </c>
      <c r="G771" t="s">
        <v>301</v>
      </c>
      <c r="H771">
        <v>3</v>
      </c>
      <c r="I771">
        <v>80</v>
      </c>
      <c r="J771">
        <v>100</v>
      </c>
      <c r="K771" s="103">
        <v>0.2</v>
      </c>
      <c r="L771">
        <v>100</v>
      </c>
      <c r="M771" s="102">
        <v>43230.651423611103</v>
      </c>
      <c r="U771">
        <v>0.8</v>
      </c>
      <c r="V771">
        <v>1</v>
      </c>
    </row>
    <row r="772" spans="1:22" x14ac:dyDescent="0.25">
      <c r="A772" t="s">
        <v>10</v>
      </c>
      <c r="B772" t="s">
        <v>108</v>
      </c>
      <c r="C772" t="s">
        <v>10</v>
      </c>
      <c r="D772" t="s">
        <v>46</v>
      </c>
      <c r="E772" t="s">
        <v>76</v>
      </c>
      <c r="F772" t="s">
        <v>252</v>
      </c>
      <c r="G772" t="s">
        <v>216</v>
      </c>
      <c r="H772">
        <v>7</v>
      </c>
      <c r="I772">
        <v>100</v>
      </c>
      <c r="J772">
        <v>100</v>
      </c>
      <c r="K772" s="103">
        <v>0</v>
      </c>
      <c r="L772">
        <v>100</v>
      </c>
      <c r="M772" s="102">
        <v>43139.653877314799</v>
      </c>
      <c r="U772">
        <v>1</v>
      </c>
      <c r="V772">
        <v>1</v>
      </c>
    </row>
    <row r="773" spans="1:22" x14ac:dyDescent="0.25">
      <c r="A773" t="s">
        <v>10</v>
      </c>
      <c r="B773" t="s">
        <v>108</v>
      </c>
      <c r="C773" t="s">
        <v>10</v>
      </c>
      <c r="D773" t="s">
        <v>46</v>
      </c>
      <c r="E773" t="s">
        <v>76</v>
      </c>
      <c r="F773" t="s">
        <v>252</v>
      </c>
      <c r="G773" t="s">
        <v>261</v>
      </c>
      <c r="H773">
        <v>5</v>
      </c>
      <c r="I773">
        <v>90</v>
      </c>
      <c r="J773">
        <v>100</v>
      </c>
      <c r="K773" s="103">
        <v>0.1</v>
      </c>
      <c r="L773">
        <v>100</v>
      </c>
      <c r="M773" s="102">
        <v>43265.671180555597</v>
      </c>
      <c r="U773">
        <v>0.9</v>
      </c>
      <c r="V773">
        <v>1</v>
      </c>
    </row>
    <row r="774" spans="1:22" x14ac:dyDescent="0.25">
      <c r="A774" t="s">
        <v>10</v>
      </c>
      <c r="B774" t="s">
        <v>108</v>
      </c>
      <c r="C774" t="s">
        <v>10</v>
      </c>
      <c r="D774" t="s">
        <v>46</v>
      </c>
      <c r="E774" t="s">
        <v>76</v>
      </c>
      <c r="F774" t="s">
        <v>252</v>
      </c>
      <c r="G774" t="s">
        <v>288</v>
      </c>
      <c r="H774">
        <v>7</v>
      </c>
      <c r="I774">
        <v>40</v>
      </c>
      <c r="J774">
        <v>60</v>
      </c>
      <c r="K774" s="103">
        <v>0.2</v>
      </c>
      <c r="L774">
        <v>90</v>
      </c>
      <c r="M774" s="102">
        <v>43125.656446759298</v>
      </c>
      <c r="U774">
        <v>0.4</v>
      </c>
      <c r="V774">
        <v>0.6</v>
      </c>
    </row>
    <row r="775" spans="1:22" x14ac:dyDescent="0.25">
      <c r="A775" t="s">
        <v>10</v>
      </c>
      <c r="B775" t="s">
        <v>108</v>
      </c>
      <c r="C775" t="s">
        <v>10</v>
      </c>
      <c r="D775" t="s">
        <v>46</v>
      </c>
      <c r="E775" t="s">
        <v>76</v>
      </c>
      <c r="F775" t="s">
        <v>252</v>
      </c>
      <c r="G775" t="s">
        <v>264</v>
      </c>
      <c r="H775">
        <v>7</v>
      </c>
      <c r="I775">
        <v>90</v>
      </c>
      <c r="J775">
        <v>100</v>
      </c>
      <c r="K775" s="103">
        <v>0.1</v>
      </c>
      <c r="L775">
        <v>100</v>
      </c>
      <c r="M775" s="102">
        <v>43167.665532407402</v>
      </c>
      <c r="U775">
        <v>0.9</v>
      </c>
      <c r="V775">
        <v>1</v>
      </c>
    </row>
    <row r="776" spans="1:22" x14ac:dyDescent="0.25">
      <c r="A776" t="s">
        <v>10</v>
      </c>
      <c r="B776" t="s">
        <v>108</v>
      </c>
      <c r="C776" t="s">
        <v>10</v>
      </c>
      <c r="D776" t="s">
        <v>46</v>
      </c>
      <c r="E776" t="s">
        <v>76</v>
      </c>
      <c r="F776" t="s">
        <v>252</v>
      </c>
      <c r="G776" t="s">
        <v>416</v>
      </c>
      <c r="H776">
        <v>6</v>
      </c>
      <c r="I776">
        <v>40</v>
      </c>
      <c r="J776">
        <v>50</v>
      </c>
      <c r="K776" s="103">
        <v>0.1</v>
      </c>
      <c r="L776">
        <v>90</v>
      </c>
      <c r="M776" s="102">
        <v>43076.674108796302</v>
      </c>
      <c r="U776">
        <v>0.4</v>
      </c>
      <c r="V776">
        <v>0.5</v>
      </c>
    </row>
    <row r="777" spans="1:22" x14ac:dyDescent="0.25">
      <c r="A777" t="s">
        <v>10</v>
      </c>
      <c r="B777" t="s">
        <v>108</v>
      </c>
      <c r="C777" t="s">
        <v>10</v>
      </c>
      <c r="D777" t="s">
        <v>46</v>
      </c>
      <c r="E777" t="s">
        <v>76</v>
      </c>
      <c r="F777" t="s">
        <v>260</v>
      </c>
      <c r="G777" t="s">
        <v>327</v>
      </c>
      <c r="H777">
        <v>1</v>
      </c>
      <c r="I777">
        <v>90</v>
      </c>
      <c r="J777">
        <v>90</v>
      </c>
      <c r="K777" s="103" t="s">
        <v>71</v>
      </c>
      <c r="L777">
        <v>90</v>
      </c>
      <c r="M777" s="102">
        <v>43006.666192129604</v>
      </c>
    </row>
    <row r="778" spans="1:22" x14ac:dyDescent="0.25">
      <c r="A778" t="s">
        <v>10</v>
      </c>
      <c r="B778" t="s">
        <v>108</v>
      </c>
      <c r="C778" t="s">
        <v>10</v>
      </c>
      <c r="D778" t="s">
        <v>46</v>
      </c>
      <c r="E778" t="s">
        <v>76</v>
      </c>
      <c r="F778" t="s">
        <v>256</v>
      </c>
      <c r="G778" t="s">
        <v>417</v>
      </c>
      <c r="H778">
        <v>3</v>
      </c>
      <c r="I778">
        <v>100</v>
      </c>
      <c r="J778">
        <v>100</v>
      </c>
      <c r="K778" s="103">
        <v>0</v>
      </c>
      <c r="L778">
        <v>100</v>
      </c>
      <c r="M778" s="102">
        <v>43230.675231481502</v>
      </c>
      <c r="U778">
        <v>1</v>
      </c>
      <c r="V778">
        <v>1</v>
      </c>
    </row>
    <row r="779" spans="1:22" x14ac:dyDescent="0.25">
      <c r="A779" t="s">
        <v>10</v>
      </c>
      <c r="B779" t="s">
        <v>108</v>
      </c>
      <c r="C779" t="s">
        <v>10</v>
      </c>
      <c r="D779" t="s">
        <v>46</v>
      </c>
      <c r="E779" t="s">
        <v>76</v>
      </c>
      <c r="F779" t="s">
        <v>256</v>
      </c>
      <c r="G779" t="s">
        <v>322</v>
      </c>
      <c r="H779">
        <v>2</v>
      </c>
      <c r="I779">
        <v>80</v>
      </c>
      <c r="J779">
        <v>90</v>
      </c>
      <c r="K779" s="103">
        <v>0.1</v>
      </c>
      <c r="L779">
        <v>90</v>
      </c>
      <c r="M779" s="102">
        <v>43230.6719675926</v>
      </c>
      <c r="U779">
        <v>0.8</v>
      </c>
      <c r="V779">
        <v>0.9</v>
      </c>
    </row>
    <row r="780" spans="1:22" x14ac:dyDescent="0.25">
      <c r="A780" t="s">
        <v>10</v>
      </c>
      <c r="B780" t="s">
        <v>108</v>
      </c>
      <c r="C780" t="s">
        <v>10</v>
      </c>
      <c r="D780" t="s">
        <v>46</v>
      </c>
      <c r="E780" t="s">
        <v>76</v>
      </c>
      <c r="F780" t="s">
        <v>256</v>
      </c>
      <c r="G780" t="s">
        <v>418</v>
      </c>
      <c r="H780">
        <v>1</v>
      </c>
      <c r="I780">
        <v>100</v>
      </c>
      <c r="J780">
        <v>100</v>
      </c>
      <c r="K780" s="103" t="s">
        <v>71</v>
      </c>
      <c r="L780">
        <v>100</v>
      </c>
      <c r="M780" s="102">
        <v>43006.659826388903</v>
      </c>
    </row>
    <row r="781" spans="1:22" x14ac:dyDescent="0.25">
      <c r="A781" t="s">
        <v>10</v>
      </c>
      <c r="B781" t="s">
        <v>108</v>
      </c>
      <c r="C781" t="s">
        <v>10</v>
      </c>
      <c r="D781" t="s">
        <v>46</v>
      </c>
      <c r="E781" t="s">
        <v>76</v>
      </c>
      <c r="F781" t="s">
        <v>256</v>
      </c>
      <c r="G781" t="s">
        <v>257</v>
      </c>
      <c r="H781">
        <v>1</v>
      </c>
      <c r="I781">
        <v>100</v>
      </c>
      <c r="J781">
        <v>100</v>
      </c>
      <c r="K781" s="103" t="s">
        <v>71</v>
      </c>
      <c r="L781">
        <v>100</v>
      </c>
      <c r="M781" s="102">
        <v>43006.658287036997</v>
      </c>
    </row>
    <row r="782" spans="1:22" x14ac:dyDescent="0.25">
      <c r="A782" t="s">
        <v>10</v>
      </c>
      <c r="B782" t="s">
        <v>108</v>
      </c>
      <c r="C782" t="s">
        <v>10</v>
      </c>
      <c r="D782" t="s">
        <v>46</v>
      </c>
      <c r="E782" t="s">
        <v>76</v>
      </c>
      <c r="F782" t="s">
        <v>256</v>
      </c>
      <c r="G782" t="s">
        <v>270</v>
      </c>
      <c r="H782">
        <v>4</v>
      </c>
      <c r="I782">
        <v>100</v>
      </c>
      <c r="J782">
        <v>100</v>
      </c>
      <c r="K782" s="103">
        <v>0</v>
      </c>
      <c r="L782">
        <v>100</v>
      </c>
      <c r="M782" s="102">
        <v>43230.673773148097</v>
      </c>
      <c r="U782">
        <v>1</v>
      </c>
      <c r="V782">
        <v>1</v>
      </c>
    </row>
    <row r="783" spans="1:22" x14ac:dyDescent="0.25">
      <c r="A783" t="s">
        <v>10</v>
      </c>
      <c r="B783" t="s">
        <v>108</v>
      </c>
      <c r="C783" t="s">
        <v>10</v>
      </c>
      <c r="D783" t="s">
        <v>46</v>
      </c>
      <c r="E783" t="s">
        <v>76</v>
      </c>
      <c r="F783" t="s">
        <v>256</v>
      </c>
      <c r="G783" t="s">
        <v>316</v>
      </c>
      <c r="H783">
        <v>2</v>
      </c>
      <c r="I783">
        <v>90</v>
      </c>
      <c r="J783">
        <v>100</v>
      </c>
      <c r="K783" s="103">
        <v>0.1</v>
      </c>
      <c r="L783">
        <v>100</v>
      </c>
      <c r="M783" s="102">
        <v>43230.678240740701</v>
      </c>
      <c r="U783">
        <v>0.9</v>
      </c>
      <c r="V783">
        <v>1</v>
      </c>
    </row>
    <row r="784" spans="1:22" x14ac:dyDescent="0.25">
      <c r="A784" t="s">
        <v>10</v>
      </c>
      <c r="B784" t="s">
        <v>108</v>
      </c>
      <c r="C784" t="s">
        <v>10</v>
      </c>
      <c r="D784" t="s">
        <v>46</v>
      </c>
      <c r="E784" t="s">
        <v>76</v>
      </c>
      <c r="F784" t="s">
        <v>320</v>
      </c>
      <c r="G784" t="s">
        <v>326</v>
      </c>
      <c r="H784">
        <v>6</v>
      </c>
      <c r="I784">
        <v>100</v>
      </c>
      <c r="J784">
        <v>100</v>
      </c>
      <c r="K784" s="103">
        <v>0</v>
      </c>
      <c r="L784">
        <v>100</v>
      </c>
      <c r="M784" s="102">
        <v>43160.668333333299</v>
      </c>
      <c r="U784">
        <v>1</v>
      </c>
      <c r="V784">
        <v>1</v>
      </c>
    </row>
    <row r="785" spans="1:22" x14ac:dyDescent="0.25">
      <c r="A785" t="s">
        <v>10</v>
      </c>
      <c r="B785" t="s">
        <v>108</v>
      </c>
      <c r="C785" t="s">
        <v>10</v>
      </c>
      <c r="D785" t="s">
        <v>46</v>
      </c>
      <c r="E785" t="s">
        <v>76</v>
      </c>
      <c r="F785" t="s">
        <v>320</v>
      </c>
      <c r="G785" t="s">
        <v>321</v>
      </c>
      <c r="H785">
        <v>18</v>
      </c>
      <c r="I785">
        <v>100</v>
      </c>
      <c r="J785">
        <v>100</v>
      </c>
      <c r="K785" s="103">
        <v>0</v>
      </c>
      <c r="L785">
        <v>100</v>
      </c>
      <c r="M785" s="102">
        <v>43230.6496064815</v>
      </c>
      <c r="U785">
        <v>1</v>
      </c>
      <c r="V785">
        <v>1</v>
      </c>
    </row>
    <row r="786" spans="1:22" x14ac:dyDescent="0.25">
      <c r="A786" t="s">
        <v>10</v>
      </c>
      <c r="B786" t="s">
        <v>108</v>
      </c>
      <c r="C786" t="s">
        <v>10</v>
      </c>
      <c r="D786" t="s">
        <v>46</v>
      </c>
      <c r="E786" t="s">
        <v>76</v>
      </c>
      <c r="F786" t="s">
        <v>320</v>
      </c>
      <c r="G786" t="s">
        <v>338</v>
      </c>
      <c r="H786">
        <v>23</v>
      </c>
      <c r="I786">
        <v>100</v>
      </c>
      <c r="J786">
        <v>100</v>
      </c>
      <c r="K786" s="103">
        <v>0</v>
      </c>
      <c r="L786">
        <v>100</v>
      </c>
      <c r="M786" s="102">
        <v>43230.645335648202</v>
      </c>
      <c r="U786">
        <v>1</v>
      </c>
      <c r="V786">
        <v>1</v>
      </c>
    </row>
    <row r="787" spans="1:22" x14ac:dyDescent="0.25">
      <c r="A787" t="s">
        <v>10</v>
      </c>
      <c r="B787" t="s">
        <v>108</v>
      </c>
      <c r="C787" t="s">
        <v>10</v>
      </c>
      <c r="D787" t="s">
        <v>46</v>
      </c>
      <c r="E787" t="s">
        <v>76</v>
      </c>
      <c r="F787" t="s">
        <v>320</v>
      </c>
      <c r="G787" t="s">
        <v>331</v>
      </c>
      <c r="H787">
        <v>19</v>
      </c>
      <c r="I787">
        <v>90</v>
      </c>
      <c r="J787">
        <v>90</v>
      </c>
      <c r="K787" s="103">
        <v>0</v>
      </c>
      <c r="L787">
        <v>100</v>
      </c>
      <c r="M787" s="102">
        <v>43230.646400463003</v>
      </c>
      <c r="U787">
        <v>0.9</v>
      </c>
      <c r="V787">
        <v>0.9</v>
      </c>
    </row>
    <row r="788" spans="1:22" x14ac:dyDescent="0.25">
      <c r="A788" t="s">
        <v>10</v>
      </c>
      <c r="B788" t="s">
        <v>108</v>
      </c>
      <c r="C788" t="s">
        <v>10</v>
      </c>
      <c r="D788" t="s">
        <v>46</v>
      </c>
      <c r="E788" t="s">
        <v>76</v>
      </c>
      <c r="F788" t="s">
        <v>320</v>
      </c>
      <c r="G788" t="s">
        <v>350</v>
      </c>
      <c r="H788">
        <v>5</v>
      </c>
      <c r="I788">
        <v>60</v>
      </c>
      <c r="J788">
        <v>70</v>
      </c>
      <c r="K788" s="103">
        <v>0.1</v>
      </c>
      <c r="L788">
        <v>100</v>
      </c>
      <c r="M788" s="102">
        <v>43160.674178240697</v>
      </c>
      <c r="U788">
        <v>0.6</v>
      </c>
      <c r="V788">
        <v>0.7</v>
      </c>
    </row>
    <row r="789" spans="1:22" x14ac:dyDescent="0.25">
      <c r="A789" t="s">
        <v>10</v>
      </c>
      <c r="B789" t="s">
        <v>108</v>
      </c>
      <c r="C789" t="s">
        <v>10</v>
      </c>
      <c r="D789" t="s">
        <v>46</v>
      </c>
      <c r="E789" t="s">
        <v>76</v>
      </c>
      <c r="F789" t="s">
        <v>282</v>
      </c>
      <c r="G789" t="s">
        <v>287</v>
      </c>
      <c r="H789">
        <v>1</v>
      </c>
      <c r="I789">
        <v>100</v>
      </c>
      <c r="J789">
        <v>100</v>
      </c>
      <c r="K789" s="103" t="s">
        <v>71</v>
      </c>
      <c r="L789">
        <v>100</v>
      </c>
      <c r="M789" s="102">
        <v>43034.625648148103</v>
      </c>
    </row>
    <row r="790" spans="1:22" x14ac:dyDescent="0.25">
      <c r="A790" t="s">
        <v>10</v>
      </c>
      <c r="B790" t="s">
        <v>108</v>
      </c>
      <c r="C790" t="s">
        <v>10</v>
      </c>
      <c r="D790" t="s">
        <v>46</v>
      </c>
      <c r="E790" t="s">
        <v>76</v>
      </c>
      <c r="F790" t="s">
        <v>282</v>
      </c>
      <c r="G790" t="s">
        <v>285</v>
      </c>
      <c r="H790">
        <v>1</v>
      </c>
      <c r="I790">
        <v>80</v>
      </c>
      <c r="J790">
        <v>80</v>
      </c>
      <c r="K790" s="103" t="s">
        <v>71</v>
      </c>
      <c r="L790">
        <v>80</v>
      </c>
      <c r="M790" s="102">
        <v>43034.620416666701</v>
      </c>
    </row>
    <row r="791" spans="1:22" x14ac:dyDescent="0.25">
      <c r="A791" t="s">
        <v>10</v>
      </c>
      <c r="B791" t="s">
        <v>108</v>
      </c>
      <c r="C791" t="s">
        <v>10</v>
      </c>
      <c r="D791" t="s">
        <v>46</v>
      </c>
      <c r="E791" t="s">
        <v>76</v>
      </c>
      <c r="F791" t="s">
        <v>282</v>
      </c>
      <c r="G791" t="s">
        <v>353</v>
      </c>
      <c r="H791">
        <v>1</v>
      </c>
      <c r="I791">
        <v>40</v>
      </c>
      <c r="J791">
        <v>40</v>
      </c>
      <c r="K791" s="103" t="s">
        <v>71</v>
      </c>
      <c r="L791">
        <v>40</v>
      </c>
      <c r="M791" s="102">
        <v>43034.616805555597</v>
      </c>
    </row>
    <row r="792" spans="1:22" x14ac:dyDescent="0.25">
      <c r="A792" t="s">
        <v>10</v>
      </c>
      <c r="B792" t="s">
        <v>108</v>
      </c>
      <c r="C792" t="s">
        <v>10</v>
      </c>
      <c r="D792" t="s">
        <v>46</v>
      </c>
      <c r="E792" t="s">
        <v>76</v>
      </c>
      <c r="F792" t="s">
        <v>280</v>
      </c>
      <c r="G792" t="s">
        <v>281</v>
      </c>
      <c r="H792">
        <v>4</v>
      </c>
      <c r="I792">
        <v>90</v>
      </c>
      <c r="J792">
        <v>100</v>
      </c>
      <c r="K792" s="103">
        <v>0.1</v>
      </c>
      <c r="L792">
        <v>100</v>
      </c>
      <c r="M792" s="102">
        <v>43265.676134259302</v>
      </c>
      <c r="U792">
        <v>0.9</v>
      </c>
      <c r="V792">
        <v>1</v>
      </c>
    </row>
    <row r="793" spans="1:22" x14ac:dyDescent="0.25">
      <c r="A793" t="s">
        <v>10</v>
      </c>
      <c r="B793" t="s">
        <v>108</v>
      </c>
      <c r="C793" t="s">
        <v>10</v>
      </c>
      <c r="D793" t="s">
        <v>46</v>
      </c>
      <c r="E793" t="s">
        <v>76</v>
      </c>
      <c r="F793" t="s">
        <v>282</v>
      </c>
      <c r="G793" t="s">
        <v>355</v>
      </c>
      <c r="H793">
        <v>3</v>
      </c>
      <c r="I793">
        <v>80</v>
      </c>
      <c r="J793">
        <v>80</v>
      </c>
      <c r="K793" s="103">
        <v>0</v>
      </c>
      <c r="L793">
        <v>80</v>
      </c>
      <c r="M793" s="102">
        <v>43155.7436689815</v>
      </c>
      <c r="U793">
        <v>0.8</v>
      </c>
      <c r="V793">
        <v>0.8</v>
      </c>
    </row>
    <row r="794" spans="1:22" x14ac:dyDescent="0.25">
      <c r="A794" t="s">
        <v>10</v>
      </c>
      <c r="B794" t="s">
        <v>108</v>
      </c>
      <c r="C794" t="s">
        <v>10</v>
      </c>
      <c r="D794" t="s">
        <v>46</v>
      </c>
      <c r="E794" t="s">
        <v>76</v>
      </c>
      <c r="F794" t="s">
        <v>280</v>
      </c>
      <c r="G794" t="s">
        <v>419</v>
      </c>
      <c r="H794">
        <v>2</v>
      </c>
      <c r="I794">
        <v>50</v>
      </c>
      <c r="J794">
        <v>100</v>
      </c>
      <c r="K794" s="103">
        <v>0.5</v>
      </c>
      <c r="L794">
        <v>100</v>
      </c>
      <c r="M794" s="102">
        <v>43155.740104166704</v>
      </c>
      <c r="U794">
        <v>0.5</v>
      </c>
      <c r="V794">
        <v>1</v>
      </c>
    </row>
    <row r="795" spans="1:22" x14ac:dyDescent="0.25">
      <c r="A795" t="s">
        <v>10</v>
      </c>
      <c r="B795" t="s">
        <v>108</v>
      </c>
      <c r="C795" t="s">
        <v>10</v>
      </c>
      <c r="D795" t="s">
        <v>46</v>
      </c>
      <c r="E795" t="s">
        <v>76</v>
      </c>
      <c r="F795" t="s">
        <v>320</v>
      </c>
      <c r="G795" t="s">
        <v>420</v>
      </c>
      <c r="H795">
        <v>1</v>
      </c>
      <c r="I795">
        <v>50</v>
      </c>
      <c r="J795">
        <v>50</v>
      </c>
      <c r="K795" s="103" t="s">
        <v>71</v>
      </c>
      <c r="L795">
        <v>50</v>
      </c>
      <c r="M795" s="102">
        <v>43055.673923611103</v>
      </c>
    </row>
    <row r="796" spans="1:22" x14ac:dyDescent="0.25">
      <c r="A796" t="s">
        <v>10</v>
      </c>
      <c r="B796" t="s">
        <v>108</v>
      </c>
      <c r="C796" t="s">
        <v>10</v>
      </c>
      <c r="D796" t="s">
        <v>46</v>
      </c>
      <c r="E796" t="s">
        <v>76</v>
      </c>
      <c r="F796" t="s">
        <v>255</v>
      </c>
      <c r="G796" t="s">
        <v>421</v>
      </c>
      <c r="H796">
        <v>5</v>
      </c>
      <c r="I796">
        <v>80</v>
      </c>
      <c r="J796">
        <v>90</v>
      </c>
      <c r="K796" s="103">
        <v>0.1</v>
      </c>
      <c r="L796">
        <v>90</v>
      </c>
      <c r="M796" s="102">
        <v>43265.655497685198</v>
      </c>
      <c r="U796">
        <v>0.8</v>
      </c>
      <c r="V796">
        <v>0.9</v>
      </c>
    </row>
    <row r="797" spans="1:22" x14ac:dyDescent="0.25">
      <c r="A797" t="s">
        <v>10</v>
      </c>
      <c r="B797" t="s">
        <v>108</v>
      </c>
      <c r="C797" t="s">
        <v>10</v>
      </c>
      <c r="D797" t="s">
        <v>46</v>
      </c>
      <c r="E797" t="s">
        <v>76</v>
      </c>
      <c r="F797" t="s">
        <v>283</v>
      </c>
      <c r="G797" t="s">
        <v>309</v>
      </c>
      <c r="H797">
        <v>1</v>
      </c>
      <c r="I797">
        <v>90</v>
      </c>
      <c r="J797">
        <v>90</v>
      </c>
      <c r="K797" s="103" t="s">
        <v>71</v>
      </c>
      <c r="L797">
        <v>90</v>
      </c>
      <c r="M797" s="102">
        <v>43069.650185185201</v>
      </c>
    </row>
    <row r="798" spans="1:22" x14ac:dyDescent="0.25">
      <c r="A798" t="s">
        <v>10</v>
      </c>
      <c r="B798" t="s">
        <v>108</v>
      </c>
      <c r="C798" t="s">
        <v>10</v>
      </c>
      <c r="D798" t="s">
        <v>46</v>
      </c>
      <c r="E798" t="s">
        <v>76</v>
      </c>
      <c r="F798" t="s">
        <v>283</v>
      </c>
      <c r="G798" t="s">
        <v>340</v>
      </c>
      <c r="H798">
        <v>9</v>
      </c>
      <c r="I798">
        <v>80</v>
      </c>
      <c r="J798">
        <v>100</v>
      </c>
      <c r="K798" s="103">
        <v>0.2</v>
      </c>
      <c r="L798">
        <v>100</v>
      </c>
      <c r="M798" s="102">
        <v>43132.664212962998</v>
      </c>
      <c r="U798">
        <v>0.8</v>
      </c>
      <c r="V798">
        <v>1</v>
      </c>
    </row>
    <row r="799" spans="1:22" x14ac:dyDescent="0.25">
      <c r="A799" t="s">
        <v>10</v>
      </c>
      <c r="B799" t="s">
        <v>108</v>
      </c>
      <c r="C799" t="s">
        <v>10</v>
      </c>
      <c r="D799" t="s">
        <v>46</v>
      </c>
      <c r="E799" t="s">
        <v>76</v>
      </c>
      <c r="F799" t="s">
        <v>283</v>
      </c>
      <c r="G799" t="s">
        <v>422</v>
      </c>
      <c r="H799">
        <v>5</v>
      </c>
      <c r="I799">
        <v>90</v>
      </c>
      <c r="J799">
        <v>100</v>
      </c>
      <c r="K799" s="103">
        <v>0.1</v>
      </c>
      <c r="L799">
        <v>100</v>
      </c>
      <c r="M799" s="102">
        <v>43118.676701388897</v>
      </c>
      <c r="U799">
        <v>0.9</v>
      </c>
      <c r="V799">
        <v>1</v>
      </c>
    </row>
    <row r="800" spans="1:22" x14ac:dyDescent="0.25">
      <c r="A800" t="s">
        <v>10</v>
      </c>
      <c r="B800" t="s">
        <v>108</v>
      </c>
      <c r="C800" t="s">
        <v>10</v>
      </c>
      <c r="D800" t="s">
        <v>46</v>
      </c>
      <c r="E800" t="s">
        <v>76</v>
      </c>
      <c r="F800" t="s">
        <v>283</v>
      </c>
      <c r="G800" t="s">
        <v>234</v>
      </c>
      <c r="H800">
        <v>1</v>
      </c>
      <c r="I800">
        <v>70</v>
      </c>
      <c r="J800">
        <v>70</v>
      </c>
      <c r="K800" s="103" t="s">
        <v>71</v>
      </c>
      <c r="L800">
        <v>70</v>
      </c>
      <c r="M800" s="102">
        <v>43069.675532407397</v>
      </c>
    </row>
    <row r="801" spans="1:22" x14ac:dyDescent="0.25">
      <c r="A801" t="s">
        <v>10</v>
      </c>
      <c r="B801" t="s">
        <v>108</v>
      </c>
      <c r="C801" t="s">
        <v>10</v>
      </c>
      <c r="D801" t="s">
        <v>46</v>
      </c>
      <c r="E801" t="s">
        <v>76</v>
      </c>
      <c r="F801" t="s">
        <v>256</v>
      </c>
      <c r="G801" t="s">
        <v>423</v>
      </c>
      <c r="H801">
        <v>3</v>
      </c>
      <c r="I801">
        <v>80</v>
      </c>
      <c r="J801">
        <v>90</v>
      </c>
      <c r="K801" s="103">
        <v>0.1</v>
      </c>
      <c r="L801">
        <v>90</v>
      </c>
      <c r="M801" s="102">
        <v>43230.676342592596</v>
      </c>
      <c r="U801">
        <v>0.8</v>
      </c>
      <c r="V801">
        <v>0.9</v>
      </c>
    </row>
    <row r="802" spans="1:22" x14ac:dyDescent="0.25">
      <c r="A802" t="s">
        <v>10</v>
      </c>
      <c r="B802" t="s">
        <v>108</v>
      </c>
      <c r="C802" t="s">
        <v>10</v>
      </c>
      <c r="D802" t="s">
        <v>46</v>
      </c>
      <c r="E802" t="s">
        <v>76</v>
      </c>
      <c r="F802" t="s">
        <v>245</v>
      </c>
      <c r="G802" t="s">
        <v>289</v>
      </c>
      <c r="H802">
        <v>2</v>
      </c>
      <c r="I802">
        <v>100</v>
      </c>
      <c r="J802">
        <v>100</v>
      </c>
      <c r="K802" s="103">
        <v>0</v>
      </c>
      <c r="L802">
        <v>100</v>
      </c>
      <c r="M802" s="102">
        <v>43272.675023148098</v>
      </c>
      <c r="U802">
        <v>1</v>
      </c>
      <c r="V802">
        <v>1</v>
      </c>
    </row>
    <row r="803" spans="1:22" x14ac:dyDescent="0.25">
      <c r="A803" t="s">
        <v>10</v>
      </c>
      <c r="B803" t="s">
        <v>108</v>
      </c>
      <c r="C803" t="s">
        <v>10</v>
      </c>
      <c r="D803" t="s">
        <v>46</v>
      </c>
      <c r="E803" t="s">
        <v>76</v>
      </c>
      <c r="F803" t="s">
        <v>245</v>
      </c>
      <c r="G803" t="s">
        <v>205</v>
      </c>
      <c r="H803">
        <v>5</v>
      </c>
      <c r="I803">
        <v>100</v>
      </c>
      <c r="J803">
        <v>100</v>
      </c>
      <c r="K803" s="103">
        <v>0</v>
      </c>
      <c r="L803">
        <v>100</v>
      </c>
      <c r="M803" s="102">
        <v>43230.657268518502</v>
      </c>
      <c r="U803">
        <v>1</v>
      </c>
      <c r="V803">
        <v>1</v>
      </c>
    </row>
    <row r="804" spans="1:22" x14ac:dyDescent="0.25">
      <c r="A804" t="s">
        <v>10</v>
      </c>
      <c r="B804" t="s">
        <v>108</v>
      </c>
      <c r="C804" t="s">
        <v>10</v>
      </c>
      <c r="D804" t="s">
        <v>46</v>
      </c>
      <c r="E804" t="s">
        <v>76</v>
      </c>
      <c r="F804" t="s">
        <v>255</v>
      </c>
      <c r="G804" t="s">
        <v>424</v>
      </c>
      <c r="H804">
        <v>1</v>
      </c>
      <c r="I804">
        <v>80</v>
      </c>
      <c r="J804">
        <v>80</v>
      </c>
      <c r="K804" s="103" t="s">
        <v>71</v>
      </c>
      <c r="L804">
        <v>80</v>
      </c>
      <c r="M804" s="102">
        <v>43216.667268518497</v>
      </c>
    </row>
    <row r="805" spans="1:22" x14ac:dyDescent="0.25">
      <c r="A805" t="s">
        <v>10</v>
      </c>
      <c r="B805" t="s">
        <v>108</v>
      </c>
      <c r="C805" t="s">
        <v>10</v>
      </c>
      <c r="D805" t="s">
        <v>46</v>
      </c>
      <c r="E805" t="s">
        <v>76</v>
      </c>
      <c r="F805" t="s">
        <v>245</v>
      </c>
      <c r="G805" t="s">
        <v>249</v>
      </c>
      <c r="H805">
        <v>1</v>
      </c>
      <c r="I805">
        <v>100</v>
      </c>
      <c r="J805">
        <v>100</v>
      </c>
      <c r="K805" s="103" t="s">
        <v>71</v>
      </c>
      <c r="L805">
        <v>100</v>
      </c>
      <c r="M805" s="102">
        <v>43272.676203703697</v>
      </c>
    </row>
    <row r="806" spans="1:22" x14ac:dyDescent="0.25">
      <c r="A806" t="s">
        <v>10</v>
      </c>
      <c r="B806" t="s">
        <v>108</v>
      </c>
      <c r="C806" t="s">
        <v>10</v>
      </c>
      <c r="D806" t="s">
        <v>46</v>
      </c>
      <c r="E806" t="s">
        <v>76</v>
      </c>
      <c r="F806" t="s">
        <v>255</v>
      </c>
      <c r="G806" s="101" t="s">
        <v>222</v>
      </c>
      <c r="H806">
        <v>10</v>
      </c>
      <c r="I806">
        <v>56</v>
      </c>
      <c r="J806">
        <v>93</v>
      </c>
      <c r="K806" s="103">
        <v>0.37</v>
      </c>
      <c r="L806">
        <v>100</v>
      </c>
      <c r="M806" s="102">
        <v>43272.658692129597</v>
      </c>
      <c r="U806">
        <v>0.56000000000000005</v>
      </c>
      <c r="V806">
        <v>0.93</v>
      </c>
    </row>
    <row r="807" spans="1:22" x14ac:dyDescent="0.25">
      <c r="A807" t="s">
        <v>10</v>
      </c>
      <c r="B807" t="s">
        <v>108</v>
      </c>
      <c r="C807" t="s">
        <v>10</v>
      </c>
      <c r="D807" t="s">
        <v>46</v>
      </c>
      <c r="E807" t="s">
        <v>76</v>
      </c>
      <c r="F807" t="s">
        <v>245</v>
      </c>
      <c r="G807" s="101" t="s">
        <v>222</v>
      </c>
      <c r="H807">
        <v>8</v>
      </c>
      <c r="I807">
        <v>93</v>
      </c>
      <c r="J807">
        <v>80</v>
      </c>
      <c r="K807" s="103">
        <v>-0.13</v>
      </c>
      <c r="L807">
        <v>100</v>
      </c>
      <c r="M807" s="102">
        <v>43272.673715277801</v>
      </c>
      <c r="U807">
        <v>0.93</v>
      </c>
      <c r="V807">
        <v>0.8</v>
      </c>
    </row>
    <row r="808" spans="1:22" x14ac:dyDescent="0.25">
      <c r="A808" t="s">
        <v>10</v>
      </c>
      <c r="B808" t="s">
        <v>108</v>
      </c>
      <c r="C808" t="s">
        <v>10</v>
      </c>
      <c r="D808" t="s">
        <v>46</v>
      </c>
      <c r="E808" t="s">
        <v>76</v>
      </c>
      <c r="F808" t="s">
        <v>252</v>
      </c>
      <c r="G808" s="101" t="s">
        <v>242</v>
      </c>
      <c r="H808">
        <v>9</v>
      </c>
      <c r="I808">
        <v>100</v>
      </c>
      <c r="J808">
        <v>100</v>
      </c>
      <c r="K808" s="103">
        <v>0</v>
      </c>
      <c r="L808">
        <v>100</v>
      </c>
      <c r="M808" s="102">
        <v>43139.6575115741</v>
      </c>
      <c r="U808">
        <v>1</v>
      </c>
      <c r="V808">
        <v>1</v>
      </c>
    </row>
    <row r="809" spans="1:22" x14ac:dyDescent="0.25">
      <c r="A809" t="s">
        <v>10</v>
      </c>
      <c r="B809" t="s">
        <v>108</v>
      </c>
      <c r="C809" t="s">
        <v>10</v>
      </c>
      <c r="D809" t="s">
        <v>46</v>
      </c>
      <c r="E809" t="s">
        <v>76</v>
      </c>
      <c r="F809" t="s">
        <v>256</v>
      </c>
      <c r="G809" s="101" t="s">
        <v>222</v>
      </c>
      <c r="H809">
        <v>1</v>
      </c>
      <c r="I809">
        <v>70</v>
      </c>
      <c r="J809">
        <v>70</v>
      </c>
      <c r="K809" s="103" t="s">
        <v>71</v>
      </c>
      <c r="L809">
        <v>70</v>
      </c>
      <c r="M809" s="102">
        <v>43006.653993055603</v>
      </c>
    </row>
    <row r="810" spans="1:22" x14ac:dyDescent="0.25">
      <c r="A810" t="s">
        <v>10</v>
      </c>
      <c r="B810" t="s">
        <v>108</v>
      </c>
      <c r="C810" t="s">
        <v>10</v>
      </c>
      <c r="D810" t="s">
        <v>46</v>
      </c>
      <c r="E810" t="s">
        <v>76</v>
      </c>
      <c r="F810" t="s">
        <v>256</v>
      </c>
      <c r="G810" s="101" t="s">
        <v>242</v>
      </c>
      <c r="H810">
        <v>5</v>
      </c>
      <c r="I810">
        <v>75</v>
      </c>
      <c r="J810">
        <v>75</v>
      </c>
      <c r="K810" s="103">
        <v>0</v>
      </c>
      <c r="L810">
        <v>100</v>
      </c>
      <c r="M810" s="102">
        <v>43230.677384259303</v>
      </c>
      <c r="U810">
        <v>0.75</v>
      </c>
      <c r="V810">
        <v>0.75</v>
      </c>
    </row>
    <row r="811" spans="1:22" x14ac:dyDescent="0.25">
      <c r="A811" t="s">
        <v>10</v>
      </c>
      <c r="B811" t="s">
        <v>108</v>
      </c>
      <c r="C811" t="s">
        <v>10</v>
      </c>
      <c r="D811" t="s">
        <v>46</v>
      </c>
      <c r="E811" t="s">
        <v>76</v>
      </c>
      <c r="F811" t="s">
        <v>260</v>
      </c>
      <c r="G811" s="101" t="s">
        <v>242</v>
      </c>
      <c r="H811">
        <v>2</v>
      </c>
      <c r="I811">
        <v>100</v>
      </c>
      <c r="J811">
        <v>87</v>
      </c>
      <c r="K811" s="103">
        <v>-0.13</v>
      </c>
      <c r="L811">
        <v>100</v>
      </c>
      <c r="M811" s="102">
        <v>43006.668055555601</v>
      </c>
      <c r="U811">
        <v>1</v>
      </c>
      <c r="V811">
        <v>0.87</v>
      </c>
    </row>
    <row r="812" spans="1:22" x14ac:dyDescent="0.25">
      <c r="A812" t="s">
        <v>10</v>
      </c>
      <c r="B812" t="s">
        <v>108</v>
      </c>
      <c r="C812" t="s">
        <v>10</v>
      </c>
      <c r="D812" t="s">
        <v>46</v>
      </c>
      <c r="E812" t="s">
        <v>76</v>
      </c>
      <c r="F812" t="s">
        <v>320</v>
      </c>
      <c r="G812" s="101" t="s">
        <v>242</v>
      </c>
      <c r="H812">
        <v>11</v>
      </c>
      <c r="I812">
        <v>75</v>
      </c>
      <c r="J812">
        <v>87</v>
      </c>
      <c r="K812" s="103">
        <v>0.12</v>
      </c>
      <c r="L812">
        <v>87</v>
      </c>
      <c r="M812" s="102">
        <v>43230.648668981499</v>
      </c>
      <c r="U812">
        <v>0.75</v>
      </c>
      <c r="V812">
        <v>0.87</v>
      </c>
    </row>
    <row r="813" spans="1:22" x14ac:dyDescent="0.25">
      <c r="A813" t="s">
        <v>10</v>
      </c>
      <c r="B813" t="s">
        <v>108</v>
      </c>
      <c r="C813" t="s">
        <v>10</v>
      </c>
      <c r="D813" t="s">
        <v>46</v>
      </c>
      <c r="E813" t="s">
        <v>76</v>
      </c>
      <c r="F813" t="s">
        <v>282</v>
      </c>
      <c r="G813" s="101" t="s">
        <v>242</v>
      </c>
      <c r="H813">
        <v>5</v>
      </c>
      <c r="I813">
        <v>81</v>
      </c>
      <c r="J813">
        <v>75</v>
      </c>
      <c r="K813" s="103">
        <v>-0.06</v>
      </c>
      <c r="L813">
        <v>87</v>
      </c>
      <c r="M813" s="102">
        <v>43265.668310185203</v>
      </c>
      <c r="U813">
        <v>0.81</v>
      </c>
      <c r="V813">
        <v>0.75</v>
      </c>
    </row>
    <row r="814" spans="1:22" x14ac:dyDescent="0.25">
      <c r="A814" t="s">
        <v>10</v>
      </c>
      <c r="B814" t="s">
        <v>108</v>
      </c>
      <c r="C814" t="s">
        <v>10</v>
      </c>
      <c r="D814" t="s">
        <v>46</v>
      </c>
      <c r="E814" t="s">
        <v>76</v>
      </c>
      <c r="F814" t="s">
        <v>280</v>
      </c>
      <c r="G814" s="101" t="s">
        <v>242</v>
      </c>
      <c r="H814">
        <v>1</v>
      </c>
      <c r="I814">
        <v>58</v>
      </c>
      <c r="J814">
        <v>58</v>
      </c>
      <c r="K814" s="103" t="s">
        <v>71</v>
      </c>
      <c r="L814">
        <v>58</v>
      </c>
      <c r="M814" s="102">
        <v>43048.653240740699</v>
      </c>
    </row>
    <row r="815" spans="1:22" x14ac:dyDescent="0.25">
      <c r="A815" t="s">
        <v>10</v>
      </c>
      <c r="B815" t="s">
        <v>108</v>
      </c>
      <c r="C815" t="s">
        <v>10</v>
      </c>
      <c r="D815" t="s">
        <v>46</v>
      </c>
      <c r="E815" t="s">
        <v>76</v>
      </c>
      <c r="F815" t="s">
        <v>245</v>
      </c>
      <c r="G815" s="101" t="s">
        <v>242</v>
      </c>
      <c r="H815">
        <v>9</v>
      </c>
      <c r="I815">
        <v>100</v>
      </c>
      <c r="J815">
        <v>87</v>
      </c>
      <c r="K815" s="103">
        <v>-0.13</v>
      </c>
      <c r="L815">
        <v>100</v>
      </c>
      <c r="M815" s="102">
        <v>43272.670636574097</v>
      </c>
      <c r="U815">
        <v>1</v>
      </c>
      <c r="V815">
        <v>0.87</v>
      </c>
    </row>
    <row r="816" spans="1:22" x14ac:dyDescent="0.25">
      <c r="A816" t="s">
        <v>10</v>
      </c>
      <c r="B816" t="s">
        <v>109</v>
      </c>
      <c r="C816" t="s">
        <v>10</v>
      </c>
      <c r="D816" t="s">
        <v>46</v>
      </c>
      <c r="E816" t="s">
        <v>76</v>
      </c>
      <c r="F816" t="s">
        <v>282</v>
      </c>
      <c r="G816" t="s">
        <v>221</v>
      </c>
      <c r="H816">
        <v>2</v>
      </c>
      <c r="I816">
        <v>100</v>
      </c>
      <c r="J816">
        <v>100</v>
      </c>
      <c r="K816" s="103">
        <v>0</v>
      </c>
      <c r="L816">
        <v>100</v>
      </c>
      <c r="M816" s="102">
        <v>42988.412418981497</v>
      </c>
      <c r="U816">
        <v>1</v>
      </c>
      <c r="V816">
        <v>1</v>
      </c>
    </row>
    <row r="817" spans="1:22" x14ac:dyDescent="0.25">
      <c r="A817" t="s">
        <v>10</v>
      </c>
      <c r="B817" t="s">
        <v>109</v>
      </c>
      <c r="C817" t="s">
        <v>10</v>
      </c>
      <c r="D817" t="s">
        <v>46</v>
      </c>
      <c r="E817" t="s">
        <v>76</v>
      </c>
      <c r="F817" t="s">
        <v>282</v>
      </c>
      <c r="G817" t="s">
        <v>351</v>
      </c>
      <c r="H817">
        <v>1</v>
      </c>
      <c r="I817">
        <v>90</v>
      </c>
      <c r="J817">
        <v>90</v>
      </c>
      <c r="K817" s="103" t="s">
        <v>71</v>
      </c>
      <c r="L817">
        <v>90</v>
      </c>
      <c r="M817" s="102">
        <v>42988.4063425926</v>
      </c>
    </row>
    <row r="818" spans="1:22" x14ac:dyDescent="0.25">
      <c r="A818" t="s">
        <v>10</v>
      </c>
      <c r="B818" t="s">
        <v>109</v>
      </c>
      <c r="C818" t="s">
        <v>10</v>
      </c>
      <c r="D818" t="s">
        <v>46</v>
      </c>
      <c r="E818" t="s">
        <v>76</v>
      </c>
      <c r="F818" t="s">
        <v>282</v>
      </c>
      <c r="G818" t="s">
        <v>352</v>
      </c>
      <c r="H818">
        <v>2</v>
      </c>
      <c r="I818">
        <v>100</v>
      </c>
      <c r="J818">
        <v>100</v>
      </c>
      <c r="K818" s="103">
        <v>0</v>
      </c>
      <c r="L818">
        <v>100</v>
      </c>
      <c r="M818" s="102">
        <v>43228.674594907403</v>
      </c>
      <c r="U818">
        <v>1</v>
      </c>
      <c r="V818">
        <v>1</v>
      </c>
    </row>
    <row r="819" spans="1:22" x14ac:dyDescent="0.25">
      <c r="A819" t="s">
        <v>10</v>
      </c>
      <c r="B819" t="s">
        <v>109</v>
      </c>
      <c r="C819" t="s">
        <v>10</v>
      </c>
      <c r="D819" t="s">
        <v>46</v>
      </c>
      <c r="E819" t="s">
        <v>76</v>
      </c>
      <c r="F819" t="s">
        <v>282</v>
      </c>
      <c r="G819" t="s">
        <v>356</v>
      </c>
      <c r="H819">
        <v>1</v>
      </c>
      <c r="I819">
        <v>90</v>
      </c>
      <c r="J819">
        <v>90</v>
      </c>
      <c r="K819" s="103" t="s">
        <v>71</v>
      </c>
      <c r="L819">
        <v>90</v>
      </c>
      <c r="M819" s="102">
        <v>43118.672581018502</v>
      </c>
    </row>
    <row r="820" spans="1:22" x14ac:dyDescent="0.25">
      <c r="A820" t="s">
        <v>10</v>
      </c>
      <c r="B820" t="s">
        <v>109</v>
      </c>
      <c r="C820" t="s">
        <v>10</v>
      </c>
      <c r="D820" t="s">
        <v>46</v>
      </c>
      <c r="E820" t="s">
        <v>76</v>
      </c>
      <c r="F820" t="s">
        <v>320</v>
      </c>
      <c r="G820" t="s">
        <v>321</v>
      </c>
      <c r="H820">
        <v>2</v>
      </c>
      <c r="I820">
        <v>100</v>
      </c>
      <c r="J820">
        <v>100</v>
      </c>
      <c r="K820" s="103">
        <v>0</v>
      </c>
      <c r="L820">
        <v>100</v>
      </c>
      <c r="M820" s="102">
        <v>43230.651157407403</v>
      </c>
      <c r="U820">
        <v>1</v>
      </c>
      <c r="V820">
        <v>1</v>
      </c>
    </row>
    <row r="821" spans="1:22" x14ac:dyDescent="0.25">
      <c r="A821" t="s">
        <v>10</v>
      </c>
      <c r="B821" t="s">
        <v>109</v>
      </c>
      <c r="C821" t="s">
        <v>10</v>
      </c>
      <c r="D821" t="s">
        <v>46</v>
      </c>
      <c r="E821" t="s">
        <v>76</v>
      </c>
      <c r="F821" t="s">
        <v>255</v>
      </c>
      <c r="G821" t="s">
        <v>268</v>
      </c>
      <c r="H821">
        <v>1</v>
      </c>
      <c r="I821">
        <v>40</v>
      </c>
      <c r="J821">
        <v>40</v>
      </c>
      <c r="K821" s="103" t="s">
        <v>71</v>
      </c>
      <c r="L821">
        <v>40</v>
      </c>
      <c r="M821" s="102">
        <v>43228.683773148201</v>
      </c>
    </row>
    <row r="822" spans="1:22" x14ac:dyDescent="0.25">
      <c r="A822" t="s">
        <v>10</v>
      </c>
      <c r="B822" t="s">
        <v>109</v>
      </c>
      <c r="C822" t="s">
        <v>10</v>
      </c>
      <c r="D822" t="s">
        <v>46</v>
      </c>
      <c r="E822" t="s">
        <v>76</v>
      </c>
      <c r="F822" t="s">
        <v>320</v>
      </c>
      <c r="G822" t="s">
        <v>338</v>
      </c>
      <c r="H822">
        <v>3</v>
      </c>
      <c r="I822">
        <v>100</v>
      </c>
      <c r="J822">
        <v>100</v>
      </c>
      <c r="K822" s="103">
        <v>0</v>
      </c>
      <c r="L822">
        <v>100</v>
      </c>
      <c r="M822" s="102">
        <v>43230.6487962963</v>
      </c>
      <c r="U822">
        <v>1</v>
      </c>
      <c r="V822">
        <v>1</v>
      </c>
    </row>
    <row r="823" spans="1:22" x14ac:dyDescent="0.25">
      <c r="A823" t="s">
        <v>10</v>
      </c>
      <c r="B823" t="s">
        <v>109</v>
      </c>
      <c r="C823" t="s">
        <v>10</v>
      </c>
      <c r="D823" t="s">
        <v>46</v>
      </c>
      <c r="E823" t="s">
        <v>76</v>
      </c>
      <c r="F823" t="s">
        <v>320</v>
      </c>
      <c r="G823" t="s">
        <v>331</v>
      </c>
      <c r="H823">
        <v>1</v>
      </c>
      <c r="I823">
        <v>100</v>
      </c>
      <c r="J823">
        <v>100</v>
      </c>
      <c r="K823" s="103" t="s">
        <v>71</v>
      </c>
      <c r="L823">
        <v>100</v>
      </c>
      <c r="M823" s="102">
        <v>43228.667465277802</v>
      </c>
    </row>
    <row r="824" spans="1:22" x14ac:dyDescent="0.25">
      <c r="A824" t="s">
        <v>10</v>
      </c>
      <c r="B824" t="s">
        <v>109</v>
      </c>
      <c r="C824" t="s">
        <v>10</v>
      </c>
      <c r="D824" t="s">
        <v>46</v>
      </c>
      <c r="E824" t="s">
        <v>76</v>
      </c>
      <c r="F824" t="s">
        <v>320</v>
      </c>
      <c r="G824" t="s">
        <v>425</v>
      </c>
      <c r="H824">
        <v>1</v>
      </c>
      <c r="I824">
        <v>70</v>
      </c>
      <c r="J824">
        <v>70</v>
      </c>
      <c r="K824" s="103" t="s">
        <v>71</v>
      </c>
      <c r="L824">
        <v>70</v>
      </c>
      <c r="M824" s="102">
        <v>43230.655740740702</v>
      </c>
    </row>
    <row r="825" spans="1:22" x14ac:dyDescent="0.25">
      <c r="A825" t="s">
        <v>10</v>
      </c>
      <c r="B825" t="s">
        <v>110</v>
      </c>
      <c r="C825" t="s">
        <v>10</v>
      </c>
      <c r="D825" t="s">
        <v>46</v>
      </c>
      <c r="E825" t="s">
        <v>76</v>
      </c>
      <c r="F825" t="s">
        <v>320</v>
      </c>
      <c r="G825" t="s">
        <v>420</v>
      </c>
      <c r="H825">
        <v>1</v>
      </c>
      <c r="I825">
        <v>50</v>
      </c>
      <c r="J825">
        <v>50</v>
      </c>
      <c r="K825" s="103" t="s">
        <v>71</v>
      </c>
      <c r="L825">
        <v>50</v>
      </c>
      <c r="M825" s="102">
        <v>42992.657384259299</v>
      </c>
    </row>
    <row r="826" spans="1:22" x14ac:dyDescent="0.25">
      <c r="A826" t="s">
        <v>10</v>
      </c>
      <c r="B826" t="s">
        <v>110</v>
      </c>
      <c r="C826" t="s">
        <v>10</v>
      </c>
      <c r="D826" t="s">
        <v>46</v>
      </c>
      <c r="E826" t="s">
        <v>76</v>
      </c>
      <c r="F826" t="s">
        <v>244</v>
      </c>
      <c r="G826" t="s">
        <v>426</v>
      </c>
      <c r="H826">
        <v>1</v>
      </c>
      <c r="I826">
        <v>40</v>
      </c>
      <c r="J826">
        <v>40</v>
      </c>
      <c r="K826" s="103" t="s">
        <v>71</v>
      </c>
      <c r="L826">
        <v>40</v>
      </c>
      <c r="M826" s="102">
        <v>42992.666273148097</v>
      </c>
    </row>
    <row r="827" spans="1:22" x14ac:dyDescent="0.25">
      <c r="A827" t="s">
        <v>10</v>
      </c>
      <c r="B827" t="s">
        <v>110</v>
      </c>
      <c r="C827" t="s">
        <v>10</v>
      </c>
      <c r="D827" t="s">
        <v>46</v>
      </c>
      <c r="E827" t="s">
        <v>76</v>
      </c>
      <c r="F827" t="s">
        <v>245</v>
      </c>
      <c r="G827" t="s">
        <v>427</v>
      </c>
      <c r="H827">
        <v>1</v>
      </c>
      <c r="I827">
        <v>50</v>
      </c>
      <c r="J827">
        <v>50</v>
      </c>
      <c r="K827" s="103" t="s">
        <v>71</v>
      </c>
      <c r="L827">
        <v>50</v>
      </c>
      <c r="M827" s="102">
        <v>42992.648321759298</v>
      </c>
    </row>
    <row r="828" spans="1:22" x14ac:dyDescent="0.25">
      <c r="A828" t="s">
        <v>10</v>
      </c>
      <c r="B828" t="s">
        <v>110</v>
      </c>
      <c r="C828" t="s">
        <v>10</v>
      </c>
      <c r="D828" t="s">
        <v>46</v>
      </c>
      <c r="E828" t="s">
        <v>76</v>
      </c>
      <c r="F828" t="s">
        <v>244</v>
      </c>
      <c r="G828" t="s">
        <v>184</v>
      </c>
      <c r="H828">
        <v>2</v>
      </c>
      <c r="I828">
        <v>70</v>
      </c>
      <c r="J828">
        <v>40</v>
      </c>
      <c r="K828" s="103">
        <v>-0.3</v>
      </c>
      <c r="L828">
        <v>70</v>
      </c>
      <c r="M828" s="102">
        <v>42992.660995370403</v>
      </c>
      <c r="U828">
        <v>0.7</v>
      </c>
      <c r="V828">
        <v>0.4</v>
      </c>
    </row>
    <row r="829" spans="1:22" x14ac:dyDescent="0.25">
      <c r="A829" t="s">
        <v>10</v>
      </c>
      <c r="B829" t="s">
        <v>110</v>
      </c>
      <c r="C829" t="s">
        <v>10</v>
      </c>
      <c r="D829" t="s">
        <v>46</v>
      </c>
      <c r="E829" t="s">
        <v>76</v>
      </c>
      <c r="F829" t="s">
        <v>245</v>
      </c>
      <c r="G829" t="s">
        <v>205</v>
      </c>
      <c r="H829">
        <v>6</v>
      </c>
      <c r="I829">
        <v>90</v>
      </c>
      <c r="J829">
        <v>100</v>
      </c>
      <c r="K829" s="103">
        <v>0.1</v>
      </c>
      <c r="L829">
        <v>100</v>
      </c>
      <c r="M829" s="102">
        <v>43020.648831018501</v>
      </c>
      <c r="U829">
        <v>0.9</v>
      </c>
      <c r="V829">
        <v>1</v>
      </c>
    </row>
    <row r="830" spans="1:22" x14ac:dyDescent="0.25">
      <c r="A830" t="s">
        <v>10</v>
      </c>
      <c r="B830" t="s">
        <v>110</v>
      </c>
      <c r="C830" t="s">
        <v>10</v>
      </c>
      <c r="D830" t="s">
        <v>46</v>
      </c>
      <c r="E830" t="s">
        <v>76</v>
      </c>
      <c r="F830" t="s">
        <v>282</v>
      </c>
      <c r="G830" t="s">
        <v>221</v>
      </c>
      <c r="H830">
        <v>1</v>
      </c>
      <c r="I830">
        <v>100</v>
      </c>
      <c r="J830">
        <v>100</v>
      </c>
      <c r="K830" s="103" t="s">
        <v>71</v>
      </c>
      <c r="L830">
        <v>100</v>
      </c>
      <c r="M830" s="102">
        <v>43000.761331018497</v>
      </c>
    </row>
    <row r="831" spans="1:22" x14ac:dyDescent="0.25">
      <c r="A831" t="s">
        <v>10</v>
      </c>
      <c r="B831" t="s">
        <v>110</v>
      </c>
      <c r="C831" t="s">
        <v>10</v>
      </c>
      <c r="D831" t="s">
        <v>46</v>
      </c>
      <c r="E831" t="s">
        <v>76</v>
      </c>
      <c r="F831" t="s">
        <v>282</v>
      </c>
      <c r="G831" t="s">
        <v>299</v>
      </c>
      <c r="H831">
        <v>1</v>
      </c>
      <c r="I831">
        <v>100</v>
      </c>
      <c r="J831">
        <v>100</v>
      </c>
      <c r="K831" s="103" t="s">
        <v>71</v>
      </c>
      <c r="L831">
        <v>100</v>
      </c>
      <c r="M831" s="102">
        <v>43000.775474536997</v>
      </c>
    </row>
    <row r="832" spans="1:22" x14ac:dyDescent="0.25">
      <c r="A832" t="s">
        <v>10</v>
      </c>
      <c r="B832" t="s">
        <v>110</v>
      </c>
      <c r="C832" t="s">
        <v>10</v>
      </c>
      <c r="D832" t="s">
        <v>46</v>
      </c>
      <c r="E832" t="s">
        <v>76</v>
      </c>
      <c r="F832" t="s">
        <v>282</v>
      </c>
      <c r="G832" t="s">
        <v>351</v>
      </c>
      <c r="H832">
        <v>2</v>
      </c>
      <c r="I832">
        <v>100</v>
      </c>
      <c r="J832">
        <v>100</v>
      </c>
      <c r="K832" s="103">
        <v>0</v>
      </c>
      <c r="L832">
        <v>100</v>
      </c>
      <c r="M832" s="102">
        <v>43002.7963310185</v>
      </c>
      <c r="U832">
        <v>1</v>
      </c>
      <c r="V832">
        <v>1</v>
      </c>
    </row>
    <row r="833" spans="1:22" x14ac:dyDescent="0.25">
      <c r="A833" t="s">
        <v>10</v>
      </c>
      <c r="B833" t="s">
        <v>110</v>
      </c>
      <c r="C833" t="s">
        <v>10</v>
      </c>
      <c r="D833" t="s">
        <v>46</v>
      </c>
      <c r="E833" t="s">
        <v>76</v>
      </c>
      <c r="F833" t="s">
        <v>282</v>
      </c>
      <c r="G833" t="s">
        <v>352</v>
      </c>
      <c r="H833">
        <v>4</v>
      </c>
      <c r="I833">
        <v>100</v>
      </c>
      <c r="J833">
        <v>100</v>
      </c>
      <c r="K833" s="103">
        <v>0</v>
      </c>
      <c r="L833">
        <v>100</v>
      </c>
      <c r="M833" s="102">
        <v>43002.793715277803</v>
      </c>
      <c r="U833">
        <v>1</v>
      </c>
      <c r="V833">
        <v>1</v>
      </c>
    </row>
    <row r="834" spans="1:22" x14ac:dyDescent="0.25">
      <c r="A834" t="s">
        <v>10</v>
      </c>
      <c r="B834" t="s">
        <v>110</v>
      </c>
      <c r="C834" t="s">
        <v>10</v>
      </c>
      <c r="D834" t="s">
        <v>46</v>
      </c>
      <c r="E834" t="s">
        <v>76</v>
      </c>
      <c r="F834" t="s">
        <v>320</v>
      </c>
      <c r="G834" t="s">
        <v>331</v>
      </c>
      <c r="H834">
        <v>2</v>
      </c>
      <c r="I834">
        <v>50</v>
      </c>
      <c r="J834">
        <v>20</v>
      </c>
      <c r="K834" s="103">
        <v>-0.3</v>
      </c>
      <c r="L834">
        <v>50</v>
      </c>
      <c r="M834" s="102">
        <v>42999.652256944399</v>
      </c>
      <c r="U834">
        <v>0.5</v>
      </c>
      <c r="V834">
        <v>0.2</v>
      </c>
    </row>
    <row r="835" spans="1:22" x14ac:dyDescent="0.25">
      <c r="A835" t="s">
        <v>10</v>
      </c>
      <c r="B835" t="s">
        <v>110</v>
      </c>
      <c r="C835" t="s">
        <v>10</v>
      </c>
      <c r="D835" t="s">
        <v>46</v>
      </c>
      <c r="E835" t="s">
        <v>76</v>
      </c>
      <c r="F835" t="s">
        <v>282</v>
      </c>
      <c r="G835" t="s">
        <v>355</v>
      </c>
      <c r="H835">
        <v>4</v>
      </c>
      <c r="I835">
        <v>100</v>
      </c>
      <c r="J835">
        <v>100</v>
      </c>
      <c r="K835" s="103">
        <v>0</v>
      </c>
      <c r="L835">
        <v>100</v>
      </c>
      <c r="M835" s="102">
        <v>43002.818865740701</v>
      </c>
      <c r="U835">
        <v>1</v>
      </c>
      <c r="V835">
        <v>1</v>
      </c>
    </row>
    <row r="836" spans="1:22" x14ac:dyDescent="0.25">
      <c r="A836" t="s">
        <v>10</v>
      </c>
      <c r="B836" t="s">
        <v>110</v>
      </c>
      <c r="C836" t="s">
        <v>10</v>
      </c>
      <c r="D836" t="s">
        <v>46</v>
      </c>
      <c r="E836" t="s">
        <v>76</v>
      </c>
      <c r="F836" t="s">
        <v>320</v>
      </c>
      <c r="G836" t="s">
        <v>338</v>
      </c>
      <c r="H836">
        <v>6</v>
      </c>
      <c r="I836">
        <v>100</v>
      </c>
      <c r="J836">
        <v>100</v>
      </c>
      <c r="K836" s="103">
        <v>0</v>
      </c>
      <c r="L836">
        <v>100</v>
      </c>
      <c r="M836" s="102">
        <v>43076.645231481503</v>
      </c>
      <c r="U836">
        <v>1</v>
      </c>
      <c r="V836">
        <v>1</v>
      </c>
    </row>
    <row r="837" spans="1:22" x14ac:dyDescent="0.25">
      <c r="A837" t="s">
        <v>10</v>
      </c>
      <c r="B837" t="s">
        <v>110</v>
      </c>
      <c r="C837" t="s">
        <v>10</v>
      </c>
      <c r="D837" t="s">
        <v>46</v>
      </c>
      <c r="E837" t="s">
        <v>76</v>
      </c>
      <c r="F837" t="s">
        <v>245</v>
      </c>
      <c r="G837" t="s">
        <v>323</v>
      </c>
      <c r="H837">
        <v>8</v>
      </c>
      <c r="I837">
        <v>90</v>
      </c>
      <c r="J837">
        <v>90</v>
      </c>
      <c r="K837" s="103">
        <v>0</v>
      </c>
      <c r="L837">
        <v>100</v>
      </c>
      <c r="M837" s="102">
        <v>43076.667187500003</v>
      </c>
      <c r="U837">
        <v>0.9</v>
      </c>
      <c r="V837">
        <v>0.9</v>
      </c>
    </row>
    <row r="838" spans="1:22" x14ac:dyDescent="0.25">
      <c r="A838" t="s">
        <v>10</v>
      </c>
      <c r="B838" t="s">
        <v>110</v>
      </c>
      <c r="C838" t="s">
        <v>10</v>
      </c>
      <c r="D838" t="s">
        <v>46</v>
      </c>
      <c r="E838" t="s">
        <v>76</v>
      </c>
      <c r="F838" t="s">
        <v>245</v>
      </c>
      <c r="G838" t="s">
        <v>329</v>
      </c>
      <c r="H838">
        <v>2</v>
      </c>
      <c r="I838">
        <v>90</v>
      </c>
      <c r="J838">
        <v>70</v>
      </c>
      <c r="K838" s="103">
        <v>-0.2</v>
      </c>
      <c r="L838">
        <v>90</v>
      </c>
      <c r="M838" s="102">
        <v>43076.662997685198</v>
      </c>
      <c r="U838">
        <v>0.9</v>
      </c>
      <c r="V838">
        <v>0.7</v>
      </c>
    </row>
    <row r="839" spans="1:22" x14ac:dyDescent="0.25">
      <c r="A839" t="s">
        <v>10</v>
      </c>
      <c r="B839" t="s">
        <v>110</v>
      </c>
      <c r="C839" t="s">
        <v>10</v>
      </c>
      <c r="D839" t="s">
        <v>46</v>
      </c>
      <c r="E839" t="s">
        <v>76</v>
      </c>
      <c r="F839" t="s">
        <v>280</v>
      </c>
      <c r="G839" t="s">
        <v>428</v>
      </c>
      <c r="H839">
        <v>1</v>
      </c>
      <c r="I839">
        <v>100</v>
      </c>
      <c r="J839">
        <v>100</v>
      </c>
      <c r="K839" s="103" t="s">
        <v>71</v>
      </c>
      <c r="L839">
        <v>100</v>
      </c>
      <c r="M839" s="102">
        <v>43037.680254629602</v>
      </c>
    </row>
    <row r="840" spans="1:22" x14ac:dyDescent="0.25">
      <c r="A840" t="s">
        <v>10</v>
      </c>
      <c r="B840" t="s">
        <v>110</v>
      </c>
      <c r="C840" t="s">
        <v>10</v>
      </c>
      <c r="D840" t="s">
        <v>46</v>
      </c>
      <c r="E840" t="s">
        <v>76</v>
      </c>
      <c r="F840" t="s">
        <v>246</v>
      </c>
      <c r="G840" t="s">
        <v>272</v>
      </c>
      <c r="H840">
        <v>1</v>
      </c>
      <c r="I840">
        <v>100</v>
      </c>
      <c r="J840">
        <v>100</v>
      </c>
      <c r="K840" s="103" t="s">
        <v>71</v>
      </c>
      <c r="L840">
        <v>100</v>
      </c>
      <c r="M840" s="102">
        <v>43037.652581018498</v>
      </c>
    </row>
    <row r="841" spans="1:22" x14ac:dyDescent="0.25">
      <c r="A841" t="s">
        <v>10</v>
      </c>
      <c r="B841" t="s">
        <v>110</v>
      </c>
      <c r="C841" t="s">
        <v>10</v>
      </c>
      <c r="D841" t="s">
        <v>46</v>
      </c>
      <c r="E841" t="s">
        <v>76</v>
      </c>
      <c r="F841" t="s">
        <v>280</v>
      </c>
      <c r="G841" t="s">
        <v>429</v>
      </c>
      <c r="H841">
        <v>1</v>
      </c>
      <c r="I841">
        <v>90</v>
      </c>
      <c r="J841">
        <v>90</v>
      </c>
      <c r="K841" s="103" t="s">
        <v>71</v>
      </c>
      <c r="L841">
        <v>90</v>
      </c>
      <c r="M841" s="102">
        <v>43037.667800925898</v>
      </c>
    </row>
    <row r="842" spans="1:22" x14ac:dyDescent="0.25">
      <c r="A842" t="s">
        <v>10</v>
      </c>
      <c r="B842" t="s">
        <v>110</v>
      </c>
      <c r="C842" t="s">
        <v>10</v>
      </c>
      <c r="D842" t="s">
        <v>46</v>
      </c>
      <c r="E842" t="s">
        <v>76</v>
      </c>
      <c r="F842" t="s">
        <v>280</v>
      </c>
      <c r="G842" t="s">
        <v>419</v>
      </c>
      <c r="H842">
        <v>1</v>
      </c>
      <c r="I842">
        <v>90</v>
      </c>
      <c r="J842">
        <v>90</v>
      </c>
      <c r="K842" s="103" t="s">
        <v>71</v>
      </c>
      <c r="L842">
        <v>90</v>
      </c>
      <c r="M842" s="102">
        <v>43037.670717592599</v>
      </c>
    </row>
    <row r="843" spans="1:22" x14ac:dyDescent="0.25">
      <c r="A843" t="s">
        <v>10</v>
      </c>
      <c r="B843" t="s">
        <v>110</v>
      </c>
      <c r="C843" t="s">
        <v>10</v>
      </c>
      <c r="D843" t="s">
        <v>46</v>
      </c>
      <c r="E843" t="s">
        <v>76</v>
      </c>
      <c r="F843" t="s">
        <v>245</v>
      </c>
      <c r="G843" t="s">
        <v>301</v>
      </c>
      <c r="H843">
        <v>3</v>
      </c>
      <c r="I843">
        <v>70</v>
      </c>
      <c r="J843">
        <v>70</v>
      </c>
      <c r="K843" s="103">
        <v>0</v>
      </c>
      <c r="L843">
        <v>70</v>
      </c>
      <c r="M843" s="102">
        <v>43076.656840277799</v>
      </c>
      <c r="U843">
        <v>0.7</v>
      </c>
      <c r="V843">
        <v>0.7</v>
      </c>
    </row>
    <row r="844" spans="1:22" x14ac:dyDescent="0.25">
      <c r="A844" t="s">
        <v>10</v>
      </c>
      <c r="B844" t="s">
        <v>110</v>
      </c>
      <c r="C844" t="s">
        <v>10</v>
      </c>
      <c r="D844" t="s">
        <v>46</v>
      </c>
      <c r="E844" t="s">
        <v>76</v>
      </c>
      <c r="F844" t="s">
        <v>280</v>
      </c>
      <c r="G844" t="s">
        <v>315</v>
      </c>
      <c r="H844">
        <v>2</v>
      </c>
      <c r="I844">
        <v>90</v>
      </c>
      <c r="J844">
        <v>100</v>
      </c>
      <c r="K844" s="103">
        <v>0.1</v>
      </c>
      <c r="L844">
        <v>100</v>
      </c>
      <c r="M844" s="102">
        <v>43065.628287036998</v>
      </c>
      <c r="U844">
        <v>0.9</v>
      </c>
      <c r="V844">
        <v>1</v>
      </c>
    </row>
    <row r="845" spans="1:22" x14ac:dyDescent="0.25">
      <c r="A845" t="s">
        <v>10</v>
      </c>
      <c r="B845" t="s">
        <v>110</v>
      </c>
      <c r="C845" t="s">
        <v>10</v>
      </c>
      <c r="D845" t="s">
        <v>46</v>
      </c>
      <c r="E845" t="s">
        <v>76</v>
      </c>
      <c r="F845" t="s">
        <v>280</v>
      </c>
      <c r="G845" t="s">
        <v>430</v>
      </c>
      <c r="H845">
        <v>4</v>
      </c>
      <c r="I845">
        <v>80</v>
      </c>
      <c r="J845">
        <v>100</v>
      </c>
      <c r="K845" s="103">
        <v>0.2</v>
      </c>
      <c r="L845">
        <v>100</v>
      </c>
      <c r="M845" s="102">
        <v>43065.658113425903</v>
      </c>
      <c r="U845">
        <v>0.8</v>
      </c>
      <c r="V845">
        <v>1</v>
      </c>
    </row>
    <row r="846" spans="1:22" x14ac:dyDescent="0.25">
      <c r="A846" t="s">
        <v>10</v>
      </c>
      <c r="B846" t="s">
        <v>110</v>
      </c>
      <c r="C846" t="s">
        <v>10</v>
      </c>
      <c r="D846" t="s">
        <v>46</v>
      </c>
      <c r="E846" t="s">
        <v>76</v>
      </c>
      <c r="F846" t="s">
        <v>252</v>
      </c>
      <c r="G846" t="s">
        <v>261</v>
      </c>
      <c r="H846">
        <v>1</v>
      </c>
      <c r="I846">
        <v>30</v>
      </c>
      <c r="J846">
        <v>30</v>
      </c>
      <c r="K846" s="103" t="s">
        <v>71</v>
      </c>
      <c r="L846">
        <v>30</v>
      </c>
      <c r="M846" s="102">
        <v>43069.643032407403</v>
      </c>
    </row>
    <row r="847" spans="1:22" x14ac:dyDescent="0.25">
      <c r="A847" t="s">
        <v>10</v>
      </c>
      <c r="B847" t="s">
        <v>110</v>
      </c>
      <c r="C847" t="s">
        <v>10</v>
      </c>
      <c r="D847" t="s">
        <v>46</v>
      </c>
      <c r="E847" t="s">
        <v>76</v>
      </c>
      <c r="F847" t="s">
        <v>320</v>
      </c>
      <c r="G847" t="s">
        <v>431</v>
      </c>
      <c r="H847">
        <v>10</v>
      </c>
      <c r="I847">
        <v>100</v>
      </c>
      <c r="J847">
        <v>100</v>
      </c>
      <c r="K847" s="103">
        <v>0</v>
      </c>
      <c r="L847">
        <v>100</v>
      </c>
      <c r="M847" s="102">
        <v>43272.66375</v>
      </c>
      <c r="U847">
        <v>1</v>
      </c>
      <c r="V847">
        <v>1</v>
      </c>
    </row>
    <row r="848" spans="1:22" x14ac:dyDescent="0.25">
      <c r="A848" t="s">
        <v>10</v>
      </c>
      <c r="B848" t="s">
        <v>110</v>
      </c>
      <c r="C848" t="s">
        <v>10</v>
      </c>
      <c r="D848" t="s">
        <v>46</v>
      </c>
      <c r="E848" t="s">
        <v>76</v>
      </c>
      <c r="F848" t="s">
        <v>320</v>
      </c>
      <c r="G848" t="s">
        <v>432</v>
      </c>
      <c r="H848">
        <v>9</v>
      </c>
      <c r="I848">
        <v>30</v>
      </c>
      <c r="J848">
        <v>80</v>
      </c>
      <c r="K848" s="103">
        <v>0.5</v>
      </c>
      <c r="L848">
        <v>80</v>
      </c>
      <c r="M848" s="102">
        <v>43272.658078703702</v>
      </c>
      <c r="U848">
        <v>0.3</v>
      </c>
      <c r="V848">
        <v>0.8</v>
      </c>
    </row>
    <row r="849" spans="1:22" x14ac:dyDescent="0.25">
      <c r="A849" t="s">
        <v>10</v>
      </c>
      <c r="B849" t="s">
        <v>110</v>
      </c>
      <c r="C849" t="s">
        <v>10</v>
      </c>
      <c r="D849" t="s">
        <v>46</v>
      </c>
      <c r="E849" t="s">
        <v>76</v>
      </c>
      <c r="F849" t="s">
        <v>320</v>
      </c>
      <c r="G849" t="s">
        <v>433</v>
      </c>
      <c r="H849">
        <v>4</v>
      </c>
      <c r="I849">
        <v>50</v>
      </c>
      <c r="J849">
        <v>30</v>
      </c>
      <c r="K849" s="103">
        <v>-0.2</v>
      </c>
      <c r="L849">
        <v>50</v>
      </c>
      <c r="M849" s="102">
        <v>43272.659884259301</v>
      </c>
      <c r="U849">
        <v>0.5</v>
      </c>
      <c r="V849">
        <v>0.3</v>
      </c>
    </row>
    <row r="850" spans="1:22" x14ac:dyDescent="0.25">
      <c r="A850" t="s">
        <v>10</v>
      </c>
      <c r="B850" t="s">
        <v>110</v>
      </c>
      <c r="C850" t="s">
        <v>10</v>
      </c>
      <c r="D850" t="s">
        <v>46</v>
      </c>
      <c r="E850" t="s">
        <v>76</v>
      </c>
      <c r="F850" t="s">
        <v>320</v>
      </c>
      <c r="G850" t="s">
        <v>345</v>
      </c>
      <c r="H850">
        <v>2</v>
      </c>
      <c r="I850">
        <v>50</v>
      </c>
      <c r="J850">
        <v>60</v>
      </c>
      <c r="K850" s="103">
        <v>0.1</v>
      </c>
      <c r="L850">
        <v>60</v>
      </c>
      <c r="M850" s="102">
        <v>43265.660983796297</v>
      </c>
      <c r="U850">
        <v>0.5</v>
      </c>
      <c r="V850">
        <v>0.6</v>
      </c>
    </row>
    <row r="851" spans="1:22" x14ac:dyDescent="0.25">
      <c r="A851" t="s">
        <v>10</v>
      </c>
      <c r="B851" t="s">
        <v>110</v>
      </c>
      <c r="C851" t="s">
        <v>10</v>
      </c>
      <c r="D851" t="s">
        <v>46</v>
      </c>
      <c r="E851" t="s">
        <v>76</v>
      </c>
      <c r="F851" t="s">
        <v>282</v>
      </c>
      <c r="G851" t="s">
        <v>330</v>
      </c>
      <c r="H851">
        <v>1</v>
      </c>
      <c r="I851">
        <v>50</v>
      </c>
      <c r="J851">
        <v>50</v>
      </c>
      <c r="K851" s="103" t="s">
        <v>71</v>
      </c>
      <c r="L851">
        <v>50</v>
      </c>
      <c r="M851" s="102">
        <v>43279.667893518497</v>
      </c>
    </row>
    <row r="852" spans="1:22" x14ac:dyDescent="0.25">
      <c r="A852" t="s">
        <v>10</v>
      </c>
      <c r="B852" t="s">
        <v>110</v>
      </c>
      <c r="C852" t="s">
        <v>10</v>
      </c>
      <c r="D852" t="s">
        <v>46</v>
      </c>
      <c r="E852" t="s">
        <v>76</v>
      </c>
      <c r="F852" t="s">
        <v>282</v>
      </c>
      <c r="G852" t="s">
        <v>302</v>
      </c>
      <c r="H852">
        <v>1</v>
      </c>
      <c r="I852">
        <v>30</v>
      </c>
      <c r="J852">
        <v>30</v>
      </c>
      <c r="K852" s="103" t="s">
        <v>71</v>
      </c>
      <c r="L852">
        <v>30</v>
      </c>
      <c r="M852" s="102">
        <v>43279.669004629599</v>
      </c>
    </row>
    <row r="853" spans="1:22" x14ac:dyDescent="0.25">
      <c r="A853" t="s">
        <v>10</v>
      </c>
      <c r="B853" t="s">
        <v>110</v>
      </c>
      <c r="C853" t="s">
        <v>10</v>
      </c>
      <c r="D853" t="s">
        <v>46</v>
      </c>
      <c r="E853" t="s">
        <v>76</v>
      </c>
      <c r="F853" t="s">
        <v>282</v>
      </c>
      <c r="G853" t="s">
        <v>313</v>
      </c>
      <c r="H853">
        <v>5</v>
      </c>
      <c r="I853">
        <v>60</v>
      </c>
      <c r="J853">
        <v>90</v>
      </c>
      <c r="K853" s="103">
        <v>0.3</v>
      </c>
      <c r="L853">
        <v>100</v>
      </c>
      <c r="M853" s="102">
        <v>43279.676932870403</v>
      </c>
      <c r="U853">
        <v>0.6</v>
      </c>
      <c r="V853">
        <v>0.9</v>
      </c>
    </row>
    <row r="854" spans="1:22" x14ac:dyDescent="0.25">
      <c r="A854" t="s">
        <v>10</v>
      </c>
      <c r="B854" t="s">
        <v>110</v>
      </c>
      <c r="C854" t="s">
        <v>10</v>
      </c>
      <c r="D854" t="s">
        <v>46</v>
      </c>
      <c r="E854" t="s">
        <v>76</v>
      </c>
      <c r="F854" t="s">
        <v>282</v>
      </c>
      <c r="G854" t="s">
        <v>314</v>
      </c>
      <c r="H854">
        <v>3</v>
      </c>
      <c r="I854">
        <v>100</v>
      </c>
      <c r="J854">
        <v>100</v>
      </c>
      <c r="K854" s="103">
        <v>0</v>
      </c>
      <c r="L854">
        <v>100</v>
      </c>
      <c r="M854" s="102">
        <v>43279.671458333301</v>
      </c>
      <c r="U854">
        <v>1</v>
      </c>
      <c r="V854">
        <v>1</v>
      </c>
    </row>
    <row r="855" spans="1:22" x14ac:dyDescent="0.25">
      <c r="A855" t="s">
        <v>10</v>
      </c>
      <c r="B855" t="s">
        <v>110</v>
      </c>
      <c r="C855" t="s">
        <v>10</v>
      </c>
      <c r="D855" t="s">
        <v>46</v>
      </c>
      <c r="E855" t="s">
        <v>76</v>
      </c>
      <c r="F855" t="s">
        <v>282</v>
      </c>
      <c r="G855" t="s">
        <v>434</v>
      </c>
      <c r="H855">
        <v>1</v>
      </c>
      <c r="I855">
        <v>50</v>
      </c>
      <c r="J855">
        <v>50</v>
      </c>
      <c r="K855" s="103" t="s">
        <v>71</v>
      </c>
      <c r="L855">
        <v>50</v>
      </c>
      <c r="M855" s="102">
        <v>43279.656018518501</v>
      </c>
    </row>
    <row r="856" spans="1:22" x14ac:dyDescent="0.25">
      <c r="A856" t="s">
        <v>10</v>
      </c>
      <c r="B856" t="s">
        <v>110</v>
      </c>
      <c r="C856" t="s">
        <v>10</v>
      </c>
      <c r="D856" t="s">
        <v>46</v>
      </c>
      <c r="E856" t="s">
        <v>76</v>
      </c>
      <c r="F856" t="s">
        <v>282</v>
      </c>
      <c r="G856" t="s">
        <v>356</v>
      </c>
      <c r="H856">
        <v>1</v>
      </c>
      <c r="I856">
        <v>100</v>
      </c>
      <c r="J856">
        <v>100</v>
      </c>
      <c r="K856" s="103" t="s">
        <v>71</v>
      </c>
      <c r="L856">
        <v>100</v>
      </c>
      <c r="M856" s="102">
        <v>43279.652372685203</v>
      </c>
    </row>
    <row r="857" spans="1:22" x14ac:dyDescent="0.25">
      <c r="A857" t="s">
        <v>10</v>
      </c>
      <c r="B857" t="s">
        <v>110</v>
      </c>
      <c r="C857" t="s">
        <v>10</v>
      </c>
      <c r="D857" t="s">
        <v>46</v>
      </c>
      <c r="E857" t="s">
        <v>76</v>
      </c>
      <c r="F857" t="s">
        <v>244</v>
      </c>
      <c r="G857" s="101" t="s">
        <v>242</v>
      </c>
      <c r="H857">
        <v>1</v>
      </c>
      <c r="I857">
        <v>50</v>
      </c>
      <c r="J857">
        <v>50</v>
      </c>
      <c r="K857" s="103" t="s">
        <v>71</v>
      </c>
      <c r="L857">
        <v>50</v>
      </c>
      <c r="M857" s="102">
        <v>42992.659270833297</v>
      </c>
    </row>
    <row r="858" spans="1:22" x14ac:dyDescent="0.25">
      <c r="A858" t="s">
        <v>10</v>
      </c>
      <c r="B858" t="s">
        <v>110</v>
      </c>
      <c r="C858" t="s">
        <v>10</v>
      </c>
      <c r="D858" t="s">
        <v>46</v>
      </c>
      <c r="E858" t="s">
        <v>76</v>
      </c>
      <c r="F858" t="s">
        <v>252</v>
      </c>
      <c r="G858" s="101" t="s">
        <v>242</v>
      </c>
      <c r="H858">
        <v>2</v>
      </c>
      <c r="I858">
        <v>75</v>
      </c>
      <c r="J858">
        <v>87</v>
      </c>
      <c r="K858" s="103">
        <v>0.12</v>
      </c>
      <c r="L858">
        <v>87</v>
      </c>
      <c r="M858" s="102">
        <v>42992.672708333303</v>
      </c>
      <c r="U858">
        <v>0.75</v>
      </c>
      <c r="V858">
        <v>0.87</v>
      </c>
    </row>
    <row r="859" spans="1:22" x14ac:dyDescent="0.25">
      <c r="A859" t="s">
        <v>10</v>
      </c>
      <c r="B859" t="s">
        <v>110</v>
      </c>
      <c r="C859" t="s">
        <v>10</v>
      </c>
      <c r="D859" t="s">
        <v>46</v>
      </c>
      <c r="E859" t="s">
        <v>76</v>
      </c>
      <c r="F859" t="s">
        <v>245</v>
      </c>
      <c r="G859" s="101" t="s">
        <v>242</v>
      </c>
      <c r="H859">
        <v>1</v>
      </c>
      <c r="I859">
        <v>100</v>
      </c>
      <c r="J859">
        <v>100</v>
      </c>
      <c r="K859" s="103" t="s">
        <v>71</v>
      </c>
      <c r="L859">
        <v>100</v>
      </c>
      <c r="M859" s="102">
        <v>43020.653495370403</v>
      </c>
    </row>
    <row r="860" spans="1:22" x14ac:dyDescent="0.25">
      <c r="A860" t="s">
        <v>10</v>
      </c>
      <c r="B860" t="s">
        <v>110</v>
      </c>
      <c r="C860" t="s">
        <v>10</v>
      </c>
      <c r="D860" t="s">
        <v>46</v>
      </c>
      <c r="E860" t="s">
        <v>76</v>
      </c>
      <c r="F860" t="s">
        <v>282</v>
      </c>
      <c r="G860" s="101" t="s">
        <v>242</v>
      </c>
      <c r="H860">
        <v>1</v>
      </c>
      <c r="I860">
        <v>93</v>
      </c>
      <c r="J860">
        <v>93</v>
      </c>
      <c r="K860" s="103" t="s">
        <v>71</v>
      </c>
      <c r="L860">
        <v>93</v>
      </c>
      <c r="M860" s="102">
        <v>43069.659861111097</v>
      </c>
    </row>
    <row r="861" spans="1:22" x14ac:dyDescent="0.25">
      <c r="A861" t="s">
        <v>10</v>
      </c>
      <c r="B861" t="s">
        <v>110</v>
      </c>
      <c r="C861" t="s">
        <v>10</v>
      </c>
      <c r="D861" t="s">
        <v>46</v>
      </c>
      <c r="E861" t="s">
        <v>76</v>
      </c>
      <c r="F861" t="s">
        <v>283</v>
      </c>
      <c r="G861" s="101" t="s">
        <v>242</v>
      </c>
      <c r="H861">
        <v>1</v>
      </c>
      <c r="I861">
        <v>62</v>
      </c>
      <c r="J861">
        <v>62</v>
      </c>
      <c r="K861" s="103" t="s">
        <v>71</v>
      </c>
      <c r="L861">
        <v>62</v>
      </c>
      <c r="M861" s="102">
        <v>43230.675509259301</v>
      </c>
    </row>
    <row r="862" spans="1:22" x14ac:dyDescent="0.25">
      <c r="A862" t="s">
        <v>10</v>
      </c>
      <c r="B862" t="s">
        <v>110</v>
      </c>
      <c r="C862" t="s">
        <v>10</v>
      </c>
      <c r="D862" t="s">
        <v>46</v>
      </c>
      <c r="E862" t="s">
        <v>76</v>
      </c>
      <c r="F862" t="s">
        <v>320</v>
      </c>
      <c r="G862" s="101" t="s">
        <v>242</v>
      </c>
      <c r="H862">
        <v>10</v>
      </c>
      <c r="I862">
        <v>75</v>
      </c>
      <c r="J862">
        <v>75</v>
      </c>
      <c r="K862" s="103">
        <v>0</v>
      </c>
      <c r="L862">
        <v>87</v>
      </c>
      <c r="M862" s="102">
        <v>43272.653495370403</v>
      </c>
      <c r="U862">
        <v>0.75</v>
      </c>
      <c r="V862">
        <v>0.75</v>
      </c>
    </row>
    <row r="863" spans="1:22" x14ac:dyDescent="0.25">
      <c r="A863" t="s">
        <v>10</v>
      </c>
      <c r="B863" t="s">
        <v>110</v>
      </c>
      <c r="C863" t="s">
        <v>10</v>
      </c>
      <c r="D863" t="s">
        <v>46</v>
      </c>
      <c r="E863" t="s">
        <v>76</v>
      </c>
      <c r="F863" t="s">
        <v>252</v>
      </c>
      <c r="G863" s="101" t="s">
        <v>242</v>
      </c>
      <c r="H863">
        <v>1</v>
      </c>
      <c r="I863">
        <v>0</v>
      </c>
      <c r="J863">
        <v>0</v>
      </c>
      <c r="K863" s="103" t="s">
        <v>71</v>
      </c>
      <c r="L863">
        <v>0</v>
      </c>
      <c r="M863" s="102">
        <v>43069.643032407403</v>
      </c>
    </row>
    <row r="864" spans="1:22" x14ac:dyDescent="0.25">
      <c r="A864" t="s">
        <v>10</v>
      </c>
      <c r="B864" t="s">
        <v>111</v>
      </c>
      <c r="C864" t="s">
        <v>10</v>
      </c>
      <c r="D864" t="s">
        <v>46</v>
      </c>
      <c r="E864" t="s">
        <v>76</v>
      </c>
      <c r="F864" t="s">
        <v>246</v>
      </c>
      <c r="G864" t="s">
        <v>251</v>
      </c>
      <c r="H864">
        <v>1</v>
      </c>
      <c r="I864">
        <v>100</v>
      </c>
      <c r="J864">
        <v>100</v>
      </c>
      <c r="K864" s="103" t="s">
        <v>71</v>
      </c>
      <c r="L864">
        <v>100</v>
      </c>
      <c r="M864" s="102">
        <v>42992.654143518499</v>
      </c>
    </row>
    <row r="865" spans="1:22" x14ac:dyDescent="0.25">
      <c r="A865" t="s">
        <v>10</v>
      </c>
      <c r="B865" t="s">
        <v>111</v>
      </c>
      <c r="C865" t="s">
        <v>10</v>
      </c>
      <c r="D865" t="s">
        <v>46</v>
      </c>
      <c r="E865" t="s">
        <v>76</v>
      </c>
      <c r="F865" t="s">
        <v>252</v>
      </c>
      <c r="G865" t="s">
        <v>435</v>
      </c>
      <c r="H865">
        <v>3</v>
      </c>
      <c r="I865">
        <v>100</v>
      </c>
      <c r="J865">
        <v>100</v>
      </c>
      <c r="K865" s="103">
        <v>0</v>
      </c>
      <c r="L865">
        <v>100</v>
      </c>
      <c r="M865" s="102">
        <v>43055.670694444401</v>
      </c>
      <c r="U865">
        <v>1</v>
      </c>
      <c r="V865">
        <v>1</v>
      </c>
    </row>
    <row r="866" spans="1:22" x14ac:dyDescent="0.25">
      <c r="A866" t="s">
        <v>10</v>
      </c>
      <c r="B866" t="s">
        <v>111</v>
      </c>
      <c r="C866" t="s">
        <v>10</v>
      </c>
      <c r="D866" t="s">
        <v>46</v>
      </c>
      <c r="E866" t="s">
        <v>76</v>
      </c>
      <c r="F866" t="s">
        <v>256</v>
      </c>
      <c r="G866" t="s">
        <v>270</v>
      </c>
      <c r="H866">
        <v>1</v>
      </c>
      <c r="I866">
        <v>100</v>
      </c>
      <c r="J866">
        <v>100</v>
      </c>
      <c r="K866" s="103" t="s">
        <v>71</v>
      </c>
      <c r="L866">
        <v>100</v>
      </c>
      <c r="M866" s="102">
        <v>42992.650034722203</v>
      </c>
    </row>
    <row r="867" spans="1:22" x14ac:dyDescent="0.25">
      <c r="A867" t="s">
        <v>10</v>
      </c>
      <c r="B867" t="s">
        <v>111</v>
      </c>
      <c r="C867" t="s">
        <v>10</v>
      </c>
      <c r="D867" t="s">
        <v>46</v>
      </c>
      <c r="E867" t="s">
        <v>76</v>
      </c>
      <c r="F867" t="s">
        <v>245</v>
      </c>
      <c r="G867" t="s">
        <v>427</v>
      </c>
      <c r="H867">
        <v>1</v>
      </c>
      <c r="I867">
        <v>90</v>
      </c>
      <c r="J867">
        <v>90</v>
      </c>
      <c r="K867" s="103" t="s">
        <v>71</v>
      </c>
      <c r="L867">
        <v>90</v>
      </c>
      <c r="M867" s="102">
        <v>43013.662951388898</v>
      </c>
    </row>
    <row r="868" spans="1:22" x14ac:dyDescent="0.25">
      <c r="A868" t="s">
        <v>10</v>
      </c>
      <c r="B868" t="s">
        <v>111</v>
      </c>
      <c r="C868" t="s">
        <v>10</v>
      </c>
      <c r="D868" t="s">
        <v>46</v>
      </c>
      <c r="E868" t="s">
        <v>76</v>
      </c>
      <c r="F868" t="s">
        <v>282</v>
      </c>
      <c r="G868" t="s">
        <v>355</v>
      </c>
      <c r="H868">
        <v>1</v>
      </c>
      <c r="I868">
        <v>80</v>
      </c>
      <c r="J868">
        <v>80</v>
      </c>
      <c r="K868" s="103" t="s">
        <v>71</v>
      </c>
      <c r="L868">
        <v>80</v>
      </c>
      <c r="M868" s="102">
        <v>43013.651226851798</v>
      </c>
    </row>
    <row r="869" spans="1:22" x14ac:dyDescent="0.25">
      <c r="A869" t="s">
        <v>10</v>
      </c>
      <c r="B869" t="s">
        <v>111</v>
      </c>
      <c r="C869" t="s">
        <v>10</v>
      </c>
      <c r="D869" t="s">
        <v>46</v>
      </c>
      <c r="E869" t="s">
        <v>76</v>
      </c>
      <c r="F869" t="s">
        <v>245</v>
      </c>
      <c r="G869" t="s">
        <v>329</v>
      </c>
      <c r="H869">
        <v>1</v>
      </c>
      <c r="I869">
        <v>90</v>
      </c>
      <c r="J869">
        <v>90</v>
      </c>
      <c r="K869" s="103" t="s">
        <v>71</v>
      </c>
      <c r="L869">
        <v>90</v>
      </c>
      <c r="M869" s="102">
        <v>43013.672569444403</v>
      </c>
    </row>
    <row r="870" spans="1:22" x14ac:dyDescent="0.25">
      <c r="A870" t="s">
        <v>10</v>
      </c>
      <c r="B870" t="s">
        <v>111</v>
      </c>
      <c r="C870" t="s">
        <v>10</v>
      </c>
      <c r="D870" t="s">
        <v>46</v>
      </c>
      <c r="E870" t="s">
        <v>76</v>
      </c>
      <c r="F870" t="s">
        <v>260</v>
      </c>
      <c r="G870" t="s">
        <v>192</v>
      </c>
      <c r="H870">
        <v>1</v>
      </c>
      <c r="I870">
        <v>100</v>
      </c>
      <c r="J870">
        <v>100</v>
      </c>
      <c r="K870" s="103" t="s">
        <v>71</v>
      </c>
      <c r="L870">
        <v>100</v>
      </c>
      <c r="M870" s="102">
        <v>43020.6618171296</v>
      </c>
    </row>
    <row r="871" spans="1:22" x14ac:dyDescent="0.25">
      <c r="A871" t="s">
        <v>10</v>
      </c>
      <c r="B871" t="s">
        <v>111</v>
      </c>
      <c r="C871" t="s">
        <v>10</v>
      </c>
      <c r="D871" t="s">
        <v>46</v>
      </c>
      <c r="E871" t="s">
        <v>76</v>
      </c>
      <c r="F871" t="s">
        <v>260</v>
      </c>
      <c r="G871" t="s">
        <v>328</v>
      </c>
      <c r="H871">
        <v>1</v>
      </c>
      <c r="I871">
        <v>100</v>
      </c>
      <c r="J871">
        <v>100</v>
      </c>
      <c r="K871" s="103" t="s">
        <v>71</v>
      </c>
      <c r="L871">
        <v>100</v>
      </c>
      <c r="M871" s="102">
        <v>43020.657407407401</v>
      </c>
    </row>
    <row r="872" spans="1:22" x14ac:dyDescent="0.25">
      <c r="A872" t="s">
        <v>10</v>
      </c>
      <c r="B872" t="s">
        <v>111</v>
      </c>
      <c r="C872" t="s">
        <v>10</v>
      </c>
      <c r="D872" t="s">
        <v>46</v>
      </c>
      <c r="E872" t="s">
        <v>76</v>
      </c>
      <c r="F872" t="s">
        <v>243</v>
      </c>
      <c r="G872" t="s">
        <v>202</v>
      </c>
      <c r="H872">
        <v>1</v>
      </c>
      <c r="I872">
        <v>100</v>
      </c>
      <c r="J872">
        <v>100</v>
      </c>
      <c r="K872" s="103" t="s">
        <v>71</v>
      </c>
      <c r="L872">
        <v>100</v>
      </c>
      <c r="M872" s="102">
        <v>43020.651840277802</v>
      </c>
    </row>
    <row r="873" spans="1:22" x14ac:dyDescent="0.25">
      <c r="A873" t="s">
        <v>10</v>
      </c>
      <c r="B873" t="s">
        <v>111</v>
      </c>
      <c r="C873" t="s">
        <v>10</v>
      </c>
      <c r="D873" t="s">
        <v>46</v>
      </c>
      <c r="E873" t="s">
        <v>76</v>
      </c>
      <c r="F873" t="s">
        <v>260</v>
      </c>
      <c r="G873" t="s">
        <v>273</v>
      </c>
      <c r="H873">
        <v>2</v>
      </c>
      <c r="I873">
        <v>80</v>
      </c>
      <c r="J873">
        <v>100</v>
      </c>
      <c r="K873" s="103">
        <v>0.2</v>
      </c>
      <c r="L873">
        <v>100</v>
      </c>
      <c r="M873" s="102">
        <v>43020.673622685201</v>
      </c>
      <c r="U873">
        <v>0.8</v>
      </c>
      <c r="V873">
        <v>1</v>
      </c>
    </row>
    <row r="874" spans="1:22" x14ac:dyDescent="0.25">
      <c r="A874" t="s">
        <v>10</v>
      </c>
      <c r="B874" t="s">
        <v>111</v>
      </c>
      <c r="C874" t="s">
        <v>10</v>
      </c>
      <c r="D874" t="s">
        <v>46</v>
      </c>
      <c r="E874" t="s">
        <v>76</v>
      </c>
      <c r="F874" t="s">
        <v>252</v>
      </c>
      <c r="G874" t="s">
        <v>288</v>
      </c>
      <c r="H874">
        <v>8</v>
      </c>
      <c r="I874">
        <v>60</v>
      </c>
      <c r="J874">
        <v>70</v>
      </c>
      <c r="K874" s="103">
        <v>0.1</v>
      </c>
      <c r="L874">
        <v>100</v>
      </c>
      <c r="M874" s="102">
        <v>43216.656724537002</v>
      </c>
      <c r="U874">
        <v>0.6</v>
      </c>
      <c r="V874">
        <v>0.7</v>
      </c>
    </row>
    <row r="875" spans="1:22" x14ac:dyDescent="0.25">
      <c r="A875" t="s">
        <v>10</v>
      </c>
      <c r="B875" t="s">
        <v>111</v>
      </c>
      <c r="C875" t="s">
        <v>10</v>
      </c>
      <c r="D875" t="s">
        <v>46</v>
      </c>
      <c r="E875" t="s">
        <v>76</v>
      </c>
      <c r="F875" t="s">
        <v>291</v>
      </c>
      <c r="G875" t="s">
        <v>292</v>
      </c>
      <c r="H875">
        <v>1</v>
      </c>
      <c r="I875">
        <v>80</v>
      </c>
      <c r="J875">
        <v>80</v>
      </c>
      <c r="K875" s="103" t="s">
        <v>71</v>
      </c>
      <c r="L875">
        <v>80</v>
      </c>
      <c r="M875" s="102">
        <v>43111.667974536998</v>
      </c>
    </row>
    <row r="876" spans="1:22" x14ac:dyDescent="0.25">
      <c r="A876" t="s">
        <v>10</v>
      </c>
      <c r="B876" t="s">
        <v>111</v>
      </c>
      <c r="C876" t="s">
        <v>10</v>
      </c>
      <c r="D876" t="s">
        <v>46</v>
      </c>
      <c r="E876" t="s">
        <v>76</v>
      </c>
      <c r="F876" t="s">
        <v>320</v>
      </c>
      <c r="G876" t="s">
        <v>338</v>
      </c>
      <c r="H876">
        <v>2</v>
      </c>
      <c r="I876">
        <v>100</v>
      </c>
      <c r="J876">
        <v>100</v>
      </c>
      <c r="K876" s="103">
        <v>0</v>
      </c>
      <c r="L876">
        <v>100</v>
      </c>
      <c r="M876" s="102">
        <v>43139.670219907399</v>
      </c>
      <c r="U876">
        <v>1</v>
      </c>
      <c r="V876">
        <v>1</v>
      </c>
    </row>
    <row r="877" spans="1:22" x14ac:dyDescent="0.25">
      <c r="A877" t="s">
        <v>10</v>
      </c>
      <c r="B877" t="s">
        <v>111</v>
      </c>
      <c r="C877" t="s">
        <v>10</v>
      </c>
      <c r="D877" t="s">
        <v>46</v>
      </c>
      <c r="E877" t="s">
        <v>76</v>
      </c>
      <c r="F877" t="s">
        <v>320</v>
      </c>
      <c r="G877" t="s">
        <v>321</v>
      </c>
      <c r="H877">
        <v>1</v>
      </c>
      <c r="I877">
        <v>100</v>
      </c>
      <c r="J877">
        <v>100</v>
      </c>
      <c r="K877" s="103" t="s">
        <v>71</v>
      </c>
      <c r="L877">
        <v>100</v>
      </c>
      <c r="M877" s="102">
        <v>43139.673553240696</v>
      </c>
    </row>
    <row r="878" spans="1:22" x14ac:dyDescent="0.25">
      <c r="A878" t="s">
        <v>10</v>
      </c>
      <c r="B878" t="s">
        <v>111</v>
      </c>
      <c r="C878" t="s">
        <v>10</v>
      </c>
      <c r="D878" t="s">
        <v>46</v>
      </c>
      <c r="E878" t="s">
        <v>76</v>
      </c>
      <c r="F878" t="s">
        <v>283</v>
      </c>
      <c r="G878" t="s">
        <v>422</v>
      </c>
      <c r="H878">
        <v>1</v>
      </c>
      <c r="I878">
        <v>100</v>
      </c>
      <c r="J878">
        <v>100</v>
      </c>
      <c r="K878" s="103" t="s">
        <v>71</v>
      </c>
      <c r="L878">
        <v>100</v>
      </c>
      <c r="M878" s="102">
        <v>43160.671909722201</v>
      </c>
    </row>
    <row r="879" spans="1:22" x14ac:dyDescent="0.25">
      <c r="A879" t="s">
        <v>10</v>
      </c>
      <c r="B879" t="s">
        <v>111</v>
      </c>
      <c r="C879" t="s">
        <v>10</v>
      </c>
      <c r="D879" t="s">
        <v>46</v>
      </c>
      <c r="E879" t="s">
        <v>76</v>
      </c>
      <c r="F879" t="s">
        <v>283</v>
      </c>
      <c r="G879" t="s">
        <v>234</v>
      </c>
      <c r="H879">
        <v>1</v>
      </c>
      <c r="I879">
        <v>90</v>
      </c>
      <c r="J879">
        <v>90</v>
      </c>
      <c r="K879" s="103" t="s">
        <v>71</v>
      </c>
      <c r="L879">
        <v>90</v>
      </c>
      <c r="M879" s="102">
        <v>43160.674131944397</v>
      </c>
    </row>
    <row r="880" spans="1:22" x14ac:dyDescent="0.25">
      <c r="A880" t="s">
        <v>10</v>
      </c>
      <c r="B880" t="s">
        <v>111</v>
      </c>
      <c r="C880" t="s">
        <v>10</v>
      </c>
      <c r="D880" t="s">
        <v>46</v>
      </c>
      <c r="E880" t="s">
        <v>76</v>
      </c>
      <c r="F880" t="s">
        <v>256</v>
      </c>
      <c r="G880" t="s">
        <v>322</v>
      </c>
      <c r="H880">
        <v>1</v>
      </c>
      <c r="I880">
        <v>100</v>
      </c>
      <c r="J880">
        <v>100</v>
      </c>
      <c r="K880" s="103" t="s">
        <v>71</v>
      </c>
      <c r="L880">
        <v>100</v>
      </c>
      <c r="M880" s="102">
        <v>43160.664930555598</v>
      </c>
    </row>
    <row r="881" spans="1:22" x14ac:dyDescent="0.25">
      <c r="A881" t="s">
        <v>10</v>
      </c>
      <c r="B881" t="s">
        <v>111</v>
      </c>
      <c r="C881" t="s">
        <v>10</v>
      </c>
      <c r="D881" t="s">
        <v>46</v>
      </c>
      <c r="E881" t="s">
        <v>76</v>
      </c>
      <c r="F881" t="s">
        <v>256</v>
      </c>
      <c r="G881" t="s">
        <v>257</v>
      </c>
      <c r="H881">
        <v>1</v>
      </c>
      <c r="I881">
        <v>90</v>
      </c>
      <c r="J881">
        <v>90</v>
      </c>
      <c r="K881" s="103" t="s">
        <v>71</v>
      </c>
      <c r="L881">
        <v>90</v>
      </c>
      <c r="M881" s="102">
        <v>43160.668553240699</v>
      </c>
    </row>
    <row r="882" spans="1:22" x14ac:dyDescent="0.25">
      <c r="A882" t="s">
        <v>10</v>
      </c>
      <c r="B882" t="s">
        <v>111</v>
      </c>
      <c r="C882" t="s">
        <v>10</v>
      </c>
      <c r="D882" t="s">
        <v>46</v>
      </c>
      <c r="E882" t="s">
        <v>76</v>
      </c>
      <c r="F882" t="s">
        <v>252</v>
      </c>
      <c r="G882" t="s">
        <v>264</v>
      </c>
      <c r="H882">
        <v>1</v>
      </c>
      <c r="I882">
        <v>100</v>
      </c>
      <c r="J882">
        <v>100</v>
      </c>
      <c r="K882" s="103" t="s">
        <v>71</v>
      </c>
      <c r="L882">
        <v>100</v>
      </c>
      <c r="M882" s="102">
        <v>43160.656180555598</v>
      </c>
    </row>
    <row r="883" spans="1:22" x14ac:dyDescent="0.25">
      <c r="A883" t="s">
        <v>10</v>
      </c>
      <c r="B883" t="s">
        <v>111</v>
      </c>
      <c r="C883" t="s">
        <v>10</v>
      </c>
      <c r="D883" t="s">
        <v>46</v>
      </c>
      <c r="E883" t="s">
        <v>76</v>
      </c>
      <c r="F883" t="s">
        <v>256</v>
      </c>
      <c r="G883" t="s">
        <v>436</v>
      </c>
      <c r="H883">
        <v>1</v>
      </c>
      <c r="I883">
        <v>90</v>
      </c>
      <c r="J883">
        <v>90</v>
      </c>
      <c r="K883" s="103" t="s">
        <v>71</v>
      </c>
      <c r="L883">
        <v>90</v>
      </c>
      <c r="M883" s="102">
        <v>43160.667303240698</v>
      </c>
    </row>
    <row r="884" spans="1:22" x14ac:dyDescent="0.25">
      <c r="A884" t="s">
        <v>10</v>
      </c>
      <c r="B884" t="s">
        <v>111</v>
      </c>
      <c r="C884" t="s">
        <v>10</v>
      </c>
      <c r="D884" t="s">
        <v>46</v>
      </c>
      <c r="E884" t="s">
        <v>76</v>
      </c>
      <c r="F884" t="s">
        <v>283</v>
      </c>
      <c r="G884" t="s">
        <v>307</v>
      </c>
      <c r="H884">
        <v>2</v>
      </c>
      <c r="I884">
        <v>90</v>
      </c>
      <c r="J884">
        <v>80</v>
      </c>
      <c r="K884" s="103">
        <v>-0.1</v>
      </c>
      <c r="L884">
        <v>90</v>
      </c>
      <c r="M884" s="102">
        <v>43223.676793981504</v>
      </c>
      <c r="U884">
        <v>0.9</v>
      </c>
      <c r="V884">
        <v>0.8</v>
      </c>
    </row>
    <row r="885" spans="1:22" x14ac:dyDescent="0.25">
      <c r="A885" t="s">
        <v>10</v>
      </c>
      <c r="B885" t="s">
        <v>111</v>
      </c>
      <c r="C885" t="s">
        <v>10</v>
      </c>
      <c r="D885" t="s">
        <v>46</v>
      </c>
      <c r="E885" t="s">
        <v>76</v>
      </c>
      <c r="F885" t="s">
        <v>283</v>
      </c>
      <c r="G885" t="s">
        <v>340</v>
      </c>
      <c r="H885">
        <v>1</v>
      </c>
      <c r="I885">
        <v>100</v>
      </c>
      <c r="J885">
        <v>100</v>
      </c>
      <c r="K885" s="103" t="s">
        <v>71</v>
      </c>
      <c r="L885">
        <v>100</v>
      </c>
      <c r="M885" s="102">
        <v>43174.770879629599</v>
      </c>
    </row>
    <row r="886" spans="1:22" x14ac:dyDescent="0.25">
      <c r="A886" t="s">
        <v>10</v>
      </c>
      <c r="B886" t="s">
        <v>111</v>
      </c>
      <c r="C886" t="s">
        <v>10</v>
      </c>
      <c r="D886" t="s">
        <v>46</v>
      </c>
      <c r="E886" t="s">
        <v>76</v>
      </c>
      <c r="F886" t="s">
        <v>283</v>
      </c>
      <c r="G886" t="s">
        <v>310</v>
      </c>
      <c r="H886">
        <v>1</v>
      </c>
      <c r="I886">
        <v>100</v>
      </c>
      <c r="J886">
        <v>100</v>
      </c>
      <c r="K886" s="103" t="s">
        <v>71</v>
      </c>
      <c r="L886">
        <v>100</v>
      </c>
      <c r="M886" s="102">
        <v>43174.778217592597</v>
      </c>
    </row>
    <row r="887" spans="1:22" x14ac:dyDescent="0.25">
      <c r="A887" t="s">
        <v>10</v>
      </c>
      <c r="B887" t="s">
        <v>111</v>
      </c>
      <c r="C887" t="s">
        <v>10</v>
      </c>
      <c r="D887" t="s">
        <v>46</v>
      </c>
      <c r="E887" t="s">
        <v>76</v>
      </c>
      <c r="F887" t="s">
        <v>252</v>
      </c>
      <c r="G887" t="s">
        <v>416</v>
      </c>
      <c r="H887">
        <v>2</v>
      </c>
      <c r="I887">
        <v>80</v>
      </c>
      <c r="J887">
        <v>100</v>
      </c>
      <c r="K887" s="103">
        <v>0.2</v>
      </c>
      <c r="L887">
        <v>100</v>
      </c>
      <c r="M887" s="102">
        <v>43172.7676967593</v>
      </c>
      <c r="U887">
        <v>0.8</v>
      </c>
      <c r="V887">
        <v>1</v>
      </c>
    </row>
    <row r="888" spans="1:22" x14ac:dyDescent="0.25">
      <c r="A888" t="s">
        <v>10</v>
      </c>
      <c r="B888" t="s">
        <v>111</v>
      </c>
      <c r="C888" t="s">
        <v>10</v>
      </c>
      <c r="D888" t="s">
        <v>46</v>
      </c>
      <c r="E888" t="s">
        <v>76</v>
      </c>
      <c r="F888" t="s">
        <v>320</v>
      </c>
      <c r="G888" t="s">
        <v>437</v>
      </c>
      <c r="H888">
        <v>1</v>
      </c>
      <c r="I888">
        <v>90</v>
      </c>
      <c r="J888">
        <v>90</v>
      </c>
      <c r="K888" s="103" t="s">
        <v>71</v>
      </c>
      <c r="L888">
        <v>90</v>
      </c>
      <c r="M888" s="102">
        <v>43171.830150463</v>
      </c>
    </row>
    <row r="889" spans="1:22" x14ac:dyDescent="0.25">
      <c r="A889" t="s">
        <v>10</v>
      </c>
      <c r="B889" t="s">
        <v>111</v>
      </c>
      <c r="C889" t="s">
        <v>10</v>
      </c>
      <c r="D889" t="s">
        <v>46</v>
      </c>
      <c r="E889" t="s">
        <v>76</v>
      </c>
      <c r="F889" t="s">
        <v>320</v>
      </c>
      <c r="G889" t="s">
        <v>425</v>
      </c>
      <c r="H889">
        <v>2</v>
      </c>
      <c r="I889">
        <v>100</v>
      </c>
      <c r="J889">
        <v>100</v>
      </c>
      <c r="K889" s="103">
        <v>0</v>
      </c>
      <c r="L889">
        <v>100</v>
      </c>
      <c r="M889" s="102">
        <v>43265.6543171296</v>
      </c>
      <c r="U889">
        <v>1</v>
      </c>
      <c r="V889">
        <v>1</v>
      </c>
    </row>
    <row r="890" spans="1:22" x14ac:dyDescent="0.25">
      <c r="A890" t="s">
        <v>10</v>
      </c>
      <c r="B890" t="s">
        <v>111</v>
      </c>
      <c r="C890" t="s">
        <v>10</v>
      </c>
      <c r="D890" t="s">
        <v>46</v>
      </c>
      <c r="E890" t="s">
        <v>76</v>
      </c>
      <c r="F890" t="s">
        <v>283</v>
      </c>
      <c r="G890" t="s">
        <v>357</v>
      </c>
      <c r="H890">
        <v>1</v>
      </c>
      <c r="I890">
        <v>100</v>
      </c>
      <c r="J890">
        <v>100</v>
      </c>
      <c r="K890" s="103" t="s">
        <v>71</v>
      </c>
      <c r="L890">
        <v>100</v>
      </c>
      <c r="M890" s="102">
        <v>43174.775752314803</v>
      </c>
    </row>
    <row r="891" spans="1:22" x14ac:dyDescent="0.25">
      <c r="A891" t="s">
        <v>10</v>
      </c>
      <c r="B891" t="s">
        <v>111</v>
      </c>
      <c r="C891" t="s">
        <v>10</v>
      </c>
      <c r="D891" t="s">
        <v>46</v>
      </c>
      <c r="E891" t="s">
        <v>76</v>
      </c>
      <c r="F891" t="s">
        <v>283</v>
      </c>
      <c r="G891" t="s">
        <v>308</v>
      </c>
      <c r="H891">
        <v>1</v>
      </c>
      <c r="I891">
        <v>100</v>
      </c>
      <c r="J891">
        <v>100</v>
      </c>
      <c r="K891" s="103" t="s">
        <v>71</v>
      </c>
      <c r="L891">
        <v>100</v>
      </c>
      <c r="M891" s="102">
        <v>43174.772824074098</v>
      </c>
    </row>
    <row r="892" spans="1:22" x14ac:dyDescent="0.25">
      <c r="A892" t="s">
        <v>10</v>
      </c>
      <c r="B892" t="s">
        <v>111</v>
      </c>
      <c r="C892" t="s">
        <v>10</v>
      </c>
      <c r="D892" t="s">
        <v>46</v>
      </c>
      <c r="E892" t="s">
        <v>76</v>
      </c>
      <c r="F892" t="s">
        <v>255</v>
      </c>
      <c r="G892" t="s">
        <v>438</v>
      </c>
      <c r="H892">
        <v>2</v>
      </c>
      <c r="I892">
        <v>100</v>
      </c>
      <c r="J892">
        <v>100</v>
      </c>
      <c r="K892" s="103">
        <v>0</v>
      </c>
      <c r="L892">
        <v>100</v>
      </c>
      <c r="M892" s="102">
        <v>43216.669247685197</v>
      </c>
      <c r="U892">
        <v>1</v>
      </c>
      <c r="V892">
        <v>1</v>
      </c>
    </row>
    <row r="893" spans="1:22" x14ac:dyDescent="0.25">
      <c r="A893" t="s">
        <v>10</v>
      </c>
      <c r="B893" t="s">
        <v>111</v>
      </c>
      <c r="C893" t="s">
        <v>10</v>
      </c>
      <c r="D893" t="s">
        <v>46</v>
      </c>
      <c r="E893" t="s">
        <v>76</v>
      </c>
      <c r="F893" t="s">
        <v>255</v>
      </c>
      <c r="G893" t="s">
        <v>424</v>
      </c>
      <c r="H893">
        <v>2</v>
      </c>
      <c r="I893">
        <v>100</v>
      </c>
      <c r="J893">
        <v>100</v>
      </c>
      <c r="K893" s="103">
        <v>0</v>
      </c>
      <c r="L893">
        <v>100</v>
      </c>
      <c r="M893" s="102">
        <v>43216.667268518497</v>
      </c>
      <c r="U893">
        <v>1</v>
      </c>
      <c r="V893">
        <v>1</v>
      </c>
    </row>
    <row r="894" spans="1:22" x14ac:dyDescent="0.25">
      <c r="A894" t="s">
        <v>10</v>
      </c>
      <c r="B894" t="s">
        <v>111</v>
      </c>
      <c r="C894" t="s">
        <v>10</v>
      </c>
      <c r="D894" t="s">
        <v>46</v>
      </c>
      <c r="E894" t="s">
        <v>76</v>
      </c>
      <c r="F894" t="s">
        <v>255</v>
      </c>
      <c r="G894" t="s">
        <v>267</v>
      </c>
      <c r="H894">
        <v>1</v>
      </c>
      <c r="I894">
        <v>100</v>
      </c>
      <c r="J894">
        <v>100</v>
      </c>
      <c r="K894" s="103" t="s">
        <v>71</v>
      </c>
      <c r="L894">
        <v>100</v>
      </c>
      <c r="M894" s="102">
        <v>43216.660590277803</v>
      </c>
    </row>
    <row r="895" spans="1:22" x14ac:dyDescent="0.25">
      <c r="A895" t="s">
        <v>10</v>
      </c>
      <c r="B895" t="s">
        <v>111</v>
      </c>
      <c r="C895" t="s">
        <v>10</v>
      </c>
      <c r="D895" t="s">
        <v>46</v>
      </c>
      <c r="E895" t="s">
        <v>76</v>
      </c>
      <c r="F895" t="s">
        <v>255</v>
      </c>
      <c r="G895" t="s">
        <v>217</v>
      </c>
      <c r="H895">
        <v>1</v>
      </c>
      <c r="I895">
        <v>100</v>
      </c>
      <c r="J895">
        <v>100</v>
      </c>
      <c r="K895" s="103" t="s">
        <v>71</v>
      </c>
      <c r="L895">
        <v>100</v>
      </c>
      <c r="M895" s="102">
        <v>43216.661979166704</v>
      </c>
    </row>
    <row r="896" spans="1:22" x14ac:dyDescent="0.25">
      <c r="A896" t="s">
        <v>10</v>
      </c>
      <c r="B896" t="s">
        <v>111</v>
      </c>
      <c r="C896" t="s">
        <v>10</v>
      </c>
      <c r="D896" t="s">
        <v>46</v>
      </c>
      <c r="E896" t="s">
        <v>76</v>
      </c>
      <c r="F896" t="s">
        <v>255</v>
      </c>
      <c r="G896" t="s">
        <v>268</v>
      </c>
      <c r="H896">
        <v>1</v>
      </c>
      <c r="I896">
        <v>70</v>
      </c>
      <c r="J896">
        <v>70</v>
      </c>
      <c r="K896" s="103" t="s">
        <v>71</v>
      </c>
      <c r="L896">
        <v>70</v>
      </c>
      <c r="M896" s="102">
        <v>43265.648622685199</v>
      </c>
    </row>
    <row r="897" spans="1:22" x14ac:dyDescent="0.25">
      <c r="A897" t="s">
        <v>10</v>
      </c>
      <c r="B897" t="s">
        <v>111</v>
      </c>
      <c r="C897" t="s">
        <v>10</v>
      </c>
      <c r="D897" t="s">
        <v>46</v>
      </c>
      <c r="E897" t="s">
        <v>76</v>
      </c>
      <c r="F897" t="s">
        <v>252</v>
      </c>
      <c r="G897" s="101" t="s">
        <v>242</v>
      </c>
      <c r="H897">
        <v>2</v>
      </c>
      <c r="I897">
        <v>100</v>
      </c>
      <c r="J897">
        <v>100</v>
      </c>
      <c r="K897" s="103">
        <v>0</v>
      </c>
      <c r="L897">
        <v>100</v>
      </c>
      <c r="M897" s="102">
        <v>43181.708796296298</v>
      </c>
      <c r="U897">
        <v>1</v>
      </c>
      <c r="V897">
        <v>1</v>
      </c>
    </row>
    <row r="898" spans="1:22" x14ac:dyDescent="0.25">
      <c r="A898" t="s">
        <v>10</v>
      </c>
      <c r="B898" t="s">
        <v>111</v>
      </c>
      <c r="C898" t="s">
        <v>10</v>
      </c>
      <c r="D898" t="s">
        <v>46</v>
      </c>
      <c r="E898" t="s">
        <v>76</v>
      </c>
      <c r="F898" t="s">
        <v>283</v>
      </c>
      <c r="G898" s="101" t="s">
        <v>222</v>
      </c>
      <c r="H898">
        <v>1</v>
      </c>
      <c r="I898">
        <v>65</v>
      </c>
      <c r="J898">
        <v>65</v>
      </c>
      <c r="K898" s="103" t="s">
        <v>71</v>
      </c>
      <c r="L898">
        <v>65</v>
      </c>
      <c r="M898" s="102">
        <v>43223.668032407397</v>
      </c>
    </row>
    <row r="899" spans="1:22" x14ac:dyDescent="0.25">
      <c r="A899" t="s">
        <v>10</v>
      </c>
      <c r="B899" t="s">
        <v>111</v>
      </c>
      <c r="C899" t="s">
        <v>10</v>
      </c>
      <c r="D899" t="s">
        <v>46</v>
      </c>
      <c r="E899" t="s">
        <v>76</v>
      </c>
      <c r="F899" t="s">
        <v>255</v>
      </c>
      <c r="G899" s="101" t="s">
        <v>222</v>
      </c>
      <c r="H899">
        <v>1</v>
      </c>
      <c r="I899">
        <v>75</v>
      </c>
      <c r="J899">
        <v>75</v>
      </c>
      <c r="K899" s="103" t="s">
        <v>71</v>
      </c>
      <c r="L899">
        <v>75</v>
      </c>
      <c r="M899" s="102">
        <v>43216.6734490741</v>
      </c>
    </row>
    <row r="900" spans="1:22" x14ac:dyDescent="0.25">
      <c r="A900" t="s">
        <v>10</v>
      </c>
      <c r="B900" t="s">
        <v>112</v>
      </c>
      <c r="C900" t="s">
        <v>10</v>
      </c>
      <c r="D900" t="s">
        <v>46</v>
      </c>
      <c r="E900" t="s">
        <v>76</v>
      </c>
      <c r="F900" t="s">
        <v>252</v>
      </c>
      <c r="G900" t="s">
        <v>288</v>
      </c>
      <c r="H900">
        <v>1</v>
      </c>
      <c r="I900">
        <v>70</v>
      </c>
      <c r="J900">
        <v>70</v>
      </c>
      <c r="K900" s="103" t="s">
        <v>71</v>
      </c>
      <c r="L900">
        <v>70</v>
      </c>
      <c r="M900" s="102">
        <v>43230.676805555602</v>
      </c>
    </row>
    <row r="901" spans="1:22" x14ac:dyDescent="0.25">
      <c r="A901" t="s">
        <v>10</v>
      </c>
      <c r="B901" t="s">
        <v>112</v>
      </c>
      <c r="C901" t="s">
        <v>10</v>
      </c>
      <c r="D901" t="s">
        <v>46</v>
      </c>
      <c r="E901" t="s">
        <v>76</v>
      </c>
      <c r="F901" t="s">
        <v>280</v>
      </c>
      <c r="G901" t="s">
        <v>429</v>
      </c>
      <c r="H901">
        <v>1</v>
      </c>
      <c r="I901">
        <v>90</v>
      </c>
      <c r="J901">
        <v>90</v>
      </c>
      <c r="K901" s="103" t="s">
        <v>71</v>
      </c>
      <c r="L901">
        <v>90</v>
      </c>
      <c r="M901" s="102">
        <v>43230.656724537002</v>
      </c>
    </row>
    <row r="902" spans="1:22" x14ac:dyDescent="0.25">
      <c r="A902" t="s">
        <v>10</v>
      </c>
      <c r="B902" t="s">
        <v>112</v>
      </c>
      <c r="C902" t="s">
        <v>10</v>
      </c>
      <c r="D902" t="s">
        <v>46</v>
      </c>
      <c r="E902" t="s">
        <v>76</v>
      </c>
      <c r="F902" t="s">
        <v>260</v>
      </c>
      <c r="G902" t="s">
        <v>262</v>
      </c>
      <c r="H902">
        <v>1</v>
      </c>
      <c r="I902">
        <v>100</v>
      </c>
      <c r="J902">
        <v>100</v>
      </c>
      <c r="K902" s="103" t="s">
        <v>71</v>
      </c>
      <c r="L902">
        <v>100</v>
      </c>
      <c r="M902" s="102">
        <v>43265.676597222198</v>
      </c>
    </row>
    <row r="903" spans="1:22" x14ac:dyDescent="0.25">
      <c r="A903" t="s">
        <v>10</v>
      </c>
      <c r="B903" t="s">
        <v>112</v>
      </c>
      <c r="C903" t="s">
        <v>10</v>
      </c>
      <c r="D903" t="s">
        <v>46</v>
      </c>
      <c r="E903" t="s">
        <v>76</v>
      </c>
      <c r="F903" t="s">
        <v>255</v>
      </c>
      <c r="G903" t="s">
        <v>217</v>
      </c>
      <c r="H903">
        <v>10</v>
      </c>
      <c r="I903">
        <v>70</v>
      </c>
      <c r="J903">
        <v>100</v>
      </c>
      <c r="K903" s="103">
        <v>0.3</v>
      </c>
      <c r="L903">
        <v>100</v>
      </c>
      <c r="M903" s="102">
        <v>43272.660787036999</v>
      </c>
      <c r="U903">
        <v>0.7</v>
      </c>
      <c r="V903">
        <v>1</v>
      </c>
    </row>
    <row r="904" spans="1:22" x14ac:dyDescent="0.25">
      <c r="A904" t="s">
        <v>10</v>
      </c>
      <c r="B904" t="s">
        <v>112</v>
      </c>
      <c r="C904" t="s">
        <v>10</v>
      </c>
      <c r="D904" t="s">
        <v>46</v>
      </c>
      <c r="E904" t="s">
        <v>76</v>
      </c>
      <c r="F904" t="s">
        <v>255</v>
      </c>
      <c r="G904" t="s">
        <v>268</v>
      </c>
      <c r="H904">
        <v>6</v>
      </c>
      <c r="I904">
        <v>80</v>
      </c>
      <c r="J904">
        <v>70</v>
      </c>
      <c r="K904" s="103">
        <v>-0.1</v>
      </c>
      <c r="L904">
        <v>90</v>
      </c>
      <c r="M904" s="102">
        <v>43272.6647337963</v>
      </c>
      <c r="U904">
        <v>0.8</v>
      </c>
      <c r="V904">
        <v>0.7</v>
      </c>
    </row>
    <row r="905" spans="1:22" x14ac:dyDescent="0.25">
      <c r="A905" t="s">
        <v>10</v>
      </c>
      <c r="B905" t="s">
        <v>112</v>
      </c>
      <c r="C905" t="s">
        <v>10</v>
      </c>
      <c r="D905" t="s">
        <v>46</v>
      </c>
      <c r="E905" t="s">
        <v>76</v>
      </c>
      <c r="F905" t="s">
        <v>255</v>
      </c>
      <c r="G905" t="s">
        <v>267</v>
      </c>
      <c r="H905">
        <v>5</v>
      </c>
      <c r="I905">
        <v>80</v>
      </c>
      <c r="J905">
        <v>90</v>
      </c>
      <c r="K905" s="103">
        <v>0.1</v>
      </c>
      <c r="L905">
        <v>100</v>
      </c>
      <c r="M905" s="102">
        <v>43272.675879629598</v>
      </c>
      <c r="U905">
        <v>0.8</v>
      </c>
      <c r="V905">
        <v>0.9</v>
      </c>
    </row>
    <row r="906" spans="1:22" x14ac:dyDescent="0.25">
      <c r="A906" t="s">
        <v>10</v>
      </c>
      <c r="B906" t="s">
        <v>112</v>
      </c>
      <c r="C906" t="s">
        <v>10</v>
      </c>
      <c r="D906" t="s">
        <v>46</v>
      </c>
      <c r="E906" t="s">
        <v>76</v>
      </c>
      <c r="F906" t="s">
        <v>255</v>
      </c>
      <c r="G906" s="101" t="s">
        <v>222</v>
      </c>
      <c r="H906">
        <v>2</v>
      </c>
      <c r="I906">
        <v>75</v>
      </c>
      <c r="J906">
        <v>81</v>
      </c>
      <c r="K906" s="103">
        <v>0.06</v>
      </c>
      <c r="L906">
        <v>81</v>
      </c>
      <c r="M906" s="102">
        <v>43272.673553240696</v>
      </c>
      <c r="U906">
        <v>0.75</v>
      </c>
      <c r="V906">
        <v>0.81</v>
      </c>
    </row>
    <row r="907" spans="1:22" x14ac:dyDescent="0.25">
      <c r="A907" t="s">
        <v>10</v>
      </c>
      <c r="B907" t="s">
        <v>114</v>
      </c>
      <c r="C907" t="s">
        <v>10</v>
      </c>
      <c r="D907" t="s">
        <v>46</v>
      </c>
      <c r="E907" t="s">
        <v>76</v>
      </c>
      <c r="F907" t="s">
        <v>320</v>
      </c>
      <c r="G907" t="s">
        <v>431</v>
      </c>
      <c r="H907">
        <v>4</v>
      </c>
      <c r="I907">
        <v>90</v>
      </c>
      <c r="J907">
        <v>100</v>
      </c>
      <c r="K907" s="103">
        <v>0.1</v>
      </c>
      <c r="L907">
        <v>100</v>
      </c>
      <c r="M907" s="102">
        <v>43035.795844907399</v>
      </c>
      <c r="U907">
        <v>0.9</v>
      </c>
      <c r="V907">
        <v>1</v>
      </c>
    </row>
    <row r="908" spans="1:22" x14ac:dyDescent="0.25">
      <c r="A908" t="s">
        <v>10</v>
      </c>
      <c r="B908" t="s">
        <v>114</v>
      </c>
      <c r="C908" t="s">
        <v>10</v>
      </c>
      <c r="D908" t="s">
        <v>46</v>
      </c>
      <c r="E908" t="s">
        <v>76</v>
      </c>
      <c r="F908" t="s">
        <v>320</v>
      </c>
      <c r="G908" t="s">
        <v>321</v>
      </c>
      <c r="H908">
        <v>21</v>
      </c>
      <c r="I908">
        <v>100</v>
      </c>
      <c r="J908">
        <v>100</v>
      </c>
      <c r="K908" s="103">
        <v>0</v>
      </c>
      <c r="L908">
        <v>100</v>
      </c>
      <c r="M908" s="102">
        <v>43244.658564814803</v>
      </c>
      <c r="U908">
        <v>1</v>
      </c>
      <c r="V908">
        <v>1</v>
      </c>
    </row>
    <row r="909" spans="1:22" x14ac:dyDescent="0.25">
      <c r="A909" t="s">
        <v>10</v>
      </c>
      <c r="B909" t="s">
        <v>114</v>
      </c>
      <c r="C909" t="s">
        <v>10</v>
      </c>
      <c r="D909" t="s">
        <v>46</v>
      </c>
      <c r="E909" t="s">
        <v>76</v>
      </c>
      <c r="F909" t="s">
        <v>244</v>
      </c>
      <c r="G909" t="s">
        <v>439</v>
      </c>
      <c r="H909">
        <v>2</v>
      </c>
      <c r="I909">
        <v>80</v>
      </c>
      <c r="J909">
        <v>100</v>
      </c>
      <c r="K909" s="103">
        <v>0.2</v>
      </c>
      <c r="L909">
        <v>100</v>
      </c>
      <c r="M909" s="102">
        <v>42984.8850578704</v>
      </c>
      <c r="U909">
        <v>0.8</v>
      </c>
      <c r="V909">
        <v>1</v>
      </c>
    </row>
    <row r="910" spans="1:22" x14ac:dyDescent="0.25">
      <c r="A910" t="s">
        <v>10</v>
      </c>
      <c r="B910" t="s">
        <v>114</v>
      </c>
      <c r="C910" t="s">
        <v>10</v>
      </c>
      <c r="D910" t="s">
        <v>46</v>
      </c>
      <c r="E910" t="s">
        <v>76</v>
      </c>
      <c r="F910" t="s">
        <v>320</v>
      </c>
      <c r="G910" t="s">
        <v>433</v>
      </c>
      <c r="H910">
        <v>4</v>
      </c>
      <c r="I910">
        <v>40</v>
      </c>
      <c r="J910">
        <v>30</v>
      </c>
      <c r="K910" s="103">
        <v>-0.1</v>
      </c>
      <c r="L910">
        <v>60</v>
      </c>
      <c r="M910" s="102">
        <v>43035.801041666702</v>
      </c>
      <c r="U910">
        <v>0.4</v>
      </c>
      <c r="V910">
        <v>0.3</v>
      </c>
    </row>
    <row r="911" spans="1:22" x14ac:dyDescent="0.25">
      <c r="A911" t="s">
        <v>10</v>
      </c>
      <c r="B911" t="s">
        <v>114</v>
      </c>
      <c r="C911" t="s">
        <v>10</v>
      </c>
      <c r="D911" t="s">
        <v>46</v>
      </c>
      <c r="E911" t="s">
        <v>76</v>
      </c>
      <c r="F911" t="s">
        <v>320</v>
      </c>
      <c r="G911" t="s">
        <v>338</v>
      </c>
      <c r="H911">
        <v>16</v>
      </c>
      <c r="I911">
        <v>100</v>
      </c>
      <c r="J911">
        <v>100</v>
      </c>
      <c r="K911" s="103">
        <v>0</v>
      </c>
      <c r="L911">
        <v>100</v>
      </c>
      <c r="M911" s="102">
        <v>43244.657337962999</v>
      </c>
      <c r="U911">
        <v>1</v>
      </c>
      <c r="V911">
        <v>1</v>
      </c>
    </row>
    <row r="912" spans="1:22" x14ac:dyDescent="0.25">
      <c r="A912" t="s">
        <v>10</v>
      </c>
      <c r="B912" t="s">
        <v>114</v>
      </c>
      <c r="C912" t="s">
        <v>10</v>
      </c>
      <c r="D912" t="s">
        <v>46</v>
      </c>
      <c r="E912" t="s">
        <v>76</v>
      </c>
      <c r="F912" t="s">
        <v>244</v>
      </c>
      <c r="G912" t="s">
        <v>184</v>
      </c>
      <c r="H912">
        <v>8</v>
      </c>
      <c r="I912">
        <v>100</v>
      </c>
      <c r="J912">
        <v>80</v>
      </c>
      <c r="K912" s="103">
        <v>-0.2</v>
      </c>
      <c r="L912">
        <v>100</v>
      </c>
      <c r="M912" s="102">
        <v>43237.670879629601</v>
      </c>
      <c r="U912">
        <v>1</v>
      </c>
      <c r="V912">
        <v>0.8</v>
      </c>
    </row>
    <row r="913" spans="1:22" x14ac:dyDescent="0.25">
      <c r="A913" t="s">
        <v>10</v>
      </c>
      <c r="B913" t="s">
        <v>114</v>
      </c>
      <c r="C913" t="s">
        <v>10</v>
      </c>
      <c r="D913" t="s">
        <v>46</v>
      </c>
      <c r="E913" t="s">
        <v>76</v>
      </c>
      <c r="F913" t="s">
        <v>282</v>
      </c>
      <c r="G913" t="s">
        <v>356</v>
      </c>
      <c r="H913">
        <v>1</v>
      </c>
      <c r="I913">
        <v>90</v>
      </c>
      <c r="J913">
        <v>90</v>
      </c>
      <c r="K913" s="103" t="s">
        <v>71</v>
      </c>
      <c r="L913">
        <v>90</v>
      </c>
      <c r="M913" s="102">
        <v>42982.868703703702</v>
      </c>
    </row>
    <row r="914" spans="1:22" x14ac:dyDescent="0.25">
      <c r="A914" t="s">
        <v>10</v>
      </c>
      <c r="B914" t="s">
        <v>114</v>
      </c>
      <c r="C914" t="s">
        <v>10</v>
      </c>
      <c r="D914" t="s">
        <v>46</v>
      </c>
      <c r="E914" t="s">
        <v>76</v>
      </c>
      <c r="F914" t="s">
        <v>282</v>
      </c>
      <c r="G914" t="s">
        <v>313</v>
      </c>
      <c r="H914">
        <v>4</v>
      </c>
      <c r="I914">
        <v>100</v>
      </c>
      <c r="J914">
        <v>100</v>
      </c>
      <c r="K914" s="103">
        <v>0</v>
      </c>
      <c r="L914">
        <v>100</v>
      </c>
      <c r="M914" s="102">
        <v>43020.6694444444</v>
      </c>
      <c r="U914">
        <v>1</v>
      </c>
      <c r="V914">
        <v>1</v>
      </c>
    </row>
    <row r="915" spans="1:22" x14ac:dyDescent="0.25">
      <c r="A915" t="s">
        <v>10</v>
      </c>
      <c r="B915" t="s">
        <v>114</v>
      </c>
      <c r="C915" t="s">
        <v>10</v>
      </c>
      <c r="D915" t="s">
        <v>46</v>
      </c>
      <c r="E915" t="s">
        <v>76</v>
      </c>
      <c r="F915" t="s">
        <v>282</v>
      </c>
      <c r="G915" t="s">
        <v>324</v>
      </c>
      <c r="H915">
        <v>2</v>
      </c>
      <c r="I915">
        <v>100</v>
      </c>
      <c r="J915">
        <v>100</v>
      </c>
      <c r="K915" s="103">
        <v>0</v>
      </c>
      <c r="L915">
        <v>100</v>
      </c>
      <c r="M915" s="102">
        <v>42999.667916666702</v>
      </c>
      <c r="U915">
        <v>1</v>
      </c>
      <c r="V915">
        <v>1</v>
      </c>
    </row>
    <row r="916" spans="1:22" x14ac:dyDescent="0.25">
      <c r="A916" t="s">
        <v>10</v>
      </c>
      <c r="B916" t="s">
        <v>114</v>
      </c>
      <c r="C916" t="s">
        <v>10</v>
      </c>
      <c r="D916" t="s">
        <v>46</v>
      </c>
      <c r="E916" t="s">
        <v>76</v>
      </c>
      <c r="F916" t="s">
        <v>282</v>
      </c>
      <c r="G916" t="s">
        <v>330</v>
      </c>
      <c r="H916">
        <v>2</v>
      </c>
      <c r="I916">
        <v>90</v>
      </c>
      <c r="J916">
        <v>80</v>
      </c>
      <c r="K916" s="103">
        <v>-0.1</v>
      </c>
      <c r="L916">
        <v>90</v>
      </c>
      <c r="M916" s="102">
        <v>42999.670532407399</v>
      </c>
      <c r="U916">
        <v>0.9</v>
      </c>
      <c r="V916">
        <v>0.8</v>
      </c>
    </row>
    <row r="917" spans="1:22" x14ac:dyDescent="0.25">
      <c r="A917" t="s">
        <v>10</v>
      </c>
      <c r="B917" t="s">
        <v>114</v>
      </c>
      <c r="C917" t="s">
        <v>10</v>
      </c>
      <c r="D917" t="s">
        <v>46</v>
      </c>
      <c r="E917" t="s">
        <v>76</v>
      </c>
      <c r="F917" t="s">
        <v>282</v>
      </c>
      <c r="G917" t="s">
        <v>302</v>
      </c>
      <c r="H917">
        <v>2</v>
      </c>
      <c r="I917">
        <v>90</v>
      </c>
      <c r="J917">
        <v>100</v>
      </c>
      <c r="K917" s="103">
        <v>0.1</v>
      </c>
      <c r="L917">
        <v>100</v>
      </c>
      <c r="M917" s="102">
        <v>42999.665914351899</v>
      </c>
      <c r="U917">
        <v>0.9</v>
      </c>
      <c r="V917">
        <v>1</v>
      </c>
    </row>
    <row r="918" spans="1:22" x14ac:dyDescent="0.25">
      <c r="A918" t="s">
        <v>10</v>
      </c>
      <c r="B918" t="s">
        <v>114</v>
      </c>
      <c r="C918" t="s">
        <v>10</v>
      </c>
      <c r="D918" t="s">
        <v>46</v>
      </c>
      <c r="E918" t="s">
        <v>76</v>
      </c>
      <c r="F918" t="s">
        <v>256</v>
      </c>
      <c r="G918" t="s">
        <v>423</v>
      </c>
      <c r="H918">
        <v>2</v>
      </c>
      <c r="I918">
        <v>80</v>
      </c>
      <c r="J918">
        <v>90</v>
      </c>
      <c r="K918" s="103">
        <v>0.1</v>
      </c>
      <c r="L918">
        <v>90</v>
      </c>
      <c r="M918" s="102">
        <v>43048.673252314802</v>
      </c>
      <c r="U918">
        <v>0.8</v>
      </c>
      <c r="V918">
        <v>0.9</v>
      </c>
    </row>
    <row r="919" spans="1:22" x14ac:dyDescent="0.25">
      <c r="A919" t="s">
        <v>10</v>
      </c>
      <c r="B919" t="s">
        <v>114</v>
      </c>
      <c r="C919" t="s">
        <v>10</v>
      </c>
      <c r="D919" t="s">
        <v>46</v>
      </c>
      <c r="E919" t="s">
        <v>76</v>
      </c>
      <c r="F919" t="s">
        <v>256</v>
      </c>
      <c r="G919" t="s">
        <v>440</v>
      </c>
      <c r="H919">
        <v>1</v>
      </c>
      <c r="I919">
        <v>90</v>
      </c>
      <c r="J919">
        <v>90</v>
      </c>
      <c r="K919" s="103" t="s">
        <v>71</v>
      </c>
      <c r="L919">
        <v>90</v>
      </c>
      <c r="M919" s="102">
        <v>43006.663113425901</v>
      </c>
    </row>
    <row r="920" spans="1:22" x14ac:dyDescent="0.25">
      <c r="A920" t="s">
        <v>10</v>
      </c>
      <c r="B920" t="s">
        <v>114</v>
      </c>
      <c r="C920" t="s">
        <v>10</v>
      </c>
      <c r="D920" t="s">
        <v>46</v>
      </c>
      <c r="E920" t="s">
        <v>76</v>
      </c>
      <c r="F920" t="s">
        <v>320</v>
      </c>
      <c r="G920" t="s">
        <v>432</v>
      </c>
      <c r="H920">
        <v>2</v>
      </c>
      <c r="I920">
        <v>40</v>
      </c>
      <c r="J920">
        <v>60</v>
      </c>
      <c r="K920" s="103">
        <v>0.2</v>
      </c>
      <c r="L920">
        <v>60</v>
      </c>
      <c r="M920" s="102">
        <v>43035.7993055556</v>
      </c>
      <c r="U920">
        <v>0.4</v>
      </c>
      <c r="V920">
        <v>0.6</v>
      </c>
    </row>
    <row r="921" spans="1:22" x14ac:dyDescent="0.25">
      <c r="A921" t="s">
        <v>10</v>
      </c>
      <c r="B921" t="s">
        <v>114</v>
      </c>
      <c r="C921" t="s">
        <v>10</v>
      </c>
      <c r="D921" t="s">
        <v>46</v>
      </c>
      <c r="E921" t="s">
        <v>76</v>
      </c>
      <c r="F921" t="s">
        <v>320</v>
      </c>
      <c r="G921" t="s">
        <v>331</v>
      </c>
      <c r="H921">
        <v>11</v>
      </c>
      <c r="I921">
        <v>80</v>
      </c>
      <c r="J921">
        <v>100</v>
      </c>
      <c r="K921" s="103">
        <v>0.2</v>
      </c>
      <c r="L921">
        <v>100</v>
      </c>
      <c r="M921" s="102">
        <v>43244.659814814797</v>
      </c>
      <c r="U921">
        <v>0.8</v>
      </c>
      <c r="V921">
        <v>1</v>
      </c>
    </row>
    <row r="922" spans="1:22" x14ac:dyDescent="0.25">
      <c r="A922" t="s">
        <v>10</v>
      </c>
      <c r="B922" t="s">
        <v>114</v>
      </c>
      <c r="C922" t="s">
        <v>10</v>
      </c>
      <c r="D922" t="s">
        <v>46</v>
      </c>
      <c r="E922" t="s">
        <v>76</v>
      </c>
      <c r="F922" t="s">
        <v>320</v>
      </c>
      <c r="G922" t="s">
        <v>345</v>
      </c>
      <c r="H922">
        <v>5</v>
      </c>
      <c r="I922">
        <v>50</v>
      </c>
      <c r="J922">
        <v>70</v>
      </c>
      <c r="K922" s="103">
        <v>0.2</v>
      </c>
      <c r="L922">
        <v>90</v>
      </c>
      <c r="M922" s="102">
        <v>43034.6319097222</v>
      </c>
      <c r="U922">
        <v>0.5</v>
      </c>
      <c r="V922">
        <v>0.7</v>
      </c>
    </row>
    <row r="923" spans="1:22" x14ac:dyDescent="0.25">
      <c r="A923" t="s">
        <v>10</v>
      </c>
      <c r="B923" t="s">
        <v>114</v>
      </c>
      <c r="C923" t="s">
        <v>10</v>
      </c>
      <c r="D923" t="s">
        <v>46</v>
      </c>
      <c r="E923" t="s">
        <v>76</v>
      </c>
      <c r="F923" t="s">
        <v>245</v>
      </c>
      <c r="G923" t="s">
        <v>323</v>
      </c>
      <c r="H923">
        <v>1</v>
      </c>
      <c r="I923">
        <v>100</v>
      </c>
      <c r="J923">
        <v>100</v>
      </c>
      <c r="K923" s="103" t="s">
        <v>71</v>
      </c>
      <c r="L923">
        <v>100</v>
      </c>
      <c r="M923" s="102">
        <v>43020.673067129603</v>
      </c>
    </row>
    <row r="924" spans="1:22" x14ac:dyDescent="0.25">
      <c r="A924" t="s">
        <v>10</v>
      </c>
      <c r="B924" t="s">
        <v>114</v>
      </c>
      <c r="C924" t="s">
        <v>10</v>
      </c>
      <c r="D924" t="s">
        <v>46</v>
      </c>
      <c r="E924" t="s">
        <v>76</v>
      </c>
      <c r="F924" t="s">
        <v>245</v>
      </c>
      <c r="G924" t="s">
        <v>329</v>
      </c>
      <c r="H924">
        <v>2</v>
      </c>
      <c r="I924">
        <v>90</v>
      </c>
      <c r="J924">
        <v>100</v>
      </c>
      <c r="K924" s="103">
        <v>0.1</v>
      </c>
      <c r="L924">
        <v>100</v>
      </c>
      <c r="M924" s="102">
        <v>43105.788263888899</v>
      </c>
      <c r="U924">
        <v>0.9</v>
      </c>
      <c r="V924">
        <v>1</v>
      </c>
    </row>
    <row r="925" spans="1:22" x14ac:dyDescent="0.25">
      <c r="A925" t="s">
        <v>10</v>
      </c>
      <c r="B925" t="s">
        <v>114</v>
      </c>
      <c r="C925" t="s">
        <v>10</v>
      </c>
      <c r="D925" t="s">
        <v>46</v>
      </c>
      <c r="E925" t="s">
        <v>76</v>
      </c>
      <c r="F925" t="s">
        <v>245</v>
      </c>
      <c r="G925" t="s">
        <v>301</v>
      </c>
      <c r="H925">
        <v>2</v>
      </c>
      <c r="I925">
        <v>100</v>
      </c>
      <c r="J925">
        <v>100</v>
      </c>
      <c r="K925" s="103">
        <v>0</v>
      </c>
      <c r="L925">
        <v>100</v>
      </c>
      <c r="M925" s="102">
        <v>43105.785324074102</v>
      </c>
      <c r="U925">
        <v>1</v>
      </c>
      <c r="V925">
        <v>1</v>
      </c>
    </row>
    <row r="926" spans="1:22" x14ac:dyDescent="0.25">
      <c r="A926" t="s">
        <v>10</v>
      </c>
      <c r="B926" t="s">
        <v>114</v>
      </c>
      <c r="C926" t="s">
        <v>10</v>
      </c>
      <c r="D926" t="s">
        <v>46</v>
      </c>
      <c r="E926" t="s">
        <v>76</v>
      </c>
      <c r="F926" t="s">
        <v>320</v>
      </c>
      <c r="G926" t="s">
        <v>326</v>
      </c>
      <c r="H926">
        <v>3</v>
      </c>
      <c r="I926">
        <v>100</v>
      </c>
      <c r="J926">
        <v>100</v>
      </c>
      <c r="K926" s="103">
        <v>0</v>
      </c>
      <c r="L926">
        <v>100</v>
      </c>
      <c r="M926" s="102">
        <v>43167.667858796303</v>
      </c>
      <c r="U926">
        <v>1</v>
      </c>
      <c r="V926">
        <v>1</v>
      </c>
    </row>
    <row r="927" spans="1:22" x14ac:dyDescent="0.25">
      <c r="A927" t="s">
        <v>10</v>
      </c>
      <c r="B927" t="s">
        <v>114</v>
      </c>
      <c r="C927" t="s">
        <v>10</v>
      </c>
      <c r="D927" t="s">
        <v>46</v>
      </c>
      <c r="E927" t="s">
        <v>76</v>
      </c>
      <c r="F927" t="s">
        <v>252</v>
      </c>
      <c r="G927" t="s">
        <v>435</v>
      </c>
      <c r="H927">
        <v>1</v>
      </c>
      <c r="I927">
        <v>100</v>
      </c>
      <c r="J927">
        <v>100</v>
      </c>
      <c r="K927" s="103" t="s">
        <v>71</v>
      </c>
      <c r="L927">
        <v>100</v>
      </c>
      <c r="M927" s="102">
        <v>43037.342800925901</v>
      </c>
    </row>
    <row r="928" spans="1:22" x14ac:dyDescent="0.25">
      <c r="A928" t="s">
        <v>10</v>
      </c>
      <c r="B928" t="s">
        <v>114</v>
      </c>
      <c r="C928" t="s">
        <v>10</v>
      </c>
      <c r="D928" t="s">
        <v>46</v>
      </c>
      <c r="E928" t="s">
        <v>76</v>
      </c>
      <c r="F928" t="s">
        <v>252</v>
      </c>
      <c r="G928" t="s">
        <v>216</v>
      </c>
      <c r="H928">
        <v>17</v>
      </c>
      <c r="I928">
        <v>100</v>
      </c>
      <c r="J928">
        <v>70</v>
      </c>
      <c r="K928" s="103">
        <v>-0.3</v>
      </c>
      <c r="L928">
        <v>100</v>
      </c>
      <c r="M928" s="102">
        <v>43209.6696296296</v>
      </c>
      <c r="U928">
        <v>1</v>
      </c>
      <c r="V928">
        <v>0.7</v>
      </c>
    </row>
    <row r="929" spans="1:22" x14ac:dyDescent="0.25">
      <c r="A929" t="s">
        <v>10</v>
      </c>
      <c r="B929" t="s">
        <v>114</v>
      </c>
      <c r="C929" t="s">
        <v>10</v>
      </c>
      <c r="D929" t="s">
        <v>46</v>
      </c>
      <c r="E929" t="s">
        <v>76</v>
      </c>
      <c r="F929" t="s">
        <v>320</v>
      </c>
      <c r="G929" t="s">
        <v>420</v>
      </c>
      <c r="H929">
        <v>2</v>
      </c>
      <c r="I929">
        <v>90</v>
      </c>
      <c r="J929">
        <v>90</v>
      </c>
      <c r="K929" s="103">
        <v>0</v>
      </c>
      <c r="L929">
        <v>90</v>
      </c>
      <c r="M929" s="102">
        <v>43035.804050925901</v>
      </c>
      <c r="U929">
        <v>0.9</v>
      </c>
      <c r="V929">
        <v>0.9</v>
      </c>
    </row>
    <row r="930" spans="1:22" x14ac:dyDescent="0.25">
      <c r="A930" t="s">
        <v>10</v>
      </c>
      <c r="B930" t="s">
        <v>114</v>
      </c>
      <c r="C930" t="s">
        <v>10</v>
      </c>
      <c r="D930" t="s">
        <v>46</v>
      </c>
      <c r="E930" t="s">
        <v>76</v>
      </c>
      <c r="F930" t="s">
        <v>252</v>
      </c>
      <c r="G930" t="s">
        <v>288</v>
      </c>
      <c r="H930">
        <v>2</v>
      </c>
      <c r="I930">
        <v>70</v>
      </c>
      <c r="J930">
        <v>100</v>
      </c>
      <c r="K930" s="103">
        <v>0.3</v>
      </c>
      <c r="L930">
        <v>100</v>
      </c>
      <c r="M930" s="102">
        <v>43160.652962963002</v>
      </c>
      <c r="U930">
        <v>0.7</v>
      </c>
      <c r="V930">
        <v>1</v>
      </c>
    </row>
    <row r="931" spans="1:22" x14ac:dyDescent="0.25">
      <c r="A931" t="s">
        <v>10</v>
      </c>
      <c r="B931" t="s">
        <v>114</v>
      </c>
      <c r="C931" t="s">
        <v>10</v>
      </c>
      <c r="D931" t="s">
        <v>46</v>
      </c>
      <c r="E931" t="s">
        <v>76</v>
      </c>
      <c r="F931" t="s">
        <v>252</v>
      </c>
      <c r="G931" t="s">
        <v>441</v>
      </c>
      <c r="H931">
        <v>1</v>
      </c>
      <c r="I931">
        <v>100</v>
      </c>
      <c r="J931">
        <v>100</v>
      </c>
      <c r="K931" s="103" t="s">
        <v>71</v>
      </c>
      <c r="L931">
        <v>100</v>
      </c>
      <c r="M931" s="102">
        <v>43037.362372685202</v>
      </c>
    </row>
    <row r="932" spans="1:22" x14ac:dyDescent="0.25">
      <c r="A932" t="s">
        <v>10</v>
      </c>
      <c r="B932" t="s">
        <v>114</v>
      </c>
      <c r="C932" t="s">
        <v>10</v>
      </c>
      <c r="D932" t="s">
        <v>46</v>
      </c>
      <c r="E932" t="s">
        <v>76</v>
      </c>
      <c r="F932" t="s">
        <v>320</v>
      </c>
      <c r="G932" t="s">
        <v>350</v>
      </c>
      <c r="H932">
        <v>4</v>
      </c>
      <c r="I932">
        <v>100</v>
      </c>
      <c r="J932">
        <v>100</v>
      </c>
      <c r="K932" s="103">
        <v>0</v>
      </c>
      <c r="L932">
        <v>100</v>
      </c>
      <c r="M932" s="102">
        <v>43125.646238425899</v>
      </c>
      <c r="U932">
        <v>1</v>
      </c>
      <c r="V932">
        <v>1</v>
      </c>
    </row>
    <row r="933" spans="1:22" x14ac:dyDescent="0.25">
      <c r="A933" t="s">
        <v>10</v>
      </c>
      <c r="B933" t="s">
        <v>114</v>
      </c>
      <c r="C933" t="s">
        <v>10</v>
      </c>
      <c r="D933" t="s">
        <v>46</v>
      </c>
      <c r="E933" t="s">
        <v>76</v>
      </c>
      <c r="F933" t="s">
        <v>252</v>
      </c>
      <c r="G933" t="s">
        <v>196</v>
      </c>
      <c r="H933">
        <v>9</v>
      </c>
      <c r="I933">
        <v>100</v>
      </c>
      <c r="J933">
        <v>100</v>
      </c>
      <c r="K933" s="103">
        <v>0</v>
      </c>
      <c r="L933">
        <v>100</v>
      </c>
      <c r="M933" s="102">
        <v>43170.402824074103</v>
      </c>
      <c r="U933">
        <v>1</v>
      </c>
      <c r="V933">
        <v>1</v>
      </c>
    </row>
    <row r="934" spans="1:22" x14ac:dyDescent="0.25">
      <c r="A934" t="s">
        <v>10</v>
      </c>
      <c r="B934" t="s">
        <v>114</v>
      </c>
      <c r="C934" t="s">
        <v>10</v>
      </c>
      <c r="D934" t="s">
        <v>46</v>
      </c>
      <c r="E934" t="s">
        <v>76</v>
      </c>
      <c r="F934" t="s">
        <v>252</v>
      </c>
      <c r="G934" t="s">
        <v>264</v>
      </c>
      <c r="H934">
        <v>9</v>
      </c>
      <c r="I934">
        <v>100</v>
      </c>
      <c r="J934">
        <v>100</v>
      </c>
      <c r="K934" s="103">
        <v>0</v>
      </c>
      <c r="L934">
        <v>100</v>
      </c>
      <c r="M934" s="102">
        <v>43209.672129629602</v>
      </c>
      <c r="U934">
        <v>1</v>
      </c>
      <c r="V934">
        <v>1</v>
      </c>
    </row>
    <row r="935" spans="1:22" x14ac:dyDescent="0.25">
      <c r="A935" t="s">
        <v>10</v>
      </c>
      <c r="B935" t="s">
        <v>114</v>
      </c>
      <c r="C935" t="s">
        <v>10</v>
      </c>
      <c r="D935" t="s">
        <v>46</v>
      </c>
      <c r="E935" t="s">
        <v>76</v>
      </c>
      <c r="F935" t="s">
        <v>252</v>
      </c>
      <c r="G935" t="s">
        <v>416</v>
      </c>
      <c r="H935">
        <v>2</v>
      </c>
      <c r="I935">
        <v>10</v>
      </c>
      <c r="J935">
        <v>20</v>
      </c>
      <c r="K935" s="103">
        <v>0.1</v>
      </c>
      <c r="L935">
        <v>20</v>
      </c>
      <c r="M935" s="102">
        <v>43132.660289351901</v>
      </c>
      <c r="U935">
        <v>0.1</v>
      </c>
      <c r="V935">
        <v>0.2</v>
      </c>
    </row>
    <row r="936" spans="1:22" x14ac:dyDescent="0.25">
      <c r="A936" t="s">
        <v>10</v>
      </c>
      <c r="B936" t="s">
        <v>114</v>
      </c>
      <c r="C936" t="s">
        <v>10</v>
      </c>
      <c r="D936" t="s">
        <v>46</v>
      </c>
      <c r="E936" t="s">
        <v>76</v>
      </c>
      <c r="F936" t="s">
        <v>252</v>
      </c>
      <c r="G936" t="s">
        <v>236</v>
      </c>
      <c r="H936">
        <v>2</v>
      </c>
      <c r="I936">
        <v>100</v>
      </c>
      <c r="J936">
        <v>90</v>
      </c>
      <c r="K936" s="103">
        <v>-0.1</v>
      </c>
      <c r="L936">
        <v>100</v>
      </c>
      <c r="M936" s="102">
        <v>43170.407719907402</v>
      </c>
      <c r="U936">
        <v>1</v>
      </c>
      <c r="V936">
        <v>0.9</v>
      </c>
    </row>
    <row r="937" spans="1:22" x14ac:dyDescent="0.25">
      <c r="A937" t="s">
        <v>10</v>
      </c>
      <c r="B937" t="s">
        <v>114</v>
      </c>
      <c r="C937" t="s">
        <v>10</v>
      </c>
      <c r="D937" t="s">
        <v>46</v>
      </c>
      <c r="E937" t="s">
        <v>76</v>
      </c>
      <c r="F937" t="s">
        <v>252</v>
      </c>
      <c r="G937" t="s">
        <v>347</v>
      </c>
      <c r="H937">
        <v>5</v>
      </c>
      <c r="I937">
        <v>70</v>
      </c>
      <c r="J937">
        <v>90</v>
      </c>
      <c r="K937" s="103">
        <v>0.2</v>
      </c>
      <c r="L937">
        <v>100</v>
      </c>
      <c r="M937" s="102">
        <v>43055.666111111103</v>
      </c>
      <c r="U937">
        <v>0.7</v>
      </c>
      <c r="V937">
        <v>0.9</v>
      </c>
    </row>
    <row r="938" spans="1:22" x14ac:dyDescent="0.25">
      <c r="A938" t="s">
        <v>10</v>
      </c>
      <c r="B938" t="s">
        <v>114</v>
      </c>
      <c r="C938" t="s">
        <v>10</v>
      </c>
      <c r="D938" t="s">
        <v>46</v>
      </c>
      <c r="E938" t="s">
        <v>76</v>
      </c>
      <c r="F938" t="s">
        <v>320</v>
      </c>
      <c r="G938" t="s">
        <v>425</v>
      </c>
      <c r="H938">
        <v>4</v>
      </c>
      <c r="I938">
        <v>100</v>
      </c>
      <c r="J938">
        <v>100</v>
      </c>
      <c r="K938" s="103">
        <v>0</v>
      </c>
      <c r="L938">
        <v>100</v>
      </c>
      <c r="M938" s="102">
        <v>43139.6691782407</v>
      </c>
      <c r="U938">
        <v>1</v>
      </c>
      <c r="V938">
        <v>1</v>
      </c>
    </row>
    <row r="939" spans="1:22" x14ac:dyDescent="0.25">
      <c r="A939" t="s">
        <v>10</v>
      </c>
      <c r="B939" t="s">
        <v>114</v>
      </c>
      <c r="C939" t="s">
        <v>10</v>
      </c>
      <c r="D939" t="s">
        <v>46</v>
      </c>
      <c r="E939" t="s">
        <v>76</v>
      </c>
      <c r="F939" t="s">
        <v>283</v>
      </c>
      <c r="G939" t="s">
        <v>309</v>
      </c>
      <c r="H939">
        <v>1</v>
      </c>
      <c r="I939">
        <v>80</v>
      </c>
      <c r="J939">
        <v>80</v>
      </c>
      <c r="K939" s="103" t="s">
        <v>71</v>
      </c>
      <c r="L939">
        <v>80</v>
      </c>
      <c r="M939" s="102">
        <v>43044.724930555603</v>
      </c>
    </row>
    <row r="940" spans="1:22" x14ac:dyDescent="0.25">
      <c r="A940" t="s">
        <v>10</v>
      </c>
      <c r="B940" t="s">
        <v>114</v>
      </c>
      <c r="C940" t="s">
        <v>10</v>
      </c>
      <c r="D940" t="s">
        <v>46</v>
      </c>
      <c r="E940" t="s">
        <v>76</v>
      </c>
      <c r="F940" t="s">
        <v>283</v>
      </c>
      <c r="G940" t="s">
        <v>442</v>
      </c>
      <c r="H940">
        <v>3</v>
      </c>
      <c r="I940">
        <v>100</v>
      </c>
      <c r="J940">
        <v>90</v>
      </c>
      <c r="K940" s="103">
        <v>-0.1</v>
      </c>
      <c r="L940">
        <v>100</v>
      </c>
      <c r="M940" s="102">
        <v>43069.670856481498</v>
      </c>
      <c r="U940">
        <v>1</v>
      </c>
      <c r="V940">
        <v>0.9</v>
      </c>
    </row>
    <row r="941" spans="1:22" x14ac:dyDescent="0.25">
      <c r="A941" t="s">
        <v>10</v>
      </c>
      <c r="B941" t="s">
        <v>114</v>
      </c>
      <c r="C941" t="s">
        <v>10</v>
      </c>
      <c r="D941" t="s">
        <v>46</v>
      </c>
      <c r="E941" t="s">
        <v>76</v>
      </c>
      <c r="F941" t="s">
        <v>256</v>
      </c>
      <c r="G941" t="s">
        <v>270</v>
      </c>
      <c r="H941">
        <v>1</v>
      </c>
      <c r="I941">
        <v>100</v>
      </c>
      <c r="J941">
        <v>100</v>
      </c>
      <c r="K941" s="103" t="s">
        <v>71</v>
      </c>
      <c r="L941">
        <v>100</v>
      </c>
      <c r="M941" s="102">
        <v>43048.676284722198</v>
      </c>
    </row>
    <row r="942" spans="1:22" x14ac:dyDescent="0.25">
      <c r="A942" t="s">
        <v>10</v>
      </c>
      <c r="B942" t="s">
        <v>114</v>
      </c>
      <c r="C942" t="s">
        <v>10</v>
      </c>
      <c r="D942" t="s">
        <v>46</v>
      </c>
      <c r="E942" t="s">
        <v>76</v>
      </c>
      <c r="F942" t="s">
        <v>256</v>
      </c>
      <c r="G942" t="s">
        <v>316</v>
      </c>
      <c r="H942">
        <v>2</v>
      </c>
      <c r="I942">
        <v>90</v>
      </c>
      <c r="J942">
        <v>90</v>
      </c>
      <c r="K942" s="103">
        <v>0</v>
      </c>
      <c r="L942">
        <v>90</v>
      </c>
      <c r="M942" s="102">
        <v>43230.671122685198</v>
      </c>
      <c r="U942">
        <v>0.9</v>
      </c>
      <c r="V942">
        <v>0.9</v>
      </c>
    </row>
    <row r="943" spans="1:22" x14ac:dyDescent="0.25">
      <c r="A943" t="s">
        <v>10</v>
      </c>
      <c r="B943" t="s">
        <v>114</v>
      </c>
      <c r="C943" t="s">
        <v>10</v>
      </c>
      <c r="D943" t="s">
        <v>46</v>
      </c>
      <c r="E943" t="s">
        <v>76</v>
      </c>
      <c r="F943" t="s">
        <v>256</v>
      </c>
      <c r="G943" t="s">
        <v>436</v>
      </c>
      <c r="H943">
        <v>1</v>
      </c>
      <c r="I943">
        <v>60</v>
      </c>
      <c r="J943">
        <v>60</v>
      </c>
      <c r="K943" s="103" t="s">
        <v>71</v>
      </c>
      <c r="L943">
        <v>60</v>
      </c>
      <c r="M943" s="102">
        <v>43048.670104166697</v>
      </c>
    </row>
    <row r="944" spans="1:22" x14ac:dyDescent="0.25">
      <c r="A944" t="s">
        <v>10</v>
      </c>
      <c r="B944" t="s">
        <v>114</v>
      </c>
      <c r="C944" t="s">
        <v>10</v>
      </c>
      <c r="D944" t="s">
        <v>46</v>
      </c>
      <c r="E944" t="s">
        <v>76</v>
      </c>
      <c r="F944" t="s">
        <v>252</v>
      </c>
      <c r="G944" t="s">
        <v>346</v>
      </c>
      <c r="H944">
        <v>1</v>
      </c>
      <c r="I944">
        <v>80</v>
      </c>
      <c r="J944">
        <v>80</v>
      </c>
      <c r="K944" s="103" t="s">
        <v>71</v>
      </c>
      <c r="L944">
        <v>80</v>
      </c>
      <c r="M944" s="102">
        <v>43045.884236111102</v>
      </c>
    </row>
    <row r="945" spans="1:22" x14ac:dyDescent="0.25">
      <c r="A945" t="s">
        <v>10</v>
      </c>
      <c r="B945" t="s">
        <v>114</v>
      </c>
      <c r="C945" t="s">
        <v>10</v>
      </c>
      <c r="D945" t="s">
        <v>46</v>
      </c>
      <c r="E945" t="s">
        <v>76</v>
      </c>
      <c r="F945" t="s">
        <v>283</v>
      </c>
      <c r="G945" t="s">
        <v>340</v>
      </c>
      <c r="H945">
        <v>3</v>
      </c>
      <c r="I945">
        <v>90</v>
      </c>
      <c r="J945">
        <v>100</v>
      </c>
      <c r="K945" s="103">
        <v>0.1</v>
      </c>
      <c r="L945">
        <v>100</v>
      </c>
      <c r="M945" s="102">
        <v>43132.670277777797</v>
      </c>
      <c r="U945">
        <v>0.9</v>
      </c>
      <c r="V945">
        <v>1</v>
      </c>
    </row>
    <row r="946" spans="1:22" x14ac:dyDescent="0.25">
      <c r="A946" t="s">
        <v>10</v>
      </c>
      <c r="B946" t="s">
        <v>114</v>
      </c>
      <c r="C946" t="s">
        <v>10</v>
      </c>
      <c r="D946" t="s">
        <v>46</v>
      </c>
      <c r="E946" t="s">
        <v>76</v>
      </c>
      <c r="F946" t="s">
        <v>283</v>
      </c>
      <c r="G946" t="s">
        <v>408</v>
      </c>
      <c r="H946">
        <v>1</v>
      </c>
      <c r="I946">
        <v>90</v>
      </c>
      <c r="J946">
        <v>90</v>
      </c>
      <c r="K946" s="103" t="s">
        <v>71</v>
      </c>
      <c r="L946">
        <v>90</v>
      </c>
      <c r="M946" s="102">
        <v>43069.676458333299</v>
      </c>
    </row>
    <row r="947" spans="1:22" x14ac:dyDescent="0.25">
      <c r="A947" t="s">
        <v>10</v>
      </c>
      <c r="B947" t="s">
        <v>114</v>
      </c>
      <c r="C947" t="s">
        <v>10</v>
      </c>
      <c r="D947" t="s">
        <v>46</v>
      </c>
      <c r="E947" t="s">
        <v>76</v>
      </c>
      <c r="F947" t="s">
        <v>252</v>
      </c>
      <c r="G947" t="s">
        <v>261</v>
      </c>
      <c r="H947">
        <v>4</v>
      </c>
      <c r="I947">
        <v>100</v>
      </c>
      <c r="J947">
        <v>100</v>
      </c>
      <c r="K947" s="103">
        <v>0</v>
      </c>
      <c r="L947">
        <v>100</v>
      </c>
      <c r="M947" s="102">
        <v>43160.663807870398</v>
      </c>
      <c r="U947">
        <v>1</v>
      </c>
      <c r="V947">
        <v>1</v>
      </c>
    </row>
    <row r="948" spans="1:22" x14ac:dyDescent="0.25">
      <c r="A948" t="s">
        <v>10</v>
      </c>
      <c r="B948" t="s">
        <v>114</v>
      </c>
      <c r="C948" t="s">
        <v>10</v>
      </c>
      <c r="D948" t="s">
        <v>46</v>
      </c>
      <c r="E948" t="s">
        <v>76</v>
      </c>
      <c r="F948" t="s">
        <v>246</v>
      </c>
      <c r="G948" t="s">
        <v>443</v>
      </c>
      <c r="H948">
        <v>1</v>
      </c>
      <c r="I948">
        <v>90</v>
      </c>
      <c r="J948">
        <v>90</v>
      </c>
      <c r="K948" s="103" t="s">
        <v>71</v>
      </c>
      <c r="L948">
        <v>90</v>
      </c>
      <c r="M948" s="102">
        <v>43105.7938194444</v>
      </c>
    </row>
    <row r="949" spans="1:22" x14ac:dyDescent="0.25">
      <c r="A949" t="s">
        <v>10</v>
      </c>
      <c r="B949" t="s">
        <v>114</v>
      </c>
      <c r="C949" t="s">
        <v>10</v>
      </c>
      <c r="D949" t="s">
        <v>46</v>
      </c>
      <c r="E949" t="s">
        <v>76</v>
      </c>
      <c r="F949" t="s">
        <v>291</v>
      </c>
      <c r="G949" t="s">
        <v>294</v>
      </c>
      <c r="H949">
        <v>1</v>
      </c>
      <c r="I949">
        <v>100</v>
      </c>
      <c r="J949">
        <v>100</v>
      </c>
      <c r="K949" s="103" t="s">
        <v>71</v>
      </c>
      <c r="L949">
        <v>100</v>
      </c>
      <c r="M949" s="102">
        <v>43111.667164351798</v>
      </c>
    </row>
    <row r="950" spans="1:22" x14ac:dyDescent="0.25">
      <c r="A950" t="s">
        <v>10</v>
      </c>
      <c r="B950" t="s">
        <v>114</v>
      </c>
      <c r="C950" t="s">
        <v>10</v>
      </c>
      <c r="D950" t="s">
        <v>46</v>
      </c>
      <c r="E950" t="s">
        <v>76</v>
      </c>
      <c r="F950" t="s">
        <v>246</v>
      </c>
      <c r="G950" t="s">
        <v>247</v>
      </c>
      <c r="H950">
        <v>1</v>
      </c>
      <c r="I950">
        <v>100</v>
      </c>
      <c r="J950">
        <v>100</v>
      </c>
      <c r="K950" s="103" t="s">
        <v>71</v>
      </c>
      <c r="L950">
        <v>100</v>
      </c>
      <c r="M950" s="102">
        <v>43112.323807870402</v>
      </c>
    </row>
    <row r="951" spans="1:22" x14ac:dyDescent="0.25">
      <c r="A951" t="s">
        <v>10</v>
      </c>
      <c r="B951" t="s">
        <v>114</v>
      </c>
      <c r="C951" t="s">
        <v>10</v>
      </c>
      <c r="D951" t="s">
        <v>46</v>
      </c>
      <c r="E951" t="s">
        <v>76</v>
      </c>
      <c r="F951" t="s">
        <v>252</v>
      </c>
      <c r="G951" t="s">
        <v>253</v>
      </c>
      <c r="H951">
        <v>3</v>
      </c>
      <c r="I951">
        <v>100</v>
      </c>
      <c r="J951">
        <v>100</v>
      </c>
      <c r="K951" s="103">
        <v>0</v>
      </c>
      <c r="L951">
        <v>100</v>
      </c>
      <c r="M951" s="102">
        <v>43160.661921296298</v>
      </c>
      <c r="U951">
        <v>1</v>
      </c>
      <c r="V951">
        <v>1</v>
      </c>
    </row>
    <row r="952" spans="1:22" x14ac:dyDescent="0.25">
      <c r="A952" t="s">
        <v>10</v>
      </c>
      <c r="B952" t="s">
        <v>114</v>
      </c>
      <c r="C952" t="s">
        <v>10</v>
      </c>
      <c r="D952" t="s">
        <v>46</v>
      </c>
      <c r="E952" t="s">
        <v>76</v>
      </c>
      <c r="F952" t="s">
        <v>283</v>
      </c>
      <c r="G952" t="s">
        <v>422</v>
      </c>
      <c r="H952">
        <v>1</v>
      </c>
      <c r="I952">
        <v>100</v>
      </c>
      <c r="J952">
        <v>100</v>
      </c>
      <c r="K952" s="103" t="s">
        <v>71</v>
      </c>
      <c r="L952">
        <v>100</v>
      </c>
      <c r="M952" s="102">
        <v>43132.672476851898</v>
      </c>
    </row>
    <row r="953" spans="1:22" x14ac:dyDescent="0.25">
      <c r="A953" t="s">
        <v>10</v>
      </c>
      <c r="B953" t="s">
        <v>114</v>
      </c>
      <c r="C953" t="s">
        <v>10</v>
      </c>
      <c r="D953" t="s">
        <v>46</v>
      </c>
      <c r="E953" t="s">
        <v>76</v>
      </c>
      <c r="F953" t="s">
        <v>255</v>
      </c>
      <c r="G953" t="s">
        <v>268</v>
      </c>
      <c r="H953">
        <v>3</v>
      </c>
      <c r="I953">
        <v>80</v>
      </c>
      <c r="J953">
        <v>100</v>
      </c>
      <c r="K953" s="103">
        <v>0.2</v>
      </c>
      <c r="L953">
        <v>100</v>
      </c>
      <c r="M953" s="102">
        <v>43216.669166666703</v>
      </c>
      <c r="U953">
        <v>0.8</v>
      </c>
      <c r="V953">
        <v>1</v>
      </c>
    </row>
    <row r="954" spans="1:22" x14ac:dyDescent="0.25">
      <c r="A954" t="s">
        <v>10</v>
      </c>
      <c r="B954" t="s">
        <v>114</v>
      </c>
      <c r="C954" t="s">
        <v>10</v>
      </c>
      <c r="D954" t="s">
        <v>46</v>
      </c>
      <c r="E954" t="s">
        <v>76</v>
      </c>
      <c r="F954" t="s">
        <v>255</v>
      </c>
      <c r="G954" t="s">
        <v>267</v>
      </c>
      <c r="H954">
        <v>2</v>
      </c>
      <c r="I954">
        <v>70</v>
      </c>
      <c r="J954">
        <v>100</v>
      </c>
      <c r="K954" s="103">
        <v>0.3</v>
      </c>
      <c r="L954">
        <v>100</v>
      </c>
      <c r="M954" s="102">
        <v>43216.6702546296</v>
      </c>
      <c r="U954">
        <v>0.7</v>
      </c>
      <c r="V954">
        <v>1</v>
      </c>
    </row>
    <row r="955" spans="1:22" x14ac:dyDescent="0.25">
      <c r="A955" t="s">
        <v>10</v>
      </c>
      <c r="B955" t="s">
        <v>114</v>
      </c>
      <c r="C955" t="s">
        <v>10</v>
      </c>
      <c r="D955" t="s">
        <v>46</v>
      </c>
      <c r="E955" t="s">
        <v>76</v>
      </c>
      <c r="F955" t="s">
        <v>255</v>
      </c>
      <c r="G955" t="s">
        <v>217</v>
      </c>
      <c r="H955">
        <v>1</v>
      </c>
      <c r="I955">
        <v>90</v>
      </c>
      <c r="J955">
        <v>90</v>
      </c>
      <c r="K955" s="103" t="s">
        <v>71</v>
      </c>
      <c r="L955">
        <v>90</v>
      </c>
      <c r="M955" s="102">
        <v>43216.662708333301</v>
      </c>
    </row>
    <row r="956" spans="1:22" x14ac:dyDescent="0.25">
      <c r="A956" t="s">
        <v>10</v>
      </c>
      <c r="B956" t="s">
        <v>114</v>
      </c>
      <c r="C956" t="s">
        <v>10</v>
      </c>
      <c r="D956" t="s">
        <v>46</v>
      </c>
      <c r="E956" t="s">
        <v>76</v>
      </c>
      <c r="F956" t="s">
        <v>256</v>
      </c>
      <c r="G956" t="s">
        <v>417</v>
      </c>
      <c r="H956">
        <v>1</v>
      </c>
      <c r="I956">
        <v>80</v>
      </c>
      <c r="J956">
        <v>80</v>
      </c>
      <c r="K956" s="103" t="s">
        <v>71</v>
      </c>
      <c r="L956">
        <v>80</v>
      </c>
      <c r="M956" s="102">
        <v>43230.674351851798</v>
      </c>
    </row>
    <row r="957" spans="1:22" x14ac:dyDescent="0.25">
      <c r="A957" t="s">
        <v>10</v>
      </c>
      <c r="B957" t="s">
        <v>114</v>
      </c>
      <c r="C957" t="s">
        <v>10</v>
      </c>
      <c r="D957" t="s">
        <v>46</v>
      </c>
      <c r="E957" t="s">
        <v>76</v>
      </c>
      <c r="F957" t="s">
        <v>256</v>
      </c>
      <c r="G957" t="s">
        <v>348</v>
      </c>
      <c r="H957">
        <v>1</v>
      </c>
      <c r="I957">
        <v>80</v>
      </c>
      <c r="J957">
        <v>80</v>
      </c>
      <c r="K957" s="103" t="s">
        <v>71</v>
      </c>
      <c r="L957">
        <v>80</v>
      </c>
      <c r="M957" s="102">
        <v>43230.676562499997</v>
      </c>
    </row>
    <row r="958" spans="1:22" x14ac:dyDescent="0.25">
      <c r="A958" t="s">
        <v>10</v>
      </c>
      <c r="B958" t="s">
        <v>114</v>
      </c>
      <c r="C958" t="s">
        <v>10</v>
      </c>
      <c r="D958" t="s">
        <v>46</v>
      </c>
      <c r="E958" t="s">
        <v>76</v>
      </c>
      <c r="F958" t="s">
        <v>244</v>
      </c>
      <c r="G958" t="s">
        <v>284</v>
      </c>
      <c r="H958">
        <v>1</v>
      </c>
      <c r="I958">
        <v>80</v>
      </c>
      <c r="J958">
        <v>80</v>
      </c>
      <c r="K958" s="103" t="s">
        <v>71</v>
      </c>
      <c r="L958">
        <v>80</v>
      </c>
      <c r="M958" s="102">
        <v>43237.674490740697</v>
      </c>
    </row>
    <row r="959" spans="1:22" x14ac:dyDescent="0.25">
      <c r="A959" t="s">
        <v>10</v>
      </c>
      <c r="B959" t="s">
        <v>114</v>
      </c>
      <c r="C959" t="s">
        <v>10</v>
      </c>
      <c r="D959" t="s">
        <v>46</v>
      </c>
      <c r="E959" t="s">
        <v>76</v>
      </c>
      <c r="F959" t="s">
        <v>282</v>
      </c>
      <c r="G959" s="101" t="s">
        <v>222</v>
      </c>
      <c r="H959">
        <v>1</v>
      </c>
      <c r="I959">
        <v>88</v>
      </c>
      <c r="J959">
        <v>88</v>
      </c>
      <c r="K959" s="103" t="s">
        <v>71</v>
      </c>
      <c r="L959">
        <v>88</v>
      </c>
      <c r="M959" s="102">
        <v>42982.8770717593</v>
      </c>
    </row>
    <row r="960" spans="1:22" x14ac:dyDescent="0.25">
      <c r="A960" t="s">
        <v>10</v>
      </c>
      <c r="B960" t="s">
        <v>114</v>
      </c>
      <c r="C960" t="s">
        <v>10</v>
      </c>
      <c r="D960" t="s">
        <v>46</v>
      </c>
      <c r="E960" t="s">
        <v>76</v>
      </c>
      <c r="F960" t="s">
        <v>244</v>
      </c>
      <c r="G960" s="101" t="s">
        <v>242</v>
      </c>
      <c r="H960">
        <v>9</v>
      </c>
      <c r="I960">
        <v>100</v>
      </c>
      <c r="J960">
        <v>100</v>
      </c>
      <c r="K960" s="103">
        <v>0</v>
      </c>
      <c r="L960">
        <v>100</v>
      </c>
      <c r="M960" s="102">
        <v>43112.316307870402</v>
      </c>
      <c r="U960">
        <v>1</v>
      </c>
      <c r="V960">
        <v>1</v>
      </c>
    </row>
    <row r="961" spans="1:22" x14ac:dyDescent="0.25">
      <c r="A961" t="s">
        <v>10</v>
      </c>
      <c r="B961" t="s">
        <v>114</v>
      </c>
      <c r="C961" t="s">
        <v>10</v>
      </c>
      <c r="D961" t="s">
        <v>46</v>
      </c>
      <c r="E961" t="s">
        <v>76</v>
      </c>
      <c r="F961" t="s">
        <v>320</v>
      </c>
      <c r="G961" s="101" t="s">
        <v>242</v>
      </c>
      <c r="H961">
        <v>4</v>
      </c>
      <c r="I961">
        <v>75</v>
      </c>
      <c r="J961">
        <v>100</v>
      </c>
      <c r="K961" s="103">
        <v>0.25</v>
      </c>
      <c r="L961">
        <v>100</v>
      </c>
      <c r="M961" s="102">
        <v>43093.380914351903</v>
      </c>
      <c r="U961">
        <v>0.75</v>
      </c>
      <c r="V961">
        <v>1</v>
      </c>
    </row>
    <row r="962" spans="1:22" x14ac:dyDescent="0.25">
      <c r="A962" t="s">
        <v>10</v>
      </c>
      <c r="B962" t="s">
        <v>114</v>
      </c>
      <c r="C962" t="s">
        <v>10</v>
      </c>
      <c r="D962" t="s">
        <v>46</v>
      </c>
      <c r="E962" t="s">
        <v>76</v>
      </c>
      <c r="F962" t="s">
        <v>280</v>
      </c>
      <c r="G962" s="101" t="s">
        <v>222</v>
      </c>
      <c r="H962">
        <v>1</v>
      </c>
      <c r="I962">
        <v>77</v>
      </c>
      <c r="J962">
        <v>77</v>
      </c>
      <c r="K962" s="103" t="s">
        <v>71</v>
      </c>
      <c r="L962">
        <v>77</v>
      </c>
      <c r="M962" s="102">
        <v>42992.652766203697</v>
      </c>
    </row>
    <row r="963" spans="1:22" x14ac:dyDescent="0.25">
      <c r="A963" t="s">
        <v>10</v>
      </c>
      <c r="B963" t="s">
        <v>114</v>
      </c>
      <c r="C963" t="s">
        <v>10</v>
      </c>
      <c r="D963" t="s">
        <v>46</v>
      </c>
      <c r="E963" t="s">
        <v>76</v>
      </c>
      <c r="F963" t="s">
        <v>245</v>
      </c>
      <c r="G963" s="101" t="s">
        <v>222</v>
      </c>
      <c r="H963">
        <v>5</v>
      </c>
      <c r="I963">
        <v>100</v>
      </c>
      <c r="J963">
        <v>93</v>
      </c>
      <c r="K963" s="103">
        <v>-7.0000000000000007E-2</v>
      </c>
      <c r="L963">
        <v>100</v>
      </c>
      <c r="M963" s="102">
        <v>43105.783194444397</v>
      </c>
      <c r="U963">
        <v>1</v>
      </c>
      <c r="V963">
        <v>0.93</v>
      </c>
    </row>
    <row r="964" spans="1:22" x14ac:dyDescent="0.25">
      <c r="A964" t="s">
        <v>10</v>
      </c>
      <c r="B964" t="s">
        <v>114</v>
      </c>
      <c r="C964" t="s">
        <v>10</v>
      </c>
      <c r="D964" t="s">
        <v>46</v>
      </c>
      <c r="E964" t="s">
        <v>76</v>
      </c>
      <c r="F964" t="s">
        <v>245</v>
      </c>
      <c r="G964" s="101" t="s">
        <v>242</v>
      </c>
      <c r="H964">
        <v>4</v>
      </c>
      <c r="I964">
        <v>100</v>
      </c>
      <c r="J964">
        <v>100</v>
      </c>
      <c r="K964" s="103">
        <v>0</v>
      </c>
      <c r="L964">
        <v>100</v>
      </c>
      <c r="M964" s="102">
        <v>43105.791076388901</v>
      </c>
      <c r="U964">
        <v>1</v>
      </c>
      <c r="V964">
        <v>1</v>
      </c>
    </row>
    <row r="965" spans="1:22" x14ac:dyDescent="0.25">
      <c r="A965" t="s">
        <v>10</v>
      </c>
      <c r="B965" t="s">
        <v>114</v>
      </c>
      <c r="C965" t="s">
        <v>10</v>
      </c>
      <c r="D965" t="s">
        <v>46</v>
      </c>
      <c r="E965" t="s">
        <v>76</v>
      </c>
      <c r="F965" t="s">
        <v>256</v>
      </c>
      <c r="G965" s="101" t="s">
        <v>242</v>
      </c>
      <c r="H965">
        <v>3</v>
      </c>
      <c r="I965">
        <v>100</v>
      </c>
      <c r="J965">
        <v>100</v>
      </c>
      <c r="K965" s="103">
        <v>0</v>
      </c>
      <c r="L965">
        <v>100</v>
      </c>
      <c r="M965" s="102">
        <v>43230.677187499998</v>
      </c>
      <c r="U965">
        <v>1</v>
      </c>
      <c r="V965">
        <v>1</v>
      </c>
    </row>
    <row r="966" spans="1:22" x14ac:dyDescent="0.25">
      <c r="A966" t="s">
        <v>10</v>
      </c>
      <c r="B966" t="s">
        <v>114</v>
      </c>
      <c r="C966" t="s">
        <v>10</v>
      </c>
      <c r="D966" t="s">
        <v>46</v>
      </c>
      <c r="E966" t="s">
        <v>76</v>
      </c>
      <c r="F966" t="s">
        <v>256</v>
      </c>
      <c r="G966" s="101" t="s">
        <v>222</v>
      </c>
      <c r="H966">
        <v>2</v>
      </c>
      <c r="I966">
        <v>75</v>
      </c>
      <c r="J966">
        <v>75</v>
      </c>
      <c r="K966" s="103">
        <v>0</v>
      </c>
      <c r="L966">
        <v>75</v>
      </c>
      <c r="M966" s="102">
        <v>43006.672847222202</v>
      </c>
      <c r="U966">
        <v>0.75</v>
      </c>
      <c r="V966">
        <v>0.75</v>
      </c>
    </row>
    <row r="967" spans="1:22" x14ac:dyDescent="0.25">
      <c r="A967" t="s">
        <v>10</v>
      </c>
      <c r="B967" t="s">
        <v>114</v>
      </c>
      <c r="C967" t="s">
        <v>10</v>
      </c>
      <c r="D967" t="s">
        <v>46</v>
      </c>
      <c r="E967" t="s">
        <v>76</v>
      </c>
      <c r="F967" t="s">
        <v>260</v>
      </c>
      <c r="G967" s="101" t="s">
        <v>222</v>
      </c>
      <c r="H967">
        <v>1</v>
      </c>
      <c r="I967">
        <v>75</v>
      </c>
      <c r="J967">
        <v>75</v>
      </c>
      <c r="K967" s="103" t="s">
        <v>71</v>
      </c>
      <c r="L967">
        <v>75</v>
      </c>
      <c r="M967" s="102">
        <v>43007.348553240699</v>
      </c>
    </row>
    <row r="968" spans="1:22" x14ac:dyDescent="0.25">
      <c r="A968" t="s">
        <v>10</v>
      </c>
      <c r="B968" t="s">
        <v>114</v>
      </c>
      <c r="C968" t="s">
        <v>10</v>
      </c>
      <c r="D968" t="s">
        <v>46</v>
      </c>
      <c r="E968" t="s">
        <v>76</v>
      </c>
      <c r="F968" t="s">
        <v>252</v>
      </c>
      <c r="G968" s="101" t="s">
        <v>242</v>
      </c>
      <c r="H968">
        <v>14</v>
      </c>
      <c r="I968">
        <v>100</v>
      </c>
      <c r="J968">
        <v>87</v>
      </c>
      <c r="K968" s="103">
        <v>-0.13</v>
      </c>
      <c r="L968">
        <v>100</v>
      </c>
      <c r="M968" s="102">
        <v>43216.673865740697</v>
      </c>
      <c r="U968">
        <v>1</v>
      </c>
      <c r="V968">
        <v>0.87</v>
      </c>
    </row>
    <row r="969" spans="1:22" x14ac:dyDescent="0.25">
      <c r="A969" t="s">
        <v>10</v>
      </c>
      <c r="B969" t="s">
        <v>114</v>
      </c>
      <c r="C969" t="s">
        <v>10</v>
      </c>
      <c r="D969" t="s">
        <v>46</v>
      </c>
      <c r="E969" t="s">
        <v>76</v>
      </c>
      <c r="F969" t="s">
        <v>283</v>
      </c>
      <c r="G969" s="101" t="s">
        <v>222</v>
      </c>
      <c r="H969">
        <v>3</v>
      </c>
      <c r="I969">
        <v>80</v>
      </c>
      <c r="J969">
        <v>85</v>
      </c>
      <c r="K969" s="103">
        <v>0.05</v>
      </c>
      <c r="L969">
        <v>95</v>
      </c>
      <c r="M969" s="102">
        <v>43230.665613425903</v>
      </c>
      <c r="U969">
        <v>0.8</v>
      </c>
      <c r="V969">
        <v>0.85</v>
      </c>
    </row>
    <row r="970" spans="1:22" x14ac:dyDescent="0.25">
      <c r="A970" t="s">
        <v>10</v>
      </c>
      <c r="B970" t="s">
        <v>114</v>
      </c>
      <c r="C970" t="s">
        <v>10</v>
      </c>
      <c r="D970" t="s">
        <v>46</v>
      </c>
      <c r="E970" t="s">
        <v>76</v>
      </c>
      <c r="F970" t="s">
        <v>283</v>
      </c>
      <c r="G970" s="101" t="s">
        <v>242</v>
      </c>
      <c r="H970">
        <v>2</v>
      </c>
      <c r="I970">
        <v>75</v>
      </c>
      <c r="J970">
        <v>87</v>
      </c>
      <c r="K970" s="103">
        <v>0.12</v>
      </c>
      <c r="L970">
        <v>87</v>
      </c>
      <c r="M970" s="102">
        <v>43102.410474536999</v>
      </c>
      <c r="U970">
        <v>0.75</v>
      </c>
      <c r="V970">
        <v>0.87</v>
      </c>
    </row>
    <row r="971" spans="1:22" x14ac:dyDescent="0.25">
      <c r="A971" t="s">
        <v>10</v>
      </c>
      <c r="B971" t="s">
        <v>114</v>
      </c>
      <c r="C971" t="s">
        <v>10</v>
      </c>
      <c r="D971" t="s">
        <v>46</v>
      </c>
      <c r="E971" t="s">
        <v>76</v>
      </c>
      <c r="F971" t="s">
        <v>244</v>
      </c>
      <c r="G971" s="101" t="s">
        <v>222</v>
      </c>
      <c r="H971">
        <v>3</v>
      </c>
      <c r="I971">
        <v>62</v>
      </c>
      <c r="J971">
        <v>81</v>
      </c>
      <c r="K971" s="103">
        <v>0.19</v>
      </c>
      <c r="L971">
        <v>81</v>
      </c>
      <c r="M971" s="102">
        <v>43112.316307870402</v>
      </c>
      <c r="U971">
        <v>0.62</v>
      </c>
      <c r="V971">
        <v>0.81</v>
      </c>
    </row>
    <row r="972" spans="1:22" x14ac:dyDescent="0.25">
      <c r="A972" t="s">
        <v>10</v>
      </c>
      <c r="B972" t="s">
        <v>114</v>
      </c>
      <c r="C972" t="s">
        <v>10</v>
      </c>
      <c r="D972" t="s">
        <v>46</v>
      </c>
      <c r="E972" t="s">
        <v>76</v>
      </c>
      <c r="F972" t="s">
        <v>246</v>
      </c>
      <c r="G972" s="101" t="s">
        <v>222</v>
      </c>
      <c r="H972">
        <v>2</v>
      </c>
      <c r="I972">
        <v>87</v>
      </c>
      <c r="J972">
        <v>87</v>
      </c>
      <c r="K972" s="103">
        <v>0</v>
      </c>
      <c r="L972">
        <v>87</v>
      </c>
      <c r="M972" s="102">
        <v>43112.3219791667</v>
      </c>
      <c r="U972">
        <v>0.87</v>
      </c>
      <c r="V972">
        <v>0.87</v>
      </c>
    </row>
    <row r="973" spans="1:22" x14ac:dyDescent="0.25">
      <c r="A973" t="s">
        <v>10</v>
      </c>
      <c r="B973" t="s">
        <v>114</v>
      </c>
      <c r="C973" t="s">
        <v>10</v>
      </c>
      <c r="D973" t="s">
        <v>46</v>
      </c>
      <c r="E973" t="s">
        <v>76</v>
      </c>
      <c r="F973" t="s">
        <v>252</v>
      </c>
      <c r="G973" s="101" t="s">
        <v>222</v>
      </c>
      <c r="H973">
        <v>1</v>
      </c>
      <c r="I973">
        <v>73</v>
      </c>
      <c r="J973">
        <v>73</v>
      </c>
      <c r="K973" s="103" t="s">
        <v>71</v>
      </c>
      <c r="L973">
        <v>73</v>
      </c>
      <c r="M973" s="102">
        <v>43118.657928240696</v>
      </c>
    </row>
    <row r="974" spans="1:22" x14ac:dyDescent="0.25">
      <c r="A974" t="s">
        <v>10</v>
      </c>
      <c r="B974" t="s">
        <v>114</v>
      </c>
      <c r="C974" t="s">
        <v>10</v>
      </c>
      <c r="D974" t="s">
        <v>46</v>
      </c>
      <c r="E974" t="s">
        <v>76</v>
      </c>
      <c r="F974" t="s">
        <v>280</v>
      </c>
      <c r="G974" s="101" t="s">
        <v>242</v>
      </c>
      <c r="H974">
        <v>1</v>
      </c>
      <c r="I974">
        <v>91</v>
      </c>
      <c r="J974">
        <v>91</v>
      </c>
      <c r="K974" s="103" t="s">
        <v>71</v>
      </c>
      <c r="L974">
        <v>91</v>
      </c>
      <c r="M974" s="102">
        <v>43189.408206018503</v>
      </c>
    </row>
    <row r="975" spans="1:22" x14ac:dyDescent="0.25">
      <c r="A975" t="s">
        <v>10</v>
      </c>
      <c r="B975" t="s">
        <v>114</v>
      </c>
      <c r="C975" t="s">
        <v>10</v>
      </c>
      <c r="D975" t="s">
        <v>46</v>
      </c>
      <c r="E975" t="s">
        <v>76</v>
      </c>
      <c r="F975" t="s">
        <v>255</v>
      </c>
      <c r="G975" s="101" t="s">
        <v>222</v>
      </c>
      <c r="H975">
        <v>3</v>
      </c>
      <c r="I975">
        <v>87</v>
      </c>
      <c r="J975">
        <v>100</v>
      </c>
      <c r="K975" s="103">
        <v>0.13</v>
      </c>
      <c r="L975">
        <v>100</v>
      </c>
      <c r="M975" s="102">
        <v>43216.668310185203</v>
      </c>
      <c r="U975">
        <v>0.87</v>
      </c>
      <c r="V975">
        <v>1</v>
      </c>
    </row>
    <row r="976" spans="1:22" x14ac:dyDescent="0.25">
      <c r="A976" t="s">
        <v>10</v>
      </c>
      <c r="B976" t="s">
        <v>115</v>
      </c>
      <c r="C976" t="s">
        <v>10</v>
      </c>
      <c r="D976" t="s">
        <v>46</v>
      </c>
      <c r="E976" t="s">
        <v>76</v>
      </c>
      <c r="F976" t="s">
        <v>282</v>
      </c>
      <c r="G976" t="s">
        <v>221</v>
      </c>
      <c r="H976">
        <v>2</v>
      </c>
      <c r="I976">
        <v>100</v>
      </c>
      <c r="J976">
        <v>100</v>
      </c>
      <c r="K976" s="103">
        <v>0</v>
      </c>
      <c r="L976">
        <v>100</v>
      </c>
      <c r="M976" s="102">
        <v>43054.823321759301</v>
      </c>
      <c r="U976">
        <v>1</v>
      </c>
      <c r="V976">
        <v>1</v>
      </c>
    </row>
    <row r="977" spans="1:22" x14ac:dyDescent="0.25">
      <c r="A977" t="s">
        <v>10</v>
      </c>
      <c r="B977" t="s">
        <v>115</v>
      </c>
      <c r="C977" t="s">
        <v>10</v>
      </c>
      <c r="D977" t="s">
        <v>46</v>
      </c>
      <c r="E977" t="s">
        <v>76</v>
      </c>
      <c r="F977" t="s">
        <v>260</v>
      </c>
      <c r="G977" t="s">
        <v>192</v>
      </c>
      <c r="H977">
        <v>3</v>
      </c>
      <c r="I977">
        <v>70</v>
      </c>
      <c r="J977">
        <v>90</v>
      </c>
      <c r="K977" s="103">
        <v>0.2</v>
      </c>
      <c r="L977">
        <v>90</v>
      </c>
      <c r="M977" s="102">
        <v>42983.724016203698</v>
      </c>
      <c r="U977">
        <v>0.7</v>
      </c>
      <c r="V977">
        <v>0.9</v>
      </c>
    </row>
    <row r="978" spans="1:22" x14ac:dyDescent="0.25">
      <c r="A978" t="s">
        <v>10</v>
      </c>
      <c r="B978" t="s">
        <v>115</v>
      </c>
      <c r="C978" t="s">
        <v>10</v>
      </c>
      <c r="D978" t="s">
        <v>46</v>
      </c>
      <c r="E978" t="s">
        <v>76</v>
      </c>
      <c r="F978" t="s">
        <v>280</v>
      </c>
      <c r="G978" t="s">
        <v>315</v>
      </c>
      <c r="H978">
        <v>1</v>
      </c>
      <c r="I978">
        <v>60</v>
      </c>
      <c r="J978">
        <v>60</v>
      </c>
      <c r="K978" s="103" t="s">
        <v>71</v>
      </c>
      <c r="L978">
        <v>60</v>
      </c>
      <c r="M978" s="102">
        <v>42984.809016203697</v>
      </c>
    </row>
    <row r="979" spans="1:22" x14ac:dyDescent="0.25">
      <c r="A979" t="s">
        <v>10</v>
      </c>
      <c r="B979" t="s">
        <v>115</v>
      </c>
      <c r="C979" t="s">
        <v>10</v>
      </c>
      <c r="D979" t="s">
        <v>46</v>
      </c>
      <c r="E979" t="s">
        <v>76</v>
      </c>
      <c r="F979" t="s">
        <v>283</v>
      </c>
      <c r="G979" t="s">
        <v>234</v>
      </c>
      <c r="H979">
        <v>2</v>
      </c>
      <c r="I979">
        <v>0</v>
      </c>
      <c r="J979">
        <v>40</v>
      </c>
      <c r="K979" s="103">
        <v>0.4</v>
      </c>
      <c r="L979">
        <v>40</v>
      </c>
      <c r="M979" s="102">
        <v>42984.792511574102</v>
      </c>
      <c r="U979">
        <v>0</v>
      </c>
      <c r="V979">
        <v>0.4</v>
      </c>
    </row>
    <row r="980" spans="1:22" x14ac:dyDescent="0.25">
      <c r="A980" t="s">
        <v>10</v>
      </c>
      <c r="B980" t="s">
        <v>115</v>
      </c>
      <c r="C980" t="s">
        <v>10</v>
      </c>
      <c r="D980" t="s">
        <v>46</v>
      </c>
      <c r="E980" t="s">
        <v>76</v>
      </c>
      <c r="F980" t="s">
        <v>282</v>
      </c>
      <c r="G980" t="s">
        <v>351</v>
      </c>
      <c r="H980">
        <v>4</v>
      </c>
      <c r="I980">
        <v>90</v>
      </c>
      <c r="J980">
        <v>90</v>
      </c>
      <c r="K980" s="103">
        <v>0</v>
      </c>
      <c r="L980">
        <v>90</v>
      </c>
      <c r="M980" s="102">
        <v>43008.452372685198</v>
      </c>
      <c r="U980">
        <v>0.9</v>
      </c>
      <c r="V980">
        <v>0.9</v>
      </c>
    </row>
    <row r="981" spans="1:22" x14ac:dyDescent="0.25">
      <c r="A981" t="s">
        <v>10</v>
      </c>
      <c r="B981" t="s">
        <v>115</v>
      </c>
      <c r="C981" t="s">
        <v>10</v>
      </c>
      <c r="D981" t="s">
        <v>46</v>
      </c>
      <c r="E981" t="s">
        <v>76</v>
      </c>
      <c r="F981" t="s">
        <v>245</v>
      </c>
      <c r="G981" t="s">
        <v>205</v>
      </c>
      <c r="H981">
        <v>8</v>
      </c>
      <c r="I981">
        <v>60</v>
      </c>
      <c r="J981">
        <v>100</v>
      </c>
      <c r="K981" s="103">
        <v>0.4</v>
      </c>
      <c r="L981">
        <v>100</v>
      </c>
      <c r="M981" s="102">
        <v>43076.659583333298</v>
      </c>
      <c r="U981">
        <v>0.6</v>
      </c>
      <c r="V981">
        <v>1</v>
      </c>
    </row>
    <row r="982" spans="1:22" x14ac:dyDescent="0.25">
      <c r="A982" t="s">
        <v>10</v>
      </c>
      <c r="B982" t="s">
        <v>115</v>
      </c>
      <c r="C982" t="s">
        <v>10</v>
      </c>
      <c r="D982" t="s">
        <v>46</v>
      </c>
      <c r="E982" t="s">
        <v>76</v>
      </c>
      <c r="F982" t="s">
        <v>282</v>
      </c>
      <c r="G982" t="s">
        <v>352</v>
      </c>
      <c r="H982">
        <v>3</v>
      </c>
      <c r="I982">
        <v>100</v>
      </c>
      <c r="J982">
        <v>40</v>
      </c>
      <c r="K982" s="103">
        <v>-0.6</v>
      </c>
      <c r="L982">
        <v>100</v>
      </c>
      <c r="M982" s="102">
        <v>43125.645821759303</v>
      </c>
      <c r="U982">
        <v>1</v>
      </c>
      <c r="V982">
        <v>0.4</v>
      </c>
    </row>
    <row r="983" spans="1:22" x14ac:dyDescent="0.25">
      <c r="A983" t="s">
        <v>10</v>
      </c>
      <c r="B983" t="s">
        <v>115</v>
      </c>
      <c r="C983" t="s">
        <v>10</v>
      </c>
      <c r="D983" t="s">
        <v>46</v>
      </c>
      <c r="E983" t="s">
        <v>76</v>
      </c>
      <c r="F983" t="s">
        <v>282</v>
      </c>
      <c r="G983" t="s">
        <v>353</v>
      </c>
      <c r="H983">
        <v>1</v>
      </c>
      <c r="I983">
        <v>100</v>
      </c>
      <c r="J983">
        <v>100</v>
      </c>
      <c r="K983" s="103" t="s">
        <v>71</v>
      </c>
      <c r="L983">
        <v>100</v>
      </c>
      <c r="M983" s="102">
        <v>42983.766319444403</v>
      </c>
    </row>
    <row r="984" spans="1:22" x14ac:dyDescent="0.25">
      <c r="A984" t="s">
        <v>10</v>
      </c>
      <c r="B984" t="s">
        <v>115</v>
      </c>
      <c r="C984" t="s">
        <v>10</v>
      </c>
      <c r="D984" t="s">
        <v>46</v>
      </c>
      <c r="E984" t="s">
        <v>76</v>
      </c>
      <c r="F984" t="s">
        <v>282</v>
      </c>
      <c r="G984" t="s">
        <v>355</v>
      </c>
      <c r="H984">
        <v>1</v>
      </c>
      <c r="I984">
        <v>70</v>
      </c>
      <c r="J984">
        <v>70</v>
      </c>
      <c r="K984" s="103" t="s">
        <v>71</v>
      </c>
      <c r="L984">
        <v>70</v>
      </c>
      <c r="M984" s="102">
        <v>43008.434652777803</v>
      </c>
    </row>
    <row r="985" spans="1:22" x14ac:dyDescent="0.25">
      <c r="A985" t="s">
        <v>10</v>
      </c>
      <c r="B985" t="s">
        <v>115</v>
      </c>
      <c r="C985" t="s">
        <v>10</v>
      </c>
      <c r="D985" t="s">
        <v>46</v>
      </c>
      <c r="E985" t="s">
        <v>76</v>
      </c>
      <c r="F985" t="s">
        <v>320</v>
      </c>
      <c r="G985" t="s">
        <v>321</v>
      </c>
      <c r="H985">
        <v>3</v>
      </c>
      <c r="I985">
        <v>90</v>
      </c>
      <c r="J985">
        <v>90</v>
      </c>
      <c r="K985" s="103">
        <v>0</v>
      </c>
      <c r="L985">
        <v>100</v>
      </c>
      <c r="M985" s="102">
        <v>43036.701111111099</v>
      </c>
      <c r="U985">
        <v>0.9</v>
      </c>
      <c r="V985">
        <v>0.9</v>
      </c>
    </row>
    <row r="986" spans="1:22" x14ac:dyDescent="0.25">
      <c r="A986" t="s">
        <v>10</v>
      </c>
      <c r="B986" t="s">
        <v>115</v>
      </c>
      <c r="C986" t="s">
        <v>10</v>
      </c>
      <c r="D986" t="s">
        <v>46</v>
      </c>
      <c r="E986" t="s">
        <v>76</v>
      </c>
      <c r="F986" t="s">
        <v>282</v>
      </c>
      <c r="G986" t="s">
        <v>285</v>
      </c>
      <c r="H986">
        <v>1</v>
      </c>
      <c r="I986">
        <v>100</v>
      </c>
      <c r="J986">
        <v>100</v>
      </c>
      <c r="K986" s="103" t="s">
        <v>71</v>
      </c>
      <c r="L986">
        <v>100</v>
      </c>
      <c r="M986" s="102">
        <v>43054.817673611098</v>
      </c>
    </row>
    <row r="987" spans="1:22" x14ac:dyDescent="0.25">
      <c r="A987" t="s">
        <v>10</v>
      </c>
      <c r="B987" t="s">
        <v>115</v>
      </c>
      <c r="C987" t="s">
        <v>10</v>
      </c>
      <c r="D987" t="s">
        <v>46</v>
      </c>
      <c r="E987" t="s">
        <v>76</v>
      </c>
      <c r="F987" t="s">
        <v>282</v>
      </c>
      <c r="G987" t="s">
        <v>324</v>
      </c>
      <c r="H987">
        <v>1</v>
      </c>
      <c r="I987">
        <v>80</v>
      </c>
      <c r="J987">
        <v>80</v>
      </c>
      <c r="K987" s="103" t="s">
        <v>71</v>
      </c>
      <c r="L987">
        <v>80</v>
      </c>
      <c r="M987" s="102">
        <v>43054.829629629603</v>
      </c>
    </row>
    <row r="988" spans="1:22" x14ac:dyDescent="0.25">
      <c r="A988" t="s">
        <v>10</v>
      </c>
      <c r="B988" t="s">
        <v>115</v>
      </c>
      <c r="C988" t="s">
        <v>10</v>
      </c>
      <c r="D988" t="s">
        <v>46</v>
      </c>
      <c r="E988" t="s">
        <v>76</v>
      </c>
      <c r="F988" t="s">
        <v>282</v>
      </c>
      <c r="G988" t="s">
        <v>434</v>
      </c>
      <c r="H988">
        <v>1</v>
      </c>
      <c r="I988">
        <v>30</v>
      </c>
      <c r="J988">
        <v>30</v>
      </c>
      <c r="K988" s="103" t="s">
        <v>71</v>
      </c>
      <c r="L988">
        <v>30</v>
      </c>
      <c r="M988" s="102">
        <v>43054.812465277799</v>
      </c>
    </row>
    <row r="989" spans="1:22" x14ac:dyDescent="0.25">
      <c r="A989" t="s">
        <v>10</v>
      </c>
      <c r="B989" t="s">
        <v>115</v>
      </c>
      <c r="C989" t="s">
        <v>10</v>
      </c>
      <c r="D989" t="s">
        <v>46</v>
      </c>
      <c r="E989" t="s">
        <v>76</v>
      </c>
      <c r="F989" t="s">
        <v>252</v>
      </c>
      <c r="G989" t="s">
        <v>416</v>
      </c>
      <c r="H989">
        <v>1</v>
      </c>
      <c r="I989">
        <v>60</v>
      </c>
      <c r="J989">
        <v>60</v>
      </c>
      <c r="K989" s="103" t="s">
        <v>71</v>
      </c>
      <c r="L989">
        <v>60</v>
      </c>
      <c r="M989" s="102">
        <v>43071.654224537</v>
      </c>
    </row>
    <row r="990" spans="1:22" x14ac:dyDescent="0.25">
      <c r="A990" t="s">
        <v>10</v>
      </c>
      <c r="B990" t="s">
        <v>115</v>
      </c>
      <c r="C990" t="s">
        <v>10</v>
      </c>
      <c r="D990" t="s">
        <v>46</v>
      </c>
      <c r="E990" t="s">
        <v>76</v>
      </c>
      <c r="F990" t="s">
        <v>291</v>
      </c>
      <c r="G990" t="s">
        <v>444</v>
      </c>
      <c r="H990">
        <v>2</v>
      </c>
      <c r="I990">
        <v>80</v>
      </c>
      <c r="J990">
        <v>100</v>
      </c>
      <c r="K990" s="103">
        <v>0.2</v>
      </c>
      <c r="L990">
        <v>100</v>
      </c>
      <c r="M990" s="102">
        <v>43070.852002314801</v>
      </c>
      <c r="U990">
        <v>0.8</v>
      </c>
      <c r="V990">
        <v>1</v>
      </c>
    </row>
    <row r="991" spans="1:22" x14ac:dyDescent="0.25">
      <c r="A991" t="s">
        <v>10</v>
      </c>
      <c r="B991" t="s">
        <v>115</v>
      </c>
      <c r="C991" t="s">
        <v>10</v>
      </c>
      <c r="D991" t="s">
        <v>46</v>
      </c>
      <c r="E991" t="s">
        <v>76</v>
      </c>
      <c r="F991" t="s">
        <v>245</v>
      </c>
      <c r="G991" t="s">
        <v>427</v>
      </c>
      <c r="H991">
        <v>1</v>
      </c>
      <c r="I991">
        <v>40</v>
      </c>
      <c r="J991">
        <v>40</v>
      </c>
      <c r="K991" s="103" t="s">
        <v>71</v>
      </c>
      <c r="L991">
        <v>40</v>
      </c>
      <c r="M991" s="102">
        <v>43076.662916666697</v>
      </c>
    </row>
    <row r="992" spans="1:22" x14ac:dyDescent="0.25">
      <c r="A992" t="s">
        <v>10</v>
      </c>
      <c r="B992" t="s">
        <v>116</v>
      </c>
      <c r="C992" t="s">
        <v>10</v>
      </c>
      <c r="D992" t="s">
        <v>46</v>
      </c>
      <c r="E992" t="s">
        <v>76</v>
      </c>
      <c r="F992" t="s">
        <v>280</v>
      </c>
      <c r="G992" t="s">
        <v>315</v>
      </c>
      <c r="H992">
        <v>2</v>
      </c>
      <c r="I992">
        <v>100</v>
      </c>
      <c r="J992">
        <v>100</v>
      </c>
      <c r="K992" s="103">
        <v>0</v>
      </c>
      <c r="L992">
        <v>100</v>
      </c>
      <c r="M992" s="102">
        <v>43225.315925925897</v>
      </c>
      <c r="U992">
        <v>1</v>
      </c>
      <c r="V992">
        <v>1</v>
      </c>
    </row>
    <row r="993" spans="1:22" x14ac:dyDescent="0.25">
      <c r="A993" t="s">
        <v>10</v>
      </c>
      <c r="B993" t="s">
        <v>116</v>
      </c>
      <c r="C993" t="s">
        <v>10</v>
      </c>
      <c r="D993" t="s">
        <v>46</v>
      </c>
      <c r="E993" t="s">
        <v>76</v>
      </c>
      <c r="F993" t="s">
        <v>283</v>
      </c>
      <c r="G993" t="s">
        <v>422</v>
      </c>
      <c r="H993">
        <v>3</v>
      </c>
      <c r="I993">
        <v>100</v>
      </c>
      <c r="J993">
        <v>90</v>
      </c>
      <c r="K993" s="103">
        <v>-0.1</v>
      </c>
      <c r="L993">
        <v>100</v>
      </c>
      <c r="M993" s="102">
        <v>43232.654861111099</v>
      </c>
      <c r="U993">
        <v>1</v>
      </c>
      <c r="V993">
        <v>0.9</v>
      </c>
    </row>
    <row r="994" spans="1:22" x14ac:dyDescent="0.25">
      <c r="A994" t="s">
        <v>10</v>
      </c>
      <c r="B994" t="s">
        <v>116</v>
      </c>
      <c r="C994" t="s">
        <v>10</v>
      </c>
      <c r="D994" t="s">
        <v>46</v>
      </c>
      <c r="E994" t="s">
        <v>76</v>
      </c>
      <c r="F994" t="s">
        <v>252</v>
      </c>
      <c r="G994" t="s">
        <v>253</v>
      </c>
      <c r="H994">
        <v>2</v>
      </c>
      <c r="I994">
        <v>80</v>
      </c>
      <c r="J994">
        <v>90</v>
      </c>
      <c r="K994" s="103">
        <v>0.1</v>
      </c>
      <c r="L994">
        <v>90</v>
      </c>
      <c r="M994" s="102">
        <v>42985.788495370398</v>
      </c>
      <c r="U994">
        <v>0.8</v>
      </c>
      <c r="V994">
        <v>0.9</v>
      </c>
    </row>
    <row r="995" spans="1:22" x14ac:dyDescent="0.25">
      <c r="A995" t="s">
        <v>10</v>
      </c>
      <c r="B995" t="s">
        <v>116</v>
      </c>
      <c r="C995" t="s">
        <v>10</v>
      </c>
      <c r="D995" t="s">
        <v>46</v>
      </c>
      <c r="E995" t="s">
        <v>76</v>
      </c>
      <c r="F995" t="s">
        <v>252</v>
      </c>
      <c r="G995" t="s">
        <v>261</v>
      </c>
      <c r="H995">
        <v>1</v>
      </c>
      <c r="I995">
        <v>100</v>
      </c>
      <c r="J995">
        <v>100</v>
      </c>
      <c r="K995" s="103" t="s">
        <v>71</v>
      </c>
      <c r="L995">
        <v>100</v>
      </c>
      <c r="M995" s="102">
        <v>42985.787280092598</v>
      </c>
    </row>
    <row r="996" spans="1:22" x14ac:dyDescent="0.25">
      <c r="A996" t="s">
        <v>10</v>
      </c>
      <c r="B996" t="s">
        <v>116</v>
      </c>
      <c r="C996" t="s">
        <v>10</v>
      </c>
      <c r="D996" t="s">
        <v>46</v>
      </c>
      <c r="E996" t="s">
        <v>76</v>
      </c>
      <c r="F996" t="s">
        <v>252</v>
      </c>
      <c r="G996" t="s">
        <v>288</v>
      </c>
      <c r="H996">
        <v>3</v>
      </c>
      <c r="I996">
        <v>90</v>
      </c>
      <c r="J996">
        <v>30</v>
      </c>
      <c r="K996" s="103">
        <v>-0.6</v>
      </c>
      <c r="L996">
        <v>90</v>
      </c>
      <c r="M996" s="102">
        <v>43232.266875000001</v>
      </c>
      <c r="U996">
        <v>0.9</v>
      </c>
      <c r="V996">
        <v>0.3</v>
      </c>
    </row>
    <row r="997" spans="1:22" x14ac:dyDescent="0.25">
      <c r="A997" t="s">
        <v>10</v>
      </c>
      <c r="B997" t="s">
        <v>116</v>
      </c>
      <c r="C997" t="s">
        <v>10</v>
      </c>
      <c r="D997" t="s">
        <v>46</v>
      </c>
      <c r="E997" t="s">
        <v>76</v>
      </c>
      <c r="F997" t="s">
        <v>252</v>
      </c>
      <c r="G997" t="s">
        <v>196</v>
      </c>
      <c r="H997">
        <v>2</v>
      </c>
      <c r="I997">
        <v>100</v>
      </c>
      <c r="J997">
        <v>100</v>
      </c>
      <c r="K997" s="103">
        <v>0</v>
      </c>
      <c r="L997">
        <v>100</v>
      </c>
      <c r="M997" s="102">
        <v>43168.295601851903</v>
      </c>
      <c r="U997">
        <v>1</v>
      </c>
      <c r="V997">
        <v>1</v>
      </c>
    </row>
    <row r="998" spans="1:22" x14ac:dyDescent="0.25">
      <c r="A998" t="s">
        <v>10</v>
      </c>
      <c r="B998" t="s">
        <v>116</v>
      </c>
      <c r="C998" t="s">
        <v>10</v>
      </c>
      <c r="D998" t="s">
        <v>46</v>
      </c>
      <c r="E998" t="s">
        <v>76</v>
      </c>
      <c r="F998" t="s">
        <v>280</v>
      </c>
      <c r="G998" t="s">
        <v>429</v>
      </c>
      <c r="H998">
        <v>1</v>
      </c>
      <c r="I998">
        <v>100</v>
      </c>
      <c r="J998">
        <v>100</v>
      </c>
      <c r="K998" s="103" t="s">
        <v>71</v>
      </c>
      <c r="L998">
        <v>100</v>
      </c>
      <c r="M998" s="102">
        <v>42984.776296296302</v>
      </c>
    </row>
    <row r="999" spans="1:22" x14ac:dyDescent="0.25">
      <c r="A999" t="s">
        <v>10</v>
      </c>
      <c r="B999" t="s">
        <v>116</v>
      </c>
      <c r="C999" t="s">
        <v>10</v>
      </c>
      <c r="D999" t="s">
        <v>46</v>
      </c>
      <c r="E999" t="s">
        <v>76</v>
      </c>
      <c r="F999" t="s">
        <v>282</v>
      </c>
      <c r="G999" t="s">
        <v>355</v>
      </c>
      <c r="H999">
        <v>1</v>
      </c>
      <c r="I999">
        <v>70</v>
      </c>
      <c r="J999">
        <v>70</v>
      </c>
      <c r="K999" s="103" t="s">
        <v>71</v>
      </c>
      <c r="L999">
        <v>70</v>
      </c>
      <c r="M999" s="102">
        <v>42984.770335648202</v>
      </c>
    </row>
    <row r="1000" spans="1:22" x14ac:dyDescent="0.25">
      <c r="A1000" t="s">
        <v>10</v>
      </c>
      <c r="B1000" t="s">
        <v>116</v>
      </c>
      <c r="C1000" t="s">
        <v>10</v>
      </c>
      <c r="D1000" t="s">
        <v>46</v>
      </c>
      <c r="E1000" t="s">
        <v>76</v>
      </c>
      <c r="F1000" t="s">
        <v>280</v>
      </c>
      <c r="G1000" t="s">
        <v>445</v>
      </c>
      <c r="H1000">
        <v>1</v>
      </c>
      <c r="I1000">
        <v>100</v>
      </c>
      <c r="J1000">
        <v>100</v>
      </c>
      <c r="K1000" s="103" t="s">
        <v>71</v>
      </c>
      <c r="L1000">
        <v>100</v>
      </c>
      <c r="M1000" s="102">
        <v>42984.299409722204</v>
      </c>
    </row>
    <row r="1001" spans="1:22" x14ac:dyDescent="0.25">
      <c r="A1001" t="s">
        <v>10</v>
      </c>
      <c r="B1001" t="s">
        <v>116</v>
      </c>
      <c r="C1001" t="s">
        <v>10</v>
      </c>
      <c r="D1001" t="s">
        <v>46</v>
      </c>
      <c r="E1001" t="s">
        <v>76</v>
      </c>
      <c r="F1001" t="s">
        <v>280</v>
      </c>
      <c r="G1001" t="s">
        <v>419</v>
      </c>
      <c r="H1001">
        <v>1</v>
      </c>
      <c r="I1001">
        <v>80</v>
      </c>
      <c r="J1001">
        <v>80</v>
      </c>
      <c r="K1001" s="103" t="s">
        <v>71</v>
      </c>
      <c r="L1001">
        <v>80</v>
      </c>
      <c r="M1001" s="102">
        <v>42984.292465277802</v>
      </c>
    </row>
    <row r="1002" spans="1:22" x14ac:dyDescent="0.25">
      <c r="A1002" t="s">
        <v>10</v>
      </c>
      <c r="B1002" t="s">
        <v>116</v>
      </c>
      <c r="C1002" t="s">
        <v>10</v>
      </c>
      <c r="D1002" t="s">
        <v>46</v>
      </c>
      <c r="E1002" t="s">
        <v>76</v>
      </c>
      <c r="F1002" t="s">
        <v>280</v>
      </c>
      <c r="G1002" t="s">
        <v>446</v>
      </c>
      <c r="H1002">
        <v>2</v>
      </c>
      <c r="I1002">
        <v>40</v>
      </c>
      <c r="J1002">
        <v>40</v>
      </c>
      <c r="K1002" s="103">
        <v>0</v>
      </c>
      <c r="L1002">
        <v>40</v>
      </c>
      <c r="M1002" s="102">
        <v>43225.319675925901</v>
      </c>
      <c r="U1002">
        <v>0.4</v>
      </c>
      <c r="V1002">
        <v>0.4</v>
      </c>
    </row>
    <row r="1003" spans="1:22" x14ac:dyDescent="0.25">
      <c r="A1003" t="s">
        <v>10</v>
      </c>
      <c r="B1003" t="s">
        <v>116</v>
      </c>
      <c r="C1003" t="s">
        <v>10</v>
      </c>
      <c r="D1003" t="s">
        <v>46</v>
      </c>
      <c r="E1003" t="s">
        <v>76</v>
      </c>
      <c r="F1003" t="s">
        <v>246</v>
      </c>
      <c r="G1003" t="s">
        <v>259</v>
      </c>
      <c r="H1003">
        <v>1</v>
      </c>
      <c r="I1003">
        <v>80</v>
      </c>
      <c r="J1003">
        <v>80</v>
      </c>
      <c r="K1003" s="103" t="s">
        <v>71</v>
      </c>
      <c r="L1003">
        <v>80</v>
      </c>
      <c r="M1003" s="102">
        <v>43169.340462963002</v>
      </c>
    </row>
    <row r="1004" spans="1:22" x14ac:dyDescent="0.25">
      <c r="A1004" t="s">
        <v>10</v>
      </c>
      <c r="B1004" t="s">
        <v>116</v>
      </c>
      <c r="C1004" t="s">
        <v>10</v>
      </c>
      <c r="D1004" t="s">
        <v>46</v>
      </c>
      <c r="E1004" t="s">
        <v>76</v>
      </c>
      <c r="F1004" t="s">
        <v>283</v>
      </c>
      <c r="G1004" t="s">
        <v>340</v>
      </c>
      <c r="H1004">
        <v>4</v>
      </c>
      <c r="I1004">
        <v>90</v>
      </c>
      <c r="J1004">
        <v>70</v>
      </c>
      <c r="K1004" s="103">
        <v>-0.2</v>
      </c>
      <c r="L1004">
        <v>90</v>
      </c>
      <c r="M1004" s="102">
        <v>43232.654861111099</v>
      </c>
      <c r="U1004">
        <v>0.9</v>
      </c>
      <c r="V1004">
        <v>0.7</v>
      </c>
    </row>
    <row r="1005" spans="1:22" x14ac:dyDescent="0.25">
      <c r="A1005" t="s">
        <v>10</v>
      </c>
      <c r="B1005" t="s">
        <v>116</v>
      </c>
      <c r="C1005" t="s">
        <v>10</v>
      </c>
      <c r="D1005" t="s">
        <v>46</v>
      </c>
      <c r="E1005" t="s">
        <v>76</v>
      </c>
      <c r="F1005" t="s">
        <v>245</v>
      </c>
      <c r="G1005" t="s">
        <v>323</v>
      </c>
      <c r="H1005">
        <v>2</v>
      </c>
      <c r="I1005">
        <v>100</v>
      </c>
      <c r="J1005">
        <v>80</v>
      </c>
      <c r="K1005" s="103">
        <v>-0.2</v>
      </c>
      <c r="L1005">
        <v>100</v>
      </c>
      <c r="M1005" s="102">
        <v>43169.350277777798</v>
      </c>
      <c r="U1005">
        <v>1</v>
      </c>
      <c r="V1005">
        <v>0.8</v>
      </c>
    </row>
    <row r="1006" spans="1:22" x14ac:dyDescent="0.25">
      <c r="A1006" t="s">
        <v>10</v>
      </c>
      <c r="B1006" t="s">
        <v>116</v>
      </c>
      <c r="C1006" t="s">
        <v>10</v>
      </c>
      <c r="D1006" t="s">
        <v>46</v>
      </c>
      <c r="E1006" t="s">
        <v>76</v>
      </c>
      <c r="F1006" t="s">
        <v>246</v>
      </c>
      <c r="G1006" t="s">
        <v>251</v>
      </c>
      <c r="H1006">
        <v>2</v>
      </c>
      <c r="I1006">
        <v>60</v>
      </c>
      <c r="J1006">
        <v>90</v>
      </c>
      <c r="K1006" s="103">
        <v>0.3</v>
      </c>
      <c r="L1006">
        <v>90</v>
      </c>
      <c r="M1006" s="102">
        <v>43231.7587152778</v>
      </c>
      <c r="U1006">
        <v>0.6</v>
      </c>
      <c r="V1006">
        <v>0.9</v>
      </c>
    </row>
    <row r="1007" spans="1:22" x14ac:dyDescent="0.25">
      <c r="A1007" t="s">
        <v>10</v>
      </c>
      <c r="B1007" t="s">
        <v>116</v>
      </c>
      <c r="C1007" t="s">
        <v>10</v>
      </c>
      <c r="D1007" t="s">
        <v>46</v>
      </c>
      <c r="E1007" t="s">
        <v>76</v>
      </c>
      <c r="F1007" t="s">
        <v>260</v>
      </c>
      <c r="G1007" t="s">
        <v>192</v>
      </c>
      <c r="H1007">
        <v>1</v>
      </c>
      <c r="I1007">
        <v>50</v>
      </c>
      <c r="J1007">
        <v>50</v>
      </c>
      <c r="K1007" s="103" t="s">
        <v>71</v>
      </c>
      <c r="L1007">
        <v>50</v>
      </c>
      <c r="M1007" s="102">
        <v>43168.302974537</v>
      </c>
    </row>
    <row r="1008" spans="1:22" x14ac:dyDescent="0.25">
      <c r="A1008" t="s">
        <v>10</v>
      </c>
      <c r="B1008" t="s">
        <v>116</v>
      </c>
      <c r="C1008" t="s">
        <v>10</v>
      </c>
      <c r="D1008" t="s">
        <v>46</v>
      </c>
      <c r="E1008" t="s">
        <v>76</v>
      </c>
      <c r="F1008" t="s">
        <v>280</v>
      </c>
      <c r="G1008" t="s">
        <v>430</v>
      </c>
      <c r="H1008">
        <v>1</v>
      </c>
      <c r="I1008">
        <v>100</v>
      </c>
      <c r="J1008">
        <v>100</v>
      </c>
      <c r="K1008" s="103" t="s">
        <v>71</v>
      </c>
      <c r="L1008">
        <v>100</v>
      </c>
      <c r="M1008" s="102">
        <v>43168.661724537</v>
      </c>
    </row>
    <row r="1009" spans="1:22" x14ac:dyDescent="0.25">
      <c r="A1009" t="s">
        <v>10</v>
      </c>
      <c r="B1009" t="s">
        <v>116</v>
      </c>
      <c r="C1009" t="s">
        <v>10</v>
      </c>
      <c r="D1009" t="s">
        <v>46</v>
      </c>
      <c r="E1009" t="s">
        <v>76</v>
      </c>
      <c r="F1009" t="s">
        <v>320</v>
      </c>
      <c r="G1009" t="s">
        <v>321</v>
      </c>
      <c r="H1009">
        <v>12</v>
      </c>
      <c r="I1009">
        <v>90</v>
      </c>
      <c r="J1009">
        <v>100</v>
      </c>
      <c r="K1009" s="103">
        <v>0.1</v>
      </c>
      <c r="L1009">
        <v>100</v>
      </c>
      <c r="M1009" s="102">
        <v>43232.362303240698</v>
      </c>
      <c r="U1009">
        <v>0.9</v>
      </c>
      <c r="V1009">
        <v>1</v>
      </c>
    </row>
    <row r="1010" spans="1:22" x14ac:dyDescent="0.25">
      <c r="A1010" t="s">
        <v>10</v>
      </c>
      <c r="B1010" t="s">
        <v>116</v>
      </c>
      <c r="C1010" t="s">
        <v>10</v>
      </c>
      <c r="D1010" t="s">
        <v>46</v>
      </c>
      <c r="E1010" t="s">
        <v>76</v>
      </c>
      <c r="F1010" t="s">
        <v>252</v>
      </c>
      <c r="G1010" t="s">
        <v>216</v>
      </c>
      <c r="H1010">
        <v>2</v>
      </c>
      <c r="I1010">
        <v>90</v>
      </c>
      <c r="J1010">
        <v>100</v>
      </c>
      <c r="K1010" s="103">
        <v>0.1</v>
      </c>
      <c r="L1010">
        <v>100</v>
      </c>
      <c r="M1010" s="102">
        <v>43232.265428240702</v>
      </c>
      <c r="U1010">
        <v>0.9</v>
      </c>
      <c r="V1010">
        <v>1</v>
      </c>
    </row>
    <row r="1011" spans="1:22" x14ac:dyDescent="0.25">
      <c r="A1011" t="s">
        <v>10</v>
      </c>
      <c r="B1011" t="s">
        <v>116</v>
      </c>
      <c r="C1011" t="s">
        <v>10</v>
      </c>
      <c r="D1011" t="s">
        <v>46</v>
      </c>
      <c r="E1011" t="s">
        <v>76</v>
      </c>
      <c r="F1011" t="s">
        <v>256</v>
      </c>
      <c r="G1011" t="s">
        <v>348</v>
      </c>
      <c r="H1011">
        <v>1</v>
      </c>
      <c r="I1011">
        <v>50</v>
      </c>
      <c r="J1011">
        <v>50</v>
      </c>
      <c r="K1011" s="103" t="s">
        <v>71</v>
      </c>
      <c r="L1011">
        <v>50</v>
      </c>
      <c r="M1011" s="102">
        <v>43168.7632407407</v>
      </c>
    </row>
    <row r="1012" spans="1:22" x14ac:dyDescent="0.25">
      <c r="A1012" t="s">
        <v>10</v>
      </c>
      <c r="B1012" t="s">
        <v>116</v>
      </c>
      <c r="C1012" t="s">
        <v>10</v>
      </c>
      <c r="D1012" t="s">
        <v>46</v>
      </c>
      <c r="E1012" t="s">
        <v>76</v>
      </c>
      <c r="F1012" t="s">
        <v>244</v>
      </c>
      <c r="G1012" t="s">
        <v>284</v>
      </c>
      <c r="H1012">
        <v>3</v>
      </c>
      <c r="I1012">
        <v>70</v>
      </c>
      <c r="J1012">
        <v>70</v>
      </c>
      <c r="K1012" s="103">
        <v>0</v>
      </c>
      <c r="L1012">
        <v>70</v>
      </c>
      <c r="M1012" s="102">
        <v>43232.291898148098</v>
      </c>
      <c r="U1012">
        <v>0.7</v>
      </c>
      <c r="V1012">
        <v>0.7</v>
      </c>
    </row>
    <row r="1013" spans="1:22" x14ac:dyDescent="0.25">
      <c r="A1013" t="s">
        <v>10</v>
      </c>
      <c r="B1013" t="s">
        <v>116</v>
      </c>
      <c r="C1013" t="s">
        <v>10</v>
      </c>
      <c r="D1013" t="s">
        <v>46</v>
      </c>
      <c r="E1013" t="s">
        <v>76</v>
      </c>
      <c r="F1013" t="s">
        <v>252</v>
      </c>
      <c r="G1013" t="s">
        <v>447</v>
      </c>
      <c r="H1013">
        <v>4</v>
      </c>
      <c r="I1013">
        <v>90</v>
      </c>
      <c r="J1013">
        <v>60</v>
      </c>
      <c r="K1013" s="103">
        <v>-0.3</v>
      </c>
      <c r="L1013">
        <v>90</v>
      </c>
      <c r="M1013" s="102">
        <v>43232.274780092601</v>
      </c>
      <c r="U1013">
        <v>0.9</v>
      </c>
      <c r="V1013">
        <v>0.6</v>
      </c>
    </row>
    <row r="1014" spans="1:22" x14ac:dyDescent="0.25">
      <c r="A1014" t="s">
        <v>10</v>
      </c>
      <c r="B1014" t="s">
        <v>116</v>
      </c>
      <c r="C1014" t="s">
        <v>10</v>
      </c>
      <c r="D1014" t="s">
        <v>46</v>
      </c>
      <c r="E1014" t="s">
        <v>76</v>
      </c>
      <c r="F1014" t="s">
        <v>256</v>
      </c>
      <c r="G1014" t="s">
        <v>448</v>
      </c>
      <c r="H1014">
        <v>1</v>
      </c>
      <c r="I1014">
        <v>30</v>
      </c>
      <c r="J1014">
        <v>30</v>
      </c>
      <c r="K1014" s="103" t="s">
        <v>71</v>
      </c>
      <c r="L1014">
        <v>30</v>
      </c>
      <c r="M1014" s="102">
        <v>43168.765347222201</v>
      </c>
    </row>
    <row r="1015" spans="1:22" x14ac:dyDescent="0.25">
      <c r="A1015" t="s">
        <v>10</v>
      </c>
      <c r="B1015" t="s">
        <v>116</v>
      </c>
      <c r="C1015" t="s">
        <v>10</v>
      </c>
      <c r="D1015" t="s">
        <v>46</v>
      </c>
      <c r="E1015" t="s">
        <v>76</v>
      </c>
      <c r="F1015" t="s">
        <v>280</v>
      </c>
      <c r="G1015" t="s">
        <v>342</v>
      </c>
      <c r="H1015">
        <v>2</v>
      </c>
      <c r="I1015">
        <v>20</v>
      </c>
      <c r="J1015">
        <v>50</v>
      </c>
      <c r="K1015" s="103">
        <v>0.3</v>
      </c>
      <c r="L1015">
        <v>50</v>
      </c>
      <c r="M1015" s="102">
        <v>43232.304456018501</v>
      </c>
      <c r="U1015">
        <v>0.2</v>
      </c>
      <c r="V1015">
        <v>0.5</v>
      </c>
    </row>
    <row r="1016" spans="1:22" x14ac:dyDescent="0.25">
      <c r="A1016" t="s">
        <v>10</v>
      </c>
      <c r="B1016" t="s">
        <v>116</v>
      </c>
      <c r="C1016" t="s">
        <v>10</v>
      </c>
      <c r="D1016" t="s">
        <v>46</v>
      </c>
      <c r="E1016" t="s">
        <v>76</v>
      </c>
      <c r="F1016" t="s">
        <v>246</v>
      </c>
      <c r="G1016" t="s">
        <v>443</v>
      </c>
      <c r="H1016">
        <v>2</v>
      </c>
      <c r="I1016">
        <v>70</v>
      </c>
      <c r="J1016">
        <v>90</v>
      </c>
      <c r="K1016" s="103">
        <v>0.2</v>
      </c>
      <c r="L1016">
        <v>90</v>
      </c>
      <c r="M1016" s="102">
        <v>43231.743935185201</v>
      </c>
      <c r="U1016">
        <v>0.7</v>
      </c>
      <c r="V1016">
        <v>0.9</v>
      </c>
    </row>
    <row r="1017" spans="1:22" x14ac:dyDescent="0.25">
      <c r="A1017" t="s">
        <v>10</v>
      </c>
      <c r="B1017" t="s">
        <v>116</v>
      </c>
      <c r="C1017" t="s">
        <v>10</v>
      </c>
      <c r="D1017" t="s">
        <v>46</v>
      </c>
      <c r="E1017" t="s">
        <v>76</v>
      </c>
      <c r="F1017" t="s">
        <v>320</v>
      </c>
      <c r="G1017" t="s">
        <v>350</v>
      </c>
      <c r="H1017">
        <v>3</v>
      </c>
      <c r="I1017">
        <v>0</v>
      </c>
      <c r="J1017">
        <v>70</v>
      </c>
      <c r="K1017" s="103">
        <v>0.7</v>
      </c>
      <c r="L1017">
        <v>70</v>
      </c>
      <c r="M1017" s="102">
        <v>43231.729340277801</v>
      </c>
      <c r="U1017">
        <v>0</v>
      </c>
      <c r="V1017">
        <v>0.7</v>
      </c>
    </row>
    <row r="1018" spans="1:22" x14ac:dyDescent="0.25">
      <c r="A1018" t="s">
        <v>10</v>
      </c>
      <c r="B1018" t="s">
        <v>116</v>
      </c>
      <c r="C1018" t="s">
        <v>10</v>
      </c>
      <c r="D1018" t="s">
        <v>46</v>
      </c>
      <c r="E1018" t="s">
        <v>76</v>
      </c>
      <c r="F1018" t="s">
        <v>256</v>
      </c>
      <c r="G1018" t="s">
        <v>316</v>
      </c>
      <c r="H1018">
        <v>1</v>
      </c>
      <c r="I1018">
        <v>90</v>
      </c>
      <c r="J1018">
        <v>90</v>
      </c>
      <c r="K1018" s="103" t="s">
        <v>71</v>
      </c>
      <c r="L1018">
        <v>90</v>
      </c>
      <c r="M1018" s="102">
        <v>43168.761041666701</v>
      </c>
    </row>
    <row r="1019" spans="1:22" x14ac:dyDescent="0.25">
      <c r="A1019" t="s">
        <v>10</v>
      </c>
      <c r="B1019" t="s">
        <v>116</v>
      </c>
      <c r="C1019" t="s">
        <v>10</v>
      </c>
      <c r="D1019" t="s">
        <v>46</v>
      </c>
      <c r="E1019" t="s">
        <v>76</v>
      </c>
      <c r="F1019" t="s">
        <v>320</v>
      </c>
      <c r="G1019" t="s">
        <v>338</v>
      </c>
      <c r="H1019">
        <v>48</v>
      </c>
      <c r="I1019">
        <v>100</v>
      </c>
      <c r="J1019">
        <v>100</v>
      </c>
      <c r="K1019" s="103">
        <v>0</v>
      </c>
      <c r="L1019">
        <v>100</v>
      </c>
      <c r="M1019" s="102">
        <v>43234.724537037</v>
      </c>
      <c r="U1019">
        <v>1</v>
      </c>
      <c r="V1019">
        <v>1</v>
      </c>
    </row>
    <row r="1020" spans="1:22" x14ac:dyDescent="0.25">
      <c r="A1020" t="s">
        <v>10</v>
      </c>
      <c r="B1020" t="s">
        <v>116</v>
      </c>
      <c r="C1020" t="s">
        <v>10</v>
      </c>
      <c r="D1020" t="s">
        <v>46</v>
      </c>
      <c r="E1020" t="s">
        <v>76</v>
      </c>
      <c r="F1020" t="s">
        <v>244</v>
      </c>
      <c r="G1020" t="s">
        <v>184</v>
      </c>
      <c r="H1020">
        <v>1</v>
      </c>
      <c r="I1020">
        <v>70</v>
      </c>
      <c r="J1020">
        <v>70</v>
      </c>
      <c r="K1020" s="103" t="s">
        <v>71</v>
      </c>
      <c r="L1020">
        <v>70</v>
      </c>
      <c r="M1020" s="102">
        <v>43169.629571759302</v>
      </c>
    </row>
    <row r="1021" spans="1:22" x14ac:dyDescent="0.25">
      <c r="A1021" t="s">
        <v>10</v>
      </c>
      <c r="B1021" t="s">
        <v>116</v>
      </c>
      <c r="C1021" t="s">
        <v>10</v>
      </c>
      <c r="D1021" t="s">
        <v>46</v>
      </c>
      <c r="E1021" t="s">
        <v>76</v>
      </c>
      <c r="F1021" t="s">
        <v>252</v>
      </c>
      <c r="G1021" t="s">
        <v>264</v>
      </c>
      <c r="H1021">
        <v>5</v>
      </c>
      <c r="I1021">
        <v>100</v>
      </c>
      <c r="J1021">
        <v>100</v>
      </c>
      <c r="K1021" s="103">
        <v>0</v>
      </c>
      <c r="L1021">
        <v>100</v>
      </c>
      <c r="M1021" s="102">
        <v>43232.264236111099</v>
      </c>
      <c r="U1021">
        <v>1</v>
      </c>
      <c r="V1021">
        <v>1</v>
      </c>
    </row>
    <row r="1022" spans="1:22" x14ac:dyDescent="0.25">
      <c r="A1022" t="s">
        <v>10</v>
      </c>
      <c r="B1022" t="s">
        <v>116</v>
      </c>
      <c r="C1022" t="s">
        <v>10</v>
      </c>
      <c r="D1022" t="s">
        <v>46</v>
      </c>
      <c r="E1022" t="s">
        <v>76</v>
      </c>
      <c r="F1022" t="s">
        <v>245</v>
      </c>
      <c r="G1022" t="s">
        <v>205</v>
      </c>
      <c r="H1022">
        <v>5</v>
      </c>
      <c r="I1022">
        <v>100</v>
      </c>
      <c r="J1022">
        <v>90</v>
      </c>
      <c r="K1022" s="103">
        <v>-0.1</v>
      </c>
      <c r="L1022">
        <v>100</v>
      </c>
      <c r="M1022" s="102">
        <v>43169.589317129597</v>
      </c>
      <c r="U1022">
        <v>1</v>
      </c>
      <c r="V1022">
        <v>0.9</v>
      </c>
    </row>
    <row r="1023" spans="1:22" x14ac:dyDescent="0.25">
      <c r="A1023" t="s">
        <v>10</v>
      </c>
      <c r="B1023" t="s">
        <v>116</v>
      </c>
      <c r="C1023" t="s">
        <v>10</v>
      </c>
      <c r="D1023" t="s">
        <v>46</v>
      </c>
      <c r="E1023" t="s">
        <v>76</v>
      </c>
      <c r="F1023" t="s">
        <v>256</v>
      </c>
      <c r="G1023" t="s">
        <v>258</v>
      </c>
      <c r="H1023">
        <v>1</v>
      </c>
      <c r="I1023">
        <v>0</v>
      </c>
      <c r="J1023">
        <v>0</v>
      </c>
      <c r="K1023" s="103" t="s">
        <v>71</v>
      </c>
      <c r="L1023">
        <v>0</v>
      </c>
      <c r="M1023" s="102">
        <v>43168.767858796302</v>
      </c>
    </row>
    <row r="1024" spans="1:22" x14ac:dyDescent="0.25">
      <c r="A1024" t="s">
        <v>10</v>
      </c>
      <c r="B1024" t="s">
        <v>116</v>
      </c>
      <c r="C1024" t="s">
        <v>10</v>
      </c>
      <c r="D1024" t="s">
        <v>46</v>
      </c>
      <c r="E1024" t="s">
        <v>76</v>
      </c>
      <c r="F1024" t="s">
        <v>246</v>
      </c>
      <c r="G1024" t="s">
        <v>449</v>
      </c>
      <c r="H1024">
        <v>2</v>
      </c>
      <c r="I1024">
        <v>40</v>
      </c>
      <c r="J1024">
        <v>70</v>
      </c>
      <c r="K1024" s="103">
        <v>0.3</v>
      </c>
      <c r="L1024">
        <v>70</v>
      </c>
      <c r="M1024" s="102">
        <v>43170.327592592599</v>
      </c>
      <c r="U1024">
        <v>0.4</v>
      </c>
      <c r="V1024">
        <v>0.7</v>
      </c>
    </row>
    <row r="1025" spans="1:22" x14ac:dyDescent="0.25">
      <c r="A1025" t="s">
        <v>10</v>
      </c>
      <c r="B1025" t="s">
        <v>116</v>
      </c>
      <c r="C1025" t="s">
        <v>10</v>
      </c>
      <c r="D1025" t="s">
        <v>46</v>
      </c>
      <c r="E1025" t="s">
        <v>76</v>
      </c>
      <c r="F1025" t="s">
        <v>282</v>
      </c>
      <c r="G1025" t="s">
        <v>352</v>
      </c>
      <c r="H1025">
        <v>1</v>
      </c>
      <c r="I1025">
        <v>80</v>
      </c>
      <c r="J1025">
        <v>80</v>
      </c>
      <c r="K1025" s="103" t="s">
        <v>71</v>
      </c>
      <c r="L1025">
        <v>80</v>
      </c>
      <c r="M1025" s="102">
        <v>43168.3215277778</v>
      </c>
    </row>
    <row r="1026" spans="1:22" x14ac:dyDescent="0.25">
      <c r="A1026" t="s">
        <v>10</v>
      </c>
      <c r="B1026" t="s">
        <v>116</v>
      </c>
      <c r="C1026" t="s">
        <v>10</v>
      </c>
      <c r="D1026" t="s">
        <v>46</v>
      </c>
      <c r="E1026" t="s">
        <v>76</v>
      </c>
      <c r="F1026" t="s">
        <v>283</v>
      </c>
      <c r="G1026" t="s">
        <v>450</v>
      </c>
      <c r="H1026">
        <v>2</v>
      </c>
      <c r="I1026">
        <v>30</v>
      </c>
      <c r="J1026">
        <v>40</v>
      </c>
      <c r="K1026" s="103">
        <v>0.1</v>
      </c>
      <c r="L1026">
        <v>40</v>
      </c>
      <c r="M1026" s="102">
        <v>43232.654861111099</v>
      </c>
      <c r="U1026">
        <v>0.3</v>
      </c>
      <c r="V1026">
        <v>0.4</v>
      </c>
    </row>
    <row r="1027" spans="1:22" x14ac:dyDescent="0.25">
      <c r="A1027" t="s">
        <v>10</v>
      </c>
      <c r="B1027" t="s">
        <v>116</v>
      </c>
      <c r="C1027" t="s">
        <v>10</v>
      </c>
      <c r="D1027" t="s">
        <v>46</v>
      </c>
      <c r="E1027" t="s">
        <v>76</v>
      </c>
      <c r="F1027" t="s">
        <v>282</v>
      </c>
      <c r="G1027" t="s">
        <v>434</v>
      </c>
      <c r="H1027">
        <v>2</v>
      </c>
      <c r="I1027">
        <v>60</v>
      </c>
      <c r="J1027">
        <v>70</v>
      </c>
      <c r="K1027" s="103">
        <v>0.1</v>
      </c>
      <c r="L1027">
        <v>70</v>
      </c>
      <c r="M1027" s="102">
        <v>43169.589317129597</v>
      </c>
      <c r="U1027">
        <v>0.6</v>
      </c>
      <c r="V1027">
        <v>0.7</v>
      </c>
    </row>
    <row r="1028" spans="1:22" x14ac:dyDescent="0.25">
      <c r="A1028" t="s">
        <v>10</v>
      </c>
      <c r="B1028" t="s">
        <v>116</v>
      </c>
      <c r="C1028" t="s">
        <v>10</v>
      </c>
      <c r="D1028" t="s">
        <v>46</v>
      </c>
      <c r="E1028" t="s">
        <v>76</v>
      </c>
      <c r="F1028" t="s">
        <v>280</v>
      </c>
      <c r="G1028" t="s">
        <v>451</v>
      </c>
      <c r="H1028">
        <v>2</v>
      </c>
      <c r="I1028">
        <v>50</v>
      </c>
      <c r="J1028">
        <v>70</v>
      </c>
      <c r="K1028" s="103">
        <v>0.2</v>
      </c>
      <c r="L1028">
        <v>70</v>
      </c>
      <c r="M1028" s="102">
        <v>43232.307673611103</v>
      </c>
      <c r="U1028">
        <v>0.5</v>
      </c>
      <c r="V1028">
        <v>0.7</v>
      </c>
    </row>
    <row r="1029" spans="1:22" x14ac:dyDescent="0.25">
      <c r="A1029" t="s">
        <v>10</v>
      </c>
      <c r="B1029" t="s">
        <v>116</v>
      </c>
      <c r="C1029" t="s">
        <v>10</v>
      </c>
      <c r="D1029" t="s">
        <v>46</v>
      </c>
      <c r="E1029" t="s">
        <v>76</v>
      </c>
      <c r="F1029" t="s">
        <v>246</v>
      </c>
      <c r="G1029" t="s">
        <v>272</v>
      </c>
      <c r="H1029">
        <v>2</v>
      </c>
      <c r="I1029">
        <v>70</v>
      </c>
      <c r="J1029">
        <v>80</v>
      </c>
      <c r="K1029" s="103">
        <v>0.1</v>
      </c>
      <c r="L1029">
        <v>80</v>
      </c>
      <c r="M1029" s="102">
        <v>43169.317384259302</v>
      </c>
      <c r="U1029">
        <v>0.7</v>
      </c>
      <c r="V1029">
        <v>0.8</v>
      </c>
    </row>
    <row r="1030" spans="1:22" x14ac:dyDescent="0.25">
      <c r="A1030" t="s">
        <v>10</v>
      </c>
      <c r="B1030" t="s">
        <v>116</v>
      </c>
      <c r="C1030" t="s">
        <v>10</v>
      </c>
      <c r="D1030" t="s">
        <v>46</v>
      </c>
      <c r="E1030" t="s">
        <v>76</v>
      </c>
      <c r="F1030" t="s">
        <v>252</v>
      </c>
      <c r="G1030" t="s">
        <v>416</v>
      </c>
      <c r="H1030">
        <v>1</v>
      </c>
      <c r="I1030">
        <v>40</v>
      </c>
      <c r="J1030">
        <v>40</v>
      </c>
      <c r="K1030" s="103" t="s">
        <v>71</v>
      </c>
      <c r="L1030">
        <v>40</v>
      </c>
      <c r="M1030" s="102">
        <v>43168.292511574102</v>
      </c>
    </row>
    <row r="1031" spans="1:22" x14ac:dyDescent="0.25">
      <c r="A1031" t="s">
        <v>10</v>
      </c>
      <c r="B1031" t="s">
        <v>116</v>
      </c>
      <c r="C1031" t="s">
        <v>10</v>
      </c>
      <c r="D1031" t="s">
        <v>46</v>
      </c>
      <c r="E1031" t="s">
        <v>76</v>
      </c>
      <c r="F1031" t="s">
        <v>252</v>
      </c>
      <c r="G1031" t="s">
        <v>347</v>
      </c>
      <c r="H1031">
        <v>1</v>
      </c>
      <c r="I1031">
        <v>20</v>
      </c>
      <c r="J1031">
        <v>20</v>
      </c>
      <c r="K1031" s="103" t="s">
        <v>71</v>
      </c>
      <c r="L1031">
        <v>20</v>
      </c>
      <c r="M1031" s="102">
        <v>43169.631458333301</v>
      </c>
    </row>
    <row r="1032" spans="1:22" x14ac:dyDescent="0.25">
      <c r="A1032" t="s">
        <v>10</v>
      </c>
      <c r="B1032" t="s">
        <v>116</v>
      </c>
      <c r="C1032" t="s">
        <v>10</v>
      </c>
      <c r="D1032" t="s">
        <v>46</v>
      </c>
      <c r="E1032" t="s">
        <v>76</v>
      </c>
      <c r="F1032" t="s">
        <v>245</v>
      </c>
      <c r="G1032" t="s">
        <v>329</v>
      </c>
      <c r="H1032">
        <v>2</v>
      </c>
      <c r="I1032">
        <v>70</v>
      </c>
      <c r="J1032">
        <v>40</v>
      </c>
      <c r="K1032" s="103">
        <v>-0.3</v>
      </c>
      <c r="L1032">
        <v>70</v>
      </c>
      <c r="M1032" s="102">
        <v>43169.640497685199</v>
      </c>
      <c r="U1032">
        <v>0.7</v>
      </c>
      <c r="V1032">
        <v>0.4</v>
      </c>
    </row>
    <row r="1033" spans="1:22" x14ac:dyDescent="0.25">
      <c r="A1033" t="s">
        <v>10</v>
      </c>
      <c r="B1033" t="s">
        <v>116</v>
      </c>
      <c r="C1033" t="s">
        <v>10</v>
      </c>
      <c r="D1033" t="s">
        <v>46</v>
      </c>
      <c r="E1033" t="s">
        <v>76</v>
      </c>
      <c r="F1033" t="s">
        <v>320</v>
      </c>
      <c r="G1033" t="s">
        <v>425</v>
      </c>
      <c r="H1033">
        <v>4</v>
      </c>
      <c r="I1033">
        <v>20</v>
      </c>
      <c r="J1033">
        <v>80</v>
      </c>
      <c r="K1033" s="103">
        <v>0.6</v>
      </c>
      <c r="L1033">
        <v>80</v>
      </c>
      <c r="M1033" s="102">
        <v>43231.735555555599</v>
      </c>
      <c r="U1033">
        <v>0.2</v>
      </c>
      <c r="V1033">
        <v>0.8</v>
      </c>
    </row>
    <row r="1034" spans="1:22" x14ac:dyDescent="0.25">
      <c r="A1034" t="s">
        <v>10</v>
      </c>
      <c r="B1034" t="s">
        <v>116</v>
      </c>
      <c r="C1034" t="s">
        <v>10</v>
      </c>
      <c r="D1034" t="s">
        <v>46</v>
      </c>
      <c r="E1034" t="s">
        <v>76</v>
      </c>
      <c r="F1034" t="s">
        <v>245</v>
      </c>
      <c r="G1034" t="s">
        <v>301</v>
      </c>
      <c r="H1034">
        <v>3</v>
      </c>
      <c r="I1034">
        <v>90</v>
      </c>
      <c r="J1034">
        <v>50</v>
      </c>
      <c r="K1034" s="103">
        <v>-0.4</v>
      </c>
      <c r="L1034">
        <v>90</v>
      </c>
      <c r="M1034" s="102">
        <v>43170.680347222202</v>
      </c>
      <c r="U1034">
        <v>0.9</v>
      </c>
      <c r="V1034">
        <v>0.5</v>
      </c>
    </row>
    <row r="1035" spans="1:22" x14ac:dyDescent="0.25">
      <c r="A1035" t="s">
        <v>10</v>
      </c>
      <c r="B1035" t="s">
        <v>116</v>
      </c>
      <c r="C1035" t="s">
        <v>10</v>
      </c>
      <c r="D1035" t="s">
        <v>46</v>
      </c>
      <c r="E1035" t="s">
        <v>76</v>
      </c>
      <c r="F1035" t="s">
        <v>244</v>
      </c>
      <c r="G1035" t="s">
        <v>335</v>
      </c>
      <c r="H1035">
        <v>1</v>
      </c>
      <c r="I1035">
        <v>50</v>
      </c>
      <c r="J1035">
        <v>50</v>
      </c>
      <c r="K1035" s="103" t="s">
        <v>71</v>
      </c>
      <c r="L1035">
        <v>50</v>
      </c>
      <c r="M1035" s="102">
        <v>43225.326122685197</v>
      </c>
    </row>
    <row r="1036" spans="1:22" x14ac:dyDescent="0.25">
      <c r="A1036" t="s">
        <v>10</v>
      </c>
      <c r="B1036" t="s">
        <v>116</v>
      </c>
      <c r="C1036" t="s">
        <v>10</v>
      </c>
      <c r="D1036" t="s">
        <v>46</v>
      </c>
      <c r="E1036" t="s">
        <v>76</v>
      </c>
      <c r="F1036" t="s">
        <v>246</v>
      </c>
      <c r="G1036" t="s">
        <v>325</v>
      </c>
      <c r="H1036">
        <v>1</v>
      </c>
      <c r="I1036">
        <v>80</v>
      </c>
      <c r="J1036">
        <v>80</v>
      </c>
      <c r="K1036" s="103" t="s">
        <v>71</v>
      </c>
      <c r="L1036">
        <v>80</v>
      </c>
      <c r="M1036" s="102">
        <v>43231.749629629601</v>
      </c>
    </row>
    <row r="1037" spans="1:22" x14ac:dyDescent="0.25">
      <c r="A1037" t="s">
        <v>10</v>
      </c>
      <c r="B1037" t="s">
        <v>116</v>
      </c>
      <c r="C1037" t="s">
        <v>10</v>
      </c>
      <c r="D1037" t="s">
        <v>46</v>
      </c>
      <c r="E1037" t="s">
        <v>76</v>
      </c>
      <c r="F1037" t="s">
        <v>320</v>
      </c>
      <c r="G1037" t="s">
        <v>431</v>
      </c>
      <c r="H1037">
        <v>1</v>
      </c>
      <c r="I1037">
        <v>80</v>
      </c>
      <c r="J1037">
        <v>80</v>
      </c>
      <c r="K1037" s="103" t="s">
        <v>71</v>
      </c>
      <c r="L1037">
        <v>80</v>
      </c>
      <c r="M1037" s="102">
        <v>43231.696759259299</v>
      </c>
    </row>
    <row r="1038" spans="1:22" x14ac:dyDescent="0.25">
      <c r="A1038" t="s">
        <v>10</v>
      </c>
      <c r="B1038" t="s">
        <v>116</v>
      </c>
      <c r="C1038" t="s">
        <v>10</v>
      </c>
      <c r="D1038" t="s">
        <v>46</v>
      </c>
      <c r="E1038" t="s">
        <v>76</v>
      </c>
      <c r="F1038" t="s">
        <v>252</v>
      </c>
      <c r="G1038" t="s">
        <v>435</v>
      </c>
      <c r="H1038">
        <v>1</v>
      </c>
      <c r="I1038">
        <v>80</v>
      </c>
      <c r="J1038">
        <v>80</v>
      </c>
      <c r="K1038" s="103" t="s">
        <v>71</v>
      </c>
      <c r="L1038">
        <v>80</v>
      </c>
      <c r="M1038" s="102">
        <v>43232.272858796299</v>
      </c>
    </row>
    <row r="1039" spans="1:22" x14ac:dyDescent="0.25">
      <c r="A1039" t="s">
        <v>10</v>
      </c>
      <c r="B1039" t="s">
        <v>116</v>
      </c>
      <c r="C1039" t="s">
        <v>10</v>
      </c>
      <c r="D1039" t="s">
        <v>46</v>
      </c>
      <c r="E1039" t="s">
        <v>76</v>
      </c>
      <c r="F1039" t="s">
        <v>244</v>
      </c>
      <c r="G1039" t="s">
        <v>339</v>
      </c>
      <c r="H1039">
        <v>1</v>
      </c>
      <c r="I1039">
        <v>50</v>
      </c>
      <c r="J1039">
        <v>50</v>
      </c>
      <c r="K1039" s="103" t="s">
        <v>71</v>
      </c>
      <c r="L1039">
        <v>50</v>
      </c>
      <c r="M1039" s="102">
        <v>43232.2793171296</v>
      </c>
    </row>
    <row r="1040" spans="1:22" x14ac:dyDescent="0.25">
      <c r="A1040" t="s">
        <v>10</v>
      </c>
      <c r="B1040" t="s">
        <v>116</v>
      </c>
      <c r="C1040" t="s">
        <v>10</v>
      </c>
      <c r="D1040" t="s">
        <v>46</v>
      </c>
      <c r="E1040" t="s">
        <v>76</v>
      </c>
      <c r="F1040" t="s">
        <v>276</v>
      </c>
      <c r="G1040" t="s">
        <v>304</v>
      </c>
      <c r="H1040">
        <v>1</v>
      </c>
      <c r="I1040">
        <v>80</v>
      </c>
      <c r="J1040">
        <v>80</v>
      </c>
      <c r="K1040" s="103" t="s">
        <v>71</v>
      </c>
      <c r="L1040">
        <v>80</v>
      </c>
      <c r="M1040" s="102">
        <v>43231.864675925899</v>
      </c>
    </row>
    <row r="1041" spans="1:22" x14ac:dyDescent="0.25">
      <c r="A1041" t="s">
        <v>10</v>
      </c>
      <c r="B1041" t="s">
        <v>116</v>
      </c>
      <c r="C1041" t="s">
        <v>10</v>
      </c>
      <c r="D1041" t="s">
        <v>46</v>
      </c>
      <c r="E1041" t="s">
        <v>76</v>
      </c>
      <c r="F1041" t="s">
        <v>282</v>
      </c>
      <c r="G1041" t="s">
        <v>351</v>
      </c>
      <c r="H1041">
        <v>1</v>
      </c>
      <c r="I1041">
        <v>80</v>
      </c>
      <c r="J1041">
        <v>80</v>
      </c>
      <c r="K1041" s="103" t="s">
        <v>71</v>
      </c>
      <c r="L1041">
        <v>80</v>
      </c>
      <c r="M1041" s="102">
        <v>43230.328865740703</v>
      </c>
    </row>
    <row r="1042" spans="1:22" x14ac:dyDescent="0.25">
      <c r="A1042" t="s">
        <v>10</v>
      </c>
      <c r="B1042" t="s">
        <v>116</v>
      </c>
      <c r="C1042" t="s">
        <v>10</v>
      </c>
      <c r="D1042" t="s">
        <v>46</v>
      </c>
      <c r="E1042" t="s">
        <v>76</v>
      </c>
      <c r="F1042" t="s">
        <v>320</v>
      </c>
      <c r="G1042" t="s">
        <v>331</v>
      </c>
      <c r="H1042">
        <v>5</v>
      </c>
      <c r="I1042">
        <v>90</v>
      </c>
      <c r="J1042">
        <v>80</v>
      </c>
      <c r="K1042" s="103">
        <v>-0.1</v>
      </c>
      <c r="L1042">
        <v>90</v>
      </c>
      <c r="M1042" s="102">
        <v>43232.356018518498</v>
      </c>
      <c r="U1042">
        <v>0.9</v>
      </c>
      <c r="V1042">
        <v>0.8</v>
      </c>
    </row>
    <row r="1043" spans="1:22" x14ac:dyDescent="0.25">
      <c r="A1043" t="s">
        <v>10</v>
      </c>
      <c r="B1043" t="s">
        <v>116</v>
      </c>
      <c r="C1043" t="s">
        <v>10</v>
      </c>
      <c r="D1043" t="s">
        <v>46</v>
      </c>
      <c r="E1043" t="s">
        <v>76</v>
      </c>
      <c r="F1043" t="s">
        <v>282</v>
      </c>
      <c r="G1043" t="s">
        <v>306</v>
      </c>
      <c r="H1043">
        <v>1</v>
      </c>
      <c r="I1043">
        <v>60</v>
      </c>
      <c r="J1043">
        <v>60</v>
      </c>
      <c r="K1043" s="103" t="s">
        <v>71</v>
      </c>
      <c r="L1043">
        <v>60</v>
      </c>
      <c r="M1043" s="102">
        <v>43232.318483796298</v>
      </c>
    </row>
    <row r="1044" spans="1:22" x14ac:dyDescent="0.25">
      <c r="A1044" t="s">
        <v>10</v>
      </c>
      <c r="B1044" t="s">
        <v>116</v>
      </c>
      <c r="C1044" t="s">
        <v>10</v>
      </c>
      <c r="D1044" t="s">
        <v>46</v>
      </c>
      <c r="E1044" t="s">
        <v>76</v>
      </c>
      <c r="F1044" t="s">
        <v>320</v>
      </c>
      <c r="G1044" t="s">
        <v>345</v>
      </c>
      <c r="H1044">
        <v>1</v>
      </c>
      <c r="I1044">
        <v>30</v>
      </c>
      <c r="J1044">
        <v>30</v>
      </c>
      <c r="K1044" s="103" t="s">
        <v>71</v>
      </c>
      <c r="L1044">
        <v>30</v>
      </c>
      <c r="M1044" s="102">
        <v>43231.856874999998</v>
      </c>
    </row>
    <row r="1045" spans="1:22" x14ac:dyDescent="0.25">
      <c r="A1045" t="s">
        <v>10</v>
      </c>
      <c r="B1045" t="s">
        <v>116</v>
      </c>
      <c r="C1045" t="s">
        <v>10</v>
      </c>
      <c r="D1045" t="s">
        <v>46</v>
      </c>
      <c r="E1045" t="s">
        <v>76</v>
      </c>
      <c r="F1045" t="s">
        <v>244</v>
      </c>
      <c r="G1045" s="101" t="s">
        <v>242</v>
      </c>
      <c r="H1045">
        <v>1</v>
      </c>
      <c r="I1045">
        <v>0</v>
      </c>
      <c r="J1045">
        <v>0</v>
      </c>
      <c r="K1045" s="103" t="s">
        <v>71</v>
      </c>
      <c r="L1045">
        <v>0</v>
      </c>
      <c r="M1045" s="102">
        <v>43232.275717592602</v>
      </c>
    </row>
    <row r="1046" spans="1:22" x14ac:dyDescent="0.25">
      <c r="A1046" t="s">
        <v>10</v>
      </c>
      <c r="B1046" t="s">
        <v>117</v>
      </c>
      <c r="C1046" t="s">
        <v>10</v>
      </c>
      <c r="D1046" t="s">
        <v>46</v>
      </c>
      <c r="E1046" t="s">
        <v>76</v>
      </c>
      <c r="F1046" t="s">
        <v>244</v>
      </c>
      <c r="G1046" t="s">
        <v>184</v>
      </c>
      <c r="H1046">
        <v>6</v>
      </c>
      <c r="I1046">
        <v>80</v>
      </c>
      <c r="J1046">
        <v>100</v>
      </c>
      <c r="K1046" s="103">
        <v>0.2</v>
      </c>
      <c r="L1046">
        <v>100</v>
      </c>
      <c r="M1046" s="102">
        <v>43244.678252314799</v>
      </c>
      <c r="U1046">
        <v>0.8</v>
      </c>
      <c r="V1046">
        <v>1</v>
      </c>
    </row>
    <row r="1047" spans="1:22" x14ac:dyDescent="0.25">
      <c r="A1047" t="s">
        <v>10</v>
      </c>
      <c r="B1047" t="s">
        <v>117</v>
      </c>
      <c r="C1047" t="s">
        <v>10</v>
      </c>
      <c r="D1047" t="s">
        <v>46</v>
      </c>
      <c r="E1047" t="s">
        <v>76</v>
      </c>
      <c r="F1047" t="s">
        <v>246</v>
      </c>
      <c r="G1047" t="s">
        <v>449</v>
      </c>
      <c r="H1047">
        <v>1</v>
      </c>
      <c r="I1047">
        <v>100</v>
      </c>
      <c r="J1047">
        <v>100</v>
      </c>
      <c r="K1047" s="103" t="s">
        <v>71</v>
      </c>
      <c r="L1047">
        <v>100</v>
      </c>
      <c r="M1047" s="102">
        <v>42992.658958333297</v>
      </c>
    </row>
    <row r="1048" spans="1:22" x14ac:dyDescent="0.25">
      <c r="A1048" t="s">
        <v>10</v>
      </c>
      <c r="B1048" t="s">
        <v>117</v>
      </c>
      <c r="C1048" t="s">
        <v>10</v>
      </c>
      <c r="D1048" t="s">
        <v>46</v>
      </c>
      <c r="E1048" t="s">
        <v>76</v>
      </c>
      <c r="F1048" t="s">
        <v>245</v>
      </c>
      <c r="G1048" t="s">
        <v>329</v>
      </c>
      <c r="H1048">
        <v>4</v>
      </c>
      <c r="I1048">
        <v>60</v>
      </c>
      <c r="J1048">
        <v>60</v>
      </c>
      <c r="K1048" s="103">
        <v>0</v>
      </c>
      <c r="L1048">
        <v>90</v>
      </c>
      <c r="M1048" s="102">
        <v>43006.652476851901</v>
      </c>
      <c r="U1048">
        <v>0.6</v>
      </c>
      <c r="V1048">
        <v>0.6</v>
      </c>
    </row>
    <row r="1049" spans="1:22" x14ac:dyDescent="0.25">
      <c r="A1049" t="s">
        <v>10</v>
      </c>
      <c r="B1049" t="s">
        <v>117</v>
      </c>
      <c r="C1049" t="s">
        <v>10</v>
      </c>
      <c r="D1049" t="s">
        <v>46</v>
      </c>
      <c r="E1049" t="s">
        <v>76</v>
      </c>
      <c r="F1049" t="s">
        <v>244</v>
      </c>
      <c r="G1049" t="s">
        <v>284</v>
      </c>
      <c r="H1049">
        <v>3</v>
      </c>
      <c r="I1049">
        <v>50</v>
      </c>
      <c r="J1049">
        <v>80</v>
      </c>
      <c r="K1049" s="103">
        <v>0.3</v>
      </c>
      <c r="L1049">
        <v>80</v>
      </c>
      <c r="M1049" s="102">
        <v>43237.674560185202</v>
      </c>
      <c r="U1049">
        <v>0.5</v>
      </c>
      <c r="V1049">
        <v>0.8</v>
      </c>
    </row>
    <row r="1050" spans="1:22" x14ac:dyDescent="0.25">
      <c r="A1050" t="s">
        <v>10</v>
      </c>
      <c r="B1050" t="s">
        <v>117</v>
      </c>
      <c r="C1050" t="s">
        <v>10</v>
      </c>
      <c r="D1050" t="s">
        <v>46</v>
      </c>
      <c r="E1050" t="s">
        <v>76</v>
      </c>
      <c r="F1050" t="s">
        <v>245</v>
      </c>
      <c r="G1050" t="s">
        <v>205</v>
      </c>
      <c r="H1050">
        <v>1</v>
      </c>
      <c r="I1050">
        <v>0</v>
      </c>
      <c r="J1050">
        <v>0</v>
      </c>
      <c r="K1050" s="103" t="s">
        <v>71</v>
      </c>
      <c r="L1050">
        <v>0</v>
      </c>
      <c r="M1050" s="102">
        <v>43006.653657407398</v>
      </c>
    </row>
    <row r="1051" spans="1:22" x14ac:dyDescent="0.25">
      <c r="A1051" t="s">
        <v>10</v>
      </c>
      <c r="B1051" t="s">
        <v>117</v>
      </c>
      <c r="C1051" t="s">
        <v>10</v>
      </c>
      <c r="D1051" t="s">
        <v>46</v>
      </c>
      <c r="E1051" t="s">
        <v>76</v>
      </c>
      <c r="F1051" t="s">
        <v>320</v>
      </c>
      <c r="G1051" t="s">
        <v>331</v>
      </c>
      <c r="H1051">
        <v>2</v>
      </c>
      <c r="I1051">
        <v>70</v>
      </c>
      <c r="J1051">
        <v>100</v>
      </c>
      <c r="K1051" s="103">
        <v>0.3</v>
      </c>
      <c r="L1051">
        <v>100</v>
      </c>
      <c r="M1051" s="102">
        <v>43006.671712962998</v>
      </c>
      <c r="U1051">
        <v>0.7</v>
      </c>
      <c r="V1051">
        <v>1</v>
      </c>
    </row>
    <row r="1052" spans="1:22" x14ac:dyDescent="0.25">
      <c r="A1052" t="s">
        <v>10</v>
      </c>
      <c r="B1052" t="s">
        <v>117</v>
      </c>
      <c r="C1052" t="s">
        <v>10</v>
      </c>
      <c r="D1052" t="s">
        <v>46</v>
      </c>
      <c r="E1052" t="s">
        <v>76</v>
      </c>
      <c r="F1052" t="s">
        <v>320</v>
      </c>
      <c r="G1052" t="s">
        <v>425</v>
      </c>
      <c r="H1052">
        <v>4</v>
      </c>
      <c r="I1052">
        <v>40</v>
      </c>
      <c r="J1052">
        <v>100</v>
      </c>
      <c r="K1052" s="103">
        <v>0.6</v>
      </c>
      <c r="L1052">
        <v>100</v>
      </c>
      <c r="M1052" s="102">
        <v>43006.664930555598</v>
      </c>
      <c r="U1052">
        <v>0.4</v>
      </c>
      <c r="V1052">
        <v>1</v>
      </c>
    </row>
    <row r="1053" spans="1:22" x14ac:dyDescent="0.25">
      <c r="A1053" t="s">
        <v>10</v>
      </c>
      <c r="B1053" t="s">
        <v>117</v>
      </c>
      <c r="C1053" t="s">
        <v>10</v>
      </c>
      <c r="D1053" t="s">
        <v>46</v>
      </c>
      <c r="E1053" t="s">
        <v>76</v>
      </c>
      <c r="F1053" t="s">
        <v>282</v>
      </c>
      <c r="G1053" t="s">
        <v>351</v>
      </c>
      <c r="H1053">
        <v>9</v>
      </c>
      <c r="I1053">
        <v>90</v>
      </c>
      <c r="J1053">
        <v>100</v>
      </c>
      <c r="K1053" s="103">
        <v>0.1</v>
      </c>
      <c r="L1053">
        <v>100</v>
      </c>
      <c r="M1053" s="102">
        <v>43279.657650462999</v>
      </c>
      <c r="U1053">
        <v>0.9</v>
      </c>
      <c r="V1053">
        <v>1</v>
      </c>
    </row>
    <row r="1054" spans="1:22" x14ac:dyDescent="0.25">
      <c r="A1054" t="s">
        <v>10</v>
      </c>
      <c r="B1054" t="s">
        <v>117</v>
      </c>
      <c r="C1054" t="s">
        <v>10</v>
      </c>
      <c r="D1054" t="s">
        <v>46</v>
      </c>
      <c r="E1054" t="s">
        <v>76</v>
      </c>
      <c r="F1054" t="s">
        <v>282</v>
      </c>
      <c r="G1054" t="s">
        <v>352</v>
      </c>
      <c r="H1054">
        <v>1</v>
      </c>
      <c r="I1054">
        <v>70</v>
      </c>
      <c r="J1054">
        <v>70</v>
      </c>
      <c r="K1054" s="103" t="s">
        <v>71</v>
      </c>
      <c r="L1054">
        <v>70</v>
      </c>
      <c r="M1054" s="102">
        <v>43020.653842592597</v>
      </c>
    </row>
    <row r="1055" spans="1:22" x14ac:dyDescent="0.25">
      <c r="A1055" t="s">
        <v>10</v>
      </c>
      <c r="B1055" t="s">
        <v>117</v>
      </c>
      <c r="C1055" t="s">
        <v>10</v>
      </c>
      <c r="D1055" t="s">
        <v>46</v>
      </c>
      <c r="E1055" t="s">
        <v>76</v>
      </c>
      <c r="F1055" t="s">
        <v>282</v>
      </c>
      <c r="G1055" t="s">
        <v>356</v>
      </c>
      <c r="H1055">
        <v>8</v>
      </c>
      <c r="I1055">
        <v>90</v>
      </c>
      <c r="J1055">
        <v>90</v>
      </c>
      <c r="K1055" s="103">
        <v>0</v>
      </c>
      <c r="L1055">
        <v>100</v>
      </c>
      <c r="M1055" s="102">
        <v>43265.677430555603</v>
      </c>
      <c r="U1055">
        <v>0.9</v>
      </c>
      <c r="V1055">
        <v>0.9</v>
      </c>
    </row>
    <row r="1056" spans="1:22" x14ac:dyDescent="0.25">
      <c r="A1056" t="s">
        <v>10</v>
      </c>
      <c r="B1056" t="s">
        <v>117</v>
      </c>
      <c r="C1056" t="s">
        <v>10</v>
      </c>
      <c r="D1056" t="s">
        <v>46</v>
      </c>
      <c r="E1056" t="s">
        <v>76</v>
      </c>
      <c r="F1056" t="s">
        <v>282</v>
      </c>
      <c r="G1056" t="s">
        <v>353</v>
      </c>
      <c r="H1056">
        <v>1</v>
      </c>
      <c r="I1056">
        <v>60</v>
      </c>
      <c r="J1056">
        <v>60</v>
      </c>
      <c r="K1056" s="103" t="s">
        <v>71</v>
      </c>
      <c r="L1056">
        <v>60</v>
      </c>
      <c r="M1056" s="102">
        <v>43034.606145833299</v>
      </c>
    </row>
    <row r="1057" spans="1:22" x14ac:dyDescent="0.25">
      <c r="A1057" t="s">
        <v>10</v>
      </c>
      <c r="B1057" t="s">
        <v>117</v>
      </c>
      <c r="C1057" t="s">
        <v>10</v>
      </c>
      <c r="D1057" t="s">
        <v>46</v>
      </c>
      <c r="E1057" t="s">
        <v>76</v>
      </c>
      <c r="F1057" t="s">
        <v>282</v>
      </c>
      <c r="G1057" t="s">
        <v>306</v>
      </c>
      <c r="H1057">
        <v>1</v>
      </c>
      <c r="I1057">
        <v>40</v>
      </c>
      <c r="J1057">
        <v>40</v>
      </c>
      <c r="K1057" s="103" t="s">
        <v>71</v>
      </c>
      <c r="L1057">
        <v>40</v>
      </c>
      <c r="M1057" s="102">
        <v>43034.625787037003</v>
      </c>
    </row>
    <row r="1058" spans="1:22" x14ac:dyDescent="0.25">
      <c r="A1058" t="s">
        <v>10</v>
      </c>
      <c r="B1058" t="s">
        <v>117</v>
      </c>
      <c r="C1058" t="s">
        <v>10</v>
      </c>
      <c r="D1058" t="s">
        <v>46</v>
      </c>
      <c r="E1058" t="s">
        <v>76</v>
      </c>
      <c r="F1058" t="s">
        <v>244</v>
      </c>
      <c r="G1058" t="s">
        <v>312</v>
      </c>
      <c r="H1058">
        <v>1</v>
      </c>
      <c r="I1058">
        <v>30</v>
      </c>
      <c r="J1058">
        <v>30</v>
      </c>
      <c r="K1058" s="103" t="s">
        <v>71</v>
      </c>
      <c r="L1058">
        <v>30</v>
      </c>
      <c r="M1058" s="102">
        <v>43237.653518518498</v>
      </c>
    </row>
    <row r="1059" spans="1:22" x14ac:dyDescent="0.25">
      <c r="A1059" t="s">
        <v>10</v>
      </c>
      <c r="B1059" t="s">
        <v>117</v>
      </c>
      <c r="C1059" t="s">
        <v>10</v>
      </c>
      <c r="D1059" t="s">
        <v>46</v>
      </c>
      <c r="E1059" t="s">
        <v>76</v>
      </c>
      <c r="F1059" t="s">
        <v>255</v>
      </c>
      <c r="G1059" t="s">
        <v>267</v>
      </c>
      <c r="H1059">
        <v>5</v>
      </c>
      <c r="I1059">
        <v>100</v>
      </c>
      <c r="J1059">
        <v>100</v>
      </c>
      <c r="K1059" s="103">
        <v>0</v>
      </c>
      <c r="L1059">
        <v>100</v>
      </c>
      <c r="M1059" s="102">
        <v>43279.654340277797</v>
      </c>
      <c r="U1059">
        <v>1</v>
      </c>
      <c r="V1059">
        <v>1</v>
      </c>
    </row>
    <row r="1060" spans="1:22" x14ac:dyDescent="0.25">
      <c r="A1060" t="s">
        <v>10</v>
      </c>
      <c r="B1060" t="s">
        <v>117</v>
      </c>
      <c r="C1060" t="s">
        <v>10</v>
      </c>
      <c r="D1060" t="s">
        <v>46</v>
      </c>
      <c r="E1060" t="s">
        <v>76</v>
      </c>
      <c r="F1060" t="s">
        <v>282</v>
      </c>
      <c r="G1060" s="101" t="s">
        <v>242</v>
      </c>
      <c r="H1060">
        <v>1</v>
      </c>
      <c r="I1060">
        <v>50</v>
      </c>
      <c r="J1060">
        <v>50</v>
      </c>
      <c r="K1060" s="103" t="s">
        <v>71</v>
      </c>
      <c r="L1060">
        <v>50</v>
      </c>
      <c r="M1060" s="102">
        <v>43013.650439814803</v>
      </c>
    </row>
    <row r="1061" spans="1:22" x14ac:dyDescent="0.25">
      <c r="A1061" t="s">
        <v>10</v>
      </c>
      <c r="B1061" t="s">
        <v>117</v>
      </c>
      <c r="C1061" t="s">
        <v>10</v>
      </c>
      <c r="D1061" t="s">
        <v>46</v>
      </c>
      <c r="E1061" t="s">
        <v>76</v>
      </c>
      <c r="F1061" t="s">
        <v>282</v>
      </c>
      <c r="G1061" s="101" t="s">
        <v>222</v>
      </c>
      <c r="H1061">
        <v>13</v>
      </c>
      <c r="I1061">
        <v>72</v>
      </c>
      <c r="J1061">
        <v>72</v>
      </c>
      <c r="K1061" s="103">
        <v>0</v>
      </c>
      <c r="L1061">
        <v>88</v>
      </c>
      <c r="M1061" s="102">
        <v>43279.665254629603</v>
      </c>
      <c r="U1061">
        <v>0.72</v>
      </c>
      <c r="V1061">
        <v>0.72</v>
      </c>
    </row>
    <row r="1062" spans="1:22" x14ac:dyDescent="0.25">
      <c r="A1062" t="s">
        <v>10</v>
      </c>
      <c r="B1062" t="s">
        <v>117</v>
      </c>
      <c r="C1062" t="s">
        <v>10</v>
      </c>
      <c r="D1062" t="s">
        <v>46</v>
      </c>
      <c r="E1062" t="s">
        <v>76</v>
      </c>
      <c r="F1062" t="s">
        <v>244</v>
      </c>
      <c r="G1062" s="101" t="s">
        <v>222</v>
      </c>
      <c r="H1062">
        <v>3</v>
      </c>
      <c r="I1062">
        <v>62</v>
      </c>
      <c r="J1062">
        <v>62</v>
      </c>
      <c r="K1062" s="103">
        <v>0</v>
      </c>
      <c r="L1062">
        <v>62</v>
      </c>
      <c r="M1062" s="102">
        <v>43265.6712037037</v>
      </c>
      <c r="U1062">
        <v>0.62</v>
      </c>
      <c r="V1062">
        <v>0.62</v>
      </c>
    </row>
    <row r="1063" spans="1:22" x14ac:dyDescent="0.25">
      <c r="A1063" t="s">
        <v>10</v>
      </c>
      <c r="B1063" t="s">
        <v>117</v>
      </c>
      <c r="C1063" t="s">
        <v>10</v>
      </c>
      <c r="D1063" t="s">
        <v>46</v>
      </c>
      <c r="E1063" t="s">
        <v>76</v>
      </c>
      <c r="F1063" t="s">
        <v>255</v>
      </c>
      <c r="G1063" s="101" t="s">
        <v>222</v>
      </c>
      <c r="H1063">
        <v>1</v>
      </c>
      <c r="I1063">
        <v>62</v>
      </c>
      <c r="J1063">
        <v>62</v>
      </c>
      <c r="K1063" s="103" t="s">
        <v>71</v>
      </c>
      <c r="L1063">
        <v>62</v>
      </c>
      <c r="M1063" s="102">
        <v>43279.649039351898</v>
      </c>
    </row>
    <row r="1064" spans="1:22" x14ac:dyDescent="0.25">
      <c r="A1064" t="s">
        <v>10</v>
      </c>
      <c r="B1064" t="s">
        <v>118</v>
      </c>
      <c r="C1064" t="s">
        <v>10</v>
      </c>
      <c r="D1064" t="s">
        <v>46</v>
      </c>
      <c r="E1064" t="s">
        <v>76</v>
      </c>
      <c r="F1064" t="s">
        <v>255</v>
      </c>
      <c r="G1064" t="s">
        <v>267</v>
      </c>
      <c r="H1064">
        <v>6</v>
      </c>
      <c r="I1064">
        <v>100</v>
      </c>
      <c r="J1064">
        <v>100</v>
      </c>
      <c r="K1064" s="103">
        <v>0</v>
      </c>
      <c r="L1064">
        <v>100</v>
      </c>
      <c r="M1064" s="102">
        <v>43272.676307870403</v>
      </c>
      <c r="U1064">
        <v>1</v>
      </c>
      <c r="V1064">
        <v>1</v>
      </c>
    </row>
    <row r="1065" spans="1:22" x14ac:dyDescent="0.25">
      <c r="A1065" t="s">
        <v>10</v>
      </c>
      <c r="B1065" t="s">
        <v>118</v>
      </c>
      <c r="C1065" t="s">
        <v>10</v>
      </c>
      <c r="D1065" t="s">
        <v>46</v>
      </c>
      <c r="E1065" t="s">
        <v>76</v>
      </c>
      <c r="F1065" t="s">
        <v>255</v>
      </c>
      <c r="G1065" t="s">
        <v>217</v>
      </c>
      <c r="H1065">
        <v>2</v>
      </c>
      <c r="I1065">
        <v>100</v>
      </c>
      <c r="J1065">
        <v>100</v>
      </c>
      <c r="K1065" s="103">
        <v>0</v>
      </c>
      <c r="L1065">
        <v>100</v>
      </c>
      <c r="M1065" s="102">
        <v>43230.665509259299</v>
      </c>
      <c r="U1065">
        <v>1</v>
      </c>
      <c r="V1065">
        <v>1</v>
      </c>
    </row>
    <row r="1066" spans="1:22" x14ac:dyDescent="0.25">
      <c r="A1066" t="s">
        <v>10</v>
      </c>
      <c r="B1066" t="s">
        <v>118</v>
      </c>
      <c r="C1066" t="s">
        <v>10</v>
      </c>
      <c r="D1066" t="s">
        <v>46</v>
      </c>
      <c r="E1066" t="s">
        <v>76</v>
      </c>
      <c r="F1066" t="s">
        <v>255</v>
      </c>
      <c r="G1066" t="s">
        <v>268</v>
      </c>
      <c r="H1066">
        <v>6</v>
      </c>
      <c r="I1066">
        <v>50</v>
      </c>
      <c r="J1066">
        <v>10</v>
      </c>
      <c r="K1066" s="103">
        <v>-0.4</v>
      </c>
      <c r="L1066">
        <v>80</v>
      </c>
      <c r="M1066" s="102">
        <v>43230.668807870403</v>
      </c>
      <c r="U1066">
        <v>0.5</v>
      </c>
      <c r="V1066">
        <v>0.1</v>
      </c>
    </row>
    <row r="1067" spans="1:22" x14ac:dyDescent="0.25">
      <c r="A1067" t="s">
        <v>10</v>
      </c>
      <c r="B1067" t="s">
        <v>118</v>
      </c>
      <c r="C1067" t="s">
        <v>10</v>
      </c>
      <c r="D1067" t="s">
        <v>46</v>
      </c>
      <c r="E1067" t="s">
        <v>76</v>
      </c>
      <c r="F1067" t="s">
        <v>252</v>
      </c>
      <c r="G1067" t="s">
        <v>216</v>
      </c>
      <c r="H1067">
        <v>5</v>
      </c>
      <c r="I1067">
        <v>100</v>
      </c>
      <c r="J1067">
        <v>90</v>
      </c>
      <c r="K1067" s="103">
        <v>-0.1</v>
      </c>
      <c r="L1067">
        <v>100</v>
      </c>
      <c r="M1067" s="102">
        <v>43272.670844907399</v>
      </c>
      <c r="U1067">
        <v>1</v>
      </c>
      <c r="V1067">
        <v>0.9</v>
      </c>
    </row>
    <row r="1068" spans="1:22" x14ac:dyDescent="0.25">
      <c r="A1068" t="s">
        <v>10</v>
      </c>
      <c r="B1068" t="s">
        <v>118</v>
      </c>
      <c r="C1068" t="s">
        <v>10</v>
      </c>
      <c r="D1068" t="s">
        <v>46</v>
      </c>
      <c r="E1068" t="s">
        <v>76</v>
      </c>
      <c r="F1068" t="s">
        <v>252</v>
      </c>
      <c r="G1068" t="s">
        <v>264</v>
      </c>
      <c r="H1068">
        <v>6</v>
      </c>
      <c r="I1068">
        <v>100</v>
      </c>
      <c r="J1068">
        <v>100</v>
      </c>
      <c r="K1068" s="103">
        <v>0</v>
      </c>
      <c r="L1068">
        <v>100</v>
      </c>
      <c r="M1068" s="102">
        <v>43272.658460648097</v>
      </c>
      <c r="U1068">
        <v>1</v>
      </c>
      <c r="V1068">
        <v>1</v>
      </c>
    </row>
    <row r="1069" spans="1:22" x14ac:dyDescent="0.25">
      <c r="A1069" t="s">
        <v>10</v>
      </c>
      <c r="B1069" t="s">
        <v>118</v>
      </c>
      <c r="C1069" t="s">
        <v>10</v>
      </c>
      <c r="D1069" t="s">
        <v>46</v>
      </c>
      <c r="E1069" t="s">
        <v>76</v>
      </c>
      <c r="F1069" t="s">
        <v>282</v>
      </c>
      <c r="G1069" t="s">
        <v>285</v>
      </c>
      <c r="H1069">
        <v>1</v>
      </c>
      <c r="I1069">
        <v>100</v>
      </c>
      <c r="J1069">
        <v>100</v>
      </c>
      <c r="K1069" s="103" t="s">
        <v>71</v>
      </c>
      <c r="L1069">
        <v>100</v>
      </c>
      <c r="M1069" s="102">
        <v>43006.659756944398</v>
      </c>
    </row>
    <row r="1070" spans="1:22" x14ac:dyDescent="0.25">
      <c r="A1070" t="s">
        <v>10</v>
      </c>
      <c r="B1070" t="s">
        <v>118</v>
      </c>
      <c r="C1070" t="s">
        <v>10</v>
      </c>
      <c r="D1070" t="s">
        <v>46</v>
      </c>
      <c r="E1070" t="s">
        <v>76</v>
      </c>
      <c r="F1070" t="s">
        <v>320</v>
      </c>
      <c r="G1070" t="s">
        <v>321</v>
      </c>
      <c r="H1070">
        <v>35</v>
      </c>
      <c r="I1070">
        <v>100</v>
      </c>
      <c r="J1070">
        <v>100</v>
      </c>
      <c r="K1070" s="103">
        <v>0</v>
      </c>
      <c r="L1070">
        <v>100</v>
      </c>
      <c r="M1070" s="102">
        <v>43279.760289351798</v>
      </c>
      <c r="U1070">
        <v>1</v>
      </c>
      <c r="V1070">
        <v>1</v>
      </c>
    </row>
    <row r="1071" spans="1:22" x14ac:dyDescent="0.25">
      <c r="A1071" t="s">
        <v>10</v>
      </c>
      <c r="B1071" t="s">
        <v>118</v>
      </c>
      <c r="C1071" t="s">
        <v>10</v>
      </c>
      <c r="D1071" t="s">
        <v>46</v>
      </c>
      <c r="E1071" t="s">
        <v>76</v>
      </c>
      <c r="F1071" t="s">
        <v>320</v>
      </c>
      <c r="G1071" t="s">
        <v>338</v>
      </c>
      <c r="H1071">
        <v>41</v>
      </c>
      <c r="I1071">
        <v>100</v>
      </c>
      <c r="J1071">
        <v>100</v>
      </c>
      <c r="K1071" s="103">
        <v>0</v>
      </c>
      <c r="L1071">
        <v>100</v>
      </c>
      <c r="M1071" s="102">
        <v>43279.7499537037</v>
      </c>
      <c r="U1071">
        <v>1</v>
      </c>
      <c r="V1071">
        <v>1</v>
      </c>
    </row>
    <row r="1072" spans="1:22" x14ac:dyDescent="0.25">
      <c r="A1072" t="s">
        <v>10</v>
      </c>
      <c r="B1072" t="s">
        <v>118</v>
      </c>
      <c r="C1072" t="s">
        <v>10</v>
      </c>
      <c r="D1072" t="s">
        <v>46</v>
      </c>
      <c r="E1072" t="s">
        <v>76</v>
      </c>
      <c r="F1072" t="s">
        <v>320</v>
      </c>
      <c r="G1072" t="s">
        <v>331</v>
      </c>
      <c r="H1072">
        <v>43</v>
      </c>
      <c r="I1072">
        <v>90</v>
      </c>
      <c r="J1072">
        <v>100</v>
      </c>
      <c r="K1072" s="103">
        <v>0.1</v>
      </c>
      <c r="L1072">
        <v>100</v>
      </c>
      <c r="M1072" s="102">
        <v>43279.755138888897</v>
      </c>
      <c r="U1072">
        <v>0.9</v>
      </c>
      <c r="V1072">
        <v>1</v>
      </c>
    </row>
    <row r="1073" spans="1:22" x14ac:dyDescent="0.25">
      <c r="A1073" t="s">
        <v>10</v>
      </c>
      <c r="B1073" t="s">
        <v>118</v>
      </c>
      <c r="C1073" t="s">
        <v>10</v>
      </c>
      <c r="D1073" t="s">
        <v>46</v>
      </c>
      <c r="E1073" t="s">
        <v>76</v>
      </c>
      <c r="F1073" t="s">
        <v>252</v>
      </c>
      <c r="G1073" t="s">
        <v>288</v>
      </c>
      <c r="H1073">
        <v>6</v>
      </c>
      <c r="I1073">
        <v>50</v>
      </c>
      <c r="J1073">
        <v>100</v>
      </c>
      <c r="K1073" s="103">
        <v>0.5</v>
      </c>
      <c r="L1073">
        <v>100</v>
      </c>
      <c r="M1073" s="102">
        <v>43272.665000000001</v>
      </c>
      <c r="U1073">
        <v>0.5</v>
      </c>
      <c r="V1073">
        <v>1</v>
      </c>
    </row>
    <row r="1074" spans="1:22" x14ac:dyDescent="0.25">
      <c r="A1074" t="s">
        <v>10</v>
      </c>
      <c r="B1074" t="s">
        <v>118</v>
      </c>
      <c r="C1074" t="s">
        <v>10</v>
      </c>
      <c r="D1074" t="s">
        <v>46</v>
      </c>
      <c r="E1074" t="s">
        <v>76</v>
      </c>
      <c r="F1074" t="s">
        <v>252</v>
      </c>
      <c r="G1074" t="s">
        <v>416</v>
      </c>
      <c r="H1074">
        <v>4</v>
      </c>
      <c r="I1074">
        <v>50</v>
      </c>
      <c r="J1074">
        <v>100</v>
      </c>
      <c r="K1074" s="103">
        <v>0.5</v>
      </c>
      <c r="L1074">
        <v>100</v>
      </c>
      <c r="M1074" s="102">
        <v>43272.6671180556</v>
      </c>
      <c r="U1074">
        <v>0.5</v>
      </c>
      <c r="V1074">
        <v>1</v>
      </c>
    </row>
    <row r="1075" spans="1:22" x14ac:dyDescent="0.25">
      <c r="A1075" t="s">
        <v>10</v>
      </c>
      <c r="B1075" t="s">
        <v>118</v>
      </c>
      <c r="C1075" t="s">
        <v>10</v>
      </c>
      <c r="D1075" t="s">
        <v>46</v>
      </c>
      <c r="E1075" t="s">
        <v>76</v>
      </c>
      <c r="F1075" t="s">
        <v>282</v>
      </c>
      <c r="G1075" t="s">
        <v>352</v>
      </c>
      <c r="H1075">
        <v>1</v>
      </c>
      <c r="I1075">
        <v>60</v>
      </c>
      <c r="J1075">
        <v>60</v>
      </c>
      <c r="K1075" s="103" t="s">
        <v>71</v>
      </c>
      <c r="L1075">
        <v>60</v>
      </c>
      <c r="M1075" s="102">
        <v>43118.668553240699</v>
      </c>
    </row>
    <row r="1076" spans="1:22" x14ac:dyDescent="0.25">
      <c r="A1076" t="s">
        <v>10</v>
      </c>
      <c r="B1076" t="s">
        <v>118</v>
      </c>
      <c r="C1076" t="s">
        <v>10</v>
      </c>
      <c r="D1076" t="s">
        <v>46</v>
      </c>
      <c r="E1076" t="s">
        <v>76</v>
      </c>
      <c r="F1076" t="s">
        <v>252</v>
      </c>
      <c r="G1076" t="s">
        <v>196</v>
      </c>
      <c r="H1076">
        <v>2</v>
      </c>
      <c r="I1076">
        <v>100</v>
      </c>
      <c r="J1076">
        <v>100</v>
      </c>
      <c r="K1076" s="103">
        <v>0</v>
      </c>
      <c r="L1076">
        <v>100</v>
      </c>
      <c r="M1076" s="102">
        <v>43132.667719907397</v>
      </c>
      <c r="U1076">
        <v>1</v>
      </c>
      <c r="V1076">
        <v>1</v>
      </c>
    </row>
    <row r="1077" spans="1:22" x14ac:dyDescent="0.25">
      <c r="A1077" t="s">
        <v>10</v>
      </c>
      <c r="B1077" t="s">
        <v>118</v>
      </c>
      <c r="C1077" t="s">
        <v>10</v>
      </c>
      <c r="D1077" t="s">
        <v>46</v>
      </c>
      <c r="E1077" t="s">
        <v>76</v>
      </c>
      <c r="F1077" t="s">
        <v>320</v>
      </c>
      <c r="G1077" t="s">
        <v>425</v>
      </c>
      <c r="H1077">
        <v>1</v>
      </c>
      <c r="I1077">
        <v>60</v>
      </c>
      <c r="J1077">
        <v>60</v>
      </c>
      <c r="K1077" s="103" t="s">
        <v>71</v>
      </c>
      <c r="L1077">
        <v>60</v>
      </c>
      <c r="M1077" s="102">
        <v>43132.650972222204</v>
      </c>
    </row>
    <row r="1078" spans="1:22" x14ac:dyDescent="0.25">
      <c r="A1078" t="s">
        <v>10</v>
      </c>
      <c r="B1078" t="s">
        <v>118</v>
      </c>
      <c r="C1078" t="s">
        <v>10</v>
      </c>
      <c r="D1078" t="s">
        <v>46</v>
      </c>
      <c r="E1078" t="s">
        <v>76</v>
      </c>
      <c r="F1078" t="s">
        <v>320</v>
      </c>
      <c r="G1078" t="s">
        <v>326</v>
      </c>
      <c r="H1078">
        <v>1</v>
      </c>
      <c r="I1078">
        <v>100</v>
      </c>
      <c r="J1078">
        <v>100</v>
      </c>
      <c r="K1078" s="103" t="s">
        <v>71</v>
      </c>
      <c r="L1078">
        <v>100</v>
      </c>
      <c r="M1078" s="102">
        <v>43209.647685185198</v>
      </c>
    </row>
    <row r="1079" spans="1:22" x14ac:dyDescent="0.25">
      <c r="A1079" t="s">
        <v>10</v>
      </c>
      <c r="B1079" t="s">
        <v>118</v>
      </c>
      <c r="C1079" t="s">
        <v>10</v>
      </c>
      <c r="D1079" t="s">
        <v>46</v>
      </c>
      <c r="E1079" t="s">
        <v>76</v>
      </c>
      <c r="F1079" t="s">
        <v>256</v>
      </c>
      <c r="G1079" t="s">
        <v>417</v>
      </c>
      <c r="H1079">
        <v>4</v>
      </c>
      <c r="I1079">
        <v>80</v>
      </c>
      <c r="J1079">
        <v>100</v>
      </c>
      <c r="K1079" s="103">
        <v>0.2</v>
      </c>
      <c r="L1079">
        <v>100</v>
      </c>
      <c r="M1079" s="102">
        <v>43209.677094907398</v>
      </c>
      <c r="U1079">
        <v>0.8</v>
      </c>
      <c r="V1079">
        <v>1</v>
      </c>
    </row>
    <row r="1080" spans="1:22" x14ac:dyDescent="0.25">
      <c r="A1080" t="s">
        <v>10</v>
      </c>
      <c r="B1080" t="s">
        <v>118</v>
      </c>
      <c r="C1080" t="s">
        <v>10</v>
      </c>
      <c r="D1080" t="s">
        <v>46</v>
      </c>
      <c r="E1080" t="s">
        <v>76</v>
      </c>
      <c r="F1080" t="s">
        <v>256</v>
      </c>
      <c r="G1080" t="s">
        <v>322</v>
      </c>
      <c r="H1080">
        <v>1</v>
      </c>
      <c r="I1080">
        <v>50</v>
      </c>
      <c r="J1080">
        <v>50</v>
      </c>
      <c r="K1080" s="103" t="s">
        <v>71</v>
      </c>
      <c r="L1080">
        <v>50</v>
      </c>
      <c r="M1080" s="102">
        <v>43209.670381944401</v>
      </c>
    </row>
    <row r="1081" spans="1:22" x14ac:dyDescent="0.25">
      <c r="A1081" t="s">
        <v>10</v>
      </c>
      <c r="B1081" t="s">
        <v>118</v>
      </c>
      <c r="C1081" t="s">
        <v>10</v>
      </c>
      <c r="D1081" t="s">
        <v>46</v>
      </c>
      <c r="E1081" t="s">
        <v>76</v>
      </c>
      <c r="F1081" t="s">
        <v>256</v>
      </c>
      <c r="G1081" t="s">
        <v>270</v>
      </c>
      <c r="H1081">
        <v>5</v>
      </c>
      <c r="I1081">
        <v>100</v>
      </c>
      <c r="J1081">
        <v>100</v>
      </c>
      <c r="K1081" s="103">
        <v>0</v>
      </c>
      <c r="L1081">
        <v>100</v>
      </c>
      <c r="M1081" s="102">
        <v>43279.675347222197</v>
      </c>
      <c r="U1081">
        <v>1</v>
      </c>
      <c r="V1081">
        <v>1</v>
      </c>
    </row>
    <row r="1082" spans="1:22" x14ac:dyDescent="0.25">
      <c r="A1082" t="s">
        <v>10</v>
      </c>
      <c r="B1082" t="s">
        <v>118</v>
      </c>
      <c r="C1082" t="s">
        <v>10</v>
      </c>
      <c r="D1082" t="s">
        <v>46</v>
      </c>
      <c r="E1082" t="s">
        <v>76</v>
      </c>
      <c r="F1082" t="s">
        <v>256</v>
      </c>
      <c r="G1082" t="s">
        <v>258</v>
      </c>
      <c r="H1082">
        <v>1</v>
      </c>
      <c r="I1082">
        <v>100</v>
      </c>
      <c r="J1082">
        <v>100</v>
      </c>
      <c r="K1082" s="103" t="s">
        <v>71</v>
      </c>
      <c r="L1082">
        <v>100</v>
      </c>
      <c r="M1082" s="102">
        <v>43209.6723726852</v>
      </c>
    </row>
    <row r="1083" spans="1:22" x14ac:dyDescent="0.25">
      <c r="A1083" t="s">
        <v>10</v>
      </c>
      <c r="B1083" t="s">
        <v>118</v>
      </c>
      <c r="C1083" t="s">
        <v>10</v>
      </c>
      <c r="D1083" t="s">
        <v>46</v>
      </c>
      <c r="E1083" t="s">
        <v>76</v>
      </c>
      <c r="F1083" t="s">
        <v>256</v>
      </c>
      <c r="G1083" t="s">
        <v>436</v>
      </c>
      <c r="H1083">
        <v>3</v>
      </c>
      <c r="I1083">
        <v>70</v>
      </c>
      <c r="J1083">
        <v>60</v>
      </c>
      <c r="K1083" s="103">
        <v>-0.1</v>
      </c>
      <c r="L1083">
        <v>100</v>
      </c>
      <c r="M1083" s="102">
        <v>43279.676562499997</v>
      </c>
      <c r="U1083">
        <v>0.7</v>
      </c>
      <c r="V1083">
        <v>0.6</v>
      </c>
    </row>
    <row r="1084" spans="1:22" x14ac:dyDescent="0.25">
      <c r="A1084" t="s">
        <v>10</v>
      </c>
      <c r="B1084" t="s">
        <v>118</v>
      </c>
      <c r="C1084" t="s">
        <v>10</v>
      </c>
      <c r="D1084" t="s">
        <v>46</v>
      </c>
      <c r="E1084" t="s">
        <v>76</v>
      </c>
      <c r="F1084" t="s">
        <v>283</v>
      </c>
      <c r="G1084" t="s">
        <v>234</v>
      </c>
      <c r="H1084">
        <v>2</v>
      </c>
      <c r="I1084">
        <v>90</v>
      </c>
      <c r="J1084">
        <v>80</v>
      </c>
      <c r="K1084" s="103">
        <v>-0.1</v>
      </c>
      <c r="L1084">
        <v>90</v>
      </c>
      <c r="M1084" s="102">
        <v>43230.672754629602</v>
      </c>
      <c r="U1084">
        <v>0.9</v>
      </c>
      <c r="V1084">
        <v>0.8</v>
      </c>
    </row>
    <row r="1085" spans="1:22" x14ac:dyDescent="0.25">
      <c r="A1085" t="s">
        <v>10</v>
      </c>
      <c r="B1085" t="s">
        <v>118</v>
      </c>
      <c r="C1085" t="s">
        <v>10</v>
      </c>
      <c r="D1085" t="s">
        <v>46</v>
      </c>
      <c r="E1085" t="s">
        <v>76</v>
      </c>
      <c r="F1085" t="s">
        <v>255</v>
      </c>
      <c r="G1085" t="s">
        <v>438</v>
      </c>
      <c r="H1085">
        <v>1</v>
      </c>
      <c r="I1085">
        <v>100</v>
      </c>
      <c r="J1085">
        <v>100</v>
      </c>
      <c r="K1085" s="103" t="s">
        <v>71</v>
      </c>
      <c r="L1085">
        <v>100</v>
      </c>
      <c r="M1085" s="102">
        <v>43272.674351851798</v>
      </c>
    </row>
    <row r="1086" spans="1:22" x14ac:dyDescent="0.25">
      <c r="A1086" t="s">
        <v>10</v>
      </c>
      <c r="B1086" t="s">
        <v>118</v>
      </c>
      <c r="C1086" t="s">
        <v>10</v>
      </c>
      <c r="D1086" t="s">
        <v>46</v>
      </c>
      <c r="E1086" t="s">
        <v>76</v>
      </c>
      <c r="F1086" t="s">
        <v>255</v>
      </c>
      <c r="G1086" t="s">
        <v>424</v>
      </c>
      <c r="H1086">
        <v>1</v>
      </c>
      <c r="I1086">
        <v>100</v>
      </c>
      <c r="J1086">
        <v>100</v>
      </c>
      <c r="K1086" s="103" t="s">
        <v>71</v>
      </c>
      <c r="L1086">
        <v>100</v>
      </c>
      <c r="M1086" s="102">
        <v>43272.6727777778</v>
      </c>
    </row>
    <row r="1087" spans="1:22" x14ac:dyDescent="0.25">
      <c r="A1087" t="s">
        <v>10</v>
      </c>
      <c r="B1087" t="s">
        <v>118</v>
      </c>
      <c r="C1087" t="s">
        <v>10</v>
      </c>
      <c r="D1087" t="s">
        <v>46</v>
      </c>
      <c r="E1087" t="s">
        <v>76</v>
      </c>
      <c r="F1087" t="s">
        <v>252</v>
      </c>
      <c r="G1087" t="s">
        <v>261</v>
      </c>
      <c r="H1087">
        <v>1</v>
      </c>
      <c r="I1087">
        <v>100</v>
      </c>
      <c r="J1087">
        <v>100</v>
      </c>
      <c r="K1087" s="103" t="s">
        <v>71</v>
      </c>
      <c r="L1087">
        <v>100</v>
      </c>
      <c r="M1087" s="102">
        <v>43279.652731481503</v>
      </c>
    </row>
    <row r="1088" spans="1:22" x14ac:dyDescent="0.25">
      <c r="A1088" t="s">
        <v>10</v>
      </c>
      <c r="B1088" t="s">
        <v>118</v>
      </c>
      <c r="C1088" t="s">
        <v>10</v>
      </c>
      <c r="D1088" t="s">
        <v>46</v>
      </c>
      <c r="E1088" t="s">
        <v>76</v>
      </c>
      <c r="F1088" t="s">
        <v>244</v>
      </c>
      <c r="G1088" t="s">
        <v>284</v>
      </c>
      <c r="H1088">
        <v>1</v>
      </c>
      <c r="I1088">
        <v>80</v>
      </c>
      <c r="J1088">
        <v>80</v>
      </c>
      <c r="K1088" s="103" t="s">
        <v>71</v>
      </c>
      <c r="L1088">
        <v>80</v>
      </c>
      <c r="M1088" s="102">
        <v>43279.655671296299</v>
      </c>
    </row>
    <row r="1089" spans="1:22" x14ac:dyDescent="0.25">
      <c r="A1089" t="s">
        <v>10</v>
      </c>
      <c r="B1089" t="s">
        <v>118</v>
      </c>
      <c r="C1089" t="s">
        <v>10</v>
      </c>
      <c r="D1089" t="s">
        <v>46</v>
      </c>
      <c r="E1089" t="s">
        <v>76</v>
      </c>
      <c r="F1089" t="s">
        <v>244</v>
      </c>
      <c r="G1089" t="s">
        <v>184</v>
      </c>
      <c r="H1089">
        <v>2</v>
      </c>
      <c r="I1089">
        <v>100</v>
      </c>
      <c r="J1089">
        <v>100</v>
      </c>
      <c r="K1089" s="103">
        <v>0</v>
      </c>
      <c r="L1089">
        <v>100</v>
      </c>
      <c r="M1089" s="102">
        <v>43279.651018518503</v>
      </c>
      <c r="U1089">
        <v>1</v>
      </c>
      <c r="V1089">
        <v>1</v>
      </c>
    </row>
    <row r="1090" spans="1:22" x14ac:dyDescent="0.25">
      <c r="A1090" t="s">
        <v>10</v>
      </c>
      <c r="B1090" t="s">
        <v>118</v>
      </c>
      <c r="C1090" t="s">
        <v>10</v>
      </c>
      <c r="D1090" t="s">
        <v>46</v>
      </c>
      <c r="E1090" t="s">
        <v>76</v>
      </c>
      <c r="F1090" t="s">
        <v>255</v>
      </c>
      <c r="G1090" s="101" t="s">
        <v>222</v>
      </c>
      <c r="H1090">
        <v>3</v>
      </c>
      <c r="I1090">
        <v>62</v>
      </c>
      <c r="J1090">
        <v>68</v>
      </c>
      <c r="K1090" s="103">
        <v>0.06</v>
      </c>
      <c r="L1090">
        <v>68</v>
      </c>
      <c r="M1090" s="102">
        <v>42992.665266203701</v>
      </c>
      <c r="U1090">
        <v>0.62</v>
      </c>
      <c r="V1090">
        <v>0.68</v>
      </c>
    </row>
    <row r="1091" spans="1:22" x14ac:dyDescent="0.25">
      <c r="A1091" t="s">
        <v>10</v>
      </c>
      <c r="B1091" t="s">
        <v>118</v>
      </c>
      <c r="C1091" t="s">
        <v>10</v>
      </c>
      <c r="D1091" t="s">
        <v>46</v>
      </c>
      <c r="E1091" t="s">
        <v>76</v>
      </c>
      <c r="F1091" t="s">
        <v>252</v>
      </c>
      <c r="G1091" s="101" t="s">
        <v>242</v>
      </c>
      <c r="H1091">
        <v>1</v>
      </c>
      <c r="I1091">
        <v>100</v>
      </c>
      <c r="J1091">
        <v>100</v>
      </c>
      <c r="K1091" s="103" t="s">
        <v>71</v>
      </c>
      <c r="L1091">
        <v>100</v>
      </c>
      <c r="M1091" s="102">
        <v>42999.657164351898</v>
      </c>
    </row>
    <row r="1092" spans="1:22" x14ac:dyDescent="0.25">
      <c r="A1092" t="s">
        <v>10</v>
      </c>
      <c r="B1092" t="s">
        <v>118</v>
      </c>
      <c r="C1092" t="s">
        <v>10</v>
      </c>
      <c r="D1092" t="s">
        <v>46</v>
      </c>
      <c r="E1092" t="s">
        <v>76</v>
      </c>
      <c r="F1092" t="s">
        <v>320</v>
      </c>
      <c r="G1092" s="101" t="s">
        <v>242</v>
      </c>
      <c r="H1092">
        <v>4</v>
      </c>
      <c r="I1092">
        <v>62</v>
      </c>
      <c r="J1092">
        <v>75</v>
      </c>
      <c r="K1092" s="103">
        <v>0.13</v>
      </c>
      <c r="L1092">
        <v>75</v>
      </c>
      <c r="M1092" s="102">
        <v>43279.667384259301</v>
      </c>
      <c r="U1092">
        <v>0.62</v>
      </c>
      <c r="V1092">
        <v>0.75</v>
      </c>
    </row>
    <row r="1093" spans="1:22" x14ac:dyDescent="0.25">
      <c r="A1093" t="s">
        <v>10</v>
      </c>
      <c r="B1093" t="s">
        <v>118</v>
      </c>
      <c r="C1093" t="s">
        <v>10</v>
      </c>
      <c r="D1093" t="s">
        <v>46</v>
      </c>
      <c r="E1093" t="s">
        <v>76</v>
      </c>
      <c r="F1093" t="s">
        <v>282</v>
      </c>
      <c r="G1093" s="101" t="s">
        <v>242</v>
      </c>
      <c r="H1093">
        <v>1</v>
      </c>
      <c r="I1093">
        <v>68</v>
      </c>
      <c r="J1093">
        <v>68</v>
      </c>
      <c r="K1093" s="103" t="s">
        <v>71</v>
      </c>
      <c r="L1093">
        <v>68</v>
      </c>
      <c r="M1093" s="102">
        <v>43062.658750000002</v>
      </c>
    </row>
    <row r="1094" spans="1:22" x14ac:dyDescent="0.25">
      <c r="A1094" t="s">
        <v>10</v>
      </c>
      <c r="B1094" t="s">
        <v>119</v>
      </c>
      <c r="C1094" t="s">
        <v>10</v>
      </c>
      <c r="D1094" t="s">
        <v>46</v>
      </c>
      <c r="E1094" t="s">
        <v>76</v>
      </c>
      <c r="F1094" t="s">
        <v>246</v>
      </c>
      <c r="G1094" t="s">
        <v>251</v>
      </c>
      <c r="H1094">
        <v>2</v>
      </c>
      <c r="I1094">
        <v>100</v>
      </c>
      <c r="J1094">
        <v>70</v>
      </c>
      <c r="K1094" s="103">
        <v>-0.3</v>
      </c>
      <c r="L1094">
        <v>100</v>
      </c>
      <c r="M1094" s="102">
        <v>43076.6782060185</v>
      </c>
      <c r="U1094">
        <v>1</v>
      </c>
      <c r="V1094">
        <v>0.7</v>
      </c>
    </row>
    <row r="1095" spans="1:22" x14ac:dyDescent="0.25">
      <c r="A1095" t="s">
        <v>10</v>
      </c>
      <c r="B1095" t="s">
        <v>119</v>
      </c>
      <c r="C1095" t="s">
        <v>10</v>
      </c>
      <c r="D1095" t="s">
        <v>46</v>
      </c>
      <c r="E1095" t="s">
        <v>76</v>
      </c>
      <c r="F1095" t="s">
        <v>256</v>
      </c>
      <c r="G1095" t="s">
        <v>423</v>
      </c>
      <c r="H1095">
        <v>32</v>
      </c>
      <c r="I1095">
        <v>90</v>
      </c>
      <c r="J1095">
        <v>80</v>
      </c>
      <c r="K1095" s="103">
        <v>-0.1</v>
      </c>
      <c r="L1095">
        <v>100</v>
      </c>
      <c r="M1095" s="102">
        <v>43272.658587963</v>
      </c>
      <c r="U1095">
        <v>0.9</v>
      </c>
      <c r="V1095">
        <v>0.8</v>
      </c>
    </row>
    <row r="1096" spans="1:22" x14ac:dyDescent="0.25">
      <c r="A1096" t="s">
        <v>10</v>
      </c>
      <c r="B1096" t="s">
        <v>119</v>
      </c>
      <c r="C1096" t="s">
        <v>10</v>
      </c>
      <c r="D1096" t="s">
        <v>46</v>
      </c>
      <c r="E1096" t="s">
        <v>76</v>
      </c>
      <c r="F1096" t="s">
        <v>256</v>
      </c>
      <c r="G1096" t="s">
        <v>270</v>
      </c>
      <c r="H1096">
        <v>7</v>
      </c>
      <c r="I1096">
        <v>100</v>
      </c>
      <c r="J1096">
        <v>100</v>
      </c>
      <c r="K1096" s="103">
        <v>0</v>
      </c>
      <c r="L1096">
        <v>100</v>
      </c>
      <c r="M1096" s="102">
        <v>43277.821145833303</v>
      </c>
      <c r="U1096">
        <v>1</v>
      </c>
      <c r="V1096">
        <v>1</v>
      </c>
    </row>
    <row r="1097" spans="1:22" x14ac:dyDescent="0.25">
      <c r="A1097" t="s">
        <v>10</v>
      </c>
      <c r="B1097" t="s">
        <v>119</v>
      </c>
      <c r="C1097" t="s">
        <v>10</v>
      </c>
      <c r="D1097" t="s">
        <v>46</v>
      </c>
      <c r="E1097" t="s">
        <v>76</v>
      </c>
      <c r="F1097" t="s">
        <v>256</v>
      </c>
      <c r="G1097" t="s">
        <v>316</v>
      </c>
      <c r="H1097">
        <v>6</v>
      </c>
      <c r="I1097">
        <v>90</v>
      </c>
      <c r="J1097">
        <v>100</v>
      </c>
      <c r="K1097" s="103">
        <v>0.1</v>
      </c>
      <c r="L1097">
        <v>100</v>
      </c>
      <c r="M1097" s="102">
        <v>43277.824270833298</v>
      </c>
      <c r="U1097">
        <v>0.9</v>
      </c>
      <c r="V1097">
        <v>1</v>
      </c>
    </row>
    <row r="1098" spans="1:22" x14ac:dyDescent="0.25">
      <c r="A1098" t="s">
        <v>10</v>
      </c>
      <c r="B1098" t="s">
        <v>119</v>
      </c>
      <c r="C1098" t="s">
        <v>10</v>
      </c>
      <c r="D1098" t="s">
        <v>46</v>
      </c>
      <c r="E1098" t="s">
        <v>76</v>
      </c>
      <c r="F1098" t="s">
        <v>256</v>
      </c>
      <c r="G1098" t="s">
        <v>258</v>
      </c>
      <c r="H1098">
        <v>1</v>
      </c>
      <c r="I1098">
        <v>100</v>
      </c>
      <c r="J1098">
        <v>100</v>
      </c>
      <c r="K1098" s="103" t="s">
        <v>71</v>
      </c>
      <c r="L1098">
        <v>100</v>
      </c>
      <c r="M1098" s="102">
        <v>42977.961053240702</v>
      </c>
    </row>
    <row r="1099" spans="1:22" x14ac:dyDescent="0.25">
      <c r="A1099" t="s">
        <v>10</v>
      </c>
      <c r="B1099" t="s">
        <v>119</v>
      </c>
      <c r="C1099" t="s">
        <v>10</v>
      </c>
      <c r="D1099" t="s">
        <v>46</v>
      </c>
      <c r="E1099" t="s">
        <v>76</v>
      </c>
      <c r="F1099" t="s">
        <v>245</v>
      </c>
      <c r="G1099" t="s">
        <v>301</v>
      </c>
      <c r="H1099">
        <v>2</v>
      </c>
      <c r="I1099">
        <v>100</v>
      </c>
      <c r="J1099">
        <v>80</v>
      </c>
      <c r="K1099" s="103">
        <v>-0.2</v>
      </c>
      <c r="L1099">
        <v>100</v>
      </c>
      <c r="M1099" s="102">
        <v>43003.818182870396</v>
      </c>
      <c r="U1099">
        <v>1</v>
      </c>
      <c r="V1099">
        <v>0.8</v>
      </c>
    </row>
    <row r="1100" spans="1:22" x14ac:dyDescent="0.25">
      <c r="A1100" t="s">
        <v>10</v>
      </c>
      <c r="B1100" t="s">
        <v>119</v>
      </c>
      <c r="C1100" t="s">
        <v>10</v>
      </c>
      <c r="D1100" t="s">
        <v>46</v>
      </c>
      <c r="E1100" t="s">
        <v>76</v>
      </c>
      <c r="F1100" t="s">
        <v>256</v>
      </c>
      <c r="G1100" t="s">
        <v>417</v>
      </c>
      <c r="H1100">
        <v>9</v>
      </c>
      <c r="I1100">
        <v>70</v>
      </c>
      <c r="J1100">
        <v>70</v>
      </c>
      <c r="K1100" s="103">
        <v>0</v>
      </c>
      <c r="L1100">
        <v>100</v>
      </c>
      <c r="M1100" s="102">
        <v>43277.824270833298</v>
      </c>
      <c r="U1100">
        <v>0.7</v>
      </c>
      <c r="V1100">
        <v>0.7</v>
      </c>
    </row>
    <row r="1101" spans="1:22" x14ac:dyDescent="0.25">
      <c r="A1101" t="s">
        <v>10</v>
      </c>
      <c r="B1101" t="s">
        <v>119</v>
      </c>
      <c r="C1101" t="s">
        <v>10</v>
      </c>
      <c r="D1101" t="s">
        <v>46</v>
      </c>
      <c r="E1101" t="s">
        <v>76</v>
      </c>
      <c r="F1101" t="s">
        <v>282</v>
      </c>
      <c r="G1101" t="s">
        <v>352</v>
      </c>
      <c r="H1101">
        <v>5</v>
      </c>
      <c r="I1101">
        <v>60</v>
      </c>
      <c r="J1101">
        <v>100</v>
      </c>
      <c r="K1101" s="103">
        <v>0.4</v>
      </c>
      <c r="L1101">
        <v>100</v>
      </c>
      <c r="M1101" s="102">
        <v>43277.819513888899</v>
      </c>
      <c r="U1101">
        <v>0.6</v>
      </c>
      <c r="V1101">
        <v>1</v>
      </c>
    </row>
    <row r="1102" spans="1:22" x14ac:dyDescent="0.25">
      <c r="A1102" t="s">
        <v>10</v>
      </c>
      <c r="B1102" t="s">
        <v>119</v>
      </c>
      <c r="C1102" t="s">
        <v>10</v>
      </c>
      <c r="D1102" t="s">
        <v>46</v>
      </c>
      <c r="E1102" t="s">
        <v>76</v>
      </c>
      <c r="F1102" t="s">
        <v>252</v>
      </c>
      <c r="G1102" t="s">
        <v>435</v>
      </c>
      <c r="H1102">
        <v>1</v>
      </c>
      <c r="I1102">
        <v>90</v>
      </c>
      <c r="J1102">
        <v>90</v>
      </c>
      <c r="K1102" s="103" t="s">
        <v>71</v>
      </c>
      <c r="L1102">
        <v>90</v>
      </c>
      <c r="M1102" s="102">
        <v>43055.670821759297</v>
      </c>
    </row>
    <row r="1103" spans="1:22" x14ac:dyDescent="0.25">
      <c r="A1103" t="s">
        <v>10</v>
      </c>
      <c r="B1103" t="s">
        <v>119</v>
      </c>
      <c r="C1103" t="s">
        <v>10</v>
      </c>
      <c r="D1103" t="s">
        <v>46</v>
      </c>
      <c r="E1103" t="s">
        <v>76</v>
      </c>
      <c r="F1103" t="s">
        <v>252</v>
      </c>
      <c r="G1103" t="s">
        <v>288</v>
      </c>
      <c r="H1103">
        <v>3</v>
      </c>
      <c r="I1103">
        <v>60</v>
      </c>
      <c r="J1103">
        <v>40</v>
      </c>
      <c r="K1103" s="103">
        <v>-0.2</v>
      </c>
      <c r="L1103">
        <v>60</v>
      </c>
      <c r="M1103" s="102">
        <v>43132.6469560185</v>
      </c>
      <c r="U1103">
        <v>0.6</v>
      </c>
      <c r="V1103">
        <v>0.4</v>
      </c>
    </row>
    <row r="1104" spans="1:22" x14ac:dyDescent="0.25">
      <c r="A1104" t="s">
        <v>10</v>
      </c>
      <c r="B1104" t="s">
        <v>119</v>
      </c>
      <c r="C1104" t="s">
        <v>10</v>
      </c>
      <c r="D1104" t="s">
        <v>46</v>
      </c>
      <c r="E1104" t="s">
        <v>76</v>
      </c>
      <c r="F1104" t="s">
        <v>252</v>
      </c>
      <c r="G1104" t="s">
        <v>216</v>
      </c>
      <c r="H1104">
        <v>2</v>
      </c>
      <c r="I1104">
        <v>90</v>
      </c>
      <c r="J1104">
        <v>80</v>
      </c>
      <c r="K1104" s="103">
        <v>-0.1</v>
      </c>
      <c r="L1104">
        <v>90</v>
      </c>
      <c r="M1104" s="102">
        <v>43277.826180555603</v>
      </c>
      <c r="U1104">
        <v>0.9</v>
      </c>
      <c r="V1104">
        <v>0.8</v>
      </c>
    </row>
    <row r="1105" spans="1:22" x14ac:dyDescent="0.25">
      <c r="A1105" t="s">
        <v>10</v>
      </c>
      <c r="B1105" t="s">
        <v>119</v>
      </c>
      <c r="C1105" t="s">
        <v>10</v>
      </c>
      <c r="D1105" t="s">
        <v>46</v>
      </c>
      <c r="E1105" t="s">
        <v>76</v>
      </c>
      <c r="F1105" t="s">
        <v>283</v>
      </c>
      <c r="G1105" t="s">
        <v>340</v>
      </c>
      <c r="H1105">
        <v>5</v>
      </c>
      <c r="I1105">
        <v>90</v>
      </c>
      <c r="J1105">
        <v>100</v>
      </c>
      <c r="K1105" s="103">
        <v>0.1</v>
      </c>
      <c r="L1105">
        <v>100</v>
      </c>
      <c r="M1105" s="102">
        <v>43265.653472222199</v>
      </c>
      <c r="U1105">
        <v>0.9</v>
      </c>
      <c r="V1105">
        <v>1</v>
      </c>
    </row>
    <row r="1106" spans="1:22" x14ac:dyDescent="0.25">
      <c r="A1106" t="s">
        <v>10</v>
      </c>
      <c r="B1106" t="s">
        <v>119</v>
      </c>
      <c r="C1106" t="s">
        <v>10</v>
      </c>
      <c r="D1106" t="s">
        <v>46</v>
      </c>
      <c r="E1106" t="s">
        <v>76</v>
      </c>
      <c r="F1106" t="s">
        <v>320</v>
      </c>
      <c r="G1106" t="s">
        <v>321</v>
      </c>
      <c r="H1106">
        <v>3</v>
      </c>
      <c r="I1106">
        <v>100</v>
      </c>
      <c r="J1106">
        <v>100</v>
      </c>
      <c r="K1106" s="103">
        <v>0</v>
      </c>
      <c r="L1106">
        <v>100</v>
      </c>
      <c r="M1106" s="102">
        <v>43277.830266203702</v>
      </c>
      <c r="U1106">
        <v>1</v>
      </c>
      <c r="V1106">
        <v>1</v>
      </c>
    </row>
    <row r="1107" spans="1:22" x14ac:dyDescent="0.25">
      <c r="A1107" t="s">
        <v>10</v>
      </c>
      <c r="B1107" t="s">
        <v>119</v>
      </c>
      <c r="C1107" t="s">
        <v>10</v>
      </c>
      <c r="D1107" t="s">
        <v>46</v>
      </c>
      <c r="E1107" t="s">
        <v>76</v>
      </c>
      <c r="F1107" t="s">
        <v>320</v>
      </c>
      <c r="G1107" t="s">
        <v>338</v>
      </c>
      <c r="H1107">
        <v>8</v>
      </c>
      <c r="I1107">
        <v>100</v>
      </c>
      <c r="J1107">
        <v>100</v>
      </c>
      <c r="K1107" s="103">
        <v>0</v>
      </c>
      <c r="L1107">
        <v>100</v>
      </c>
      <c r="M1107" s="102">
        <v>43277.829479166699</v>
      </c>
      <c r="U1107">
        <v>1</v>
      </c>
      <c r="V1107">
        <v>1</v>
      </c>
    </row>
    <row r="1108" spans="1:22" x14ac:dyDescent="0.25">
      <c r="A1108" t="s">
        <v>10</v>
      </c>
      <c r="B1108" t="s">
        <v>119</v>
      </c>
      <c r="C1108" t="s">
        <v>10</v>
      </c>
      <c r="D1108" t="s">
        <v>46</v>
      </c>
      <c r="E1108" t="s">
        <v>76</v>
      </c>
      <c r="F1108" t="s">
        <v>320</v>
      </c>
      <c r="G1108" t="s">
        <v>331</v>
      </c>
      <c r="H1108">
        <v>4</v>
      </c>
      <c r="I1108">
        <v>90</v>
      </c>
      <c r="J1108">
        <v>90</v>
      </c>
      <c r="K1108" s="103">
        <v>0</v>
      </c>
      <c r="L1108">
        <v>100</v>
      </c>
      <c r="M1108" s="102">
        <v>43277.828715277799</v>
      </c>
      <c r="U1108">
        <v>0.9</v>
      </c>
      <c r="V1108">
        <v>0.9</v>
      </c>
    </row>
    <row r="1109" spans="1:22" x14ac:dyDescent="0.25">
      <c r="A1109" t="s">
        <v>10</v>
      </c>
      <c r="B1109" t="s">
        <v>119</v>
      </c>
      <c r="C1109" t="s">
        <v>10</v>
      </c>
      <c r="D1109" t="s">
        <v>46</v>
      </c>
      <c r="E1109" t="s">
        <v>76</v>
      </c>
      <c r="F1109" t="s">
        <v>252</v>
      </c>
      <c r="G1109" t="s">
        <v>264</v>
      </c>
      <c r="H1109">
        <v>1</v>
      </c>
      <c r="I1109">
        <v>90</v>
      </c>
      <c r="J1109">
        <v>90</v>
      </c>
      <c r="K1109" s="103" t="s">
        <v>71</v>
      </c>
      <c r="L1109">
        <v>90</v>
      </c>
      <c r="M1109" s="102">
        <v>43132.654699074097</v>
      </c>
    </row>
    <row r="1110" spans="1:22" x14ac:dyDescent="0.25">
      <c r="A1110" t="s">
        <v>10</v>
      </c>
      <c r="B1110" t="s">
        <v>119</v>
      </c>
      <c r="C1110" t="s">
        <v>10</v>
      </c>
      <c r="D1110" t="s">
        <v>46</v>
      </c>
      <c r="E1110" t="s">
        <v>76</v>
      </c>
      <c r="F1110" t="s">
        <v>255</v>
      </c>
      <c r="G1110" t="s">
        <v>424</v>
      </c>
      <c r="H1110">
        <v>2</v>
      </c>
      <c r="I1110">
        <v>100</v>
      </c>
      <c r="J1110">
        <v>100</v>
      </c>
      <c r="K1110" s="103">
        <v>0</v>
      </c>
      <c r="L1110">
        <v>100</v>
      </c>
      <c r="M1110" s="102">
        <v>43216.6697569444</v>
      </c>
      <c r="U1110">
        <v>1</v>
      </c>
      <c r="V1110">
        <v>1</v>
      </c>
    </row>
    <row r="1111" spans="1:22" x14ac:dyDescent="0.25">
      <c r="A1111" t="s">
        <v>10</v>
      </c>
      <c r="B1111" t="s">
        <v>119</v>
      </c>
      <c r="C1111" t="s">
        <v>10</v>
      </c>
      <c r="D1111" t="s">
        <v>46</v>
      </c>
      <c r="E1111" t="s">
        <v>76</v>
      </c>
      <c r="F1111" t="s">
        <v>255</v>
      </c>
      <c r="G1111" t="s">
        <v>217</v>
      </c>
      <c r="H1111">
        <v>1</v>
      </c>
      <c r="I1111">
        <v>100</v>
      </c>
      <c r="J1111">
        <v>100</v>
      </c>
      <c r="K1111" s="103" t="s">
        <v>71</v>
      </c>
      <c r="L1111">
        <v>100</v>
      </c>
      <c r="M1111" s="102">
        <v>43216.662337962996</v>
      </c>
    </row>
    <row r="1112" spans="1:22" x14ac:dyDescent="0.25">
      <c r="A1112" t="s">
        <v>10</v>
      </c>
      <c r="B1112" t="s">
        <v>119</v>
      </c>
      <c r="C1112" t="s">
        <v>10</v>
      </c>
      <c r="D1112" t="s">
        <v>46</v>
      </c>
      <c r="E1112" t="s">
        <v>76</v>
      </c>
      <c r="F1112" t="s">
        <v>244</v>
      </c>
      <c r="G1112" t="s">
        <v>184</v>
      </c>
      <c r="H1112">
        <v>19</v>
      </c>
      <c r="I1112">
        <v>90</v>
      </c>
      <c r="J1112">
        <v>100</v>
      </c>
      <c r="K1112" s="103">
        <v>0.1</v>
      </c>
      <c r="L1112">
        <v>100</v>
      </c>
      <c r="M1112" s="102">
        <v>43277.801273148201</v>
      </c>
      <c r="U1112">
        <v>0.9</v>
      </c>
      <c r="V1112">
        <v>1</v>
      </c>
    </row>
    <row r="1113" spans="1:22" x14ac:dyDescent="0.25">
      <c r="A1113" t="s">
        <v>10</v>
      </c>
      <c r="B1113" t="s">
        <v>119</v>
      </c>
      <c r="C1113" t="s">
        <v>10</v>
      </c>
      <c r="D1113" t="s">
        <v>46</v>
      </c>
      <c r="E1113" t="s">
        <v>76</v>
      </c>
      <c r="F1113" t="s">
        <v>283</v>
      </c>
      <c r="G1113" t="s">
        <v>422</v>
      </c>
      <c r="H1113">
        <v>1</v>
      </c>
      <c r="I1113">
        <v>100</v>
      </c>
      <c r="J1113">
        <v>100</v>
      </c>
      <c r="K1113" s="103" t="s">
        <v>71</v>
      </c>
      <c r="L1113">
        <v>100</v>
      </c>
      <c r="M1113" s="102">
        <v>43265.648541666698</v>
      </c>
    </row>
    <row r="1114" spans="1:22" x14ac:dyDescent="0.25">
      <c r="A1114" t="s">
        <v>10</v>
      </c>
      <c r="B1114" t="s">
        <v>119</v>
      </c>
      <c r="C1114" t="s">
        <v>10</v>
      </c>
      <c r="D1114" t="s">
        <v>46</v>
      </c>
      <c r="E1114" t="s">
        <v>76</v>
      </c>
      <c r="F1114" t="s">
        <v>244</v>
      </c>
      <c r="G1114" t="s">
        <v>426</v>
      </c>
      <c r="H1114">
        <v>1</v>
      </c>
      <c r="I1114">
        <v>60</v>
      </c>
      <c r="J1114">
        <v>60</v>
      </c>
      <c r="K1114" s="103" t="s">
        <v>71</v>
      </c>
      <c r="L1114">
        <v>60</v>
      </c>
      <c r="M1114" s="102">
        <v>43265.665462962999</v>
      </c>
    </row>
    <row r="1115" spans="1:22" x14ac:dyDescent="0.25">
      <c r="A1115" t="s">
        <v>10</v>
      </c>
      <c r="B1115" t="s">
        <v>119</v>
      </c>
      <c r="C1115" t="s">
        <v>10</v>
      </c>
      <c r="D1115" t="s">
        <v>46</v>
      </c>
      <c r="E1115" t="s">
        <v>76</v>
      </c>
      <c r="F1115" t="s">
        <v>244</v>
      </c>
      <c r="G1115" t="s">
        <v>284</v>
      </c>
      <c r="H1115">
        <v>3</v>
      </c>
      <c r="I1115">
        <v>100</v>
      </c>
      <c r="J1115">
        <v>90</v>
      </c>
      <c r="K1115" s="103">
        <v>-0.1</v>
      </c>
      <c r="L1115">
        <v>100</v>
      </c>
      <c r="M1115" s="102">
        <v>43277.804907407401</v>
      </c>
      <c r="U1115">
        <v>1</v>
      </c>
      <c r="V1115">
        <v>0.9</v>
      </c>
    </row>
    <row r="1116" spans="1:22" x14ac:dyDescent="0.25">
      <c r="A1116" t="s">
        <v>10</v>
      </c>
      <c r="B1116" t="s">
        <v>119</v>
      </c>
      <c r="C1116" t="s">
        <v>10</v>
      </c>
      <c r="D1116" t="s">
        <v>46</v>
      </c>
      <c r="E1116" t="s">
        <v>76</v>
      </c>
      <c r="F1116" t="s">
        <v>256</v>
      </c>
      <c r="G1116" t="s">
        <v>436</v>
      </c>
      <c r="H1116">
        <v>1</v>
      </c>
      <c r="I1116">
        <v>100</v>
      </c>
      <c r="J1116">
        <v>100</v>
      </c>
      <c r="K1116" s="103" t="s">
        <v>71</v>
      </c>
      <c r="L1116">
        <v>100</v>
      </c>
      <c r="M1116" s="102">
        <v>43279.676724536999</v>
      </c>
    </row>
    <row r="1117" spans="1:22" x14ac:dyDescent="0.25">
      <c r="A1117" t="s">
        <v>10</v>
      </c>
      <c r="B1117" t="s">
        <v>119</v>
      </c>
      <c r="C1117" t="s">
        <v>10</v>
      </c>
      <c r="D1117" t="s">
        <v>46</v>
      </c>
      <c r="E1117" t="s">
        <v>76</v>
      </c>
      <c r="F1117" t="s">
        <v>244</v>
      </c>
      <c r="G1117" t="s">
        <v>452</v>
      </c>
      <c r="H1117">
        <v>1</v>
      </c>
      <c r="I1117">
        <v>80</v>
      </c>
      <c r="J1117">
        <v>80</v>
      </c>
      <c r="K1117" s="103" t="s">
        <v>71</v>
      </c>
      <c r="L1117">
        <v>80</v>
      </c>
      <c r="M1117" s="102">
        <v>43277.813113425902</v>
      </c>
    </row>
    <row r="1118" spans="1:22" x14ac:dyDescent="0.25">
      <c r="A1118" t="s">
        <v>10</v>
      </c>
      <c r="B1118" t="s">
        <v>119</v>
      </c>
      <c r="C1118" t="s">
        <v>10</v>
      </c>
      <c r="D1118" t="s">
        <v>46</v>
      </c>
      <c r="E1118" t="s">
        <v>76</v>
      </c>
      <c r="F1118" t="s">
        <v>256</v>
      </c>
      <c r="G1118" s="101" t="s">
        <v>242</v>
      </c>
      <c r="H1118">
        <v>23</v>
      </c>
      <c r="I1118">
        <v>100</v>
      </c>
      <c r="J1118">
        <v>100</v>
      </c>
      <c r="K1118" s="103">
        <v>0</v>
      </c>
      <c r="L1118">
        <v>100</v>
      </c>
      <c r="M1118" s="102">
        <v>43272.652430555601</v>
      </c>
      <c r="U1118">
        <v>1</v>
      </c>
      <c r="V1118">
        <v>1</v>
      </c>
    </row>
    <row r="1119" spans="1:22" x14ac:dyDescent="0.25">
      <c r="A1119" t="s">
        <v>10</v>
      </c>
      <c r="B1119" t="s">
        <v>119</v>
      </c>
      <c r="C1119" t="s">
        <v>10</v>
      </c>
      <c r="D1119" t="s">
        <v>46</v>
      </c>
      <c r="E1119" t="s">
        <v>76</v>
      </c>
      <c r="F1119" t="s">
        <v>282</v>
      </c>
      <c r="G1119" s="101" t="s">
        <v>242</v>
      </c>
      <c r="H1119">
        <v>8</v>
      </c>
      <c r="I1119">
        <v>100</v>
      </c>
      <c r="J1119">
        <v>100</v>
      </c>
      <c r="K1119" s="103">
        <v>0</v>
      </c>
      <c r="L1119">
        <v>100</v>
      </c>
      <c r="M1119" s="102">
        <v>43272.653576388897</v>
      </c>
      <c r="U1119">
        <v>1</v>
      </c>
      <c r="V1119">
        <v>1</v>
      </c>
    </row>
    <row r="1120" spans="1:22" x14ac:dyDescent="0.25">
      <c r="A1120" t="s">
        <v>10</v>
      </c>
      <c r="B1120" t="s">
        <v>119</v>
      </c>
      <c r="C1120" t="s">
        <v>10</v>
      </c>
      <c r="D1120" t="s">
        <v>46</v>
      </c>
      <c r="E1120" t="s">
        <v>76</v>
      </c>
      <c r="F1120" t="s">
        <v>245</v>
      </c>
      <c r="G1120" s="101" t="s">
        <v>242</v>
      </c>
      <c r="H1120">
        <v>3</v>
      </c>
      <c r="I1120">
        <v>100</v>
      </c>
      <c r="J1120">
        <v>100</v>
      </c>
      <c r="K1120" s="103">
        <v>0</v>
      </c>
      <c r="L1120">
        <v>100</v>
      </c>
      <c r="M1120" s="102">
        <v>43098.872719907398</v>
      </c>
      <c r="U1120">
        <v>1</v>
      </c>
      <c r="V1120">
        <v>1</v>
      </c>
    </row>
    <row r="1121" spans="1:22" x14ac:dyDescent="0.25">
      <c r="A1121" t="s">
        <v>10</v>
      </c>
      <c r="B1121" t="s">
        <v>119</v>
      </c>
      <c r="C1121" t="s">
        <v>10</v>
      </c>
      <c r="D1121" t="s">
        <v>46</v>
      </c>
      <c r="E1121" t="s">
        <v>76</v>
      </c>
      <c r="F1121" t="s">
        <v>244</v>
      </c>
      <c r="G1121" s="101" t="s">
        <v>242</v>
      </c>
      <c r="H1121">
        <v>14</v>
      </c>
      <c r="I1121">
        <v>100</v>
      </c>
      <c r="J1121">
        <v>100</v>
      </c>
      <c r="K1121" s="103">
        <v>0</v>
      </c>
      <c r="L1121">
        <v>100</v>
      </c>
      <c r="M1121" s="102">
        <v>43265.674062500002</v>
      </c>
      <c r="U1121">
        <v>1</v>
      </c>
      <c r="V1121">
        <v>1</v>
      </c>
    </row>
    <row r="1122" spans="1:22" x14ac:dyDescent="0.25">
      <c r="A1122" t="s">
        <v>10</v>
      </c>
      <c r="B1122" t="s">
        <v>119</v>
      </c>
      <c r="C1122" t="s">
        <v>10</v>
      </c>
      <c r="D1122" t="s">
        <v>46</v>
      </c>
      <c r="E1122" t="s">
        <v>76</v>
      </c>
      <c r="F1122" t="s">
        <v>252</v>
      </c>
      <c r="G1122" s="101" t="s">
        <v>242</v>
      </c>
      <c r="H1122">
        <v>2</v>
      </c>
      <c r="I1122">
        <v>100</v>
      </c>
      <c r="J1122">
        <v>100</v>
      </c>
      <c r="K1122" s="103">
        <v>0</v>
      </c>
      <c r="L1122">
        <v>100</v>
      </c>
      <c r="M1122" s="102">
        <v>43132.651319444398</v>
      </c>
      <c r="U1122">
        <v>1</v>
      </c>
      <c r="V1122">
        <v>1</v>
      </c>
    </row>
    <row r="1123" spans="1:22" x14ac:dyDescent="0.25">
      <c r="A1123" t="s">
        <v>10</v>
      </c>
      <c r="B1123" t="s">
        <v>119</v>
      </c>
      <c r="C1123" t="s">
        <v>10</v>
      </c>
      <c r="D1123" t="s">
        <v>46</v>
      </c>
      <c r="E1123" t="s">
        <v>76</v>
      </c>
      <c r="F1123" t="s">
        <v>246</v>
      </c>
      <c r="G1123" s="101" t="s">
        <v>242</v>
      </c>
      <c r="H1123">
        <v>3</v>
      </c>
      <c r="I1123">
        <v>85</v>
      </c>
      <c r="J1123">
        <v>100</v>
      </c>
      <c r="K1123" s="103">
        <v>0.15</v>
      </c>
      <c r="L1123">
        <v>100</v>
      </c>
      <c r="M1123" s="102">
        <v>43098.870682870402</v>
      </c>
      <c r="U1123">
        <v>0.85</v>
      </c>
      <c r="V1123">
        <v>1</v>
      </c>
    </row>
    <row r="1124" spans="1:22" x14ac:dyDescent="0.25">
      <c r="A1124" t="s">
        <v>10</v>
      </c>
      <c r="B1124" t="s">
        <v>119</v>
      </c>
      <c r="C1124" t="s">
        <v>10</v>
      </c>
      <c r="D1124" t="s">
        <v>46</v>
      </c>
      <c r="E1124" t="s">
        <v>76</v>
      </c>
      <c r="F1124" t="s">
        <v>320</v>
      </c>
      <c r="G1124" s="101" t="s">
        <v>242</v>
      </c>
      <c r="H1124">
        <v>3</v>
      </c>
      <c r="I1124">
        <v>75</v>
      </c>
      <c r="J1124">
        <v>75</v>
      </c>
      <c r="K1124" s="103">
        <v>0</v>
      </c>
      <c r="L1124">
        <v>75</v>
      </c>
      <c r="M1124" s="102">
        <v>43167.659756944398</v>
      </c>
      <c r="U1124">
        <v>0.75</v>
      </c>
      <c r="V1124">
        <v>0.75</v>
      </c>
    </row>
    <row r="1125" spans="1:22" x14ac:dyDescent="0.25">
      <c r="A1125" t="s">
        <v>10</v>
      </c>
      <c r="B1125" t="s">
        <v>119</v>
      </c>
      <c r="C1125" t="s">
        <v>10</v>
      </c>
      <c r="D1125" t="s">
        <v>46</v>
      </c>
      <c r="E1125" t="s">
        <v>76</v>
      </c>
      <c r="F1125" t="s">
        <v>283</v>
      </c>
      <c r="G1125" s="101" t="s">
        <v>242</v>
      </c>
      <c r="H1125">
        <v>1</v>
      </c>
      <c r="I1125">
        <v>75</v>
      </c>
      <c r="J1125">
        <v>75</v>
      </c>
      <c r="K1125" s="103" t="s">
        <v>71</v>
      </c>
      <c r="L1125">
        <v>75</v>
      </c>
      <c r="M1125" s="102">
        <v>43098.876342592601</v>
      </c>
    </row>
    <row r="1126" spans="1:22" x14ac:dyDescent="0.25">
      <c r="A1126" t="s">
        <v>10</v>
      </c>
      <c r="B1126" t="s">
        <v>119</v>
      </c>
      <c r="C1126" t="s">
        <v>10</v>
      </c>
      <c r="D1126" t="s">
        <v>46</v>
      </c>
      <c r="E1126" t="s">
        <v>76</v>
      </c>
      <c r="F1126" t="s">
        <v>255</v>
      </c>
      <c r="G1126" s="101" t="s">
        <v>222</v>
      </c>
      <c r="H1126">
        <v>1</v>
      </c>
      <c r="I1126">
        <v>62</v>
      </c>
      <c r="J1126">
        <v>62</v>
      </c>
      <c r="K1126" s="103" t="s">
        <v>71</v>
      </c>
      <c r="L1126">
        <v>62</v>
      </c>
      <c r="M1126" s="102">
        <v>43216.675983796304</v>
      </c>
    </row>
    <row r="1127" spans="1:22" x14ac:dyDescent="0.25">
      <c r="A1127" t="s">
        <v>10</v>
      </c>
      <c r="B1127" t="s">
        <v>119</v>
      </c>
      <c r="C1127" t="s">
        <v>10</v>
      </c>
      <c r="D1127" t="s">
        <v>46</v>
      </c>
      <c r="E1127" t="s">
        <v>76</v>
      </c>
      <c r="F1127" t="s">
        <v>280</v>
      </c>
      <c r="G1127" s="101" t="s">
        <v>242</v>
      </c>
      <c r="H1127">
        <v>1</v>
      </c>
      <c r="I1127">
        <v>91</v>
      </c>
      <c r="J1127">
        <v>91</v>
      </c>
      <c r="K1127" s="103" t="s">
        <v>71</v>
      </c>
      <c r="L1127">
        <v>91</v>
      </c>
      <c r="M1127" s="102">
        <v>43279.667500000003</v>
      </c>
    </row>
    <row r="1128" spans="1:22" x14ac:dyDescent="0.25">
      <c r="A1128" t="s">
        <v>10</v>
      </c>
      <c r="B1128" t="s">
        <v>119</v>
      </c>
      <c r="C1128" t="s">
        <v>10</v>
      </c>
      <c r="D1128" t="s">
        <v>46</v>
      </c>
      <c r="E1128" t="s">
        <v>76</v>
      </c>
      <c r="F1128" t="s">
        <v>282</v>
      </c>
      <c r="G1128" s="101" t="s">
        <v>242</v>
      </c>
      <c r="H1128">
        <v>1</v>
      </c>
      <c r="I1128">
        <v>100</v>
      </c>
      <c r="J1128">
        <v>100</v>
      </c>
      <c r="K1128" s="103" t="s">
        <v>71</v>
      </c>
      <c r="L1128">
        <v>100</v>
      </c>
      <c r="M1128" s="102">
        <v>42992.644618055601</v>
      </c>
    </row>
    <row r="1129" spans="1:22" x14ac:dyDescent="0.25">
      <c r="A1129" t="s">
        <v>10</v>
      </c>
      <c r="B1129" t="s">
        <v>120</v>
      </c>
      <c r="C1129" t="s">
        <v>10</v>
      </c>
      <c r="D1129" t="s">
        <v>46</v>
      </c>
      <c r="E1129" t="s">
        <v>76</v>
      </c>
      <c r="F1129" t="s">
        <v>246</v>
      </c>
      <c r="G1129" t="s">
        <v>251</v>
      </c>
      <c r="H1129">
        <v>2</v>
      </c>
      <c r="I1129">
        <v>70</v>
      </c>
      <c r="J1129">
        <v>100</v>
      </c>
      <c r="K1129" s="103">
        <v>0.3</v>
      </c>
      <c r="L1129">
        <v>100</v>
      </c>
      <c r="M1129" s="102">
        <v>42988.4547916667</v>
      </c>
      <c r="U1129">
        <v>0.7</v>
      </c>
      <c r="V1129">
        <v>1</v>
      </c>
    </row>
    <row r="1130" spans="1:22" x14ac:dyDescent="0.25">
      <c r="A1130" t="s">
        <v>10</v>
      </c>
      <c r="B1130" t="s">
        <v>120</v>
      </c>
      <c r="C1130" t="s">
        <v>10</v>
      </c>
      <c r="D1130" t="s">
        <v>46</v>
      </c>
      <c r="E1130" t="s">
        <v>76</v>
      </c>
      <c r="F1130" t="s">
        <v>256</v>
      </c>
      <c r="G1130" t="s">
        <v>423</v>
      </c>
      <c r="H1130">
        <v>1</v>
      </c>
      <c r="I1130">
        <v>90</v>
      </c>
      <c r="J1130">
        <v>90</v>
      </c>
      <c r="K1130" s="103" t="s">
        <v>71</v>
      </c>
      <c r="L1130">
        <v>90</v>
      </c>
      <c r="M1130" s="102">
        <v>42986.8180208333</v>
      </c>
    </row>
    <row r="1131" spans="1:22" x14ac:dyDescent="0.25">
      <c r="A1131" t="s">
        <v>10</v>
      </c>
      <c r="B1131" t="s">
        <v>120</v>
      </c>
      <c r="C1131" t="s">
        <v>10</v>
      </c>
      <c r="D1131" t="s">
        <v>46</v>
      </c>
      <c r="E1131" t="s">
        <v>76</v>
      </c>
      <c r="F1131" t="s">
        <v>256</v>
      </c>
      <c r="G1131" t="s">
        <v>417</v>
      </c>
      <c r="H1131">
        <v>3</v>
      </c>
      <c r="I1131">
        <v>80</v>
      </c>
      <c r="J1131">
        <v>90</v>
      </c>
      <c r="K1131" s="103">
        <v>0.1</v>
      </c>
      <c r="L1131">
        <v>90</v>
      </c>
      <c r="M1131" s="102">
        <v>42986.824155092603</v>
      </c>
      <c r="U1131">
        <v>0.8</v>
      </c>
      <c r="V1131">
        <v>0.9</v>
      </c>
    </row>
    <row r="1132" spans="1:22" x14ac:dyDescent="0.25">
      <c r="A1132" t="s">
        <v>10</v>
      </c>
      <c r="B1132" t="s">
        <v>120</v>
      </c>
      <c r="C1132" t="s">
        <v>10</v>
      </c>
      <c r="D1132" t="s">
        <v>46</v>
      </c>
      <c r="E1132" t="s">
        <v>76</v>
      </c>
      <c r="F1132" t="s">
        <v>256</v>
      </c>
      <c r="G1132" t="s">
        <v>270</v>
      </c>
      <c r="H1132">
        <v>1</v>
      </c>
      <c r="I1132">
        <v>100</v>
      </c>
      <c r="J1132">
        <v>100</v>
      </c>
      <c r="K1132" s="103" t="s">
        <v>71</v>
      </c>
      <c r="L1132">
        <v>100</v>
      </c>
      <c r="M1132" s="102">
        <v>42986.808576388903</v>
      </c>
    </row>
    <row r="1133" spans="1:22" x14ac:dyDescent="0.25">
      <c r="A1133" t="s">
        <v>10</v>
      </c>
      <c r="B1133" t="s">
        <v>120</v>
      </c>
      <c r="C1133" t="s">
        <v>10</v>
      </c>
      <c r="D1133" t="s">
        <v>46</v>
      </c>
      <c r="E1133" t="s">
        <v>76</v>
      </c>
      <c r="F1133" t="s">
        <v>256</v>
      </c>
      <c r="G1133" t="s">
        <v>316</v>
      </c>
      <c r="H1133">
        <v>1</v>
      </c>
      <c r="I1133">
        <v>90</v>
      </c>
      <c r="J1133">
        <v>90</v>
      </c>
      <c r="K1133" s="103" t="s">
        <v>71</v>
      </c>
      <c r="L1133">
        <v>90</v>
      </c>
      <c r="M1133" s="102">
        <v>42986.811249999999</v>
      </c>
    </row>
    <row r="1134" spans="1:22" x14ac:dyDescent="0.25">
      <c r="A1134" t="s">
        <v>10</v>
      </c>
      <c r="B1134" t="s">
        <v>120</v>
      </c>
      <c r="C1134" t="s">
        <v>10</v>
      </c>
      <c r="D1134" t="s">
        <v>46</v>
      </c>
      <c r="E1134" t="s">
        <v>76</v>
      </c>
      <c r="F1134" t="s">
        <v>282</v>
      </c>
      <c r="G1134" t="s">
        <v>351</v>
      </c>
      <c r="H1134">
        <v>1</v>
      </c>
      <c r="I1134">
        <v>100</v>
      </c>
      <c r="J1134">
        <v>100</v>
      </c>
      <c r="K1134" s="103" t="s">
        <v>71</v>
      </c>
      <c r="L1134">
        <v>100</v>
      </c>
      <c r="M1134" s="102">
        <v>42988.474143518499</v>
      </c>
    </row>
    <row r="1135" spans="1:22" x14ac:dyDescent="0.25">
      <c r="A1135" t="s">
        <v>10</v>
      </c>
      <c r="B1135" t="s">
        <v>120</v>
      </c>
      <c r="C1135" t="s">
        <v>10</v>
      </c>
      <c r="D1135" t="s">
        <v>46</v>
      </c>
      <c r="E1135" t="s">
        <v>76</v>
      </c>
      <c r="F1135" t="s">
        <v>291</v>
      </c>
      <c r="G1135" t="s">
        <v>453</v>
      </c>
      <c r="H1135">
        <v>1</v>
      </c>
      <c r="I1135">
        <v>90</v>
      </c>
      <c r="J1135">
        <v>90</v>
      </c>
      <c r="K1135" s="103" t="s">
        <v>71</v>
      </c>
      <c r="L1135">
        <v>90</v>
      </c>
      <c r="M1135" s="102">
        <v>42985.823530092603</v>
      </c>
    </row>
    <row r="1136" spans="1:22" x14ac:dyDescent="0.25">
      <c r="A1136" t="s">
        <v>10</v>
      </c>
      <c r="B1136" t="s">
        <v>120</v>
      </c>
      <c r="C1136" t="s">
        <v>10</v>
      </c>
      <c r="D1136" t="s">
        <v>46</v>
      </c>
      <c r="E1136" t="s">
        <v>76</v>
      </c>
      <c r="F1136" t="s">
        <v>255</v>
      </c>
      <c r="G1136" t="s">
        <v>267</v>
      </c>
      <c r="H1136">
        <v>5</v>
      </c>
      <c r="I1136">
        <v>60</v>
      </c>
      <c r="J1136">
        <v>100</v>
      </c>
      <c r="K1136" s="103">
        <v>0.4</v>
      </c>
      <c r="L1136">
        <v>100</v>
      </c>
      <c r="M1136" s="102">
        <v>43062.659409722197</v>
      </c>
      <c r="U1136">
        <v>0.6</v>
      </c>
      <c r="V1136">
        <v>1</v>
      </c>
    </row>
    <row r="1137" spans="1:22" x14ac:dyDescent="0.25">
      <c r="A1137" t="s">
        <v>10</v>
      </c>
      <c r="B1137" t="s">
        <v>120</v>
      </c>
      <c r="C1137" t="s">
        <v>10</v>
      </c>
      <c r="D1137" t="s">
        <v>46</v>
      </c>
      <c r="E1137" t="s">
        <v>76</v>
      </c>
      <c r="F1137" t="s">
        <v>255</v>
      </c>
      <c r="G1137" t="s">
        <v>217</v>
      </c>
      <c r="H1137">
        <v>3</v>
      </c>
      <c r="I1137">
        <v>70</v>
      </c>
      <c r="J1137">
        <v>100</v>
      </c>
      <c r="K1137" s="103">
        <v>0.3</v>
      </c>
      <c r="L1137">
        <v>100</v>
      </c>
      <c r="M1137" s="102">
        <v>43171.838425925896</v>
      </c>
      <c r="U1137">
        <v>0.7</v>
      </c>
      <c r="V1137">
        <v>1</v>
      </c>
    </row>
    <row r="1138" spans="1:22" x14ac:dyDescent="0.25">
      <c r="A1138" t="s">
        <v>10</v>
      </c>
      <c r="B1138" t="s">
        <v>120</v>
      </c>
      <c r="C1138" t="s">
        <v>10</v>
      </c>
      <c r="D1138" t="s">
        <v>46</v>
      </c>
      <c r="E1138" t="s">
        <v>76</v>
      </c>
      <c r="F1138" t="s">
        <v>255</v>
      </c>
      <c r="G1138" t="s">
        <v>268</v>
      </c>
      <c r="H1138">
        <v>11</v>
      </c>
      <c r="I1138">
        <v>50</v>
      </c>
      <c r="J1138">
        <v>100</v>
      </c>
      <c r="K1138" s="103">
        <v>0.5</v>
      </c>
      <c r="L1138">
        <v>100</v>
      </c>
      <c r="M1138" s="102">
        <v>43171.835196759297</v>
      </c>
      <c r="U1138">
        <v>0.5</v>
      </c>
      <c r="V1138">
        <v>1</v>
      </c>
    </row>
    <row r="1139" spans="1:22" x14ac:dyDescent="0.25">
      <c r="A1139" t="s">
        <v>10</v>
      </c>
      <c r="B1139" t="s">
        <v>120</v>
      </c>
      <c r="C1139" t="s">
        <v>10</v>
      </c>
      <c r="D1139" t="s">
        <v>46</v>
      </c>
      <c r="E1139" t="s">
        <v>76</v>
      </c>
      <c r="F1139" t="s">
        <v>246</v>
      </c>
      <c r="G1139" t="s">
        <v>247</v>
      </c>
      <c r="H1139">
        <v>1</v>
      </c>
      <c r="I1139">
        <v>100</v>
      </c>
      <c r="J1139">
        <v>100</v>
      </c>
      <c r="K1139" s="103" t="s">
        <v>71</v>
      </c>
      <c r="L1139">
        <v>100</v>
      </c>
      <c r="M1139" s="102">
        <v>43006.659398148098</v>
      </c>
    </row>
    <row r="1140" spans="1:22" x14ac:dyDescent="0.25">
      <c r="A1140" t="s">
        <v>10</v>
      </c>
      <c r="B1140" t="s">
        <v>120</v>
      </c>
      <c r="C1140" t="s">
        <v>10</v>
      </c>
      <c r="D1140" t="s">
        <v>46</v>
      </c>
      <c r="E1140" t="s">
        <v>76</v>
      </c>
      <c r="F1140" t="s">
        <v>246</v>
      </c>
      <c r="G1140" t="s">
        <v>449</v>
      </c>
      <c r="H1140">
        <v>2</v>
      </c>
      <c r="I1140">
        <v>50</v>
      </c>
      <c r="J1140">
        <v>100</v>
      </c>
      <c r="K1140" s="103">
        <v>0.5</v>
      </c>
      <c r="L1140">
        <v>100</v>
      </c>
      <c r="M1140" s="102">
        <v>43048.658067129603</v>
      </c>
      <c r="U1140">
        <v>0.5</v>
      </c>
      <c r="V1140">
        <v>1</v>
      </c>
    </row>
    <row r="1141" spans="1:22" x14ac:dyDescent="0.25">
      <c r="A1141" t="s">
        <v>10</v>
      </c>
      <c r="B1141" t="s">
        <v>120</v>
      </c>
      <c r="C1141" t="s">
        <v>10</v>
      </c>
      <c r="D1141" t="s">
        <v>46</v>
      </c>
      <c r="E1141" t="s">
        <v>76</v>
      </c>
      <c r="F1141" t="s">
        <v>244</v>
      </c>
      <c r="G1141" t="s">
        <v>339</v>
      </c>
      <c r="H1141">
        <v>1</v>
      </c>
      <c r="I1141">
        <v>50</v>
      </c>
      <c r="J1141">
        <v>50</v>
      </c>
      <c r="K1141" s="103" t="s">
        <v>71</v>
      </c>
      <c r="L1141">
        <v>50</v>
      </c>
      <c r="M1141" s="102">
        <v>43034.620613425897</v>
      </c>
    </row>
    <row r="1142" spans="1:22" x14ac:dyDescent="0.25">
      <c r="A1142" t="s">
        <v>10</v>
      </c>
      <c r="B1142" t="s">
        <v>120</v>
      </c>
      <c r="C1142" t="s">
        <v>10</v>
      </c>
      <c r="D1142" t="s">
        <v>46</v>
      </c>
      <c r="E1142" t="s">
        <v>76</v>
      </c>
      <c r="F1142" t="s">
        <v>291</v>
      </c>
      <c r="G1142" t="s">
        <v>292</v>
      </c>
      <c r="H1142">
        <v>1</v>
      </c>
      <c r="I1142">
        <v>100</v>
      </c>
      <c r="J1142">
        <v>100</v>
      </c>
      <c r="K1142" s="103" t="s">
        <v>71</v>
      </c>
      <c r="L1142">
        <v>100</v>
      </c>
      <c r="M1142" s="102">
        <v>43051.558136574102</v>
      </c>
    </row>
    <row r="1143" spans="1:22" x14ac:dyDescent="0.25">
      <c r="A1143" t="s">
        <v>10</v>
      </c>
      <c r="B1143" t="s">
        <v>120</v>
      </c>
      <c r="C1143" t="s">
        <v>10</v>
      </c>
      <c r="D1143" t="s">
        <v>46</v>
      </c>
      <c r="E1143" t="s">
        <v>76</v>
      </c>
      <c r="F1143" t="s">
        <v>245</v>
      </c>
      <c r="G1143" t="s">
        <v>301</v>
      </c>
      <c r="H1143">
        <v>1</v>
      </c>
      <c r="I1143">
        <v>70</v>
      </c>
      <c r="J1143">
        <v>70</v>
      </c>
      <c r="K1143" s="103" t="s">
        <v>71</v>
      </c>
      <c r="L1143">
        <v>70</v>
      </c>
      <c r="M1143" s="102">
        <v>43051.493738425903</v>
      </c>
    </row>
    <row r="1144" spans="1:22" x14ac:dyDescent="0.25">
      <c r="A1144" t="s">
        <v>10</v>
      </c>
      <c r="B1144" t="s">
        <v>120</v>
      </c>
      <c r="C1144" t="s">
        <v>10</v>
      </c>
      <c r="D1144" t="s">
        <v>46</v>
      </c>
      <c r="E1144" t="s">
        <v>76</v>
      </c>
      <c r="F1144" t="s">
        <v>244</v>
      </c>
      <c r="G1144" t="s">
        <v>184</v>
      </c>
      <c r="H1144">
        <v>1</v>
      </c>
      <c r="I1144">
        <v>100</v>
      </c>
      <c r="J1144">
        <v>100</v>
      </c>
      <c r="K1144" s="103" t="s">
        <v>71</v>
      </c>
      <c r="L1144">
        <v>100</v>
      </c>
      <c r="M1144" s="102">
        <v>43062.668993055602</v>
      </c>
    </row>
    <row r="1145" spans="1:22" x14ac:dyDescent="0.25">
      <c r="A1145" t="s">
        <v>10</v>
      </c>
      <c r="B1145" t="s">
        <v>120</v>
      </c>
      <c r="C1145" t="s">
        <v>10</v>
      </c>
      <c r="D1145" t="s">
        <v>46</v>
      </c>
      <c r="E1145" t="s">
        <v>76</v>
      </c>
      <c r="F1145" t="s">
        <v>252</v>
      </c>
      <c r="G1145" t="s">
        <v>196</v>
      </c>
      <c r="H1145">
        <v>1</v>
      </c>
      <c r="I1145">
        <v>100</v>
      </c>
      <c r="J1145">
        <v>100</v>
      </c>
      <c r="K1145" s="103" t="s">
        <v>71</v>
      </c>
      <c r="L1145">
        <v>100</v>
      </c>
      <c r="M1145" s="102">
        <v>43125.664652777799</v>
      </c>
    </row>
    <row r="1146" spans="1:22" x14ac:dyDescent="0.25">
      <c r="A1146" t="s">
        <v>10</v>
      </c>
      <c r="B1146" t="s">
        <v>120</v>
      </c>
      <c r="C1146" t="s">
        <v>10</v>
      </c>
      <c r="D1146" t="s">
        <v>46</v>
      </c>
      <c r="E1146" t="s">
        <v>76</v>
      </c>
      <c r="F1146" t="s">
        <v>282</v>
      </c>
      <c r="G1146" t="s">
        <v>330</v>
      </c>
      <c r="H1146">
        <v>2</v>
      </c>
      <c r="I1146">
        <v>100</v>
      </c>
      <c r="J1146">
        <v>100</v>
      </c>
      <c r="K1146" s="103">
        <v>0</v>
      </c>
      <c r="L1146">
        <v>100</v>
      </c>
      <c r="M1146" s="102">
        <v>43139.676597222198</v>
      </c>
      <c r="U1146">
        <v>1</v>
      </c>
      <c r="V1146">
        <v>1</v>
      </c>
    </row>
    <row r="1147" spans="1:22" x14ac:dyDescent="0.25">
      <c r="A1147" t="s">
        <v>10</v>
      </c>
      <c r="B1147" t="s">
        <v>120</v>
      </c>
      <c r="C1147" t="s">
        <v>10</v>
      </c>
      <c r="D1147" t="s">
        <v>46</v>
      </c>
      <c r="E1147" t="s">
        <v>76</v>
      </c>
      <c r="F1147" t="s">
        <v>320</v>
      </c>
      <c r="G1147" t="s">
        <v>331</v>
      </c>
      <c r="H1147">
        <v>7</v>
      </c>
      <c r="I1147">
        <v>80</v>
      </c>
      <c r="J1147">
        <v>100</v>
      </c>
      <c r="K1147" s="103">
        <v>0.2</v>
      </c>
      <c r="L1147">
        <v>100</v>
      </c>
      <c r="M1147" s="102">
        <v>43171.862094907403</v>
      </c>
      <c r="U1147">
        <v>0.8</v>
      </c>
      <c r="V1147">
        <v>1</v>
      </c>
    </row>
    <row r="1148" spans="1:22" x14ac:dyDescent="0.25">
      <c r="A1148" t="s">
        <v>10</v>
      </c>
      <c r="B1148" t="s">
        <v>120</v>
      </c>
      <c r="C1148" t="s">
        <v>10</v>
      </c>
      <c r="D1148" t="s">
        <v>46</v>
      </c>
      <c r="E1148" t="s">
        <v>76</v>
      </c>
      <c r="F1148" t="s">
        <v>252</v>
      </c>
      <c r="G1148" t="s">
        <v>261</v>
      </c>
      <c r="H1148">
        <v>1</v>
      </c>
      <c r="I1148">
        <v>100</v>
      </c>
      <c r="J1148">
        <v>100</v>
      </c>
      <c r="K1148" s="103" t="s">
        <v>71</v>
      </c>
      <c r="L1148">
        <v>100</v>
      </c>
      <c r="M1148" s="102">
        <v>43171.851620370398</v>
      </c>
    </row>
    <row r="1149" spans="1:22" x14ac:dyDescent="0.25">
      <c r="A1149" t="s">
        <v>10</v>
      </c>
      <c r="B1149" t="s">
        <v>120</v>
      </c>
      <c r="C1149" t="s">
        <v>10</v>
      </c>
      <c r="D1149" t="s">
        <v>46</v>
      </c>
      <c r="E1149" t="s">
        <v>76</v>
      </c>
      <c r="F1149" t="s">
        <v>256</v>
      </c>
      <c r="G1149" s="101" t="s">
        <v>242</v>
      </c>
      <c r="H1149">
        <v>1</v>
      </c>
      <c r="I1149">
        <v>100</v>
      </c>
      <c r="J1149">
        <v>100</v>
      </c>
      <c r="K1149" s="103" t="s">
        <v>71</v>
      </c>
      <c r="L1149">
        <v>100</v>
      </c>
      <c r="M1149" s="102">
        <v>42986.8265509259</v>
      </c>
    </row>
    <row r="1150" spans="1:22" x14ac:dyDescent="0.25">
      <c r="A1150" t="s">
        <v>10</v>
      </c>
      <c r="B1150" t="s">
        <v>120</v>
      </c>
      <c r="C1150" t="s">
        <v>10</v>
      </c>
      <c r="D1150" t="s">
        <v>46</v>
      </c>
      <c r="E1150" t="s">
        <v>76</v>
      </c>
      <c r="F1150" t="s">
        <v>245</v>
      </c>
      <c r="G1150" s="101" t="s">
        <v>242</v>
      </c>
      <c r="H1150">
        <v>3</v>
      </c>
      <c r="I1150">
        <v>100</v>
      </c>
      <c r="J1150">
        <v>100</v>
      </c>
      <c r="K1150" s="103">
        <v>0</v>
      </c>
      <c r="L1150">
        <v>100</v>
      </c>
      <c r="M1150" s="102">
        <v>43209.645115740699</v>
      </c>
      <c r="U1150">
        <v>1</v>
      </c>
      <c r="V1150">
        <v>1</v>
      </c>
    </row>
    <row r="1151" spans="1:22" x14ac:dyDescent="0.25">
      <c r="A1151" t="s">
        <v>10</v>
      </c>
      <c r="B1151" t="s">
        <v>120</v>
      </c>
      <c r="C1151" t="s">
        <v>10</v>
      </c>
      <c r="D1151" t="s">
        <v>46</v>
      </c>
      <c r="E1151" t="s">
        <v>76</v>
      </c>
      <c r="F1151" t="s">
        <v>246</v>
      </c>
      <c r="G1151" s="101" t="s">
        <v>242</v>
      </c>
      <c r="H1151">
        <v>2</v>
      </c>
      <c r="I1151">
        <v>71</v>
      </c>
      <c r="J1151">
        <v>78</v>
      </c>
      <c r="K1151" s="103">
        <v>7.0000000000000007E-2</v>
      </c>
      <c r="L1151">
        <v>78</v>
      </c>
      <c r="M1151" s="102">
        <v>43006.653391203698</v>
      </c>
      <c r="U1151">
        <v>0.71</v>
      </c>
      <c r="V1151">
        <v>0.78</v>
      </c>
    </row>
    <row r="1152" spans="1:22" x14ac:dyDescent="0.25">
      <c r="A1152" t="s">
        <v>10</v>
      </c>
      <c r="B1152" t="s">
        <v>120</v>
      </c>
      <c r="C1152" t="s">
        <v>10</v>
      </c>
      <c r="D1152" t="s">
        <v>46</v>
      </c>
      <c r="E1152" t="s">
        <v>76</v>
      </c>
      <c r="F1152" t="s">
        <v>244</v>
      </c>
      <c r="G1152" s="101" t="s">
        <v>242</v>
      </c>
      <c r="H1152">
        <v>4</v>
      </c>
      <c r="I1152">
        <v>75</v>
      </c>
      <c r="J1152">
        <v>100</v>
      </c>
      <c r="K1152" s="103">
        <v>0.25</v>
      </c>
      <c r="L1152">
        <v>100</v>
      </c>
      <c r="M1152" s="102">
        <v>43171.849143518499</v>
      </c>
      <c r="U1152">
        <v>0.75</v>
      </c>
      <c r="V1152">
        <v>1</v>
      </c>
    </row>
    <row r="1153" spans="1:22" x14ac:dyDescent="0.25">
      <c r="A1153" t="s">
        <v>10</v>
      </c>
      <c r="B1153" t="s">
        <v>120</v>
      </c>
      <c r="C1153" t="s">
        <v>10</v>
      </c>
      <c r="D1153" t="s">
        <v>46</v>
      </c>
      <c r="E1153" t="s">
        <v>76</v>
      </c>
      <c r="F1153" t="s">
        <v>320</v>
      </c>
      <c r="G1153" s="101" t="s">
        <v>242</v>
      </c>
      <c r="H1153">
        <v>1</v>
      </c>
      <c r="I1153">
        <v>75</v>
      </c>
      <c r="J1153">
        <v>75</v>
      </c>
      <c r="K1153" s="103" t="s">
        <v>71</v>
      </c>
      <c r="L1153">
        <v>75</v>
      </c>
      <c r="M1153" s="102">
        <v>43069.668969907398</v>
      </c>
    </row>
    <row r="1154" spans="1:22" x14ac:dyDescent="0.25">
      <c r="A1154" t="s">
        <v>10</v>
      </c>
      <c r="B1154" t="s">
        <v>120</v>
      </c>
      <c r="C1154" t="s">
        <v>10</v>
      </c>
      <c r="D1154" t="s">
        <v>46</v>
      </c>
      <c r="E1154" t="s">
        <v>76</v>
      </c>
      <c r="F1154" t="s">
        <v>252</v>
      </c>
      <c r="G1154" s="101" t="s">
        <v>242</v>
      </c>
      <c r="H1154">
        <v>3</v>
      </c>
      <c r="I1154">
        <v>100</v>
      </c>
      <c r="J1154">
        <v>100</v>
      </c>
      <c r="K1154" s="103">
        <v>0</v>
      </c>
      <c r="L1154">
        <v>100</v>
      </c>
      <c r="M1154" s="102">
        <v>43125.671249999999</v>
      </c>
      <c r="U1154">
        <v>1</v>
      </c>
      <c r="V1154">
        <v>1</v>
      </c>
    </row>
    <row r="1155" spans="1:22" x14ac:dyDescent="0.25">
      <c r="A1155" t="s">
        <v>10</v>
      </c>
      <c r="B1155" t="s">
        <v>122</v>
      </c>
      <c r="C1155" t="s">
        <v>10</v>
      </c>
      <c r="D1155" t="s">
        <v>46</v>
      </c>
      <c r="E1155" t="s">
        <v>76</v>
      </c>
      <c r="F1155" t="s">
        <v>243</v>
      </c>
      <c r="G1155" t="s">
        <v>178</v>
      </c>
      <c r="H1155">
        <v>1</v>
      </c>
      <c r="I1155">
        <v>100</v>
      </c>
      <c r="J1155">
        <v>100</v>
      </c>
      <c r="K1155" s="103" t="s">
        <v>71</v>
      </c>
      <c r="L1155">
        <v>100</v>
      </c>
      <c r="M1155" s="102">
        <v>42947.742557870399</v>
      </c>
    </row>
    <row r="1156" spans="1:22" x14ac:dyDescent="0.25">
      <c r="A1156" t="s">
        <v>10</v>
      </c>
      <c r="B1156" t="s">
        <v>122</v>
      </c>
      <c r="C1156" t="s">
        <v>10</v>
      </c>
      <c r="D1156" t="s">
        <v>46</v>
      </c>
      <c r="E1156" t="s">
        <v>76</v>
      </c>
      <c r="F1156" t="s">
        <v>283</v>
      </c>
      <c r="G1156" t="s">
        <v>340</v>
      </c>
      <c r="H1156">
        <v>1</v>
      </c>
      <c r="I1156">
        <v>100</v>
      </c>
      <c r="J1156">
        <v>100</v>
      </c>
      <c r="K1156" s="103" t="s">
        <v>71</v>
      </c>
      <c r="L1156">
        <v>100</v>
      </c>
      <c r="M1156" s="102">
        <v>42982.865324074097</v>
      </c>
    </row>
    <row r="1157" spans="1:22" x14ac:dyDescent="0.25">
      <c r="A1157" t="s">
        <v>10</v>
      </c>
      <c r="B1157" t="s">
        <v>122</v>
      </c>
      <c r="C1157" t="s">
        <v>10</v>
      </c>
      <c r="D1157" t="s">
        <v>46</v>
      </c>
      <c r="E1157" t="s">
        <v>76</v>
      </c>
      <c r="F1157" t="s">
        <v>320</v>
      </c>
      <c r="G1157" t="s">
        <v>326</v>
      </c>
      <c r="H1157">
        <v>1</v>
      </c>
      <c r="I1157">
        <v>100</v>
      </c>
      <c r="J1157">
        <v>100</v>
      </c>
      <c r="K1157" s="103" t="s">
        <v>71</v>
      </c>
      <c r="L1157">
        <v>100</v>
      </c>
      <c r="M1157" s="102">
        <v>42983.871354166702</v>
      </c>
    </row>
    <row r="1158" spans="1:22" x14ac:dyDescent="0.25">
      <c r="A1158" t="s">
        <v>10</v>
      </c>
      <c r="B1158" t="s">
        <v>122</v>
      </c>
      <c r="C1158" t="s">
        <v>10</v>
      </c>
      <c r="D1158" t="s">
        <v>46</v>
      </c>
      <c r="E1158" t="s">
        <v>76</v>
      </c>
      <c r="F1158" t="s">
        <v>255</v>
      </c>
      <c r="G1158" t="s">
        <v>268</v>
      </c>
      <c r="H1158">
        <v>1</v>
      </c>
      <c r="I1158">
        <v>100</v>
      </c>
      <c r="J1158">
        <v>100</v>
      </c>
      <c r="K1158" s="103" t="s">
        <v>71</v>
      </c>
      <c r="L1158">
        <v>100</v>
      </c>
      <c r="M1158" s="102">
        <v>42983.861608796302</v>
      </c>
    </row>
    <row r="1159" spans="1:22" x14ac:dyDescent="0.25">
      <c r="A1159" t="s">
        <v>10</v>
      </c>
      <c r="B1159" t="s">
        <v>122</v>
      </c>
      <c r="C1159" t="s">
        <v>10</v>
      </c>
      <c r="D1159" t="s">
        <v>46</v>
      </c>
      <c r="E1159" t="s">
        <v>76</v>
      </c>
      <c r="F1159" t="s">
        <v>246</v>
      </c>
      <c r="G1159" t="s">
        <v>443</v>
      </c>
      <c r="H1159">
        <v>1</v>
      </c>
      <c r="I1159">
        <v>90</v>
      </c>
      <c r="J1159">
        <v>90</v>
      </c>
      <c r="K1159" s="103" t="s">
        <v>71</v>
      </c>
      <c r="L1159">
        <v>90</v>
      </c>
      <c r="M1159" s="102">
        <v>42982.848182870403</v>
      </c>
    </row>
    <row r="1160" spans="1:22" x14ac:dyDescent="0.25">
      <c r="A1160" t="s">
        <v>10</v>
      </c>
      <c r="B1160" t="s">
        <v>122</v>
      </c>
      <c r="C1160" t="s">
        <v>10</v>
      </c>
      <c r="D1160" t="s">
        <v>46</v>
      </c>
      <c r="E1160" t="s">
        <v>76</v>
      </c>
      <c r="F1160" t="s">
        <v>256</v>
      </c>
      <c r="G1160" t="s">
        <v>316</v>
      </c>
      <c r="H1160">
        <v>1</v>
      </c>
      <c r="I1160">
        <v>90</v>
      </c>
      <c r="J1160">
        <v>90</v>
      </c>
      <c r="K1160" s="103" t="s">
        <v>71</v>
      </c>
      <c r="L1160">
        <v>90</v>
      </c>
      <c r="M1160" s="102">
        <v>42983.863796296297</v>
      </c>
    </row>
    <row r="1161" spans="1:22" x14ac:dyDescent="0.25">
      <c r="A1161" t="s">
        <v>10</v>
      </c>
      <c r="B1161" t="s">
        <v>122</v>
      </c>
      <c r="C1161" t="s">
        <v>10</v>
      </c>
      <c r="D1161" t="s">
        <v>46</v>
      </c>
      <c r="E1161" t="s">
        <v>76</v>
      </c>
      <c r="F1161" t="s">
        <v>244</v>
      </c>
      <c r="G1161" t="s">
        <v>184</v>
      </c>
      <c r="H1161">
        <v>1</v>
      </c>
      <c r="I1161">
        <v>100</v>
      </c>
      <c r="J1161">
        <v>100</v>
      </c>
      <c r="K1161" s="103" t="s">
        <v>71</v>
      </c>
      <c r="L1161">
        <v>100</v>
      </c>
      <c r="M1161" s="102">
        <v>42983.865601851903</v>
      </c>
    </row>
    <row r="1162" spans="1:22" x14ac:dyDescent="0.25">
      <c r="A1162" t="s">
        <v>10</v>
      </c>
      <c r="B1162" t="s">
        <v>122</v>
      </c>
      <c r="C1162" t="s">
        <v>10</v>
      </c>
      <c r="D1162" t="s">
        <v>46</v>
      </c>
      <c r="E1162" t="s">
        <v>76</v>
      </c>
      <c r="F1162" t="s">
        <v>320</v>
      </c>
      <c r="G1162" t="s">
        <v>331</v>
      </c>
      <c r="H1162">
        <v>1</v>
      </c>
      <c r="I1162">
        <v>100</v>
      </c>
      <c r="J1162">
        <v>100</v>
      </c>
      <c r="K1162" s="103" t="s">
        <v>71</v>
      </c>
      <c r="L1162">
        <v>100</v>
      </c>
      <c r="M1162" s="102">
        <v>42982.862453703703</v>
      </c>
    </row>
    <row r="1163" spans="1:22" x14ac:dyDescent="0.25">
      <c r="A1163" t="s">
        <v>10</v>
      </c>
      <c r="B1163" t="s">
        <v>122</v>
      </c>
      <c r="C1163" t="s">
        <v>10</v>
      </c>
      <c r="D1163" t="s">
        <v>46</v>
      </c>
      <c r="E1163" t="s">
        <v>76</v>
      </c>
      <c r="F1163" t="s">
        <v>280</v>
      </c>
      <c r="G1163" t="s">
        <v>429</v>
      </c>
      <c r="H1163">
        <v>1</v>
      </c>
      <c r="I1163">
        <v>100</v>
      </c>
      <c r="J1163">
        <v>100</v>
      </c>
      <c r="K1163" s="103" t="s">
        <v>71</v>
      </c>
      <c r="L1163">
        <v>100</v>
      </c>
      <c r="M1163" s="102">
        <v>42982.855462963002</v>
      </c>
    </row>
    <row r="1164" spans="1:22" x14ac:dyDescent="0.25">
      <c r="A1164" t="s">
        <v>10</v>
      </c>
      <c r="B1164" t="s">
        <v>122</v>
      </c>
      <c r="C1164" t="s">
        <v>10</v>
      </c>
      <c r="D1164" t="s">
        <v>46</v>
      </c>
      <c r="E1164" t="s">
        <v>76</v>
      </c>
      <c r="F1164" t="s">
        <v>282</v>
      </c>
      <c r="G1164" t="s">
        <v>355</v>
      </c>
      <c r="H1164">
        <v>6</v>
      </c>
      <c r="I1164">
        <v>60</v>
      </c>
      <c r="J1164">
        <v>100</v>
      </c>
      <c r="K1164" s="103">
        <v>0.4</v>
      </c>
      <c r="L1164">
        <v>100</v>
      </c>
      <c r="M1164" s="102">
        <v>43031.823564814797</v>
      </c>
      <c r="U1164">
        <v>0.6</v>
      </c>
      <c r="V1164">
        <v>1</v>
      </c>
    </row>
    <row r="1165" spans="1:22" x14ac:dyDescent="0.25">
      <c r="A1165" t="s">
        <v>10</v>
      </c>
      <c r="B1165" t="s">
        <v>122</v>
      </c>
      <c r="C1165" t="s">
        <v>10</v>
      </c>
      <c r="D1165" t="s">
        <v>46</v>
      </c>
      <c r="E1165" t="s">
        <v>76</v>
      </c>
      <c r="F1165" t="s">
        <v>282</v>
      </c>
      <c r="G1165" t="s">
        <v>356</v>
      </c>
      <c r="H1165">
        <v>3</v>
      </c>
      <c r="I1165">
        <v>80</v>
      </c>
      <c r="J1165">
        <v>100</v>
      </c>
      <c r="K1165" s="103">
        <v>0.2</v>
      </c>
      <c r="L1165">
        <v>100</v>
      </c>
      <c r="M1165" s="102">
        <v>43024.873055555603</v>
      </c>
      <c r="U1165">
        <v>0.8</v>
      </c>
      <c r="V1165">
        <v>1</v>
      </c>
    </row>
    <row r="1166" spans="1:22" x14ac:dyDescent="0.25">
      <c r="A1166" t="s">
        <v>10</v>
      </c>
      <c r="B1166" t="s">
        <v>122</v>
      </c>
      <c r="C1166" t="s">
        <v>10</v>
      </c>
      <c r="D1166" t="s">
        <v>46</v>
      </c>
      <c r="E1166" t="s">
        <v>76</v>
      </c>
      <c r="F1166" t="s">
        <v>283</v>
      </c>
      <c r="G1166" t="s">
        <v>308</v>
      </c>
      <c r="H1166">
        <v>1</v>
      </c>
      <c r="I1166">
        <v>90</v>
      </c>
      <c r="J1166">
        <v>90</v>
      </c>
      <c r="K1166" s="103" t="s">
        <v>71</v>
      </c>
      <c r="L1166">
        <v>90</v>
      </c>
      <c r="M1166" s="102">
        <v>42983.883414351898</v>
      </c>
    </row>
    <row r="1167" spans="1:22" x14ac:dyDescent="0.25">
      <c r="A1167" t="s">
        <v>10</v>
      </c>
      <c r="B1167" t="s">
        <v>122</v>
      </c>
      <c r="C1167" t="s">
        <v>10</v>
      </c>
      <c r="D1167" t="s">
        <v>46</v>
      </c>
      <c r="E1167" t="s">
        <v>76</v>
      </c>
      <c r="F1167" t="s">
        <v>245</v>
      </c>
      <c r="G1167" t="s">
        <v>249</v>
      </c>
      <c r="H1167">
        <v>1</v>
      </c>
      <c r="I1167">
        <v>70</v>
      </c>
      <c r="J1167">
        <v>70</v>
      </c>
      <c r="K1167" s="103" t="s">
        <v>71</v>
      </c>
      <c r="L1167">
        <v>70</v>
      </c>
      <c r="M1167" s="102">
        <v>42992.665914351899</v>
      </c>
    </row>
    <row r="1168" spans="1:22" x14ac:dyDescent="0.25">
      <c r="A1168" t="s">
        <v>10</v>
      </c>
      <c r="B1168" t="s">
        <v>122</v>
      </c>
      <c r="C1168" t="s">
        <v>10</v>
      </c>
      <c r="D1168" t="s">
        <v>46</v>
      </c>
      <c r="E1168" t="s">
        <v>76</v>
      </c>
      <c r="F1168" t="s">
        <v>291</v>
      </c>
      <c r="G1168" t="s">
        <v>294</v>
      </c>
      <c r="H1168">
        <v>1</v>
      </c>
      <c r="I1168">
        <v>100</v>
      </c>
      <c r="J1168">
        <v>100</v>
      </c>
      <c r="K1168" s="103" t="s">
        <v>71</v>
      </c>
      <c r="L1168">
        <v>100</v>
      </c>
      <c r="M1168" s="102">
        <v>42991.881655092599</v>
      </c>
    </row>
    <row r="1169" spans="1:22" x14ac:dyDescent="0.25">
      <c r="A1169" t="s">
        <v>10</v>
      </c>
      <c r="B1169" t="s">
        <v>122</v>
      </c>
      <c r="C1169" t="s">
        <v>10</v>
      </c>
      <c r="D1169" t="s">
        <v>46</v>
      </c>
      <c r="E1169" t="s">
        <v>76</v>
      </c>
      <c r="F1169" t="s">
        <v>320</v>
      </c>
      <c r="G1169" t="s">
        <v>321</v>
      </c>
      <c r="H1169">
        <v>1</v>
      </c>
      <c r="I1169">
        <v>100</v>
      </c>
      <c r="J1169">
        <v>100</v>
      </c>
      <c r="K1169" s="103" t="s">
        <v>71</v>
      </c>
      <c r="L1169">
        <v>100</v>
      </c>
      <c r="M1169" s="102">
        <v>42989.866215277798</v>
      </c>
    </row>
    <row r="1170" spans="1:22" x14ac:dyDescent="0.25">
      <c r="A1170" t="s">
        <v>10</v>
      </c>
      <c r="B1170" t="s">
        <v>122</v>
      </c>
      <c r="C1170" t="s">
        <v>10</v>
      </c>
      <c r="D1170" t="s">
        <v>46</v>
      </c>
      <c r="E1170" t="s">
        <v>76</v>
      </c>
      <c r="F1170" t="s">
        <v>256</v>
      </c>
      <c r="G1170" t="s">
        <v>423</v>
      </c>
      <c r="H1170">
        <v>1</v>
      </c>
      <c r="I1170">
        <v>90</v>
      </c>
      <c r="J1170">
        <v>90</v>
      </c>
      <c r="K1170" s="103" t="s">
        <v>71</v>
      </c>
      <c r="L1170">
        <v>90</v>
      </c>
      <c r="M1170" s="102">
        <v>42991.884722222203</v>
      </c>
    </row>
    <row r="1171" spans="1:22" x14ac:dyDescent="0.25">
      <c r="A1171" t="s">
        <v>10</v>
      </c>
      <c r="B1171" t="s">
        <v>122</v>
      </c>
      <c r="C1171" t="s">
        <v>10</v>
      </c>
      <c r="D1171" t="s">
        <v>46</v>
      </c>
      <c r="E1171" t="s">
        <v>76</v>
      </c>
      <c r="F1171" t="s">
        <v>291</v>
      </c>
      <c r="G1171" t="s">
        <v>336</v>
      </c>
      <c r="H1171">
        <v>1</v>
      </c>
      <c r="I1171">
        <v>60</v>
      </c>
      <c r="J1171">
        <v>60</v>
      </c>
      <c r="K1171" s="103" t="s">
        <v>71</v>
      </c>
      <c r="L1171">
        <v>60</v>
      </c>
      <c r="M1171" s="102">
        <v>43001.729803240698</v>
      </c>
    </row>
    <row r="1172" spans="1:22" x14ac:dyDescent="0.25">
      <c r="A1172" t="s">
        <v>10</v>
      </c>
      <c r="B1172" t="s">
        <v>122</v>
      </c>
      <c r="C1172" t="s">
        <v>10</v>
      </c>
      <c r="D1172" t="s">
        <v>46</v>
      </c>
      <c r="E1172" t="s">
        <v>76</v>
      </c>
      <c r="F1172" t="s">
        <v>276</v>
      </c>
      <c r="G1172" t="s">
        <v>304</v>
      </c>
      <c r="H1172">
        <v>2</v>
      </c>
      <c r="I1172">
        <v>80</v>
      </c>
      <c r="J1172">
        <v>80</v>
      </c>
      <c r="K1172" s="103">
        <v>0</v>
      </c>
      <c r="L1172">
        <v>80</v>
      </c>
      <c r="M1172" s="102">
        <v>43062.797430555598</v>
      </c>
      <c r="U1172">
        <v>0.8</v>
      </c>
      <c r="V1172">
        <v>0.8</v>
      </c>
    </row>
    <row r="1173" spans="1:22" x14ac:dyDescent="0.25">
      <c r="A1173" t="s">
        <v>10</v>
      </c>
      <c r="B1173" t="s">
        <v>122</v>
      </c>
      <c r="C1173" t="s">
        <v>10</v>
      </c>
      <c r="D1173" t="s">
        <v>46</v>
      </c>
      <c r="E1173" t="s">
        <v>76</v>
      </c>
      <c r="F1173" t="s">
        <v>245</v>
      </c>
      <c r="G1173" t="s">
        <v>205</v>
      </c>
      <c r="H1173">
        <v>1</v>
      </c>
      <c r="I1173">
        <v>90</v>
      </c>
      <c r="J1173">
        <v>90</v>
      </c>
      <c r="K1173" s="103" t="s">
        <v>71</v>
      </c>
      <c r="L1173">
        <v>90</v>
      </c>
      <c r="M1173" s="102">
        <v>42998.8828125</v>
      </c>
    </row>
    <row r="1174" spans="1:22" x14ac:dyDescent="0.25">
      <c r="A1174" t="s">
        <v>10</v>
      </c>
      <c r="B1174" t="s">
        <v>122</v>
      </c>
      <c r="C1174" t="s">
        <v>10</v>
      </c>
      <c r="D1174" t="s">
        <v>46</v>
      </c>
      <c r="E1174" t="s">
        <v>76</v>
      </c>
      <c r="F1174" t="s">
        <v>282</v>
      </c>
      <c r="G1174" t="s">
        <v>353</v>
      </c>
      <c r="H1174">
        <v>2</v>
      </c>
      <c r="I1174">
        <v>80</v>
      </c>
      <c r="J1174">
        <v>100</v>
      </c>
      <c r="K1174" s="103">
        <v>0.2</v>
      </c>
      <c r="L1174">
        <v>100</v>
      </c>
      <c r="M1174" s="102">
        <v>43024.864884259303</v>
      </c>
      <c r="U1174">
        <v>0.8</v>
      </c>
      <c r="V1174">
        <v>1</v>
      </c>
    </row>
    <row r="1175" spans="1:22" x14ac:dyDescent="0.25">
      <c r="A1175" t="s">
        <v>10</v>
      </c>
      <c r="B1175" t="s">
        <v>122</v>
      </c>
      <c r="C1175" t="s">
        <v>10</v>
      </c>
      <c r="D1175" t="s">
        <v>46</v>
      </c>
      <c r="E1175" t="s">
        <v>76</v>
      </c>
      <c r="F1175" t="s">
        <v>245</v>
      </c>
      <c r="G1175" t="s">
        <v>301</v>
      </c>
      <c r="H1175">
        <v>2</v>
      </c>
      <c r="I1175">
        <v>80</v>
      </c>
      <c r="J1175">
        <v>90</v>
      </c>
      <c r="K1175" s="103">
        <v>0.1</v>
      </c>
      <c r="L1175">
        <v>90</v>
      </c>
      <c r="M1175" s="102">
        <v>43011.903078703697</v>
      </c>
      <c r="U1175">
        <v>0.8</v>
      </c>
      <c r="V1175">
        <v>0.9</v>
      </c>
    </row>
    <row r="1176" spans="1:22" x14ac:dyDescent="0.25">
      <c r="A1176" t="s">
        <v>10</v>
      </c>
      <c r="B1176" t="s">
        <v>122</v>
      </c>
      <c r="C1176" t="s">
        <v>10</v>
      </c>
      <c r="D1176" t="s">
        <v>46</v>
      </c>
      <c r="E1176" t="s">
        <v>76</v>
      </c>
      <c r="F1176" t="s">
        <v>246</v>
      </c>
      <c r="G1176" t="s">
        <v>251</v>
      </c>
      <c r="H1176">
        <v>2</v>
      </c>
      <c r="I1176">
        <v>70</v>
      </c>
      <c r="J1176">
        <v>100</v>
      </c>
      <c r="K1176" s="103">
        <v>0.3</v>
      </c>
      <c r="L1176">
        <v>100</v>
      </c>
      <c r="M1176" s="102">
        <v>43126.810706018499</v>
      </c>
      <c r="U1176">
        <v>0.7</v>
      </c>
      <c r="V1176">
        <v>1</v>
      </c>
    </row>
    <row r="1177" spans="1:22" x14ac:dyDescent="0.25">
      <c r="A1177" t="s">
        <v>10</v>
      </c>
      <c r="B1177" t="s">
        <v>122</v>
      </c>
      <c r="C1177" t="s">
        <v>10</v>
      </c>
      <c r="D1177" t="s">
        <v>46</v>
      </c>
      <c r="E1177" t="s">
        <v>76</v>
      </c>
      <c r="F1177" t="s">
        <v>291</v>
      </c>
      <c r="G1177" t="s">
        <v>293</v>
      </c>
      <c r="H1177">
        <v>1</v>
      </c>
      <c r="I1177">
        <v>100</v>
      </c>
      <c r="J1177">
        <v>100</v>
      </c>
      <c r="K1177" s="103" t="s">
        <v>71</v>
      </c>
      <c r="L1177">
        <v>100</v>
      </c>
      <c r="M1177" s="102">
        <v>43005.877673611103</v>
      </c>
    </row>
    <row r="1178" spans="1:22" x14ac:dyDescent="0.25">
      <c r="A1178" t="s">
        <v>10</v>
      </c>
      <c r="B1178" t="s">
        <v>122</v>
      </c>
      <c r="C1178" t="s">
        <v>10</v>
      </c>
      <c r="D1178" t="s">
        <v>46</v>
      </c>
      <c r="E1178" t="s">
        <v>76</v>
      </c>
      <c r="F1178" t="s">
        <v>291</v>
      </c>
      <c r="G1178" t="s">
        <v>454</v>
      </c>
      <c r="H1178">
        <v>1</v>
      </c>
      <c r="I1178">
        <v>90</v>
      </c>
      <c r="J1178">
        <v>90</v>
      </c>
      <c r="K1178" s="103" t="s">
        <v>71</v>
      </c>
      <c r="L1178">
        <v>90</v>
      </c>
      <c r="M1178" s="102">
        <v>43005.8848842593</v>
      </c>
    </row>
    <row r="1179" spans="1:22" x14ac:dyDescent="0.25">
      <c r="A1179" t="s">
        <v>10</v>
      </c>
      <c r="B1179" t="s">
        <v>122</v>
      </c>
      <c r="C1179" t="s">
        <v>10</v>
      </c>
      <c r="D1179" t="s">
        <v>46</v>
      </c>
      <c r="E1179" t="s">
        <v>76</v>
      </c>
      <c r="F1179" t="s">
        <v>320</v>
      </c>
      <c r="G1179" t="s">
        <v>338</v>
      </c>
      <c r="H1179">
        <v>1</v>
      </c>
      <c r="I1179">
        <v>100</v>
      </c>
      <c r="J1179">
        <v>100</v>
      </c>
      <c r="K1179" s="103" t="s">
        <v>71</v>
      </c>
      <c r="L1179">
        <v>100</v>
      </c>
      <c r="M1179" s="102">
        <v>43004.896979166697</v>
      </c>
    </row>
    <row r="1180" spans="1:22" x14ac:dyDescent="0.25">
      <c r="A1180" t="s">
        <v>10</v>
      </c>
      <c r="B1180" t="s">
        <v>122</v>
      </c>
      <c r="C1180" t="s">
        <v>10</v>
      </c>
      <c r="D1180" t="s">
        <v>46</v>
      </c>
      <c r="E1180" t="s">
        <v>76</v>
      </c>
      <c r="F1180" t="s">
        <v>245</v>
      </c>
      <c r="G1180" t="s">
        <v>323</v>
      </c>
      <c r="H1180">
        <v>4</v>
      </c>
      <c r="I1180">
        <v>70</v>
      </c>
      <c r="J1180">
        <v>100</v>
      </c>
      <c r="K1180" s="103">
        <v>0.3</v>
      </c>
      <c r="L1180">
        <v>100</v>
      </c>
      <c r="M1180" s="102">
        <v>43113.913958333302</v>
      </c>
      <c r="U1180">
        <v>0.7</v>
      </c>
      <c r="V1180">
        <v>1</v>
      </c>
    </row>
    <row r="1181" spans="1:22" x14ac:dyDescent="0.25">
      <c r="A1181" t="s">
        <v>10</v>
      </c>
      <c r="B1181" t="s">
        <v>122</v>
      </c>
      <c r="C1181" t="s">
        <v>10</v>
      </c>
      <c r="D1181" t="s">
        <v>46</v>
      </c>
      <c r="E1181" t="s">
        <v>76</v>
      </c>
      <c r="F1181" t="s">
        <v>280</v>
      </c>
      <c r="G1181" t="s">
        <v>446</v>
      </c>
      <c r="H1181">
        <v>3</v>
      </c>
      <c r="I1181">
        <v>50</v>
      </c>
      <c r="J1181">
        <v>90</v>
      </c>
      <c r="K1181" s="103">
        <v>0.4</v>
      </c>
      <c r="L1181">
        <v>90</v>
      </c>
      <c r="M1181" s="102">
        <v>43031.831539351901</v>
      </c>
      <c r="U1181">
        <v>0.5</v>
      </c>
      <c r="V1181">
        <v>0.9</v>
      </c>
    </row>
    <row r="1182" spans="1:22" x14ac:dyDescent="0.25">
      <c r="A1182" t="s">
        <v>10</v>
      </c>
      <c r="B1182" t="s">
        <v>122</v>
      </c>
      <c r="C1182" t="s">
        <v>10</v>
      </c>
      <c r="D1182" t="s">
        <v>46</v>
      </c>
      <c r="E1182" t="s">
        <v>76</v>
      </c>
      <c r="F1182" t="s">
        <v>291</v>
      </c>
      <c r="G1182" t="s">
        <v>455</v>
      </c>
      <c r="H1182">
        <v>1</v>
      </c>
      <c r="I1182">
        <v>100</v>
      </c>
      <c r="J1182">
        <v>100</v>
      </c>
      <c r="K1182" s="103" t="s">
        <v>71</v>
      </c>
      <c r="L1182">
        <v>100</v>
      </c>
      <c r="M1182" s="102">
        <v>43033.837083333303</v>
      </c>
    </row>
    <row r="1183" spans="1:22" x14ac:dyDescent="0.25">
      <c r="A1183" t="s">
        <v>10</v>
      </c>
      <c r="B1183" t="s">
        <v>122</v>
      </c>
      <c r="C1183" t="s">
        <v>10</v>
      </c>
      <c r="D1183" t="s">
        <v>46</v>
      </c>
      <c r="E1183" t="s">
        <v>76</v>
      </c>
      <c r="F1183" t="s">
        <v>280</v>
      </c>
      <c r="G1183" t="s">
        <v>430</v>
      </c>
      <c r="H1183">
        <v>1</v>
      </c>
      <c r="I1183">
        <v>90</v>
      </c>
      <c r="J1183">
        <v>90</v>
      </c>
      <c r="K1183" s="103" t="s">
        <v>71</v>
      </c>
      <c r="L1183">
        <v>90</v>
      </c>
      <c r="M1183" s="102">
        <v>43033.841481481497</v>
      </c>
    </row>
    <row r="1184" spans="1:22" x14ac:dyDescent="0.25">
      <c r="A1184" t="s">
        <v>10</v>
      </c>
      <c r="B1184" t="s">
        <v>122</v>
      </c>
      <c r="C1184" t="s">
        <v>10</v>
      </c>
      <c r="D1184" t="s">
        <v>46</v>
      </c>
      <c r="E1184" t="s">
        <v>76</v>
      </c>
      <c r="F1184" t="s">
        <v>255</v>
      </c>
      <c r="G1184" t="s">
        <v>267</v>
      </c>
      <c r="H1184">
        <v>1</v>
      </c>
      <c r="I1184">
        <v>100</v>
      </c>
      <c r="J1184">
        <v>100</v>
      </c>
      <c r="K1184" s="103" t="s">
        <v>71</v>
      </c>
      <c r="L1184">
        <v>100</v>
      </c>
      <c r="M1184" s="102">
        <v>43031.833495370403</v>
      </c>
    </row>
    <row r="1185" spans="1:22" x14ac:dyDescent="0.25">
      <c r="A1185" t="s">
        <v>10</v>
      </c>
      <c r="B1185" t="s">
        <v>122</v>
      </c>
      <c r="C1185" t="s">
        <v>10</v>
      </c>
      <c r="D1185" t="s">
        <v>46</v>
      </c>
      <c r="E1185" t="s">
        <v>76</v>
      </c>
      <c r="F1185" t="s">
        <v>244</v>
      </c>
      <c r="G1185" t="s">
        <v>426</v>
      </c>
      <c r="H1185">
        <v>2</v>
      </c>
      <c r="I1185">
        <v>60</v>
      </c>
      <c r="J1185">
        <v>90</v>
      </c>
      <c r="K1185" s="103">
        <v>0.3</v>
      </c>
      <c r="L1185">
        <v>90</v>
      </c>
      <c r="M1185" s="102">
        <v>43033.826944444401</v>
      </c>
      <c r="U1185">
        <v>0.6</v>
      </c>
      <c r="V1185">
        <v>0.9</v>
      </c>
    </row>
    <row r="1186" spans="1:22" x14ac:dyDescent="0.25">
      <c r="A1186" t="s">
        <v>10</v>
      </c>
      <c r="B1186" t="s">
        <v>122</v>
      </c>
      <c r="C1186" t="s">
        <v>10</v>
      </c>
      <c r="D1186" t="s">
        <v>46</v>
      </c>
      <c r="E1186" t="s">
        <v>76</v>
      </c>
      <c r="F1186" t="s">
        <v>255</v>
      </c>
      <c r="G1186" t="s">
        <v>421</v>
      </c>
      <c r="H1186">
        <v>2</v>
      </c>
      <c r="I1186">
        <v>70</v>
      </c>
      <c r="J1186">
        <v>90</v>
      </c>
      <c r="K1186" s="103">
        <v>0.2</v>
      </c>
      <c r="L1186">
        <v>90</v>
      </c>
      <c r="M1186" s="102">
        <v>43113.922696759299</v>
      </c>
      <c r="U1186">
        <v>0.7</v>
      </c>
      <c r="V1186">
        <v>0.9</v>
      </c>
    </row>
    <row r="1187" spans="1:22" x14ac:dyDescent="0.25">
      <c r="A1187" t="s">
        <v>10</v>
      </c>
      <c r="B1187" t="s">
        <v>122</v>
      </c>
      <c r="C1187" t="s">
        <v>10</v>
      </c>
      <c r="D1187" t="s">
        <v>46</v>
      </c>
      <c r="E1187" t="s">
        <v>76</v>
      </c>
      <c r="F1187" t="s">
        <v>320</v>
      </c>
      <c r="G1187" t="s">
        <v>350</v>
      </c>
      <c r="H1187">
        <v>1</v>
      </c>
      <c r="I1187">
        <v>80</v>
      </c>
      <c r="J1187">
        <v>80</v>
      </c>
      <c r="K1187" s="103" t="s">
        <v>71</v>
      </c>
      <c r="L1187">
        <v>80</v>
      </c>
      <c r="M1187" s="102">
        <v>43033.852303240703</v>
      </c>
    </row>
    <row r="1188" spans="1:22" x14ac:dyDescent="0.25">
      <c r="A1188" t="s">
        <v>10</v>
      </c>
      <c r="B1188" t="s">
        <v>122</v>
      </c>
      <c r="C1188" t="s">
        <v>10</v>
      </c>
      <c r="D1188" t="s">
        <v>46</v>
      </c>
      <c r="E1188" t="s">
        <v>76</v>
      </c>
      <c r="F1188" t="s">
        <v>280</v>
      </c>
      <c r="G1188" t="s">
        <v>315</v>
      </c>
      <c r="H1188">
        <v>2</v>
      </c>
      <c r="I1188">
        <v>70</v>
      </c>
      <c r="J1188">
        <v>100</v>
      </c>
      <c r="K1188" s="103">
        <v>0.3</v>
      </c>
      <c r="L1188">
        <v>100</v>
      </c>
      <c r="M1188" s="102">
        <v>43062.7903240741</v>
      </c>
      <c r="U1188">
        <v>0.7</v>
      </c>
      <c r="V1188">
        <v>1</v>
      </c>
    </row>
    <row r="1189" spans="1:22" x14ac:dyDescent="0.25">
      <c r="A1189" t="s">
        <v>10</v>
      </c>
      <c r="B1189" t="s">
        <v>122</v>
      </c>
      <c r="C1189" t="s">
        <v>10</v>
      </c>
      <c r="D1189" t="s">
        <v>46</v>
      </c>
      <c r="E1189" t="s">
        <v>76</v>
      </c>
      <c r="F1189" t="s">
        <v>256</v>
      </c>
      <c r="G1189" t="s">
        <v>440</v>
      </c>
      <c r="H1189">
        <v>3</v>
      </c>
      <c r="I1189">
        <v>80</v>
      </c>
      <c r="J1189">
        <v>30</v>
      </c>
      <c r="K1189" s="103">
        <v>-0.5</v>
      </c>
      <c r="L1189">
        <v>80</v>
      </c>
      <c r="M1189" s="102">
        <v>43076.899490740703</v>
      </c>
      <c r="U1189">
        <v>0.8</v>
      </c>
      <c r="V1189">
        <v>0.3</v>
      </c>
    </row>
    <row r="1190" spans="1:22" x14ac:dyDescent="0.25">
      <c r="A1190" t="s">
        <v>10</v>
      </c>
      <c r="B1190" t="s">
        <v>122</v>
      </c>
      <c r="C1190" t="s">
        <v>10</v>
      </c>
      <c r="D1190" t="s">
        <v>46</v>
      </c>
      <c r="E1190" t="s">
        <v>76</v>
      </c>
      <c r="F1190" t="s">
        <v>256</v>
      </c>
      <c r="G1190" t="s">
        <v>270</v>
      </c>
      <c r="H1190">
        <v>2</v>
      </c>
      <c r="I1190">
        <v>100</v>
      </c>
      <c r="J1190">
        <v>100</v>
      </c>
      <c r="K1190" s="103">
        <v>0</v>
      </c>
      <c r="L1190">
        <v>100</v>
      </c>
      <c r="M1190" s="102">
        <v>43076.908275463</v>
      </c>
      <c r="U1190">
        <v>1</v>
      </c>
      <c r="V1190">
        <v>1</v>
      </c>
    </row>
    <row r="1191" spans="1:22" x14ac:dyDescent="0.25">
      <c r="A1191" t="s">
        <v>10</v>
      </c>
      <c r="B1191" t="s">
        <v>122</v>
      </c>
      <c r="C1191" t="s">
        <v>10</v>
      </c>
      <c r="D1191" t="s">
        <v>46</v>
      </c>
      <c r="E1191" t="s">
        <v>76</v>
      </c>
      <c r="F1191" t="s">
        <v>320</v>
      </c>
      <c r="G1191" t="s">
        <v>345</v>
      </c>
      <c r="H1191">
        <v>2</v>
      </c>
      <c r="I1191">
        <v>80</v>
      </c>
      <c r="J1191">
        <v>50</v>
      </c>
      <c r="K1191" s="103">
        <v>-0.3</v>
      </c>
      <c r="L1191">
        <v>80</v>
      </c>
      <c r="M1191" s="102">
        <v>43219.536354166703</v>
      </c>
      <c r="U1191">
        <v>0.8</v>
      </c>
      <c r="V1191">
        <v>0.5</v>
      </c>
    </row>
    <row r="1192" spans="1:22" x14ac:dyDescent="0.25">
      <c r="A1192" t="s">
        <v>10</v>
      </c>
      <c r="B1192" t="s">
        <v>122</v>
      </c>
      <c r="C1192" t="s">
        <v>10</v>
      </c>
      <c r="D1192" t="s">
        <v>46</v>
      </c>
      <c r="E1192" t="s">
        <v>76</v>
      </c>
      <c r="F1192" t="s">
        <v>276</v>
      </c>
      <c r="G1192" t="s">
        <v>456</v>
      </c>
      <c r="H1192">
        <v>1</v>
      </c>
      <c r="I1192">
        <v>90</v>
      </c>
      <c r="J1192">
        <v>90</v>
      </c>
      <c r="K1192" s="103" t="s">
        <v>71</v>
      </c>
      <c r="L1192">
        <v>90</v>
      </c>
      <c r="M1192" s="102">
        <v>43062.809664351902</v>
      </c>
    </row>
    <row r="1193" spans="1:22" x14ac:dyDescent="0.25">
      <c r="A1193" t="s">
        <v>10</v>
      </c>
      <c r="B1193" t="s">
        <v>122</v>
      </c>
      <c r="C1193" t="s">
        <v>10</v>
      </c>
      <c r="D1193" t="s">
        <v>46</v>
      </c>
      <c r="E1193" t="s">
        <v>76</v>
      </c>
      <c r="F1193" t="s">
        <v>256</v>
      </c>
      <c r="G1193" t="s">
        <v>417</v>
      </c>
      <c r="H1193">
        <v>1</v>
      </c>
      <c r="I1193">
        <v>90</v>
      </c>
      <c r="J1193">
        <v>90</v>
      </c>
      <c r="K1193" s="103" t="s">
        <v>71</v>
      </c>
      <c r="L1193">
        <v>90</v>
      </c>
      <c r="M1193" s="102">
        <v>43076.888321759303</v>
      </c>
    </row>
    <row r="1194" spans="1:22" x14ac:dyDescent="0.25">
      <c r="A1194" t="s">
        <v>10</v>
      </c>
      <c r="B1194" t="s">
        <v>122</v>
      </c>
      <c r="C1194" t="s">
        <v>10</v>
      </c>
      <c r="D1194" t="s">
        <v>46</v>
      </c>
      <c r="E1194" t="s">
        <v>76</v>
      </c>
      <c r="F1194" t="s">
        <v>256</v>
      </c>
      <c r="G1194" t="s">
        <v>322</v>
      </c>
      <c r="H1194">
        <v>2</v>
      </c>
      <c r="I1194">
        <v>60</v>
      </c>
      <c r="J1194">
        <v>80</v>
      </c>
      <c r="K1194" s="103">
        <v>0.2</v>
      </c>
      <c r="L1194">
        <v>80</v>
      </c>
      <c r="M1194" s="102">
        <v>43076.906180555598</v>
      </c>
      <c r="U1194">
        <v>0.6</v>
      </c>
      <c r="V1194">
        <v>0.8</v>
      </c>
    </row>
    <row r="1195" spans="1:22" x14ac:dyDescent="0.25">
      <c r="A1195" t="s">
        <v>10</v>
      </c>
      <c r="B1195" t="s">
        <v>122</v>
      </c>
      <c r="C1195" t="s">
        <v>10</v>
      </c>
      <c r="D1195" t="s">
        <v>46</v>
      </c>
      <c r="E1195" t="s">
        <v>76</v>
      </c>
      <c r="F1195" t="s">
        <v>252</v>
      </c>
      <c r="G1195" t="s">
        <v>347</v>
      </c>
      <c r="H1195">
        <v>5</v>
      </c>
      <c r="I1195">
        <v>60</v>
      </c>
      <c r="J1195">
        <v>90</v>
      </c>
      <c r="K1195" s="103">
        <v>0.3</v>
      </c>
      <c r="L1195">
        <v>90</v>
      </c>
      <c r="M1195" s="102">
        <v>43110.892256944397</v>
      </c>
      <c r="U1195">
        <v>0.6</v>
      </c>
      <c r="V1195">
        <v>0.9</v>
      </c>
    </row>
    <row r="1196" spans="1:22" x14ac:dyDescent="0.25">
      <c r="A1196" t="s">
        <v>10</v>
      </c>
      <c r="B1196" t="s">
        <v>122</v>
      </c>
      <c r="C1196" t="s">
        <v>10</v>
      </c>
      <c r="D1196" t="s">
        <v>46</v>
      </c>
      <c r="E1196" t="s">
        <v>76</v>
      </c>
      <c r="F1196" t="s">
        <v>291</v>
      </c>
      <c r="G1196" t="s">
        <v>292</v>
      </c>
      <c r="H1196">
        <v>2</v>
      </c>
      <c r="I1196">
        <v>80</v>
      </c>
      <c r="J1196">
        <v>70</v>
      </c>
      <c r="K1196" s="103">
        <v>-0.1</v>
      </c>
      <c r="L1196">
        <v>80</v>
      </c>
      <c r="M1196" s="102">
        <v>43219.529872685198</v>
      </c>
      <c r="U1196">
        <v>0.8</v>
      </c>
      <c r="V1196">
        <v>0.7</v>
      </c>
    </row>
    <row r="1197" spans="1:22" x14ac:dyDescent="0.25">
      <c r="A1197" t="s">
        <v>10</v>
      </c>
      <c r="B1197" t="s">
        <v>122</v>
      </c>
      <c r="C1197" t="s">
        <v>10</v>
      </c>
      <c r="D1197" t="s">
        <v>46</v>
      </c>
      <c r="E1197" t="s">
        <v>76</v>
      </c>
      <c r="F1197" t="s">
        <v>245</v>
      </c>
      <c r="G1197" t="s">
        <v>329</v>
      </c>
      <c r="H1197">
        <v>1</v>
      </c>
      <c r="I1197">
        <v>80</v>
      </c>
      <c r="J1197">
        <v>80</v>
      </c>
      <c r="K1197" s="103" t="s">
        <v>71</v>
      </c>
      <c r="L1197">
        <v>80</v>
      </c>
      <c r="M1197" s="102">
        <v>43113.917372685202</v>
      </c>
    </row>
    <row r="1198" spans="1:22" x14ac:dyDescent="0.25">
      <c r="A1198" t="s">
        <v>10</v>
      </c>
      <c r="B1198" t="s">
        <v>122</v>
      </c>
      <c r="C1198" t="s">
        <v>10</v>
      </c>
      <c r="D1198" t="s">
        <v>46</v>
      </c>
      <c r="E1198" t="s">
        <v>76</v>
      </c>
      <c r="F1198" t="s">
        <v>244</v>
      </c>
      <c r="G1198" t="s">
        <v>339</v>
      </c>
      <c r="H1198">
        <v>1</v>
      </c>
      <c r="I1198">
        <v>90</v>
      </c>
      <c r="J1198">
        <v>90</v>
      </c>
      <c r="K1198" s="103" t="s">
        <v>71</v>
      </c>
      <c r="L1198">
        <v>90</v>
      </c>
      <c r="M1198" s="102">
        <v>43126.798252314802</v>
      </c>
    </row>
    <row r="1199" spans="1:22" x14ac:dyDescent="0.25">
      <c r="A1199" t="s">
        <v>10</v>
      </c>
      <c r="B1199" t="s">
        <v>122</v>
      </c>
      <c r="C1199" t="s">
        <v>10</v>
      </c>
      <c r="D1199" t="s">
        <v>46</v>
      </c>
      <c r="E1199" t="s">
        <v>76</v>
      </c>
      <c r="F1199" t="s">
        <v>244</v>
      </c>
      <c r="G1199" t="s">
        <v>312</v>
      </c>
      <c r="H1199">
        <v>1</v>
      </c>
      <c r="I1199">
        <v>90</v>
      </c>
      <c r="J1199">
        <v>90</v>
      </c>
      <c r="K1199" s="103" t="s">
        <v>71</v>
      </c>
      <c r="L1199">
        <v>90</v>
      </c>
      <c r="M1199" s="102">
        <v>43125.889675925901</v>
      </c>
    </row>
    <row r="1200" spans="1:22" x14ac:dyDescent="0.25">
      <c r="A1200" t="s">
        <v>10</v>
      </c>
      <c r="B1200" t="s">
        <v>122</v>
      </c>
      <c r="C1200" t="s">
        <v>10</v>
      </c>
      <c r="D1200" t="s">
        <v>46</v>
      </c>
      <c r="E1200" t="s">
        <v>76</v>
      </c>
      <c r="F1200" t="s">
        <v>282</v>
      </c>
      <c r="G1200" t="s">
        <v>457</v>
      </c>
      <c r="H1200">
        <v>1</v>
      </c>
      <c r="I1200">
        <v>100</v>
      </c>
      <c r="J1200">
        <v>100</v>
      </c>
      <c r="K1200" s="103" t="s">
        <v>71</v>
      </c>
      <c r="L1200">
        <v>100</v>
      </c>
      <c r="M1200" s="102">
        <v>43126.804849537002</v>
      </c>
    </row>
    <row r="1201" spans="1:22" x14ac:dyDescent="0.25">
      <c r="A1201" t="s">
        <v>10</v>
      </c>
      <c r="B1201" t="s">
        <v>122</v>
      </c>
      <c r="C1201" t="s">
        <v>10</v>
      </c>
      <c r="D1201" t="s">
        <v>46</v>
      </c>
      <c r="E1201" t="s">
        <v>76</v>
      </c>
      <c r="F1201" t="s">
        <v>252</v>
      </c>
      <c r="G1201" t="s">
        <v>416</v>
      </c>
      <c r="H1201">
        <v>3</v>
      </c>
      <c r="I1201">
        <v>70</v>
      </c>
      <c r="J1201">
        <v>60</v>
      </c>
      <c r="K1201" s="103">
        <v>-0.1</v>
      </c>
      <c r="L1201">
        <v>70</v>
      </c>
      <c r="M1201" s="102">
        <v>43227.628344907404</v>
      </c>
      <c r="U1201">
        <v>0.7</v>
      </c>
      <c r="V1201">
        <v>0.6</v>
      </c>
    </row>
    <row r="1202" spans="1:22" x14ac:dyDescent="0.25">
      <c r="A1202" t="s">
        <v>10</v>
      </c>
      <c r="B1202" t="s">
        <v>122</v>
      </c>
      <c r="C1202" t="s">
        <v>10</v>
      </c>
      <c r="D1202" t="s">
        <v>46</v>
      </c>
      <c r="E1202" t="s">
        <v>76</v>
      </c>
      <c r="F1202" t="s">
        <v>291</v>
      </c>
      <c r="G1202" t="s">
        <v>458</v>
      </c>
      <c r="H1202">
        <v>1</v>
      </c>
      <c r="I1202">
        <v>100</v>
      </c>
      <c r="J1202">
        <v>100</v>
      </c>
      <c r="K1202" s="103" t="s">
        <v>71</v>
      </c>
      <c r="L1202">
        <v>100</v>
      </c>
      <c r="M1202" s="102">
        <v>43219.521296296298</v>
      </c>
    </row>
    <row r="1203" spans="1:22" x14ac:dyDescent="0.25">
      <c r="A1203" t="s">
        <v>10</v>
      </c>
      <c r="B1203" t="s">
        <v>122</v>
      </c>
      <c r="C1203" t="s">
        <v>10</v>
      </c>
      <c r="D1203" t="s">
        <v>46</v>
      </c>
      <c r="E1203" t="s">
        <v>76</v>
      </c>
      <c r="F1203" t="s">
        <v>252</v>
      </c>
      <c r="G1203" t="s">
        <v>236</v>
      </c>
      <c r="H1203">
        <v>1</v>
      </c>
      <c r="I1203">
        <v>100</v>
      </c>
      <c r="J1203">
        <v>100</v>
      </c>
      <c r="K1203" s="103" t="s">
        <v>71</v>
      </c>
      <c r="L1203">
        <v>100</v>
      </c>
      <c r="M1203" s="102">
        <v>43227.624155092599</v>
      </c>
    </row>
    <row r="1204" spans="1:22" x14ac:dyDescent="0.25">
      <c r="A1204" t="s">
        <v>10</v>
      </c>
      <c r="B1204" t="s">
        <v>122</v>
      </c>
      <c r="C1204" t="s">
        <v>10</v>
      </c>
      <c r="D1204" t="s">
        <v>46</v>
      </c>
      <c r="E1204" t="s">
        <v>76</v>
      </c>
      <c r="F1204" t="s">
        <v>283</v>
      </c>
      <c r="G1204" t="s">
        <v>307</v>
      </c>
      <c r="H1204">
        <v>1</v>
      </c>
      <c r="I1204">
        <v>80</v>
      </c>
      <c r="J1204">
        <v>80</v>
      </c>
      <c r="K1204" s="103" t="s">
        <v>71</v>
      </c>
      <c r="L1204">
        <v>80</v>
      </c>
      <c r="M1204" s="102">
        <v>43272.675844907397</v>
      </c>
    </row>
    <row r="1205" spans="1:22" x14ac:dyDescent="0.25">
      <c r="A1205" t="s">
        <v>10</v>
      </c>
      <c r="B1205" t="s">
        <v>122</v>
      </c>
      <c r="C1205" t="s">
        <v>10</v>
      </c>
      <c r="D1205" t="s">
        <v>46</v>
      </c>
      <c r="E1205" t="s">
        <v>76</v>
      </c>
      <c r="F1205" t="s">
        <v>283</v>
      </c>
      <c r="G1205" s="101" t="s">
        <v>242</v>
      </c>
      <c r="H1205">
        <v>1</v>
      </c>
      <c r="I1205">
        <v>75</v>
      </c>
      <c r="J1205">
        <v>75</v>
      </c>
      <c r="K1205" s="103" t="s">
        <v>71</v>
      </c>
      <c r="L1205">
        <v>75</v>
      </c>
      <c r="M1205" s="102">
        <v>43272.6734027778</v>
      </c>
    </row>
    <row r="1206" spans="1:22" x14ac:dyDescent="0.25">
      <c r="A1206" t="s">
        <v>11</v>
      </c>
      <c r="B1206" t="s">
        <v>123</v>
      </c>
      <c r="C1206" t="s">
        <v>12</v>
      </c>
      <c r="D1206" t="s">
        <v>50</v>
      </c>
      <c r="E1206" t="s">
        <v>74</v>
      </c>
      <c r="F1206" t="s">
        <v>459</v>
      </c>
      <c r="G1206" t="s">
        <v>460</v>
      </c>
      <c r="H1206">
        <v>4</v>
      </c>
      <c r="I1206">
        <v>70</v>
      </c>
      <c r="J1206">
        <v>40</v>
      </c>
      <c r="K1206" s="103">
        <v>-0.3</v>
      </c>
      <c r="L1206">
        <v>80</v>
      </c>
      <c r="M1206" s="102">
        <v>43272.674027777801</v>
      </c>
      <c r="U1206">
        <v>0.7</v>
      </c>
      <c r="V1206">
        <v>0.4</v>
      </c>
    </row>
    <row r="1207" spans="1:22" x14ac:dyDescent="0.25">
      <c r="A1207" t="s">
        <v>11</v>
      </c>
      <c r="B1207" t="s">
        <v>123</v>
      </c>
      <c r="C1207" t="s">
        <v>12</v>
      </c>
      <c r="D1207" t="s">
        <v>50</v>
      </c>
      <c r="E1207" t="s">
        <v>74</v>
      </c>
      <c r="F1207" t="s">
        <v>459</v>
      </c>
      <c r="G1207" t="s">
        <v>461</v>
      </c>
      <c r="H1207">
        <v>1</v>
      </c>
      <c r="I1207">
        <v>90</v>
      </c>
      <c r="J1207">
        <v>90</v>
      </c>
      <c r="K1207" s="103" t="s">
        <v>71</v>
      </c>
      <c r="L1207">
        <v>90</v>
      </c>
      <c r="M1207" s="102">
        <v>42999.649317129602</v>
      </c>
    </row>
    <row r="1208" spans="1:22" x14ac:dyDescent="0.25">
      <c r="A1208" t="s">
        <v>11</v>
      </c>
      <c r="B1208" t="s">
        <v>123</v>
      </c>
      <c r="C1208" t="s">
        <v>12</v>
      </c>
      <c r="D1208" t="s">
        <v>50</v>
      </c>
      <c r="E1208" t="s">
        <v>74</v>
      </c>
      <c r="F1208" t="s">
        <v>459</v>
      </c>
      <c r="G1208" t="s">
        <v>462</v>
      </c>
      <c r="H1208">
        <v>1</v>
      </c>
      <c r="I1208">
        <v>90</v>
      </c>
      <c r="J1208">
        <v>90</v>
      </c>
      <c r="K1208" s="103" t="s">
        <v>71</v>
      </c>
      <c r="L1208">
        <v>90</v>
      </c>
      <c r="M1208" s="102">
        <v>42999.661064814798</v>
      </c>
    </row>
    <row r="1209" spans="1:22" x14ac:dyDescent="0.25">
      <c r="A1209" t="s">
        <v>11</v>
      </c>
      <c r="B1209" t="s">
        <v>123</v>
      </c>
      <c r="C1209" t="s">
        <v>12</v>
      </c>
      <c r="D1209" t="s">
        <v>50</v>
      </c>
      <c r="E1209" t="s">
        <v>74</v>
      </c>
      <c r="F1209" t="s">
        <v>459</v>
      </c>
      <c r="G1209" t="s">
        <v>449</v>
      </c>
      <c r="H1209">
        <v>1</v>
      </c>
      <c r="I1209">
        <v>90</v>
      </c>
      <c r="J1209">
        <v>90</v>
      </c>
      <c r="K1209" s="103" t="s">
        <v>71</v>
      </c>
      <c r="L1209">
        <v>90</v>
      </c>
      <c r="M1209" s="102">
        <v>43014.422349537002</v>
      </c>
    </row>
    <row r="1210" spans="1:22" x14ac:dyDescent="0.25">
      <c r="A1210" t="s">
        <v>11</v>
      </c>
      <c r="B1210" t="s">
        <v>123</v>
      </c>
      <c r="C1210" t="s">
        <v>12</v>
      </c>
      <c r="D1210" t="s">
        <v>50</v>
      </c>
      <c r="E1210" t="s">
        <v>74</v>
      </c>
      <c r="F1210" t="s">
        <v>459</v>
      </c>
      <c r="G1210" t="s">
        <v>463</v>
      </c>
      <c r="H1210">
        <v>1</v>
      </c>
      <c r="I1210">
        <v>100</v>
      </c>
      <c r="J1210">
        <v>100</v>
      </c>
      <c r="K1210" s="103" t="s">
        <v>71</v>
      </c>
      <c r="L1210">
        <v>100</v>
      </c>
      <c r="M1210" s="102">
        <v>43013.639733796299</v>
      </c>
    </row>
    <row r="1211" spans="1:22" x14ac:dyDescent="0.25">
      <c r="A1211" t="s">
        <v>11</v>
      </c>
      <c r="B1211" t="s">
        <v>123</v>
      </c>
      <c r="C1211" t="s">
        <v>12</v>
      </c>
      <c r="D1211" t="s">
        <v>50</v>
      </c>
      <c r="E1211" t="s">
        <v>74</v>
      </c>
      <c r="F1211" t="s">
        <v>459</v>
      </c>
      <c r="G1211" t="s">
        <v>464</v>
      </c>
      <c r="H1211">
        <v>1</v>
      </c>
      <c r="I1211">
        <v>100</v>
      </c>
      <c r="J1211">
        <v>100</v>
      </c>
      <c r="K1211" s="103" t="s">
        <v>71</v>
      </c>
      <c r="L1211">
        <v>100</v>
      </c>
      <c r="M1211" s="102">
        <v>43013.647372685198</v>
      </c>
    </row>
    <row r="1212" spans="1:22" x14ac:dyDescent="0.25">
      <c r="A1212" t="s">
        <v>11</v>
      </c>
      <c r="B1212" t="s">
        <v>123</v>
      </c>
      <c r="C1212" t="s">
        <v>12</v>
      </c>
      <c r="D1212" t="s">
        <v>50</v>
      </c>
      <c r="E1212" t="s">
        <v>74</v>
      </c>
      <c r="F1212" t="s">
        <v>465</v>
      </c>
      <c r="G1212" t="s">
        <v>466</v>
      </c>
      <c r="H1212">
        <v>1</v>
      </c>
      <c r="I1212">
        <v>90</v>
      </c>
      <c r="J1212">
        <v>90</v>
      </c>
      <c r="K1212" s="103" t="s">
        <v>71</v>
      </c>
      <c r="L1212">
        <v>90</v>
      </c>
      <c r="M1212" s="102">
        <v>43014.420925925901</v>
      </c>
    </row>
    <row r="1213" spans="1:22" x14ac:dyDescent="0.25">
      <c r="A1213" t="s">
        <v>11</v>
      </c>
      <c r="B1213" t="s">
        <v>123</v>
      </c>
      <c r="C1213" t="s">
        <v>12</v>
      </c>
      <c r="D1213" t="s">
        <v>50</v>
      </c>
      <c r="E1213" t="s">
        <v>74</v>
      </c>
      <c r="F1213" t="s">
        <v>459</v>
      </c>
      <c r="G1213" t="s">
        <v>355</v>
      </c>
      <c r="H1213">
        <v>2</v>
      </c>
      <c r="I1213">
        <v>70</v>
      </c>
      <c r="J1213">
        <v>100</v>
      </c>
      <c r="K1213" s="103">
        <v>0.3</v>
      </c>
      <c r="L1213">
        <v>100</v>
      </c>
      <c r="M1213" s="102">
        <v>43020.6551736111</v>
      </c>
      <c r="U1213">
        <v>0.7</v>
      </c>
      <c r="V1213">
        <v>1</v>
      </c>
    </row>
    <row r="1214" spans="1:22" x14ac:dyDescent="0.25">
      <c r="A1214" t="s">
        <v>11</v>
      </c>
      <c r="B1214" t="s">
        <v>123</v>
      </c>
      <c r="C1214" t="s">
        <v>12</v>
      </c>
      <c r="D1214" t="s">
        <v>50</v>
      </c>
      <c r="E1214" t="s">
        <v>74</v>
      </c>
      <c r="F1214" t="s">
        <v>459</v>
      </c>
      <c r="G1214" t="s">
        <v>467</v>
      </c>
      <c r="H1214">
        <v>1</v>
      </c>
      <c r="I1214">
        <v>90</v>
      </c>
      <c r="J1214">
        <v>90</v>
      </c>
      <c r="K1214" s="103" t="s">
        <v>71</v>
      </c>
      <c r="L1214">
        <v>90</v>
      </c>
      <c r="M1214" s="102">
        <v>43034.629548611098</v>
      </c>
    </row>
    <row r="1215" spans="1:22" x14ac:dyDescent="0.25">
      <c r="A1215" t="s">
        <v>11</v>
      </c>
      <c r="B1215" t="s">
        <v>123</v>
      </c>
      <c r="C1215" t="s">
        <v>12</v>
      </c>
      <c r="D1215" t="s">
        <v>50</v>
      </c>
      <c r="E1215" t="s">
        <v>74</v>
      </c>
      <c r="F1215" t="s">
        <v>468</v>
      </c>
      <c r="G1215" t="s">
        <v>451</v>
      </c>
      <c r="H1215">
        <v>3</v>
      </c>
      <c r="I1215">
        <v>80</v>
      </c>
      <c r="J1215">
        <v>50</v>
      </c>
      <c r="K1215" s="103">
        <v>-0.3</v>
      </c>
      <c r="L1215">
        <v>80</v>
      </c>
      <c r="M1215" s="102">
        <v>43279.668854166703</v>
      </c>
      <c r="U1215">
        <v>0.8</v>
      </c>
      <c r="V1215">
        <v>0.5</v>
      </c>
    </row>
    <row r="1216" spans="1:22" x14ac:dyDescent="0.25">
      <c r="A1216" t="s">
        <v>11</v>
      </c>
      <c r="B1216" t="s">
        <v>123</v>
      </c>
      <c r="C1216" t="s">
        <v>12</v>
      </c>
      <c r="D1216" t="s">
        <v>50</v>
      </c>
      <c r="E1216" t="s">
        <v>74</v>
      </c>
      <c r="F1216" t="s">
        <v>468</v>
      </c>
      <c r="G1216" t="s">
        <v>469</v>
      </c>
      <c r="H1216">
        <v>2</v>
      </c>
      <c r="I1216">
        <v>60</v>
      </c>
      <c r="J1216">
        <v>70</v>
      </c>
      <c r="K1216" s="103">
        <v>0.1</v>
      </c>
      <c r="L1216">
        <v>70</v>
      </c>
      <c r="M1216" s="102">
        <v>43125.6585416667</v>
      </c>
      <c r="U1216">
        <v>0.6</v>
      </c>
      <c r="V1216">
        <v>0.7</v>
      </c>
    </row>
    <row r="1217" spans="1:22" x14ac:dyDescent="0.25">
      <c r="A1217" t="s">
        <v>11</v>
      </c>
      <c r="B1217" t="s">
        <v>123</v>
      </c>
      <c r="C1217" t="s">
        <v>12</v>
      </c>
      <c r="D1217" t="s">
        <v>50</v>
      </c>
      <c r="E1217" t="s">
        <v>74</v>
      </c>
      <c r="F1217" t="s">
        <v>468</v>
      </c>
      <c r="G1217" t="s">
        <v>470</v>
      </c>
      <c r="H1217">
        <v>1</v>
      </c>
      <c r="I1217">
        <v>0</v>
      </c>
      <c r="J1217">
        <v>0</v>
      </c>
      <c r="K1217" s="103" t="s">
        <v>71</v>
      </c>
      <c r="L1217">
        <v>0</v>
      </c>
      <c r="M1217" s="102">
        <v>43062.655729166698</v>
      </c>
    </row>
    <row r="1218" spans="1:22" x14ac:dyDescent="0.25">
      <c r="A1218" t="s">
        <v>11</v>
      </c>
      <c r="B1218" t="s">
        <v>123</v>
      </c>
      <c r="C1218" t="s">
        <v>12</v>
      </c>
      <c r="D1218" t="s">
        <v>50</v>
      </c>
      <c r="E1218" t="s">
        <v>74</v>
      </c>
      <c r="F1218" t="s">
        <v>471</v>
      </c>
      <c r="G1218" t="s">
        <v>472</v>
      </c>
      <c r="H1218">
        <v>1</v>
      </c>
      <c r="I1218">
        <v>100</v>
      </c>
      <c r="J1218">
        <v>100</v>
      </c>
      <c r="K1218" s="103" t="s">
        <v>71</v>
      </c>
      <c r="L1218">
        <v>100</v>
      </c>
      <c r="M1218" s="102">
        <v>43069.670590277798</v>
      </c>
    </row>
    <row r="1219" spans="1:22" x14ac:dyDescent="0.25">
      <c r="A1219" t="s">
        <v>11</v>
      </c>
      <c r="B1219" t="s">
        <v>123</v>
      </c>
      <c r="C1219" t="s">
        <v>12</v>
      </c>
      <c r="D1219" t="s">
        <v>50</v>
      </c>
      <c r="E1219" t="s">
        <v>74</v>
      </c>
      <c r="F1219" t="s">
        <v>471</v>
      </c>
      <c r="G1219" t="s">
        <v>473</v>
      </c>
      <c r="H1219">
        <v>1</v>
      </c>
      <c r="I1219">
        <v>90</v>
      </c>
      <c r="J1219">
        <v>90</v>
      </c>
      <c r="K1219" s="103" t="s">
        <v>71</v>
      </c>
      <c r="L1219">
        <v>90</v>
      </c>
      <c r="M1219" s="102">
        <v>43069.659525463001</v>
      </c>
    </row>
    <row r="1220" spans="1:22" x14ac:dyDescent="0.25">
      <c r="A1220" t="s">
        <v>11</v>
      </c>
      <c r="B1220" t="s">
        <v>123</v>
      </c>
      <c r="C1220" t="s">
        <v>12</v>
      </c>
      <c r="D1220" t="s">
        <v>50</v>
      </c>
      <c r="E1220" t="s">
        <v>74</v>
      </c>
      <c r="F1220" t="s">
        <v>471</v>
      </c>
      <c r="G1220" t="s">
        <v>474</v>
      </c>
      <c r="H1220">
        <v>4</v>
      </c>
      <c r="I1220">
        <v>100</v>
      </c>
      <c r="J1220">
        <v>100</v>
      </c>
      <c r="K1220" s="103">
        <v>0</v>
      </c>
      <c r="L1220">
        <v>100</v>
      </c>
      <c r="M1220" s="102">
        <v>43076.6646064815</v>
      </c>
      <c r="U1220">
        <v>1</v>
      </c>
      <c r="V1220">
        <v>1</v>
      </c>
    </row>
    <row r="1221" spans="1:22" x14ac:dyDescent="0.25">
      <c r="A1221" t="s">
        <v>11</v>
      </c>
      <c r="B1221" t="s">
        <v>123</v>
      </c>
      <c r="C1221" t="s">
        <v>12</v>
      </c>
      <c r="D1221" t="s">
        <v>50</v>
      </c>
      <c r="E1221" t="s">
        <v>74</v>
      </c>
      <c r="F1221" t="s">
        <v>291</v>
      </c>
      <c r="G1221" t="s">
        <v>475</v>
      </c>
      <c r="H1221">
        <v>2</v>
      </c>
      <c r="I1221">
        <v>60</v>
      </c>
      <c r="J1221">
        <v>40</v>
      </c>
      <c r="K1221" s="103">
        <v>-0.2</v>
      </c>
      <c r="L1221">
        <v>60</v>
      </c>
      <c r="M1221" s="102">
        <v>43132.660486111097</v>
      </c>
      <c r="U1221">
        <v>0.6</v>
      </c>
      <c r="V1221">
        <v>0.4</v>
      </c>
    </row>
    <row r="1222" spans="1:22" x14ac:dyDescent="0.25">
      <c r="A1222" t="s">
        <v>11</v>
      </c>
      <c r="B1222" t="s">
        <v>123</v>
      </c>
      <c r="C1222" t="s">
        <v>12</v>
      </c>
      <c r="D1222" t="s">
        <v>50</v>
      </c>
      <c r="E1222" t="s">
        <v>74</v>
      </c>
      <c r="F1222" t="s">
        <v>291</v>
      </c>
      <c r="G1222" t="s">
        <v>476</v>
      </c>
      <c r="H1222">
        <v>2</v>
      </c>
      <c r="I1222">
        <v>70</v>
      </c>
      <c r="J1222">
        <v>70</v>
      </c>
      <c r="K1222" s="103">
        <v>0</v>
      </c>
      <c r="L1222">
        <v>70</v>
      </c>
      <c r="M1222" s="102">
        <v>43132.651238425897</v>
      </c>
      <c r="U1222">
        <v>0.7</v>
      </c>
      <c r="V1222">
        <v>0.7</v>
      </c>
    </row>
    <row r="1223" spans="1:22" x14ac:dyDescent="0.25">
      <c r="A1223" t="s">
        <v>11</v>
      </c>
      <c r="B1223" t="s">
        <v>123</v>
      </c>
      <c r="C1223" t="s">
        <v>12</v>
      </c>
      <c r="D1223" t="s">
        <v>50</v>
      </c>
      <c r="E1223" t="s">
        <v>74</v>
      </c>
      <c r="F1223" t="s">
        <v>291</v>
      </c>
      <c r="G1223" t="s">
        <v>477</v>
      </c>
      <c r="H1223">
        <v>1</v>
      </c>
      <c r="I1223">
        <v>100</v>
      </c>
      <c r="J1223">
        <v>100</v>
      </c>
      <c r="K1223" s="103" t="s">
        <v>71</v>
      </c>
      <c r="L1223">
        <v>100</v>
      </c>
      <c r="M1223" s="102">
        <v>43118.655162037001</v>
      </c>
    </row>
    <row r="1224" spans="1:22" x14ac:dyDescent="0.25">
      <c r="A1224" t="s">
        <v>11</v>
      </c>
      <c r="B1224" t="s">
        <v>123</v>
      </c>
      <c r="C1224" t="s">
        <v>12</v>
      </c>
      <c r="D1224" t="s">
        <v>50</v>
      </c>
      <c r="E1224" t="s">
        <v>74</v>
      </c>
      <c r="F1224" t="s">
        <v>471</v>
      </c>
      <c r="G1224" t="s">
        <v>333</v>
      </c>
      <c r="H1224">
        <v>1</v>
      </c>
      <c r="I1224">
        <v>60</v>
      </c>
      <c r="J1224">
        <v>60</v>
      </c>
      <c r="K1224" s="103" t="s">
        <v>71</v>
      </c>
      <c r="L1224">
        <v>60</v>
      </c>
      <c r="M1224" s="102">
        <v>43138.4278009259</v>
      </c>
    </row>
    <row r="1225" spans="1:22" x14ac:dyDescent="0.25">
      <c r="A1225" t="s">
        <v>11</v>
      </c>
      <c r="B1225" t="s">
        <v>123</v>
      </c>
      <c r="C1225" t="s">
        <v>12</v>
      </c>
      <c r="D1225" t="s">
        <v>50</v>
      </c>
      <c r="E1225" t="s">
        <v>74</v>
      </c>
      <c r="F1225" t="s">
        <v>260</v>
      </c>
      <c r="G1225" t="s">
        <v>328</v>
      </c>
      <c r="H1225">
        <v>1</v>
      </c>
      <c r="I1225">
        <v>90</v>
      </c>
      <c r="J1225">
        <v>90</v>
      </c>
      <c r="K1225" s="103" t="s">
        <v>71</v>
      </c>
      <c r="L1225">
        <v>90</v>
      </c>
      <c r="M1225" s="102">
        <v>43167.659004629597</v>
      </c>
    </row>
    <row r="1226" spans="1:22" x14ac:dyDescent="0.25">
      <c r="A1226" t="s">
        <v>11</v>
      </c>
      <c r="B1226" t="s">
        <v>123</v>
      </c>
      <c r="C1226" t="s">
        <v>12</v>
      </c>
      <c r="D1226" t="s">
        <v>50</v>
      </c>
      <c r="E1226" t="s">
        <v>74</v>
      </c>
      <c r="F1226" t="s">
        <v>260</v>
      </c>
      <c r="G1226" t="s">
        <v>478</v>
      </c>
      <c r="H1226">
        <v>1</v>
      </c>
      <c r="I1226">
        <v>100</v>
      </c>
      <c r="J1226">
        <v>100</v>
      </c>
      <c r="K1226" s="103" t="s">
        <v>71</v>
      </c>
      <c r="L1226">
        <v>100</v>
      </c>
      <c r="M1226" s="102">
        <v>43186.500057870398</v>
      </c>
    </row>
    <row r="1227" spans="1:22" x14ac:dyDescent="0.25">
      <c r="A1227" t="s">
        <v>11</v>
      </c>
      <c r="B1227" t="s">
        <v>123</v>
      </c>
      <c r="C1227" t="s">
        <v>12</v>
      </c>
      <c r="D1227" t="s">
        <v>50</v>
      </c>
      <c r="E1227" t="s">
        <v>74</v>
      </c>
      <c r="F1227" t="s">
        <v>291</v>
      </c>
      <c r="G1227" t="s">
        <v>479</v>
      </c>
      <c r="H1227">
        <v>1</v>
      </c>
      <c r="I1227">
        <v>70</v>
      </c>
      <c r="J1227">
        <v>70</v>
      </c>
      <c r="K1227" s="103" t="s">
        <v>71</v>
      </c>
      <c r="L1227">
        <v>70</v>
      </c>
      <c r="M1227" s="102">
        <v>43221.486331018503</v>
      </c>
    </row>
    <row r="1228" spans="1:22" x14ac:dyDescent="0.25">
      <c r="A1228" t="s">
        <v>11</v>
      </c>
      <c r="B1228" t="s">
        <v>123</v>
      </c>
      <c r="C1228" t="s">
        <v>12</v>
      </c>
      <c r="D1228" t="s">
        <v>50</v>
      </c>
      <c r="E1228" t="s">
        <v>74</v>
      </c>
      <c r="F1228" t="s">
        <v>260</v>
      </c>
      <c r="G1228" t="s">
        <v>327</v>
      </c>
      <c r="H1228">
        <v>1</v>
      </c>
      <c r="I1228">
        <v>60</v>
      </c>
      <c r="J1228">
        <v>60</v>
      </c>
      <c r="K1228" s="103" t="s">
        <v>71</v>
      </c>
      <c r="L1228">
        <v>60</v>
      </c>
      <c r="M1228" s="102">
        <v>43221.487766203703</v>
      </c>
    </row>
    <row r="1229" spans="1:22" x14ac:dyDescent="0.25">
      <c r="A1229" t="s">
        <v>11</v>
      </c>
      <c r="B1229" t="s">
        <v>123</v>
      </c>
      <c r="C1229" t="s">
        <v>12</v>
      </c>
      <c r="D1229" t="s">
        <v>50</v>
      </c>
      <c r="E1229" t="s">
        <v>74</v>
      </c>
      <c r="F1229" t="s">
        <v>471</v>
      </c>
      <c r="G1229" t="s">
        <v>480</v>
      </c>
      <c r="H1229">
        <v>1</v>
      </c>
      <c r="I1229">
        <v>90</v>
      </c>
      <c r="J1229">
        <v>90</v>
      </c>
      <c r="K1229" s="103" t="s">
        <v>71</v>
      </c>
      <c r="L1229">
        <v>90</v>
      </c>
      <c r="M1229" s="102">
        <v>43223.652881944399</v>
      </c>
    </row>
    <row r="1230" spans="1:22" x14ac:dyDescent="0.25">
      <c r="A1230" t="s">
        <v>11</v>
      </c>
      <c r="B1230" t="s">
        <v>123</v>
      </c>
      <c r="C1230" t="s">
        <v>12</v>
      </c>
      <c r="D1230" t="s">
        <v>50</v>
      </c>
      <c r="E1230" t="s">
        <v>74</v>
      </c>
      <c r="F1230" t="s">
        <v>481</v>
      </c>
      <c r="G1230" t="s">
        <v>450</v>
      </c>
      <c r="H1230">
        <v>1</v>
      </c>
      <c r="I1230">
        <v>30</v>
      </c>
      <c r="J1230">
        <v>30</v>
      </c>
      <c r="K1230" s="103" t="s">
        <v>71</v>
      </c>
      <c r="L1230">
        <v>30</v>
      </c>
      <c r="M1230" s="102">
        <v>43223.649259259299</v>
      </c>
    </row>
    <row r="1231" spans="1:22" x14ac:dyDescent="0.25">
      <c r="A1231" t="s">
        <v>11</v>
      </c>
      <c r="B1231" t="s">
        <v>123</v>
      </c>
      <c r="C1231" t="s">
        <v>12</v>
      </c>
      <c r="D1231" t="s">
        <v>50</v>
      </c>
      <c r="E1231" t="s">
        <v>74</v>
      </c>
      <c r="F1231" t="s">
        <v>291</v>
      </c>
      <c r="G1231" t="s">
        <v>482</v>
      </c>
      <c r="H1231">
        <v>1</v>
      </c>
      <c r="I1231">
        <v>80</v>
      </c>
      <c r="J1231">
        <v>80</v>
      </c>
      <c r="K1231" s="103" t="s">
        <v>71</v>
      </c>
      <c r="L1231">
        <v>80</v>
      </c>
      <c r="M1231" s="102">
        <v>43230.649386574099</v>
      </c>
    </row>
    <row r="1232" spans="1:22" x14ac:dyDescent="0.25">
      <c r="A1232" t="s">
        <v>11</v>
      </c>
      <c r="B1232" t="s">
        <v>123</v>
      </c>
      <c r="C1232" t="s">
        <v>12</v>
      </c>
      <c r="D1232" t="s">
        <v>50</v>
      </c>
      <c r="E1232" t="s">
        <v>74</v>
      </c>
      <c r="F1232" t="s">
        <v>483</v>
      </c>
      <c r="G1232" t="s">
        <v>484</v>
      </c>
      <c r="H1232">
        <v>1</v>
      </c>
      <c r="I1232">
        <v>70</v>
      </c>
      <c r="J1232">
        <v>70</v>
      </c>
      <c r="K1232" s="103" t="s">
        <v>71</v>
      </c>
      <c r="L1232">
        <v>70</v>
      </c>
      <c r="M1232" s="102">
        <v>43230.677870370397</v>
      </c>
    </row>
    <row r="1233" spans="1:22" x14ac:dyDescent="0.25">
      <c r="A1233" t="s">
        <v>11</v>
      </c>
      <c r="B1233" t="s">
        <v>123</v>
      </c>
      <c r="C1233" t="s">
        <v>12</v>
      </c>
      <c r="D1233" t="s">
        <v>50</v>
      </c>
      <c r="E1233" t="s">
        <v>74</v>
      </c>
      <c r="F1233" t="s">
        <v>481</v>
      </c>
      <c r="G1233" t="s">
        <v>485</v>
      </c>
      <c r="H1233">
        <v>1</v>
      </c>
      <c r="I1233">
        <v>0</v>
      </c>
      <c r="J1233">
        <v>0</v>
      </c>
      <c r="K1233" s="103" t="s">
        <v>71</v>
      </c>
      <c r="L1233">
        <v>0</v>
      </c>
      <c r="M1233" s="102">
        <v>43228.672303240703</v>
      </c>
    </row>
    <row r="1234" spans="1:22" x14ac:dyDescent="0.25">
      <c r="A1234" t="s">
        <v>11</v>
      </c>
      <c r="B1234" t="s">
        <v>123</v>
      </c>
      <c r="C1234" t="s">
        <v>12</v>
      </c>
      <c r="D1234" t="s">
        <v>50</v>
      </c>
      <c r="E1234" t="s">
        <v>74</v>
      </c>
      <c r="F1234" t="s">
        <v>471</v>
      </c>
      <c r="G1234" t="s">
        <v>486</v>
      </c>
      <c r="H1234">
        <v>1</v>
      </c>
      <c r="I1234">
        <v>40</v>
      </c>
      <c r="J1234">
        <v>40</v>
      </c>
      <c r="K1234" s="103" t="s">
        <v>71</v>
      </c>
      <c r="L1234">
        <v>40</v>
      </c>
      <c r="M1234" s="102">
        <v>43228.668425925898</v>
      </c>
    </row>
    <row r="1235" spans="1:22" x14ac:dyDescent="0.25">
      <c r="A1235" t="s">
        <v>11</v>
      </c>
      <c r="B1235" t="s">
        <v>123</v>
      </c>
      <c r="C1235" t="s">
        <v>12</v>
      </c>
      <c r="D1235" t="s">
        <v>50</v>
      </c>
      <c r="E1235" t="s">
        <v>74</v>
      </c>
      <c r="F1235" t="s">
        <v>252</v>
      </c>
      <c r="G1235" t="s">
        <v>487</v>
      </c>
      <c r="H1235">
        <v>2</v>
      </c>
      <c r="I1235">
        <v>90</v>
      </c>
      <c r="J1235">
        <v>100</v>
      </c>
      <c r="K1235" s="103">
        <v>0.1</v>
      </c>
      <c r="L1235">
        <v>100</v>
      </c>
      <c r="M1235" s="102">
        <v>43265.656574074099</v>
      </c>
      <c r="U1235">
        <v>0.9</v>
      </c>
      <c r="V1235">
        <v>1</v>
      </c>
    </row>
    <row r="1236" spans="1:22" x14ac:dyDescent="0.25">
      <c r="A1236" t="s">
        <v>11</v>
      </c>
      <c r="B1236" t="s">
        <v>123</v>
      </c>
      <c r="C1236" t="s">
        <v>12</v>
      </c>
      <c r="D1236" t="s">
        <v>50</v>
      </c>
      <c r="E1236" t="s">
        <v>74</v>
      </c>
      <c r="F1236" t="s">
        <v>459</v>
      </c>
      <c r="G1236" t="s">
        <v>488</v>
      </c>
      <c r="H1236">
        <v>1</v>
      </c>
      <c r="I1236">
        <v>90</v>
      </c>
      <c r="J1236">
        <v>90</v>
      </c>
      <c r="K1236" s="103" t="s">
        <v>71</v>
      </c>
      <c r="L1236">
        <v>90</v>
      </c>
      <c r="M1236" s="102">
        <v>43272.675810185203</v>
      </c>
    </row>
    <row r="1237" spans="1:22" x14ac:dyDescent="0.25">
      <c r="A1237" t="s">
        <v>11</v>
      </c>
      <c r="B1237" t="s">
        <v>123</v>
      </c>
      <c r="C1237" t="s">
        <v>12</v>
      </c>
      <c r="D1237" t="s">
        <v>50</v>
      </c>
      <c r="E1237" t="s">
        <v>74</v>
      </c>
      <c r="F1237" t="s">
        <v>252</v>
      </c>
      <c r="G1237" t="s">
        <v>489</v>
      </c>
      <c r="H1237">
        <v>1</v>
      </c>
      <c r="I1237">
        <v>20</v>
      </c>
      <c r="J1237">
        <v>20</v>
      </c>
      <c r="K1237" s="103" t="s">
        <v>71</v>
      </c>
      <c r="L1237">
        <v>20</v>
      </c>
      <c r="M1237" s="102">
        <v>43272.6505092593</v>
      </c>
    </row>
    <row r="1238" spans="1:22" x14ac:dyDescent="0.25">
      <c r="A1238" t="s">
        <v>11</v>
      </c>
      <c r="B1238" t="s">
        <v>123</v>
      </c>
      <c r="C1238" t="s">
        <v>12</v>
      </c>
      <c r="D1238" t="s">
        <v>50</v>
      </c>
      <c r="E1238" t="s">
        <v>74</v>
      </c>
      <c r="F1238" t="s">
        <v>490</v>
      </c>
      <c r="G1238" t="s">
        <v>491</v>
      </c>
      <c r="H1238">
        <v>1</v>
      </c>
      <c r="I1238">
        <v>100</v>
      </c>
      <c r="J1238">
        <v>100</v>
      </c>
      <c r="K1238" s="103" t="s">
        <v>71</v>
      </c>
      <c r="L1238">
        <v>100</v>
      </c>
      <c r="M1238" s="102">
        <v>43279.662905092599</v>
      </c>
    </row>
    <row r="1239" spans="1:22" x14ac:dyDescent="0.25">
      <c r="A1239" t="s">
        <v>11</v>
      </c>
      <c r="B1239" t="s">
        <v>123</v>
      </c>
      <c r="C1239" t="s">
        <v>12</v>
      </c>
      <c r="D1239" t="s">
        <v>50</v>
      </c>
      <c r="E1239" t="s">
        <v>74</v>
      </c>
      <c r="F1239" t="s">
        <v>459</v>
      </c>
      <c r="G1239" s="101" t="s">
        <v>242</v>
      </c>
      <c r="H1239">
        <v>2</v>
      </c>
      <c r="I1239">
        <v>77</v>
      </c>
      <c r="J1239">
        <v>100</v>
      </c>
      <c r="K1239" s="103">
        <v>0.23</v>
      </c>
      <c r="L1239">
        <v>100</v>
      </c>
      <c r="M1239" s="102">
        <v>43020.6660416667</v>
      </c>
      <c r="U1239">
        <v>0.77</v>
      </c>
      <c r="V1239">
        <v>1</v>
      </c>
    </row>
    <row r="1240" spans="1:22" x14ac:dyDescent="0.25">
      <c r="A1240" t="s">
        <v>11</v>
      </c>
      <c r="B1240" t="s">
        <v>123</v>
      </c>
      <c r="C1240" t="s">
        <v>12</v>
      </c>
      <c r="D1240" t="s">
        <v>50</v>
      </c>
      <c r="E1240" t="s">
        <v>74</v>
      </c>
      <c r="F1240" t="s">
        <v>465</v>
      </c>
      <c r="G1240" s="101" t="s">
        <v>242</v>
      </c>
      <c r="H1240">
        <v>1</v>
      </c>
      <c r="I1240">
        <v>93</v>
      </c>
      <c r="J1240">
        <v>93</v>
      </c>
      <c r="K1240" s="103" t="s">
        <v>71</v>
      </c>
      <c r="L1240">
        <v>93</v>
      </c>
      <c r="M1240" s="102">
        <v>43034.606793981497</v>
      </c>
    </row>
    <row r="1241" spans="1:22" x14ac:dyDescent="0.25">
      <c r="A1241" t="s">
        <v>11</v>
      </c>
      <c r="B1241" t="s">
        <v>123</v>
      </c>
      <c r="C1241" t="s">
        <v>12</v>
      </c>
      <c r="D1241" t="s">
        <v>50</v>
      </c>
      <c r="E1241" t="s">
        <v>74</v>
      </c>
      <c r="F1241" t="s">
        <v>291</v>
      </c>
      <c r="G1241" s="101" t="s">
        <v>242</v>
      </c>
      <c r="H1241">
        <v>2</v>
      </c>
      <c r="I1241">
        <v>66</v>
      </c>
      <c r="J1241">
        <v>73</v>
      </c>
      <c r="K1241" s="103">
        <v>7.0000000000000007E-2</v>
      </c>
      <c r="L1241">
        <v>73</v>
      </c>
      <c r="M1241" s="102">
        <v>43138.449108796303</v>
      </c>
      <c r="U1241">
        <v>0.66</v>
      </c>
      <c r="V1241">
        <v>0.73</v>
      </c>
    </row>
    <row r="1242" spans="1:22" x14ac:dyDescent="0.25">
      <c r="A1242" t="s">
        <v>11</v>
      </c>
      <c r="B1242" t="s">
        <v>123</v>
      </c>
      <c r="C1242" t="s">
        <v>12</v>
      </c>
      <c r="D1242" t="s">
        <v>50</v>
      </c>
      <c r="E1242" t="s">
        <v>74</v>
      </c>
      <c r="F1242" t="s">
        <v>468</v>
      </c>
      <c r="G1242" s="101" t="s">
        <v>242</v>
      </c>
      <c r="H1242">
        <v>1</v>
      </c>
      <c r="I1242">
        <v>80</v>
      </c>
      <c r="J1242">
        <v>80</v>
      </c>
      <c r="K1242" s="103" t="s">
        <v>71</v>
      </c>
      <c r="L1242">
        <v>80</v>
      </c>
      <c r="M1242" s="102">
        <v>43125.650983796302</v>
      </c>
    </row>
    <row r="1243" spans="1:22" x14ac:dyDescent="0.25">
      <c r="A1243" t="s">
        <v>11</v>
      </c>
      <c r="B1243" t="s">
        <v>123</v>
      </c>
      <c r="C1243" t="s">
        <v>12</v>
      </c>
      <c r="D1243" t="s">
        <v>50</v>
      </c>
      <c r="E1243" t="s">
        <v>74</v>
      </c>
      <c r="F1243" t="s">
        <v>471</v>
      </c>
      <c r="G1243" s="101" t="s">
        <v>242</v>
      </c>
      <c r="H1243">
        <v>1</v>
      </c>
      <c r="I1243">
        <v>100</v>
      </c>
      <c r="J1243">
        <v>100</v>
      </c>
      <c r="K1243" s="103" t="s">
        <v>71</v>
      </c>
      <c r="L1243">
        <v>100</v>
      </c>
      <c r="M1243" s="102">
        <v>43138.426087963002</v>
      </c>
    </row>
    <row r="1244" spans="1:22" x14ac:dyDescent="0.25">
      <c r="A1244" t="s">
        <v>11</v>
      </c>
      <c r="B1244" t="s">
        <v>123</v>
      </c>
      <c r="C1244" t="s">
        <v>12</v>
      </c>
      <c r="D1244" t="s">
        <v>50</v>
      </c>
      <c r="E1244" t="s">
        <v>74</v>
      </c>
      <c r="F1244" t="s">
        <v>481</v>
      </c>
      <c r="G1244" s="101" t="s">
        <v>242</v>
      </c>
      <c r="H1244">
        <v>2</v>
      </c>
      <c r="I1244">
        <v>75</v>
      </c>
      <c r="J1244">
        <v>50</v>
      </c>
      <c r="K1244" s="103">
        <v>-0.25</v>
      </c>
      <c r="L1244">
        <v>75</v>
      </c>
      <c r="M1244" s="102">
        <v>43265.659618055601</v>
      </c>
      <c r="U1244">
        <v>0.75</v>
      </c>
      <c r="V1244">
        <v>0.5</v>
      </c>
    </row>
    <row r="1245" spans="1:22" x14ac:dyDescent="0.25">
      <c r="A1245" t="s">
        <v>11</v>
      </c>
      <c r="B1245" t="s">
        <v>123</v>
      </c>
      <c r="C1245" t="s">
        <v>12</v>
      </c>
      <c r="D1245" t="s">
        <v>50</v>
      </c>
      <c r="E1245" t="s">
        <v>74</v>
      </c>
      <c r="F1245" t="s">
        <v>260</v>
      </c>
      <c r="G1245" s="101" t="s">
        <v>242</v>
      </c>
      <c r="H1245">
        <v>2</v>
      </c>
      <c r="I1245">
        <v>37</v>
      </c>
      <c r="J1245">
        <v>75</v>
      </c>
      <c r="K1245" s="103">
        <v>0.38</v>
      </c>
      <c r="L1245">
        <v>75</v>
      </c>
      <c r="M1245" s="102">
        <v>43223.650717592602</v>
      </c>
      <c r="U1245">
        <v>0.37</v>
      </c>
      <c r="V1245">
        <v>0.75</v>
      </c>
    </row>
    <row r="1246" spans="1:22" x14ac:dyDescent="0.25">
      <c r="A1246" t="s">
        <v>11</v>
      </c>
      <c r="B1246" t="s">
        <v>124</v>
      </c>
      <c r="C1246" t="s">
        <v>12</v>
      </c>
      <c r="D1246" t="s">
        <v>50</v>
      </c>
      <c r="E1246" t="s">
        <v>74</v>
      </c>
      <c r="F1246" t="s">
        <v>459</v>
      </c>
      <c r="G1246" t="s">
        <v>492</v>
      </c>
      <c r="H1246">
        <v>2</v>
      </c>
      <c r="I1246">
        <v>90</v>
      </c>
      <c r="J1246">
        <v>100</v>
      </c>
      <c r="K1246" s="103">
        <v>0.1</v>
      </c>
      <c r="L1246">
        <v>100</v>
      </c>
      <c r="M1246" s="102">
        <v>42983.500347222202</v>
      </c>
      <c r="U1246">
        <v>0.9</v>
      </c>
      <c r="V1246">
        <v>1</v>
      </c>
    </row>
    <row r="1247" spans="1:22" x14ac:dyDescent="0.25">
      <c r="A1247" t="s">
        <v>11</v>
      </c>
      <c r="B1247" t="s">
        <v>124</v>
      </c>
      <c r="C1247" t="s">
        <v>12</v>
      </c>
      <c r="D1247" t="s">
        <v>50</v>
      </c>
      <c r="E1247" t="s">
        <v>74</v>
      </c>
      <c r="F1247" t="s">
        <v>459</v>
      </c>
      <c r="G1247" t="s">
        <v>493</v>
      </c>
      <c r="H1247">
        <v>2</v>
      </c>
      <c r="I1247">
        <v>80</v>
      </c>
      <c r="J1247">
        <v>100</v>
      </c>
      <c r="K1247" s="103">
        <v>0.2</v>
      </c>
      <c r="L1247">
        <v>100</v>
      </c>
      <c r="M1247" s="102">
        <v>42983.510925925897</v>
      </c>
      <c r="U1247">
        <v>0.8</v>
      </c>
      <c r="V1247">
        <v>1</v>
      </c>
    </row>
    <row r="1248" spans="1:22" x14ac:dyDescent="0.25">
      <c r="A1248" t="s">
        <v>11</v>
      </c>
      <c r="B1248" t="s">
        <v>124</v>
      </c>
      <c r="C1248" t="s">
        <v>12</v>
      </c>
      <c r="D1248" t="s">
        <v>50</v>
      </c>
      <c r="E1248" t="s">
        <v>74</v>
      </c>
      <c r="F1248" t="s">
        <v>459</v>
      </c>
      <c r="G1248" t="s">
        <v>460</v>
      </c>
      <c r="H1248">
        <v>2</v>
      </c>
      <c r="I1248">
        <v>0</v>
      </c>
      <c r="J1248">
        <v>0</v>
      </c>
      <c r="K1248" s="103">
        <v>0</v>
      </c>
      <c r="L1248">
        <v>0</v>
      </c>
      <c r="M1248" s="102">
        <v>43014.426099536999</v>
      </c>
      <c r="U1248">
        <v>0</v>
      </c>
      <c r="V1248">
        <v>0</v>
      </c>
    </row>
    <row r="1249" spans="1:22" x14ac:dyDescent="0.25">
      <c r="A1249" t="s">
        <v>11</v>
      </c>
      <c r="B1249" t="s">
        <v>124</v>
      </c>
      <c r="C1249" t="s">
        <v>12</v>
      </c>
      <c r="D1249" t="s">
        <v>50</v>
      </c>
      <c r="E1249" t="s">
        <v>74</v>
      </c>
      <c r="F1249" t="s">
        <v>459</v>
      </c>
      <c r="G1249" t="s">
        <v>355</v>
      </c>
      <c r="H1249">
        <v>2</v>
      </c>
      <c r="I1249">
        <v>90</v>
      </c>
      <c r="J1249">
        <v>90</v>
      </c>
      <c r="K1249" s="103">
        <v>0</v>
      </c>
      <c r="L1249">
        <v>90</v>
      </c>
      <c r="M1249" s="102">
        <v>43125.651886574102</v>
      </c>
      <c r="U1249">
        <v>0.9</v>
      </c>
      <c r="V1249">
        <v>0.9</v>
      </c>
    </row>
    <row r="1250" spans="1:22" x14ac:dyDescent="0.25">
      <c r="A1250" t="s">
        <v>11</v>
      </c>
      <c r="B1250" t="s">
        <v>124</v>
      </c>
      <c r="C1250" t="s">
        <v>12</v>
      </c>
      <c r="D1250" t="s">
        <v>50</v>
      </c>
      <c r="E1250" t="s">
        <v>74</v>
      </c>
      <c r="F1250" t="s">
        <v>291</v>
      </c>
      <c r="G1250" t="s">
        <v>494</v>
      </c>
      <c r="H1250">
        <v>1</v>
      </c>
      <c r="I1250">
        <v>100</v>
      </c>
      <c r="J1250">
        <v>100</v>
      </c>
      <c r="K1250" s="103" t="s">
        <v>71</v>
      </c>
      <c r="L1250">
        <v>100</v>
      </c>
      <c r="M1250" s="102">
        <v>43006.660034722197</v>
      </c>
    </row>
    <row r="1251" spans="1:22" x14ac:dyDescent="0.25">
      <c r="A1251" t="s">
        <v>11</v>
      </c>
      <c r="B1251" t="s">
        <v>124</v>
      </c>
      <c r="C1251" t="s">
        <v>12</v>
      </c>
      <c r="D1251" t="s">
        <v>50</v>
      </c>
      <c r="E1251" t="s">
        <v>74</v>
      </c>
      <c r="F1251" t="s">
        <v>459</v>
      </c>
      <c r="G1251" t="s">
        <v>300</v>
      </c>
      <c r="H1251">
        <v>1</v>
      </c>
      <c r="I1251">
        <v>100</v>
      </c>
      <c r="J1251">
        <v>100</v>
      </c>
      <c r="K1251" s="103" t="s">
        <v>71</v>
      </c>
      <c r="L1251">
        <v>100</v>
      </c>
      <c r="M1251" s="102">
        <v>43006.641203703701</v>
      </c>
    </row>
    <row r="1252" spans="1:22" x14ac:dyDescent="0.25">
      <c r="A1252" t="s">
        <v>11</v>
      </c>
      <c r="B1252" t="s">
        <v>124</v>
      </c>
      <c r="C1252" t="s">
        <v>12</v>
      </c>
      <c r="D1252" t="s">
        <v>50</v>
      </c>
      <c r="E1252" t="s">
        <v>74</v>
      </c>
      <c r="F1252" t="s">
        <v>459</v>
      </c>
      <c r="G1252" t="s">
        <v>488</v>
      </c>
      <c r="H1252">
        <v>3</v>
      </c>
      <c r="I1252">
        <v>100</v>
      </c>
      <c r="J1252">
        <v>100</v>
      </c>
      <c r="K1252" s="103">
        <v>0</v>
      </c>
      <c r="L1252">
        <v>100</v>
      </c>
      <c r="M1252" s="102">
        <v>43237.655740740702</v>
      </c>
      <c r="U1252">
        <v>1</v>
      </c>
      <c r="V1252">
        <v>1</v>
      </c>
    </row>
    <row r="1253" spans="1:22" x14ac:dyDescent="0.25">
      <c r="A1253" t="s">
        <v>11</v>
      </c>
      <c r="B1253" t="s">
        <v>124</v>
      </c>
      <c r="C1253" t="s">
        <v>12</v>
      </c>
      <c r="D1253" t="s">
        <v>50</v>
      </c>
      <c r="E1253" t="s">
        <v>74</v>
      </c>
      <c r="F1253" t="s">
        <v>459</v>
      </c>
      <c r="G1253" t="s">
        <v>449</v>
      </c>
      <c r="H1253">
        <v>1</v>
      </c>
      <c r="I1253">
        <v>100</v>
      </c>
      <c r="J1253">
        <v>100</v>
      </c>
      <c r="K1253" s="103" t="s">
        <v>71</v>
      </c>
      <c r="L1253">
        <v>100</v>
      </c>
      <c r="M1253" s="102">
        <v>43014.418217592603</v>
      </c>
    </row>
    <row r="1254" spans="1:22" x14ac:dyDescent="0.25">
      <c r="A1254" t="s">
        <v>11</v>
      </c>
      <c r="B1254" t="s">
        <v>124</v>
      </c>
      <c r="C1254" t="s">
        <v>12</v>
      </c>
      <c r="D1254" t="s">
        <v>50</v>
      </c>
      <c r="E1254" t="s">
        <v>74</v>
      </c>
      <c r="F1254" t="s">
        <v>459</v>
      </c>
      <c r="G1254" t="s">
        <v>463</v>
      </c>
      <c r="H1254">
        <v>1</v>
      </c>
      <c r="I1254">
        <v>100</v>
      </c>
      <c r="J1254">
        <v>100</v>
      </c>
      <c r="K1254" s="103" t="s">
        <v>71</v>
      </c>
      <c r="L1254">
        <v>100</v>
      </c>
      <c r="M1254" s="102">
        <v>43014.424398148098</v>
      </c>
    </row>
    <row r="1255" spans="1:22" x14ac:dyDescent="0.25">
      <c r="A1255" t="s">
        <v>11</v>
      </c>
      <c r="B1255" t="s">
        <v>124</v>
      </c>
      <c r="C1255" t="s">
        <v>12</v>
      </c>
      <c r="D1255" t="s">
        <v>50</v>
      </c>
      <c r="E1255" t="s">
        <v>74</v>
      </c>
      <c r="F1255" t="s">
        <v>459</v>
      </c>
      <c r="G1255" t="s">
        <v>464</v>
      </c>
      <c r="H1255">
        <v>3</v>
      </c>
      <c r="I1255">
        <v>100</v>
      </c>
      <c r="J1255">
        <v>70</v>
      </c>
      <c r="K1255" s="103">
        <v>-0.3</v>
      </c>
      <c r="L1255">
        <v>100</v>
      </c>
      <c r="M1255" s="102">
        <v>43020.671875</v>
      </c>
      <c r="U1255">
        <v>1</v>
      </c>
      <c r="V1255">
        <v>0.7</v>
      </c>
    </row>
    <row r="1256" spans="1:22" x14ac:dyDescent="0.25">
      <c r="A1256" t="s">
        <v>11</v>
      </c>
      <c r="B1256" t="s">
        <v>124</v>
      </c>
      <c r="C1256" t="s">
        <v>12</v>
      </c>
      <c r="D1256" t="s">
        <v>50</v>
      </c>
      <c r="E1256" t="s">
        <v>74</v>
      </c>
      <c r="F1256" t="s">
        <v>465</v>
      </c>
      <c r="G1256" t="s">
        <v>466</v>
      </c>
      <c r="H1256">
        <v>3</v>
      </c>
      <c r="I1256">
        <v>90</v>
      </c>
      <c r="J1256">
        <v>100</v>
      </c>
      <c r="K1256" s="103">
        <v>0.1</v>
      </c>
      <c r="L1256">
        <v>100</v>
      </c>
      <c r="M1256" s="102">
        <v>43062.663726851897</v>
      </c>
      <c r="U1256">
        <v>0.9</v>
      </c>
      <c r="V1256">
        <v>1</v>
      </c>
    </row>
    <row r="1257" spans="1:22" x14ac:dyDescent="0.25">
      <c r="A1257" t="s">
        <v>11</v>
      </c>
      <c r="B1257" t="s">
        <v>124</v>
      </c>
      <c r="C1257" t="s">
        <v>12</v>
      </c>
      <c r="D1257" t="s">
        <v>50</v>
      </c>
      <c r="E1257" t="s">
        <v>74</v>
      </c>
      <c r="F1257" t="s">
        <v>459</v>
      </c>
      <c r="G1257" t="s">
        <v>467</v>
      </c>
      <c r="H1257">
        <v>1</v>
      </c>
      <c r="I1257">
        <v>0</v>
      </c>
      <c r="J1257">
        <v>0</v>
      </c>
      <c r="K1257" s="103" t="s">
        <v>71</v>
      </c>
      <c r="L1257">
        <v>0</v>
      </c>
      <c r="M1257" s="102">
        <v>43014.4191319444</v>
      </c>
    </row>
    <row r="1258" spans="1:22" x14ac:dyDescent="0.25">
      <c r="A1258" t="s">
        <v>11</v>
      </c>
      <c r="B1258" t="s">
        <v>124</v>
      </c>
      <c r="C1258" t="s">
        <v>12</v>
      </c>
      <c r="D1258" t="s">
        <v>50</v>
      </c>
      <c r="E1258" t="s">
        <v>74</v>
      </c>
      <c r="F1258" t="s">
        <v>459</v>
      </c>
      <c r="G1258" t="s">
        <v>434</v>
      </c>
      <c r="H1258">
        <v>1</v>
      </c>
      <c r="I1258">
        <v>20</v>
      </c>
      <c r="J1258">
        <v>20</v>
      </c>
      <c r="K1258" s="103" t="s">
        <v>71</v>
      </c>
      <c r="L1258">
        <v>20</v>
      </c>
      <c r="M1258" s="102">
        <v>43020.6473611111</v>
      </c>
    </row>
    <row r="1259" spans="1:22" x14ac:dyDescent="0.25">
      <c r="A1259" t="s">
        <v>11</v>
      </c>
      <c r="B1259" t="s">
        <v>124</v>
      </c>
      <c r="C1259" t="s">
        <v>12</v>
      </c>
      <c r="D1259" t="s">
        <v>50</v>
      </c>
      <c r="E1259" t="s">
        <v>74</v>
      </c>
      <c r="F1259" t="s">
        <v>483</v>
      </c>
      <c r="G1259" t="s">
        <v>495</v>
      </c>
      <c r="H1259">
        <v>1</v>
      </c>
      <c r="I1259">
        <v>90</v>
      </c>
      <c r="J1259">
        <v>90</v>
      </c>
      <c r="K1259" s="103" t="s">
        <v>71</v>
      </c>
      <c r="L1259">
        <v>90</v>
      </c>
      <c r="M1259" s="102">
        <v>43034.6258564815</v>
      </c>
    </row>
    <row r="1260" spans="1:22" x14ac:dyDescent="0.25">
      <c r="A1260" t="s">
        <v>11</v>
      </c>
      <c r="B1260" t="s">
        <v>124</v>
      </c>
      <c r="C1260" t="s">
        <v>12</v>
      </c>
      <c r="D1260" t="s">
        <v>50</v>
      </c>
      <c r="E1260" t="s">
        <v>74</v>
      </c>
      <c r="F1260" t="s">
        <v>468</v>
      </c>
      <c r="G1260" t="s">
        <v>496</v>
      </c>
      <c r="H1260">
        <v>1</v>
      </c>
      <c r="I1260">
        <v>60</v>
      </c>
      <c r="J1260">
        <v>60</v>
      </c>
      <c r="K1260" s="103" t="s">
        <v>71</v>
      </c>
      <c r="L1260">
        <v>60</v>
      </c>
      <c r="M1260" s="102">
        <v>43034.612708333298</v>
      </c>
    </row>
    <row r="1261" spans="1:22" x14ac:dyDescent="0.25">
      <c r="A1261" t="s">
        <v>11</v>
      </c>
      <c r="B1261" t="s">
        <v>124</v>
      </c>
      <c r="C1261" t="s">
        <v>12</v>
      </c>
      <c r="D1261" t="s">
        <v>50</v>
      </c>
      <c r="E1261" t="s">
        <v>74</v>
      </c>
      <c r="F1261" t="s">
        <v>459</v>
      </c>
      <c r="G1261" t="s">
        <v>461</v>
      </c>
      <c r="H1261">
        <v>2</v>
      </c>
      <c r="I1261">
        <v>80</v>
      </c>
      <c r="J1261">
        <v>100</v>
      </c>
      <c r="K1261" s="103">
        <v>0.2</v>
      </c>
      <c r="L1261">
        <v>100</v>
      </c>
      <c r="M1261" s="102">
        <v>43160.643483796302</v>
      </c>
      <c r="U1261">
        <v>0.8</v>
      </c>
      <c r="V1261">
        <v>1</v>
      </c>
    </row>
    <row r="1262" spans="1:22" x14ac:dyDescent="0.25">
      <c r="A1262" t="s">
        <v>11</v>
      </c>
      <c r="B1262" t="s">
        <v>124</v>
      </c>
      <c r="C1262" t="s">
        <v>12</v>
      </c>
      <c r="D1262" t="s">
        <v>50</v>
      </c>
      <c r="E1262" t="s">
        <v>74</v>
      </c>
      <c r="F1262" t="s">
        <v>244</v>
      </c>
      <c r="G1262" t="s">
        <v>497</v>
      </c>
      <c r="H1262">
        <v>1</v>
      </c>
      <c r="I1262">
        <v>80</v>
      </c>
      <c r="J1262">
        <v>80</v>
      </c>
      <c r="K1262" s="103" t="s">
        <v>71</v>
      </c>
      <c r="L1262">
        <v>80</v>
      </c>
      <c r="M1262" s="102">
        <v>43048.661759259303</v>
      </c>
    </row>
    <row r="1263" spans="1:22" x14ac:dyDescent="0.25">
      <c r="A1263" t="s">
        <v>11</v>
      </c>
      <c r="B1263" t="s">
        <v>124</v>
      </c>
      <c r="C1263" t="s">
        <v>12</v>
      </c>
      <c r="D1263" t="s">
        <v>50</v>
      </c>
      <c r="E1263" t="s">
        <v>74</v>
      </c>
      <c r="F1263" t="s">
        <v>291</v>
      </c>
      <c r="G1263" t="s">
        <v>498</v>
      </c>
      <c r="H1263">
        <v>1</v>
      </c>
      <c r="I1263">
        <v>10</v>
      </c>
      <c r="J1263">
        <v>10</v>
      </c>
      <c r="K1263" s="103" t="s">
        <v>71</v>
      </c>
      <c r="L1263">
        <v>10</v>
      </c>
      <c r="M1263" s="102">
        <v>43048.652615740699</v>
      </c>
    </row>
    <row r="1264" spans="1:22" x14ac:dyDescent="0.25">
      <c r="A1264" t="s">
        <v>11</v>
      </c>
      <c r="B1264" t="s">
        <v>124</v>
      </c>
      <c r="C1264" t="s">
        <v>12</v>
      </c>
      <c r="D1264" t="s">
        <v>50</v>
      </c>
      <c r="E1264" t="s">
        <v>74</v>
      </c>
      <c r="F1264" t="s">
        <v>499</v>
      </c>
      <c r="G1264" t="s">
        <v>422</v>
      </c>
      <c r="H1264">
        <v>3</v>
      </c>
      <c r="I1264">
        <v>90</v>
      </c>
      <c r="J1264">
        <v>100</v>
      </c>
      <c r="K1264" s="103">
        <v>0.1</v>
      </c>
      <c r="L1264">
        <v>100</v>
      </c>
      <c r="M1264" s="102">
        <v>43062.650740740697</v>
      </c>
      <c r="U1264">
        <v>0.9</v>
      </c>
      <c r="V1264">
        <v>1</v>
      </c>
    </row>
    <row r="1265" spans="1:22" x14ac:dyDescent="0.25">
      <c r="A1265" t="s">
        <v>11</v>
      </c>
      <c r="B1265" t="s">
        <v>124</v>
      </c>
      <c r="C1265" t="s">
        <v>12</v>
      </c>
      <c r="D1265" t="s">
        <v>50</v>
      </c>
      <c r="E1265" t="s">
        <v>74</v>
      </c>
      <c r="F1265" t="s">
        <v>468</v>
      </c>
      <c r="G1265" t="s">
        <v>469</v>
      </c>
      <c r="H1265">
        <v>1</v>
      </c>
      <c r="I1265">
        <v>0</v>
      </c>
      <c r="J1265">
        <v>0</v>
      </c>
      <c r="K1265" s="103" t="s">
        <v>71</v>
      </c>
      <c r="L1265">
        <v>0</v>
      </c>
      <c r="M1265" s="102">
        <v>43055.644432870402</v>
      </c>
    </row>
    <row r="1266" spans="1:22" x14ac:dyDescent="0.25">
      <c r="A1266" t="s">
        <v>11</v>
      </c>
      <c r="B1266" t="s">
        <v>124</v>
      </c>
      <c r="C1266" t="s">
        <v>12</v>
      </c>
      <c r="D1266" t="s">
        <v>50</v>
      </c>
      <c r="E1266" t="s">
        <v>74</v>
      </c>
      <c r="F1266" t="s">
        <v>468</v>
      </c>
      <c r="G1266" t="s">
        <v>470</v>
      </c>
      <c r="H1266">
        <v>1</v>
      </c>
      <c r="I1266">
        <v>10</v>
      </c>
      <c r="J1266">
        <v>10</v>
      </c>
      <c r="K1266" s="103" t="s">
        <v>71</v>
      </c>
      <c r="L1266">
        <v>10</v>
      </c>
      <c r="M1266" s="102">
        <v>43055.639976851897</v>
      </c>
    </row>
    <row r="1267" spans="1:22" x14ac:dyDescent="0.25">
      <c r="A1267" t="s">
        <v>11</v>
      </c>
      <c r="B1267" t="s">
        <v>124</v>
      </c>
      <c r="C1267" t="s">
        <v>12</v>
      </c>
      <c r="D1267" t="s">
        <v>50</v>
      </c>
      <c r="E1267" t="s">
        <v>74</v>
      </c>
      <c r="F1267" t="s">
        <v>499</v>
      </c>
      <c r="G1267" t="s">
        <v>500</v>
      </c>
      <c r="H1267">
        <v>1</v>
      </c>
      <c r="I1267">
        <v>100</v>
      </c>
      <c r="J1267">
        <v>100</v>
      </c>
      <c r="K1267" s="103" t="s">
        <v>71</v>
      </c>
      <c r="L1267">
        <v>100</v>
      </c>
      <c r="M1267" s="102">
        <v>43055.662465277797</v>
      </c>
    </row>
    <row r="1268" spans="1:22" x14ac:dyDescent="0.25">
      <c r="A1268" t="s">
        <v>11</v>
      </c>
      <c r="B1268" t="s">
        <v>124</v>
      </c>
      <c r="C1268" t="s">
        <v>12</v>
      </c>
      <c r="D1268" t="s">
        <v>50</v>
      </c>
      <c r="E1268" t="s">
        <v>74</v>
      </c>
      <c r="F1268" t="s">
        <v>468</v>
      </c>
      <c r="G1268" t="s">
        <v>451</v>
      </c>
      <c r="H1268">
        <v>1</v>
      </c>
      <c r="I1268">
        <v>10</v>
      </c>
      <c r="J1268">
        <v>10</v>
      </c>
      <c r="K1268" s="103" t="s">
        <v>71</v>
      </c>
      <c r="L1268">
        <v>10</v>
      </c>
      <c r="M1268" s="102">
        <v>43055.641956018502</v>
      </c>
    </row>
    <row r="1269" spans="1:22" x14ac:dyDescent="0.25">
      <c r="A1269" t="s">
        <v>11</v>
      </c>
      <c r="B1269" t="s">
        <v>124</v>
      </c>
      <c r="C1269" t="s">
        <v>12</v>
      </c>
      <c r="D1269" t="s">
        <v>50</v>
      </c>
      <c r="E1269" t="s">
        <v>74</v>
      </c>
      <c r="F1269" t="s">
        <v>291</v>
      </c>
      <c r="G1269" t="s">
        <v>475</v>
      </c>
      <c r="H1269">
        <v>2</v>
      </c>
      <c r="I1269">
        <v>0</v>
      </c>
      <c r="J1269">
        <v>0</v>
      </c>
      <c r="K1269" s="103">
        <v>0</v>
      </c>
      <c r="L1269">
        <v>0</v>
      </c>
      <c r="M1269" s="102">
        <v>43132.643634259301</v>
      </c>
      <c r="U1269">
        <v>0</v>
      </c>
      <c r="V1269">
        <v>0</v>
      </c>
    </row>
    <row r="1270" spans="1:22" x14ac:dyDescent="0.25">
      <c r="A1270" t="s">
        <v>11</v>
      </c>
      <c r="B1270" t="s">
        <v>124</v>
      </c>
      <c r="C1270" t="s">
        <v>12</v>
      </c>
      <c r="D1270" t="s">
        <v>50</v>
      </c>
      <c r="E1270" t="s">
        <v>74</v>
      </c>
      <c r="F1270" t="s">
        <v>291</v>
      </c>
      <c r="G1270" t="s">
        <v>476</v>
      </c>
      <c r="H1270">
        <v>2</v>
      </c>
      <c r="I1270">
        <v>0</v>
      </c>
      <c r="J1270">
        <v>0</v>
      </c>
      <c r="K1270" s="103">
        <v>0</v>
      </c>
      <c r="L1270">
        <v>0</v>
      </c>
      <c r="M1270" s="102">
        <v>43132.647569444402</v>
      </c>
      <c r="U1270">
        <v>0</v>
      </c>
      <c r="V1270">
        <v>0</v>
      </c>
    </row>
    <row r="1271" spans="1:22" x14ac:dyDescent="0.25">
      <c r="A1271" t="s">
        <v>11</v>
      </c>
      <c r="B1271" t="s">
        <v>124</v>
      </c>
      <c r="C1271" t="s">
        <v>12</v>
      </c>
      <c r="D1271" t="s">
        <v>50</v>
      </c>
      <c r="E1271" t="s">
        <v>74</v>
      </c>
      <c r="F1271" t="s">
        <v>291</v>
      </c>
      <c r="G1271" t="s">
        <v>477</v>
      </c>
      <c r="H1271">
        <v>2</v>
      </c>
      <c r="I1271">
        <v>0</v>
      </c>
      <c r="J1271">
        <v>10</v>
      </c>
      <c r="K1271" s="103">
        <v>0.1</v>
      </c>
      <c r="L1271">
        <v>10</v>
      </c>
      <c r="M1271" s="102">
        <v>43132.645833333299</v>
      </c>
      <c r="U1271">
        <v>0</v>
      </c>
      <c r="V1271">
        <v>0.1</v>
      </c>
    </row>
    <row r="1272" spans="1:22" x14ac:dyDescent="0.25">
      <c r="A1272" t="s">
        <v>11</v>
      </c>
      <c r="B1272" t="s">
        <v>124</v>
      </c>
      <c r="C1272" t="s">
        <v>12</v>
      </c>
      <c r="D1272" t="s">
        <v>50</v>
      </c>
      <c r="E1272" t="s">
        <v>74</v>
      </c>
      <c r="F1272" t="s">
        <v>481</v>
      </c>
      <c r="G1272" t="s">
        <v>501</v>
      </c>
      <c r="H1272">
        <v>1</v>
      </c>
      <c r="I1272">
        <v>60</v>
      </c>
      <c r="J1272">
        <v>60</v>
      </c>
      <c r="K1272" s="103" t="s">
        <v>71</v>
      </c>
      <c r="L1272">
        <v>60</v>
      </c>
      <c r="M1272" s="102">
        <v>43118.664189814801</v>
      </c>
    </row>
    <row r="1273" spans="1:22" x14ac:dyDescent="0.25">
      <c r="A1273" t="s">
        <v>11</v>
      </c>
      <c r="B1273" t="s">
        <v>124</v>
      </c>
      <c r="C1273" t="s">
        <v>12</v>
      </c>
      <c r="D1273" t="s">
        <v>50</v>
      </c>
      <c r="E1273" t="s">
        <v>74</v>
      </c>
      <c r="F1273" t="s">
        <v>481</v>
      </c>
      <c r="G1273" t="s">
        <v>502</v>
      </c>
      <c r="H1273">
        <v>1</v>
      </c>
      <c r="I1273">
        <v>60</v>
      </c>
      <c r="J1273">
        <v>60</v>
      </c>
      <c r="K1273" s="103" t="s">
        <v>71</v>
      </c>
      <c r="L1273">
        <v>60</v>
      </c>
      <c r="M1273" s="102">
        <v>43118.669282407398</v>
      </c>
    </row>
    <row r="1274" spans="1:22" x14ac:dyDescent="0.25">
      <c r="A1274" t="s">
        <v>11</v>
      </c>
      <c r="B1274" t="s">
        <v>124</v>
      </c>
      <c r="C1274" t="s">
        <v>12</v>
      </c>
      <c r="D1274" t="s">
        <v>50</v>
      </c>
      <c r="E1274" t="s">
        <v>74</v>
      </c>
      <c r="F1274" t="s">
        <v>481</v>
      </c>
      <c r="G1274" t="s">
        <v>450</v>
      </c>
      <c r="H1274">
        <v>2</v>
      </c>
      <c r="I1274">
        <v>60</v>
      </c>
      <c r="J1274">
        <v>20</v>
      </c>
      <c r="K1274" s="103">
        <v>-0.4</v>
      </c>
      <c r="L1274">
        <v>60</v>
      </c>
      <c r="M1274" s="102">
        <v>43186.490243055603</v>
      </c>
      <c r="U1274">
        <v>0.6</v>
      </c>
      <c r="V1274">
        <v>0.2</v>
      </c>
    </row>
    <row r="1275" spans="1:22" x14ac:dyDescent="0.25">
      <c r="A1275" t="s">
        <v>11</v>
      </c>
      <c r="B1275" t="s">
        <v>124</v>
      </c>
      <c r="C1275" t="s">
        <v>12</v>
      </c>
      <c r="D1275" t="s">
        <v>50</v>
      </c>
      <c r="E1275" t="s">
        <v>74</v>
      </c>
      <c r="F1275" t="s">
        <v>459</v>
      </c>
      <c r="G1275" t="s">
        <v>503</v>
      </c>
      <c r="H1275">
        <v>3</v>
      </c>
      <c r="I1275">
        <v>100</v>
      </c>
      <c r="J1275">
        <v>100</v>
      </c>
      <c r="K1275" s="103">
        <v>0</v>
      </c>
      <c r="L1275">
        <v>100</v>
      </c>
      <c r="M1275" s="102">
        <v>43125.672037037002</v>
      </c>
      <c r="U1275">
        <v>1</v>
      </c>
      <c r="V1275">
        <v>1</v>
      </c>
    </row>
    <row r="1276" spans="1:22" x14ac:dyDescent="0.25">
      <c r="A1276" t="s">
        <v>11</v>
      </c>
      <c r="B1276" t="s">
        <v>124</v>
      </c>
      <c r="C1276" t="s">
        <v>12</v>
      </c>
      <c r="D1276" t="s">
        <v>50</v>
      </c>
      <c r="E1276" t="s">
        <v>74</v>
      </c>
      <c r="F1276" t="s">
        <v>471</v>
      </c>
      <c r="G1276" t="s">
        <v>472</v>
      </c>
      <c r="H1276">
        <v>2</v>
      </c>
      <c r="I1276">
        <v>90</v>
      </c>
      <c r="J1276">
        <v>100</v>
      </c>
      <c r="K1276" s="103">
        <v>0.1</v>
      </c>
      <c r="L1276">
        <v>100</v>
      </c>
      <c r="M1276" s="102">
        <v>43125.663333333301</v>
      </c>
      <c r="U1276">
        <v>0.9</v>
      </c>
      <c r="V1276">
        <v>1</v>
      </c>
    </row>
    <row r="1277" spans="1:22" x14ac:dyDescent="0.25">
      <c r="A1277" t="s">
        <v>11</v>
      </c>
      <c r="B1277" t="s">
        <v>124</v>
      </c>
      <c r="C1277" t="s">
        <v>12</v>
      </c>
      <c r="D1277" t="s">
        <v>50</v>
      </c>
      <c r="E1277" t="s">
        <v>74</v>
      </c>
      <c r="F1277" t="s">
        <v>490</v>
      </c>
      <c r="G1277" t="s">
        <v>504</v>
      </c>
      <c r="H1277">
        <v>1</v>
      </c>
      <c r="I1277">
        <v>90</v>
      </c>
      <c r="J1277">
        <v>90</v>
      </c>
      <c r="K1277" s="103" t="s">
        <v>71</v>
      </c>
      <c r="L1277">
        <v>90</v>
      </c>
      <c r="M1277" s="102">
        <v>43124.4061574074</v>
      </c>
    </row>
    <row r="1278" spans="1:22" x14ac:dyDescent="0.25">
      <c r="A1278" t="s">
        <v>11</v>
      </c>
      <c r="B1278" t="s">
        <v>124</v>
      </c>
      <c r="C1278" t="s">
        <v>12</v>
      </c>
      <c r="D1278" t="s">
        <v>50</v>
      </c>
      <c r="E1278" t="s">
        <v>74</v>
      </c>
      <c r="F1278" t="s">
        <v>471</v>
      </c>
      <c r="G1278" t="s">
        <v>333</v>
      </c>
      <c r="H1278">
        <v>3</v>
      </c>
      <c r="I1278">
        <v>50</v>
      </c>
      <c r="J1278">
        <v>50</v>
      </c>
      <c r="K1278" s="103">
        <v>0</v>
      </c>
      <c r="L1278">
        <v>50</v>
      </c>
      <c r="M1278" s="102">
        <v>43139.645983796298</v>
      </c>
      <c r="U1278">
        <v>0.5</v>
      </c>
      <c r="V1278">
        <v>0.5</v>
      </c>
    </row>
    <row r="1279" spans="1:22" x14ac:dyDescent="0.25">
      <c r="A1279" t="s">
        <v>11</v>
      </c>
      <c r="B1279" t="s">
        <v>124</v>
      </c>
      <c r="C1279" t="s">
        <v>12</v>
      </c>
      <c r="D1279" t="s">
        <v>50</v>
      </c>
      <c r="E1279" t="s">
        <v>74</v>
      </c>
      <c r="F1279" t="s">
        <v>244</v>
      </c>
      <c r="G1279" t="s">
        <v>505</v>
      </c>
      <c r="H1279">
        <v>1</v>
      </c>
      <c r="I1279">
        <v>80</v>
      </c>
      <c r="J1279">
        <v>80</v>
      </c>
      <c r="K1279" s="103" t="s">
        <v>71</v>
      </c>
      <c r="L1279">
        <v>80</v>
      </c>
      <c r="M1279" s="102">
        <v>43125.660289351901</v>
      </c>
    </row>
    <row r="1280" spans="1:22" x14ac:dyDescent="0.25">
      <c r="A1280" t="s">
        <v>11</v>
      </c>
      <c r="B1280" t="s">
        <v>124</v>
      </c>
      <c r="C1280" t="s">
        <v>12</v>
      </c>
      <c r="D1280" t="s">
        <v>50</v>
      </c>
      <c r="E1280" t="s">
        <v>74</v>
      </c>
      <c r="F1280" t="s">
        <v>471</v>
      </c>
      <c r="G1280" t="s">
        <v>474</v>
      </c>
      <c r="H1280">
        <v>1</v>
      </c>
      <c r="I1280">
        <v>100</v>
      </c>
      <c r="J1280">
        <v>100</v>
      </c>
      <c r="K1280" s="103" t="s">
        <v>71</v>
      </c>
      <c r="L1280">
        <v>100</v>
      </c>
      <c r="M1280" s="102">
        <v>43125.6641550926</v>
      </c>
    </row>
    <row r="1281" spans="1:22" x14ac:dyDescent="0.25">
      <c r="A1281" t="s">
        <v>11</v>
      </c>
      <c r="B1281" t="s">
        <v>124</v>
      </c>
      <c r="C1281" t="s">
        <v>12</v>
      </c>
      <c r="D1281" t="s">
        <v>50</v>
      </c>
      <c r="E1281" t="s">
        <v>74</v>
      </c>
      <c r="F1281" t="s">
        <v>291</v>
      </c>
      <c r="G1281" t="s">
        <v>482</v>
      </c>
      <c r="H1281">
        <v>1</v>
      </c>
      <c r="I1281">
        <v>0</v>
      </c>
      <c r="J1281">
        <v>0</v>
      </c>
      <c r="K1281" s="103" t="s">
        <v>71</v>
      </c>
      <c r="L1281">
        <v>0</v>
      </c>
      <c r="M1281" s="102">
        <v>43132.6465509259</v>
      </c>
    </row>
    <row r="1282" spans="1:22" x14ac:dyDescent="0.25">
      <c r="A1282" t="s">
        <v>11</v>
      </c>
      <c r="B1282" t="s">
        <v>124</v>
      </c>
      <c r="C1282" t="s">
        <v>12</v>
      </c>
      <c r="D1282" t="s">
        <v>50</v>
      </c>
      <c r="E1282" t="s">
        <v>74</v>
      </c>
      <c r="F1282" t="s">
        <v>291</v>
      </c>
      <c r="G1282" t="s">
        <v>479</v>
      </c>
      <c r="H1282">
        <v>1</v>
      </c>
      <c r="I1282">
        <v>0</v>
      </c>
      <c r="J1282">
        <v>0</v>
      </c>
      <c r="K1282" s="103" t="s">
        <v>71</v>
      </c>
      <c r="L1282">
        <v>0</v>
      </c>
      <c r="M1282" s="102">
        <v>43132.640648148103</v>
      </c>
    </row>
    <row r="1283" spans="1:22" x14ac:dyDescent="0.25">
      <c r="A1283" t="s">
        <v>11</v>
      </c>
      <c r="B1283" t="s">
        <v>124</v>
      </c>
      <c r="C1283" t="s">
        <v>12</v>
      </c>
      <c r="D1283" t="s">
        <v>50</v>
      </c>
      <c r="E1283" t="s">
        <v>74</v>
      </c>
      <c r="F1283" t="s">
        <v>471</v>
      </c>
      <c r="G1283" t="s">
        <v>480</v>
      </c>
      <c r="H1283">
        <v>1</v>
      </c>
      <c r="I1283">
        <v>90</v>
      </c>
      <c r="J1283">
        <v>90</v>
      </c>
      <c r="K1283" s="103" t="s">
        <v>71</v>
      </c>
      <c r="L1283">
        <v>90</v>
      </c>
      <c r="M1283" s="102">
        <v>43138.4374537037</v>
      </c>
    </row>
    <row r="1284" spans="1:22" x14ac:dyDescent="0.25">
      <c r="A1284" t="s">
        <v>11</v>
      </c>
      <c r="B1284" t="s">
        <v>124</v>
      </c>
      <c r="C1284" t="s">
        <v>12</v>
      </c>
      <c r="D1284" t="s">
        <v>50</v>
      </c>
      <c r="E1284" t="s">
        <v>74</v>
      </c>
      <c r="F1284" t="s">
        <v>471</v>
      </c>
      <c r="G1284" t="s">
        <v>486</v>
      </c>
      <c r="H1284">
        <v>1</v>
      </c>
      <c r="I1284">
        <v>20</v>
      </c>
      <c r="J1284">
        <v>20</v>
      </c>
      <c r="K1284" s="103" t="s">
        <v>71</v>
      </c>
      <c r="L1284">
        <v>20</v>
      </c>
      <c r="M1284" s="102">
        <v>43138.442546296297</v>
      </c>
    </row>
    <row r="1285" spans="1:22" x14ac:dyDescent="0.25">
      <c r="A1285" t="s">
        <v>11</v>
      </c>
      <c r="B1285" t="s">
        <v>124</v>
      </c>
      <c r="C1285" t="s">
        <v>12</v>
      </c>
      <c r="D1285" t="s">
        <v>50</v>
      </c>
      <c r="E1285" t="s">
        <v>74</v>
      </c>
      <c r="F1285" t="s">
        <v>471</v>
      </c>
      <c r="G1285" t="s">
        <v>425</v>
      </c>
      <c r="H1285">
        <v>1</v>
      </c>
      <c r="I1285">
        <v>90</v>
      </c>
      <c r="J1285">
        <v>90</v>
      </c>
      <c r="K1285" s="103" t="s">
        <v>71</v>
      </c>
      <c r="L1285">
        <v>90</v>
      </c>
      <c r="M1285" s="102">
        <v>43138.467789351896</v>
      </c>
    </row>
    <row r="1286" spans="1:22" x14ac:dyDescent="0.25">
      <c r="A1286" t="s">
        <v>11</v>
      </c>
      <c r="B1286" t="s">
        <v>124</v>
      </c>
      <c r="C1286" t="s">
        <v>12</v>
      </c>
      <c r="D1286" t="s">
        <v>50</v>
      </c>
      <c r="E1286" t="s">
        <v>74</v>
      </c>
      <c r="F1286" t="s">
        <v>506</v>
      </c>
      <c r="G1286" t="s">
        <v>507</v>
      </c>
      <c r="H1286">
        <v>1</v>
      </c>
      <c r="I1286">
        <v>80</v>
      </c>
      <c r="J1286">
        <v>80</v>
      </c>
      <c r="K1286" s="103" t="s">
        <v>71</v>
      </c>
      <c r="L1286">
        <v>80</v>
      </c>
      <c r="M1286" s="102">
        <v>43138.4686111111</v>
      </c>
    </row>
    <row r="1287" spans="1:22" x14ac:dyDescent="0.25">
      <c r="A1287" t="s">
        <v>11</v>
      </c>
      <c r="B1287" t="s">
        <v>124</v>
      </c>
      <c r="C1287" t="s">
        <v>12</v>
      </c>
      <c r="D1287" t="s">
        <v>50</v>
      </c>
      <c r="E1287" t="s">
        <v>74</v>
      </c>
      <c r="F1287" t="s">
        <v>459</v>
      </c>
      <c r="G1287" t="s">
        <v>508</v>
      </c>
      <c r="H1287">
        <v>1</v>
      </c>
      <c r="I1287">
        <v>100</v>
      </c>
      <c r="J1287">
        <v>100</v>
      </c>
      <c r="K1287" s="103" t="s">
        <v>71</v>
      </c>
      <c r="L1287">
        <v>100</v>
      </c>
      <c r="M1287" s="102">
        <v>43160.644699074102</v>
      </c>
    </row>
    <row r="1288" spans="1:22" x14ac:dyDescent="0.25">
      <c r="A1288" t="s">
        <v>11</v>
      </c>
      <c r="B1288" t="s">
        <v>124</v>
      </c>
      <c r="C1288" t="s">
        <v>12</v>
      </c>
      <c r="D1288" t="s">
        <v>50</v>
      </c>
      <c r="E1288" t="s">
        <v>74</v>
      </c>
      <c r="F1288" t="s">
        <v>459</v>
      </c>
      <c r="G1288" t="s">
        <v>286</v>
      </c>
      <c r="H1288">
        <v>1</v>
      </c>
      <c r="I1288">
        <v>100</v>
      </c>
      <c r="J1288">
        <v>100</v>
      </c>
      <c r="K1288" s="103" t="s">
        <v>71</v>
      </c>
      <c r="L1288">
        <v>100</v>
      </c>
      <c r="M1288" s="102">
        <v>43160.642048611102</v>
      </c>
    </row>
    <row r="1289" spans="1:22" x14ac:dyDescent="0.25">
      <c r="A1289" t="s">
        <v>11</v>
      </c>
      <c r="B1289" t="s">
        <v>124</v>
      </c>
      <c r="C1289" t="s">
        <v>12</v>
      </c>
      <c r="D1289" t="s">
        <v>50</v>
      </c>
      <c r="E1289" t="s">
        <v>74</v>
      </c>
      <c r="F1289" t="s">
        <v>260</v>
      </c>
      <c r="G1289" t="s">
        <v>328</v>
      </c>
      <c r="H1289">
        <v>1</v>
      </c>
      <c r="I1289">
        <v>100</v>
      </c>
      <c r="J1289">
        <v>100</v>
      </c>
      <c r="K1289" s="103" t="s">
        <v>71</v>
      </c>
      <c r="L1289">
        <v>100</v>
      </c>
      <c r="M1289" s="102">
        <v>43167.638877314799</v>
      </c>
    </row>
    <row r="1290" spans="1:22" x14ac:dyDescent="0.25">
      <c r="A1290" t="s">
        <v>11</v>
      </c>
      <c r="B1290" t="s">
        <v>124</v>
      </c>
      <c r="C1290" t="s">
        <v>12</v>
      </c>
      <c r="D1290" t="s">
        <v>50</v>
      </c>
      <c r="E1290" t="s">
        <v>74</v>
      </c>
      <c r="F1290" t="s">
        <v>260</v>
      </c>
      <c r="G1290" t="s">
        <v>478</v>
      </c>
      <c r="H1290">
        <v>3</v>
      </c>
      <c r="I1290">
        <v>80</v>
      </c>
      <c r="J1290">
        <v>90</v>
      </c>
      <c r="K1290" s="103">
        <v>0.1</v>
      </c>
      <c r="L1290">
        <v>90</v>
      </c>
      <c r="M1290" s="102">
        <v>43230.658865740697</v>
      </c>
      <c r="U1290">
        <v>0.8</v>
      </c>
      <c r="V1290">
        <v>0.9</v>
      </c>
    </row>
    <row r="1291" spans="1:22" x14ac:dyDescent="0.25">
      <c r="A1291" t="s">
        <v>11</v>
      </c>
      <c r="B1291" t="s">
        <v>124</v>
      </c>
      <c r="C1291" t="s">
        <v>12</v>
      </c>
      <c r="D1291" t="s">
        <v>50</v>
      </c>
      <c r="E1291" t="s">
        <v>74</v>
      </c>
      <c r="F1291" t="s">
        <v>260</v>
      </c>
      <c r="G1291" t="s">
        <v>509</v>
      </c>
      <c r="H1291">
        <v>1</v>
      </c>
      <c r="I1291">
        <v>0</v>
      </c>
      <c r="J1291">
        <v>0</v>
      </c>
      <c r="K1291" s="103" t="s">
        <v>71</v>
      </c>
      <c r="L1291">
        <v>0</v>
      </c>
      <c r="M1291" s="102">
        <v>43167.6399074074</v>
      </c>
    </row>
    <row r="1292" spans="1:22" x14ac:dyDescent="0.25">
      <c r="A1292" t="s">
        <v>11</v>
      </c>
      <c r="B1292" t="s">
        <v>124</v>
      </c>
      <c r="C1292" t="s">
        <v>12</v>
      </c>
      <c r="D1292" t="s">
        <v>50</v>
      </c>
      <c r="E1292" t="s">
        <v>74</v>
      </c>
      <c r="F1292" t="s">
        <v>471</v>
      </c>
      <c r="G1292" t="s">
        <v>331</v>
      </c>
      <c r="H1292">
        <v>1</v>
      </c>
      <c r="I1292">
        <v>40</v>
      </c>
      <c r="J1292">
        <v>40</v>
      </c>
      <c r="K1292" s="103" t="s">
        <v>71</v>
      </c>
      <c r="L1292">
        <v>40</v>
      </c>
      <c r="M1292" s="102">
        <v>43167.654351851903</v>
      </c>
    </row>
    <row r="1293" spans="1:22" x14ac:dyDescent="0.25">
      <c r="A1293" t="s">
        <v>11</v>
      </c>
      <c r="B1293" t="s">
        <v>124</v>
      </c>
      <c r="C1293" t="s">
        <v>12</v>
      </c>
      <c r="D1293" t="s">
        <v>50</v>
      </c>
      <c r="E1293" t="s">
        <v>74</v>
      </c>
      <c r="F1293" t="s">
        <v>481</v>
      </c>
      <c r="G1293" t="s">
        <v>485</v>
      </c>
      <c r="H1293">
        <v>1</v>
      </c>
      <c r="I1293">
        <v>40</v>
      </c>
      <c r="J1293">
        <v>40</v>
      </c>
      <c r="K1293" s="103" t="s">
        <v>71</v>
      </c>
      <c r="L1293">
        <v>40</v>
      </c>
      <c r="M1293" s="102">
        <v>43186.488321759301</v>
      </c>
    </row>
    <row r="1294" spans="1:22" x14ac:dyDescent="0.25">
      <c r="A1294" t="s">
        <v>11</v>
      </c>
      <c r="B1294" t="s">
        <v>124</v>
      </c>
      <c r="C1294" t="s">
        <v>12</v>
      </c>
      <c r="D1294" t="s">
        <v>50</v>
      </c>
      <c r="E1294" t="s">
        <v>74</v>
      </c>
      <c r="F1294" t="s">
        <v>260</v>
      </c>
      <c r="G1294" t="s">
        <v>327</v>
      </c>
      <c r="H1294">
        <v>2</v>
      </c>
      <c r="I1294">
        <v>60</v>
      </c>
      <c r="J1294">
        <v>80</v>
      </c>
      <c r="K1294" s="103">
        <v>0.2</v>
      </c>
      <c r="L1294">
        <v>80</v>
      </c>
      <c r="M1294" s="102">
        <v>43230.665937500002</v>
      </c>
      <c r="U1294">
        <v>0.6</v>
      </c>
      <c r="V1294">
        <v>0.8</v>
      </c>
    </row>
    <row r="1295" spans="1:22" x14ac:dyDescent="0.25">
      <c r="A1295" t="s">
        <v>11</v>
      </c>
      <c r="B1295" t="s">
        <v>124</v>
      </c>
      <c r="C1295" t="s">
        <v>12</v>
      </c>
      <c r="D1295" t="s">
        <v>50</v>
      </c>
      <c r="E1295" t="s">
        <v>74</v>
      </c>
      <c r="F1295" t="s">
        <v>252</v>
      </c>
      <c r="G1295" t="s">
        <v>489</v>
      </c>
      <c r="H1295">
        <v>1</v>
      </c>
      <c r="I1295">
        <v>0</v>
      </c>
      <c r="J1295">
        <v>0</v>
      </c>
      <c r="K1295" s="103" t="s">
        <v>71</v>
      </c>
      <c r="L1295">
        <v>0</v>
      </c>
      <c r="M1295" s="102">
        <v>43237.659097222197</v>
      </c>
    </row>
    <row r="1296" spans="1:22" x14ac:dyDescent="0.25">
      <c r="A1296" t="s">
        <v>11</v>
      </c>
      <c r="B1296" t="s">
        <v>124</v>
      </c>
      <c r="C1296" t="s">
        <v>12</v>
      </c>
      <c r="D1296" t="s">
        <v>50</v>
      </c>
      <c r="E1296" t="s">
        <v>74</v>
      </c>
      <c r="F1296" t="s">
        <v>252</v>
      </c>
      <c r="G1296" t="s">
        <v>487</v>
      </c>
      <c r="H1296">
        <v>1</v>
      </c>
      <c r="I1296">
        <v>80</v>
      </c>
      <c r="J1296">
        <v>80</v>
      </c>
      <c r="K1296" s="103" t="s">
        <v>71</v>
      </c>
      <c r="L1296">
        <v>80</v>
      </c>
      <c r="M1296" s="102">
        <v>43265.643483796302</v>
      </c>
    </row>
    <row r="1297" spans="1:22" x14ac:dyDescent="0.25">
      <c r="A1297" t="s">
        <v>11</v>
      </c>
      <c r="B1297" t="s">
        <v>124</v>
      </c>
      <c r="C1297" t="s">
        <v>12</v>
      </c>
      <c r="D1297" t="s">
        <v>50</v>
      </c>
      <c r="E1297" t="s">
        <v>74</v>
      </c>
      <c r="F1297" t="s">
        <v>459</v>
      </c>
      <c r="G1297" s="101" t="s">
        <v>242</v>
      </c>
      <c r="H1297">
        <v>5</v>
      </c>
      <c r="I1297">
        <v>11</v>
      </c>
      <c r="J1297">
        <v>94</v>
      </c>
      <c r="K1297" s="103">
        <v>0.83</v>
      </c>
      <c r="L1297">
        <v>100</v>
      </c>
      <c r="M1297" s="102">
        <v>43237.673923611103</v>
      </c>
      <c r="U1297">
        <v>0.11</v>
      </c>
      <c r="V1297">
        <v>0.94</v>
      </c>
    </row>
    <row r="1298" spans="1:22" x14ac:dyDescent="0.25">
      <c r="A1298" t="s">
        <v>11</v>
      </c>
      <c r="B1298" t="s">
        <v>124</v>
      </c>
      <c r="C1298" t="s">
        <v>12</v>
      </c>
      <c r="D1298" t="s">
        <v>50</v>
      </c>
      <c r="E1298" t="s">
        <v>74</v>
      </c>
      <c r="F1298" t="s">
        <v>499</v>
      </c>
      <c r="G1298" s="101" t="s">
        <v>222</v>
      </c>
      <c r="H1298">
        <v>3</v>
      </c>
      <c r="I1298">
        <v>100</v>
      </c>
      <c r="J1298">
        <v>75</v>
      </c>
      <c r="K1298" s="103">
        <v>-0.25</v>
      </c>
      <c r="L1298">
        <v>100</v>
      </c>
      <c r="M1298" s="102">
        <v>43069.658356481501</v>
      </c>
      <c r="U1298">
        <v>1</v>
      </c>
      <c r="V1298">
        <v>0.75</v>
      </c>
    </row>
    <row r="1299" spans="1:22" x14ac:dyDescent="0.25">
      <c r="A1299" t="s">
        <v>11</v>
      </c>
      <c r="B1299" t="s">
        <v>124</v>
      </c>
      <c r="C1299" t="s">
        <v>12</v>
      </c>
      <c r="D1299" t="s">
        <v>50</v>
      </c>
      <c r="E1299" t="s">
        <v>74</v>
      </c>
      <c r="F1299" t="s">
        <v>244</v>
      </c>
      <c r="G1299" s="101" t="s">
        <v>222</v>
      </c>
      <c r="H1299">
        <v>1</v>
      </c>
      <c r="I1299">
        <v>56</v>
      </c>
      <c r="J1299">
        <v>56</v>
      </c>
      <c r="K1299" s="103" t="s">
        <v>71</v>
      </c>
      <c r="L1299">
        <v>56</v>
      </c>
      <c r="M1299" s="102">
        <v>43006.670578703699</v>
      </c>
    </row>
    <row r="1300" spans="1:22" x14ac:dyDescent="0.25">
      <c r="A1300" t="s">
        <v>11</v>
      </c>
      <c r="B1300" t="s">
        <v>124</v>
      </c>
      <c r="C1300" t="s">
        <v>12</v>
      </c>
      <c r="D1300" t="s">
        <v>50</v>
      </c>
      <c r="E1300" t="s">
        <v>74</v>
      </c>
      <c r="F1300" t="s">
        <v>465</v>
      </c>
      <c r="G1300" s="101" t="s">
        <v>242</v>
      </c>
      <c r="H1300">
        <v>1</v>
      </c>
      <c r="I1300">
        <v>25</v>
      </c>
      <c r="J1300">
        <v>25</v>
      </c>
      <c r="K1300" s="103" t="s">
        <v>71</v>
      </c>
      <c r="L1300">
        <v>25</v>
      </c>
      <c r="M1300" s="102">
        <v>43020.643252314803</v>
      </c>
    </row>
    <row r="1301" spans="1:22" x14ac:dyDescent="0.25">
      <c r="A1301" t="s">
        <v>11</v>
      </c>
      <c r="B1301" t="s">
        <v>124</v>
      </c>
      <c r="C1301" t="s">
        <v>12</v>
      </c>
      <c r="D1301" t="s">
        <v>50</v>
      </c>
      <c r="E1301" t="s">
        <v>74</v>
      </c>
      <c r="F1301" t="s">
        <v>468</v>
      </c>
      <c r="G1301" s="101" t="s">
        <v>242</v>
      </c>
      <c r="H1301">
        <v>1</v>
      </c>
      <c r="I1301">
        <v>33</v>
      </c>
      <c r="J1301">
        <v>33</v>
      </c>
      <c r="K1301" s="103" t="s">
        <v>71</v>
      </c>
      <c r="L1301">
        <v>33</v>
      </c>
      <c r="M1301" s="102">
        <v>43055.651655092603</v>
      </c>
    </row>
    <row r="1302" spans="1:22" x14ac:dyDescent="0.25">
      <c r="A1302" t="s">
        <v>11</v>
      </c>
      <c r="B1302" t="s">
        <v>124</v>
      </c>
      <c r="C1302" t="s">
        <v>12</v>
      </c>
      <c r="D1302" t="s">
        <v>50</v>
      </c>
      <c r="E1302" t="s">
        <v>74</v>
      </c>
      <c r="F1302" t="s">
        <v>291</v>
      </c>
      <c r="G1302" s="101" t="s">
        <v>242</v>
      </c>
      <c r="H1302">
        <v>2</v>
      </c>
      <c r="I1302">
        <v>0</v>
      </c>
      <c r="J1302">
        <v>6</v>
      </c>
      <c r="K1302" s="103">
        <v>0.06</v>
      </c>
      <c r="L1302">
        <v>6</v>
      </c>
      <c r="M1302" s="102">
        <v>43132.644097222197</v>
      </c>
      <c r="U1302">
        <v>0</v>
      </c>
      <c r="V1302">
        <v>0.06</v>
      </c>
    </row>
    <row r="1303" spans="1:22" x14ac:dyDescent="0.25">
      <c r="A1303" t="s">
        <v>11</v>
      </c>
      <c r="B1303" t="s">
        <v>124</v>
      </c>
      <c r="C1303" t="s">
        <v>12</v>
      </c>
      <c r="D1303" t="s">
        <v>50</v>
      </c>
      <c r="E1303" t="s">
        <v>74</v>
      </c>
      <c r="F1303" t="s">
        <v>471</v>
      </c>
      <c r="G1303" s="101" t="s">
        <v>242</v>
      </c>
      <c r="H1303">
        <v>1</v>
      </c>
      <c r="I1303">
        <v>100</v>
      </c>
      <c r="J1303">
        <v>100</v>
      </c>
      <c r="K1303" s="103" t="s">
        <v>71</v>
      </c>
      <c r="L1303">
        <v>100</v>
      </c>
      <c r="M1303" s="102">
        <v>43138.4441898148</v>
      </c>
    </row>
    <row r="1304" spans="1:22" x14ac:dyDescent="0.25">
      <c r="A1304" t="s">
        <v>11</v>
      </c>
      <c r="B1304" t="s">
        <v>124</v>
      </c>
      <c r="C1304" t="s">
        <v>12</v>
      </c>
      <c r="D1304" t="s">
        <v>50</v>
      </c>
      <c r="E1304" t="s">
        <v>74</v>
      </c>
      <c r="F1304" t="s">
        <v>260</v>
      </c>
      <c r="G1304" s="101" t="s">
        <v>242</v>
      </c>
      <c r="H1304">
        <v>2</v>
      </c>
      <c r="I1304">
        <v>62</v>
      </c>
      <c r="J1304">
        <v>87</v>
      </c>
      <c r="K1304" s="103">
        <v>0.25</v>
      </c>
      <c r="L1304">
        <v>87</v>
      </c>
      <c r="M1304" s="102">
        <v>43230.663287037001</v>
      </c>
      <c r="U1304">
        <v>0.62</v>
      </c>
      <c r="V1304">
        <v>0.87</v>
      </c>
    </row>
    <row r="1305" spans="1:22" x14ac:dyDescent="0.25">
      <c r="A1305" t="s">
        <v>11</v>
      </c>
      <c r="B1305" t="s">
        <v>124</v>
      </c>
      <c r="C1305" t="s">
        <v>12</v>
      </c>
      <c r="D1305" t="s">
        <v>50</v>
      </c>
      <c r="E1305" t="s">
        <v>74</v>
      </c>
      <c r="F1305" t="s">
        <v>481</v>
      </c>
      <c r="G1305" s="101" t="s">
        <v>242</v>
      </c>
      <c r="H1305">
        <v>2</v>
      </c>
      <c r="I1305">
        <v>12</v>
      </c>
      <c r="J1305">
        <v>0</v>
      </c>
      <c r="K1305" s="103">
        <v>-0.12</v>
      </c>
      <c r="L1305">
        <v>12</v>
      </c>
      <c r="M1305" s="102">
        <v>43237.656759259298</v>
      </c>
      <c r="U1305">
        <v>0.12</v>
      </c>
      <c r="V1305">
        <v>0</v>
      </c>
    </row>
    <row r="1306" spans="1:22" x14ac:dyDescent="0.25">
      <c r="A1306" t="s">
        <v>11</v>
      </c>
      <c r="B1306" t="s">
        <v>124</v>
      </c>
      <c r="C1306" t="s">
        <v>12</v>
      </c>
      <c r="D1306" t="s">
        <v>50</v>
      </c>
      <c r="E1306" t="s">
        <v>74</v>
      </c>
      <c r="F1306" t="s">
        <v>260</v>
      </c>
      <c r="G1306" s="101" t="s">
        <v>222</v>
      </c>
      <c r="H1306">
        <v>3</v>
      </c>
      <c r="I1306">
        <v>100</v>
      </c>
      <c r="J1306">
        <v>91</v>
      </c>
      <c r="K1306" s="103">
        <v>-0.09</v>
      </c>
      <c r="L1306">
        <v>100</v>
      </c>
      <c r="M1306" s="102">
        <v>43230.673553240696</v>
      </c>
      <c r="U1306">
        <v>1</v>
      </c>
      <c r="V1306">
        <v>0.91</v>
      </c>
    </row>
    <row r="1307" spans="1:22" x14ac:dyDescent="0.25">
      <c r="A1307" t="s">
        <v>11</v>
      </c>
      <c r="B1307" t="s">
        <v>125</v>
      </c>
      <c r="C1307" t="s">
        <v>12</v>
      </c>
      <c r="D1307" t="s">
        <v>50</v>
      </c>
      <c r="E1307" t="s">
        <v>74</v>
      </c>
      <c r="F1307" t="s">
        <v>459</v>
      </c>
      <c r="G1307" t="s">
        <v>464</v>
      </c>
      <c r="H1307">
        <v>7</v>
      </c>
      <c r="I1307">
        <v>100</v>
      </c>
      <c r="J1307">
        <v>90</v>
      </c>
      <c r="K1307" s="103">
        <v>-0.1</v>
      </c>
      <c r="L1307">
        <v>100</v>
      </c>
      <c r="M1307" s="102">
        <v>43109.629942129599</v>
      </c>
      <c r="U1307">
        <v>1</v>
      </c>
      <c r="V1307">
        <v>0.9</v>
      </c>
    </row>
    <row r="1308" spans="1:22" x14ac:dyDescent="0.25">
      <c r="A1308" t="s">
        <v>11</v>
      </c>
      <c r="B1308" t="s">
        <v>125</v>
      </c>
      <c r="C1308" t="s">
        <v>12</v>
      </c>
      <c r="D1308" t="s">
        <v>50</v>
      </c>
      <c r="E1308" t="s">
        <v>74</v>
      </c>
      <c r="F1308" t="s">
        <v>459</v>
      </c>
      <c r="G1308" t="s">
        <v>488</v>
      </c>
      <c r="H1308">
        <v>3</v>
      </c>
      <c r="I1308">
        <v>90</v>
      </c>
      <c r="J1308">
        <v>100</v>
      </c>
      <c r="K1308" s="103">
        <v>0.1</v>
      </c>
      <c r="L1308">
        <v>100</v>
      </c>
      <c r="M1308" s="102">
        <v>42999.651226851798</v>
      </c>
      <c r="U1308">
        <v>0.9</v>
      </c>
      <c r="V1308">
        <v>1</v>
      </c>
    </row>
    <row r="1309" spans="1:22" x14ac:dyDescent="0.25">
      <c r="A1309" t="s">
        <v>11</v>
      </c>
      <c r="B1309" t="s">
        <v>125</v>
      </c>
      <c r="C1309" t="s">
        <v>12</v>
      </c>
      <c r="D1309" t="s">
        <v>50</v>
      </c>
      <c r="E1309" t="s">
        <v>74</v>
      </c>
      <c r="F1309" t="s">
        <v>459</v>
      </c>
      <c r="G1309" t="s">
        <v>460</v>
      </c>
      <c r="H1309">
        <v>3</v>
      </c>
      <c r="I1309">
        <v>100</v>
      </c>
      <c r="J1309">
        <v>60</v>
      </c>
      <c r="K1309" s="103">
        <v>-0.4</v>
      </c>
      <c r="L1309">
        <v>100</v>
      </c>
      <c r="M1309" s="102">
        <v>43244.663182870398</v>
      </c>
      <c r="U1309">
        <v>1</v>
      </c>
      <c r="V1309">
        <v>0.6</v>
      </c>
    </row>
    <row r="1310" spans="1:22" x14ac:dyDescent="0.25">
      <c r="A1310" t="s">
        <v>11</v>
      </c>
      <c r="B1310" t="s">
        <v>125</v>
      </c>
      <c r="C1310" t="s">
        <v>12</v>
      </c>
      <c r="D1310" t="s">
        <v>50</v>
      </c>
      <c r="E1310" t="s">
        <v>74</v>
      </c>
      <c r="F1310" t="s">
        <v>459</v>
      </c>
      <c r="G1310" t="s">
        <v>467</v>
      </c>
      <c r="H1310">
        <v>2</v>
      </c>
      <c r="I1310">
        <v>70</v>
      </c>
      <c r="J1310">
        <v>60</v>
      </c>
      <c r="K1310" s="103">
        <v>-0.1</v>
      </c>
      <c r="L1310">
        <v>70</v>
      </c>
      <c r="M1310" s="102">
        <v>43034.6248611111</v>
      </c>
      <c r="U1310">
        <v>0.7</v>
      </c>
      <c r="V1310">
        <v>0.6</v>
      </c>
    </row>
    <row r="1311" spans="1:22" x14ac:dyDescent="0.25">
      <c r="A1311" t="s">
        <v>11</v>
      </c>
      <c r="B1311" t="s">
        <v>125</v>
      </c>
      <c r="C1311" t="s">
        <v>12</v>
      </c>
      <c r="D1311" t="s">
        <v>50</v>
      </c>
      <c r="E1311" t="s">
        <v>74</v>
      </c>
      <c r="F1311" t="s">
        <v>459</v>
      </c>
      <c r="G1311" t="s">
        <v>449</v>
      </c>
      <c r="H1311">
        <v>3</v>
      </c>
      <c r="I1311">
        <v>100</v>
      </c>
      <c r="J1311">
        <v>100</v>
      </c>
      <c r="K1311" s="103">
        <v>0</v>
      </c>
      <c r="L1311">
        <v>100</v>
      </c>
      <c r="M1311" s="102">
        <v>43186.501851851899</v>
      </c>
      <c r="U1311">
        <v>1</v>
      </c>
      <c r="V1311">
        <v>1</v>
      </c>
    </row>
    <row r="1312" spans="1:22" x14ac:dyDescent="0.25">
      <c r="A1312" t="s">
        <v>11</v>
      </c>
      <c r="B1312" t="s">
        <v>125</v>
      </c>
      <c r="C1312" t="s">
        <v>12</v>
      </c>
      <c r="D1312" t="s">
        <v>50</v>
      </c>
      <c r="E1312" t="s">
        <v>74</v>
      </c>
      <c r="F1312" t="s">
        <v>459</v>
      </c>
      <c r="G1312" t="s">
        <v>463</v>
      </c>
      <c r="H1312">
        <v>3</v>
      </c>
      <c r="I1312">
        <v>100</v>
      </c>
      <c r="J1312">
        <v>100</v>
      </c>
      <c r="K1312" s="103">
        <v>0</v>
      </c>
      <c r="L1312">
        <v>100</v>
      </c>
      <c r="M1312" s="102">
        <v>43186.4930439815</v>
      </c>
      <c r="U1312">
        <v>1</v>
      </c>
      <c r="V1312">
        <v>1</v>
      </c>
    </row>
    <row r="1313" spans="1:22" x14ac:dyDescent="0.25">
      <c r="A1313" t="s">
        <v>11</v>
      </c>
      <c r="B1313" t="s">
        <v>125</v>
      </c>
      <c r="C1313" t="s">
        <v>12</v>
      </c>
      <c r="D1313" t="s">
        <v>50</v>
      </c>
      <c r="E1313" t="s">
        <v>74</v>
      </c>
      <c r="F1313" t="s">
        <v>465</v>
      </c>
      <c r="G1313" t="s">
        <v>466</v>
      </c>
      <c r="H1313">
        <v>5</v>
      </c>
      <c r="I1313">
        <v>100</v>
      </c>
      <c r="J1313">
        <v>100</v>
      </c>
      <c r="K1313" s="103">
        <v>0</v>
      </c>
      <c r="L1313">
        <v>100</v>
      </c>
      <c r="M1313" s="102">
        <v>43124.412546296298</v>
      </c>
      <c r="U1313">
        <v>1</v>
      </c>
      <c r="V1313">
        <v>1</v>
      </c>
    </row>
    <row r="1314" spans="1:22" x14ac:dyDescent="0.25">
      <c r="A1314" t="s">
        <v>11</v>
      </c>
      <c r="B1314" t="s">
        <v>125</v>
      </c>
      <c r="C1314" t="s">
        <v>12</v>
      </c>
      <c r="D1314" t="s">
        <v>50</v>
      </c>
      <c r="E1314" t="s">
        <v>74</v>
      </c>
      <c r="F1314" t="s">
        <v>459</v>
      </c>
      <c r="G1314" t="s">
        <v>355</v>
      </c>
      <c r="H1314">
        <v>4</v>
      </c>
      <c r="I1314">
        <v>80</v>
      </c>
      <c r="J1314">
        <v>90</v>
      </c>
      <c r="K1314" s="103">
        <v>0.1</v>
      </c>
      <c r="L1314">
        <v>90</v>
      </c>
      <c r="M1314" s="102">
        <v>43186.494340277801</v>
      </c>
      <c r="U1314">
        <v>0.8</v>
      </c>
      <c r="V1314">
        <v>0.9</v>
      </c>
    </row>
    <row r="1315" spans="1:22" x14ac:dyDescent="0.25">
      <c r="A1315" t="s">
        <v>11</v>
      </c>
      <c r="B1315" t="s">
        <v>125</v>
      </c>
      <c r="C1315" t="s">
        <v>12</v>
      </c>
      <c r="D1315" t="s">
        <v>50</v>
      </c>
      <c r="E1315" t="s">
        <v>74</v>
      </c>
      <c r="F1315" t="s">
        <v>256</v>
      </c>
      <c r="G1315" t="s">
        <v>417</v>
      </c>
      <c r="H1315">
        <v>1</v>
      </c>
      <c r="I1315">
        <v>90</v>
      </c>
      <c r="J1315">
        <v>90</v>
      </c>
      <c r="K1315" s="103" t="s">
        <v>71</v>
      </c>
      <c r="L1315">
        <v>90</v>
      </c>
      <c r="M1315" s="102">
        <v>43048.655115740701</v>
      </c>
    </row>
    <row r="1316" spans="1:22" x14ac:dyDescent="0.25">
      <c r="A1316" t="s">
        <v>11</v>
      </c>
      <c r="B1316" t="s">
        <v>125</v>
      </c>
      <c r="C1316" t="s">
        <v>12</v>
      </c>
      <c r="D1316" t="s">
        <v>50</v>
      </c>
      <c r="E1316" t="s">
        <v>74</v>
      </c>
      <c r="F1316" t="s">
        <v>260</v>
      </c>
      <c r="G1316" t="s">
        <v>478</v>
      </c>
      <c r="H1316">
        <v>3</v>
      </c>
      <c r="I1316">
        <v>70</v>
      </c>
      <c r="J1316">
        <v>90</v>
      </c>
      <c r="K1316" s="103">
        <v>0.2</v>
      </c>
      <c r="L1316">
        <v>90</v>
      </c>
      <c r="M1316" s="102">
        <v>43272.656331018501</v>
      </c>
      <c r="U1316">
        <v>0.7</v>
      </c>
      <c r="V1316">
        <v>0.9</v>
      </c>
    </row>
    <row r="1317" spans="1:22" x14ac:dyDescent="0.25">
      <c r="A1317" t="s">
        <v>11</v>
      </c>
      <c r="B1317" t="s">
        <v>125</v>
      </c>
      <c r="C1317" t="s">
        <v>12</v>
      </c>
      <c r="D1317" t="s">
        <v>50</v>
      </c>
      <c r="E1317" t="s">
        <v>74</v>
      </c>
      <c r="F1317" t="s">
        <v>256</v>
      </c>
      <c r="G1317" t="s">
        <v>510</v>
      </c>
      <c r="H1317">
        <v>1</v>
      </c>
      <c r="I1317">
        <v>70</v>
      </c>
      <c r="J1317">
        <v>70</v>
      </c>
      <c r="K1317" s="103" t="s">
        <v>71</v>
      </c>
      <c r="L1317">
        <v>70</v>
      </c>
      <c r="M1317" s="102">
        <v>43048.6581365741</v>
      </c>
    </row>
    <row r="1318" spans="1:22" x14ac:dyDescent="0.25">
      <c r="A1318" t="s">
        <v>11</v>
      </c>
      <c r="B1318" t="s">
        <v>125</v>
      </c>
      <c r="C1318" t="s">
        <v>12</v>
      </c>
      <c r="D1318" t="s">
        <v>50</v>
      </c>
      <c r="E1318" t="s">
        <v>74</v>
      </c>
      <c r="F1318" t="s">
        <v>483</v>
      </c>
      <c r="G1318" t="s">
        <v>511</v>
      </c>
      <c r="H1318">
        <v>5</v>
      </c>
      <c r="I1318">
        <v>90</v>
      </c>
      <c r="J1318">
        <v>80</v>
      </c>
      <c r="K1318" s="103">
        <v>-0.1</v>
      </c>
      <c r="L1318">
        <v>100</v>
      </c>
      <c r="M1318" s="102">
        <v>43118.668506944399</v>
      </c>
      <c r="U1318">
        <v>0.9</v>
      </c>
      <c r="V1318">
        <v>0.8</v>
      </c>
    </row>
    <row r="1319" spans="1:22" x14ac:dyDescent="0.25">
      <c r="A1319" t="s">
        <v>11</v>
      </c>
      <c r="B1319" t="s">
        <v>125</v>
      </c>
      <c r="C1319" t="s">
        <v>12</v>
      </c>
      <c r="D1319" t="s">
        <v>50</v>
      </c>
      <c r="E1319" t="s">
        <v>74</v>
      </c>
      <c r="F1319" t="s">
        <v>256</v>
      </c>
      <c r="G1319" t="s">
        <v>512</v>
      </c>
      <c r="H1319">
        <v>1</v>
      </c>
      <c r="I1319">
        <v>80</v>
      </c>
      <c r="J1319">
        <v>80</v>
      </c>
      <c r="K1319" s="103" t="s">
        <v>71</v>
      </c>
      <c r="L1319">
        <v>80</v>
      </c>
      <c r="M1319" s="102">
        <v>43048.655115740701</v>
      </c>
    </row>
    <row r="1320" spans="1:22" x14ac:dyDescent="0.25">
      <c r="A1320" t="s">
        <v>11</v>
      </c>
      <c r="B1320" t="s">
        <v>125</v>
      </c>
      <c r="C1320" t="s">
        <v>12</v>
      </c>
      <c r="D1320" t="s">
        <v>50</v>
      </c>
      <c r="E1320" t="s">
        <v>74</v>
      </c>
      <c r="F1320" t="s">
        <v>256</v>
      </c>
      <c r="G1320" t="s">
        <v>513</v>
      </c>
      <c r="H1320">
        <v>1</v>
      </c>
      <c r="I1320">
        <v>30</v>
      </c>
      <c r="J1320">
        <v>30</v>
      </c>
      <c r="K1320" s="103" t="s">
        <v>71</v>
      </c>
      <c r="L1320">
        <v>30</v>
      </c>
      <c r="M1320" s="102">
        <v>43048.655115740701</v>
      </c>
    </row>
    <row r="1321" spans="1:22" x14ac:dyDescent="0.25">
      <c r="A1321" t="s">
        <v>11</v>
      </c>
      <c r="B1321" t="s">
        <v>125</v>
      </c>
      <c r="C1321" t="s">
        <v>12</v>
      </c>
      <c r="D1321" t="s">
        <v>50</v>
      </c>
      <c r="E1321" t="s">
        <v>74</v>
      </c>
      <c r="F1321" t="s">
        <v>256</v>
      </c>
      <c r="G1321" t="s">
        <v>514</v>
      </c>
      <c r="H1321">
        <v>1</v>
      </c>
      <c r="I1321">
        <v>100</v>
      </c>
      <c r="J1321">
        <v>100</v>
      </c>
      <c r="K1321" s="103" t="s">
        <v>71</v>
      </c>
      <c r="L1321">
        <v>100</v>
      </c>
      <c r="M1321" s="102">
        <v>43048.655115740701</v>
      </c>
    </row>
    <row r="1322" spans="1:22" x14ac:dyDescent="0.25">
      <c r="A1322" t="s">
        <v>11</v>
      </c>
      <c r="B1322" t="s">
        <v>125</v>
      </c>
      <c r="C1322" t="s">
        <v>12</v>
      </c>
      <c r="D1322" t="s">
        <v>50</v>
      </c>
      <c r="E1322" t="s">
        <v>74</v>
      </c>
      <c r="F1322" t="s">
        <v>260</v>
      </c>
      <c r="G1322" t="s">
        <v>515</v>
      </c>
      <c r="H1322">
        <v>1</v>
      </c>
      <c r="I1322">
        <v>70</v>
      </c>
      <c r="J1322">
        <v>70</v>
      </c>
      <c r="K1322" s="103" t="s">
        <v>71</v>
      </c>
      <c r="L1322">
        <v>70</v>
      </c>
      <c r="M1322" s="102">
        <v>43048.655115740701</v>
      </c>
    </row>
    <row r="1323" spans="1:22" x14ac:dyDescent="0.25">
      <c r="A1323" t="s">
        <v>11</v>
      </c>
      <c r="B1323" t="s">
        <v>125</v>
      </c>
      <c r="C1323" t="s">
        <v>12</v>
      </c>
      <c r="D1323" t="s">
        <v>50</v>
      </c>
      <c r="E1323" t="s">
        <v>74</v>
      </c>
      <c r="F1323" t="s">
        <v>468</v>
      </c>
      <c r="G1323" t="s">
        <v>469</v>
      </c>
      <c r="H1323">
        <v>1</v>
      </c>
      <c r="I1323">
        <v>0</v>
      </c>
      <c r="J1323">
        <v>0</v>
      </c>
      <c r="K1323" s="103" t="s">
        <v>71</v>
      </c>
      <c r="L1323">
        <v>0</v>
      </c>
      <c r="M1323" s="102">
        <v>43055.666365740697</v>
      </c>
    </row>
    <row r="1324" spans="1:22" x14ac:dyDescent="0.25">
      <c r="A1324" t="s">
        <v>11</v>
      </c>
      <c r="B1324" t="s">
        <v>125</v>
      </c>
      <c r="C1324" t="s">
        <v>12</v>
      </c>
      <c r="D1324" t="s">
        <v>50</v>
      </c>
      <c r="E1324" t="s">
        <v>74</v>
      </c>
      <c r="F1324" t="s">
        <v>468</v>
      </c>
      <c r="G1324" t="s">
        <v>470</v>
      </c>
      <c r="H1324">
        <v>1</v>
      </c>
      <c r="I1324">
        <v>20</v>
      </c>
      <c r="J1324">
        <v>20</v>
      </c>
      <c r="K1324" s="103" t="s">
        <v>71</v>
      </c>
      <c r="L1324">
        <v>20</v>
      </c>
      <c r="M1324" s="102">
        <v>43055.662256944401</v>
      </c>
    </row>
    <row r="1325" spans="1:22" x14ac:dyDescent="0.25">
      <c r="A1325" t="s">
        <v>11</v>
      </c>
      <c r="B1325" t="s">
        <v>125</v>
      </c>
      <c r="C1325" t="s">
        <v>12</v>
      </c>
      <c r="D1325" t="s">
        <v>50</v>
      </c>
      <c r="E1325" t="s">
        <v>74</v>
      </c>
      <c r="F1325" t="s">
        <v>468</v>
      </c>
      <c r="G1325" t="s">
        <v>451</v>
      </c>
      <c r="H1325">
        <v>2</v>
      </c>
      <c r="I1325">
        <v>60</v>
      </c>
      <c r="J1325">
        <v>70</v>
      </c>
      <c r="K1325" s="103">
        <v>0.1</v>
      </c>
      <c r="L1325">
        <v>70</v>
      </c>
      <c r="M1325" s="102">
        <v>43279.664490740703</v>
      </c>
      <c r="U1325">
        <v>0.6</v>
      </c>
      <c r="V1325">
        <v>0.7</v>
      </c>
    </row>
    <row r="1326" spans="1:22" x14ac:dyDescent="0.25">
      <c r="A1326" t="s">
        <v>11</v>
      </c>
      <c r="B1326" t="s">
        <v>125</v>
      </c>
      <c r="C1326" t="s">
        <v>12</v>
      </c>
      <c r="D1326" t="s">
        <v>50</v>
      </c>
      <c r="E1326" t="s">
        <v>74</v>
      </c>
      <c r="F1326" t="s">
        <v>260</v>
      </c>
      <c r="G1326" t="s">
        <v>327</v>
      </c>
      <c r="H1326">
        <v>2</v>
      </c>
      <c r="I1326">
        <v>70</v>
      </c>
      <c r="J1326">
        <v>60</v>
      </c>
      <c r="K1326" s="103">
        <v>-0.1</v>
      </c>
      <c r="L1326">
        <v>70</v>
      </c>
      <c r="M1326" s="102">
        <v>43272.657893518503</v>
      </c>
      <c r="U1326">
        <v>0.7</v>
      </c>
      <c r="V1326">
        <v>0.6</v>
      </c>
    </row>
    <row r="1327" spans="1:22" x14ac:dyDescent="0.25">
      <c r="A1327" t="s">
        <v>11</v>
      </c>
      <c r="B1327" t="s">
        <v>125</v>
      </c>
      <c r="C1327" t="s">
        <v>12</v>
      </c>
      <c r="D1327" t="s">
        <v>50</v>
      </c>
      <c r="E1327" t="s">
        <v>74</v>
      </c>
      <c r="F1327" t="s">
        <v>260</v>
      </c>
      <c r="G1327" t="s">
        <v>328</v>
      </c>
      <c r="H1327">
        <v>1</v>
      </c>
      <c r="I1327">
        <v>100</v>
      </c>
      <c r="J1327">
        <v>100</v>
      </c>
      <c r="K1327" s="103" t="s">
        <v>71</v>
      </c>
      <c r="L1327">
        <v>100</v>
      </c>
      <c r="M1327" s="102">
        <v>43069.660300925898</v>
      </c>
    </row>
    <row r="1328" spans="1:22" x14ac:dyDescent="0.25">
      <c r="A1328" t="s">
        <v>11</v>
      </c>
      <c r="B1328" t="s">
        <v>125</v>
      </c>
      <c r="C1328" t="s">
        <v>12</v>
      </c>
      <c r="D1328" t="s">
        <v>50</v>
      </c>
      <c r="E1328" t="s">
        <v>74</v>
      </c>
      <c r="F1328" t="s">
        <v>459</v>
      </c>
      <c r="G1328" t="s">
        <v>493</v>
      </c>
      <c r="H1328">
        <v>1</v>
      </c>
      <c r="I1328">
        <v>70</v>
      </c>
      <c r="J1328">
        <v>70</v>
      </c>
      <c r="K1328" s="103" t="s">
        <v>71</v>
      </c>
      <c r="L1328">
        <v>70</v>
      </c>
      <c r="M1328" s="102">
        <v>43069.657766203702</v>
      </c>
    </row>
    <row r="1329" spans="1:22" x14ac:dyDescent="0.25">
      <c r="A1329" t="s">
        <v>11</v>
      </c>
      <c r="B1329" t="s">
        <v>125</v>
      </c>
      <c r="C1329" t="s">
        <v>12</v>
      </c>
      <c r="D1329" t="s">
        <v>50</v>
      </c>
      <c r="E1329" t="s">
        <v>74</v>
      </c>
      <c r="F1329" t="s">
        <v>459</v>
      </c>
      <c r="G1329" t="s">
        <v>300</v>
      </c>
      <c r="H1329">
        <v>1</v>
      </c>
      <c r="I1329">
        <v>100</v>
      </c>
      <c r="J1329">
        <v>100</v>
      </c>
      <c r="K1329" s="103" t="s">
        <v>71</v>
      </c>
      <c r="L1329">
        <v>100</v>
      </c>
      <c r="M1329" s="102">
        <v>43076.6400810185</v>
      </c>
    </row>
    <row r="1330" spans="1:22" x14ac:dyDescent="0.25">
      <c r="A1330" t="s">
        <v>11</v>
      </c>
      <c r="B1330" t="s">
        <v>125</v>
      </c>
      <c r="C1330" t="s">
        <v>12</v>
      </c>
      <c r="D1330" t="s">
        <v>50</v>
      </c>
      <c r="E1330" t="s">
        <v>74</v>
      </c>
      <c r="F1330" t="s">
        <v>459</v>
      </c>
      <c r="G1330" t="s">
        <v>516</v>
      </c>
      <c r="H1330">
        <v>3</v>
      </c>
      <c r="I1330">
        <v>90</v>
      </c>
      <c r="J1330">
        <v>100</v>
      </c>
      <c r="K1330" s="103">
        <v>0.1</v>
      </c>
      <c r="L1330">
        <v>100</v>
      </c>
      <c r="M1330" s="102">
        <v>43076.662106481497</v>
      </c>
      <c r="U1330">
        <v>0.9</v>
      </c>
      <c r="V1330">
        <v>1</v>
      </c>
    </row>
    <row r="1331" spans="1:22" x14ac:dyDescent="0.25">
      <c r="A1331" t="s">
        <v>11</v>
      </c>
      <c r="B1331" t="s">
        <v>125</v>
      </c>
      <c r="C1331" t="s">
        <v>12</v>
      </c>
      <c r="D1331" t="s">
        <v>50</v>
      </c>
      <c r="E1331" t="s">
        <v>74</v>
      </c>
      <c r="F1331" t="s">
        <v>459</v>
      </c>
      <c r="G1331" t="s">
        <v>286</v>
      </c>
      <c r="H1331">
        <v>6</v>
      </c>
      <c r="I1331">
        <v>70</v>
      </c>
      <c r="J1331">
        <v>100</v>
      </c>
      <c r="K1331" s="103">
        <v>0.3</v>
      </c>
      <c r="L1331">
        <v>100</v>
      </c>
      <c r="M1331" s="102">
        <v>43109.630775463003</v>
      </c>
      <c r="U1331">
        <v>0.7</v>
      </c>
      <c r="V1331">
        <v>1</v>
      </c>
    </row>
    <row r="1332" spans="1:22" x14ac:dyDescent="0.25">
      <c r="A1332" t="s">
        <v>11</v>
      </c>
      <c r="B1332" t="s">
        <v>125</v>
      </c>
      <c r="C1332" t="s">
        <v>12</v>
      </c>
      <c r="D1332" t="s">
        <v>50</v>
      </c>
      <c r="E1332" t="s">
        <v>74</v>
      </c>
      <c r="F1332" t="s">
        <v>459</v>
      </c>
      <c r="G1332" t="s">
        <v>517</v>
      </c>
      <c r="H1332">
        <v>2</v>
      </c>
      <c r="I1332">
        <v>50</v>
      </c>
      <c r="J1332">
        <v>50</v>
      </c>
      <c r="K1332" s="103">
        <v>0</v>
      </c>
      <c r="L1332">
        <v>50</v>
      </c>
      <c r="M1332" s="102">
        <v>43186.501087962999</v>
      </c>
      <c r="U1332">
        <v>0.5</v>
      </c>
      <c r="V1332">
        <v>0.5</v>
      </c>
    </row>
    <row r="1333" spans="1:22" x14ac:dyDescent="0.25">
      <c r="A1333" t="s">
        <v>11</v>
      </c>
      <c r="B1333" t="s">
        <v>125</v>
      </c>
      <c r="C1333" t="s">
        <v>12</v>
      </c>
      <c r="D1333" t="s">
        <v>50</v>
      </c>
      <c r="E1333" t="s">
        <v>74</v>
      </c>
      <c r="F1333" t="s">
        <v>291</v>
      </c>
      <c r="G1333" t="s">
        <v>475</v>
      </c>
      <c r="H1333">
        <v>2</v>
      </c>
      <c r="I1333">
        <v>50</v>
      </c>
      <c r="J1333">
        <v>80</v>
      </c>
      <c r="K1333" s="103">
        <v>0.3</v>
      </c>
      <c r="L1333">
        <v>80</v>
      </c>
      <c r="M1333" s="102">
        <v>43132.652060185203</v>
      </c>
      <c r="U1333">
        <v>0.5</v>
      </c>
      <c r="V1333">
        <v>0.8</v>
      </c>
    </row>
    <row r="1334" spans="1:22" x14ac:dyDescent="0.25">
      <c r="A1334" t="s">
        <v>11</v>
      </c>
      <c r="B1334" t="s">
        <v>125</v>
      </c>
      <c r="C1334" t="s">
        <v>12</v>
      </c>
      <c r="D1334" t="s">
        <v>50</v>
      </c>
      <c r="E1334" t="s">
        <v>74</v>
      </c>
      <c r="F1334" t="s">
        <v>291</v>
      </c>
      <c r="G1334" t="s">
        <v>476</v>
      </c>
      <c r="H1334">
        <v>2</v>
      </c>
      <c r="I1334">
        <v>60</v>
      </c>
      <c r="J1334">
        <v>20</v>
      </c>
      <c r="K1334" s="103">
        <v>-0.4</v>
      </c>
      <c r="L1334">
        <v>60</v>
      </c>
      <c r="M1334" s="102">
        <v>43132.644606481503</v>
      </c>
      <c r="U1334">
        <v>0.6</v>
      </c>
      <c r="V1334">
        <v>0.2</v>
      </c>
    </row>
    <row r="1335" spans="1:22" x14ac:dyDescent="0.25">
      <c r="A1335" t="s">
        <v>11</v>
      </c>
      <c r="B1335" t="s">
        <v>125</v>
      </c>
      <c r="C1335" t="s">
        <v>12</v>
      </c>
      <c r="D1335" t="s">
        <v>50</v>
      </c>
      <c r="E1335" t="s">
        <v>74</v>
      </c>
      <c r="F1335" t="s">
        <v>291</v>
      </c>
      <c r="G1335" t="s">
        <v>477</v>
      </c>
      <c r="H1335">
        <v>2</v>
      </c>
      <c r="I1335">
        <v>80</v>
      </c>
      <c r="J1335">
        <v>90</v>
      </c>
      <c r="K1335" s="103">
        <v>0.1</v>
      </c>
      <c r="L1335">
        <v>90</v>
      </c>
      <c r="M1335" s="102">
        <v>43132.645995370403</v>
      </c>
      <c r="U1335">
        <v>0.8</v>
      </c>
      <c r="V1335">
        <v>0.9</v>
      </c>
    </row>
    <row r="1336" spans="1:22" x14ac:dyDescent="0.25">
      <c r="A1336" t="s">
        <v>11</v>
      </c>
      <c r="B1336" t="s">
        <v>125</v>
      </c>
      <c r="C1336" t="s">
        <v>12</v>
      </c>
      <c r="D1336" t="s">
        <v>50</v>
      </c>
      <c r="E1336" t="s">
        <v>74</v>
      </c>
      <c r="F1336" t="s">
        <v>490</v>
      </c>
      <c r="G1336" t="s">
        <v>518</v>
      </c>
      <c r="H1336">
        <v>1</v>
      </c>
      <c r="I1336">
        <v>60</v>
      </c>
      <c r="J1336">
        <v>60</v>
      </c>
      <c r="K1336" s="103" t="s">
        <v>71</v>
      </c>
      <c r="L1336">
        <v>60</v>
      </c>
      <c r="M1336" s="102">
        <v>43125.674224536997</v>
      </c>
    </row>
    <row r="1337" spans="1:22" x14ac:dyDescent="0.25">
      <c r="A1337" t="s">
        <v>11</v>
      </c>
      <c r="B1337" t="s">
        <v>125</v>
      </c>
      <c r="C1337" t="s">
        <v>12</v>
      </c>
      <c r="D1337" t="s">
        <v>50</v>
      </c>
      <c r="E1337" t="s">
        <v>74</v>
      </c>
      <c r="F1337" t="s">
        <v>459</v>
      </c>
      <c r="G1337" t="s">
        <v>434</v>
      </c>
      <c r="H1337">
        <v>1</v>
      </c>
      <c r="I1337">
        <v>100</v>
      </c>
      <c r="J1337">
        <v>100</v>
      </c>
      <c r="K1337" s="103" t="s">
        <v>71</v>
      </c>
      <c r="L1337">
        <v>100</v>
      </c>
      <c r="M1337" s="102">
        <v>43125.648182870398</v>
      </c>
    </row>
    <row r="1338" spans="1:22" x14ac:dyDescent="0.25">
      <c r="A1338" t="s">
        <v>11</v>
      </c>
      <c r="B1338" t="s">
        <v>125</v>
      </c>
      <c r="C1338" t="s">
        <v>12</v>
      </c>
      <c r="D1338" t="s">
        <v>50</v>
      </c>
      <c r="E1338" t="s">
        <v>74</v>
      </c>
      <c r="F1338" t="s">
        <v>291</v>
      </c>
      <c r="G1338" t="s">
        <v>482</v>
      </c>
      <c r="H1338">
        <v>1</v>
      </c>
      <c r="I1338">
        <v>40</v>
      </c>
      <c r="J1338">
        <v>40</v>
      </c>
      <c r="K1338" s="103" t="s">
        <v>71</v>
      </c>
      <c r="L1338">
        <v>40</v>
      </c>
      <c r="M1338" s="102">
        <v>43132.648148148102</v>
      </c>
    </row>
    <row r="1339" spans="1:22" x14ac:dyDescent="0.25">
      <c r="A1339" t="s">
        <v>11</v>
      </c>
      <c r="B1339" t="s">
        <v>125</v>
      </c>
      <c r="C1339" t="s">
        <v>12</v>
      </c>
      <c r="D1339" t="s">
        <v>50</v>
      </c>
      <c r="E1339" t="s">
        <v>74</v>
      </c>
      <c r="F1339" t="s">
        <v>291</v>
      </c>
      <c r="G1339" t="s">
        <v>479</v>
      </c>
      <c r="H1339">
        <v>1</v>
      </c>
      <c r="I1339">
        <v>80</v>
      </c>
      <c r="J1339">
        <v>80</v>
      </c>
      <c r="K1339" s="103" t="s">
        <v>71</v>
      </c>
      <c r="L1339">
        <v>80</v>
      </c>
      <c r="M1339" s="102">
        <v>43132.640416666698</v>
      </c>
    </row>
    <row r="1340" spans="1:22" x14ac:dyDescent="0.25">
      <c r="A1340" t="s">
        <v>11</v>
      </c>
      <c r="B1340" t="s">
        <v>125</v>
      </c>
      <c r="C1340" t="s">
        <v>12</v>
      </c>
      <c r="D1340" t="s">
        <v>50</v>
      </c>
      <c r="E1340" t="s">
        <v>74</v>
      </c>
      <c r="F1340" t="s">
        <v>471</v>
      </c>
      <c r="G1340" t="s">
        <v>472</v>
      </c>
      <c r="H1340">
        <v>1</v>
      </c>
      <c r="I1340">
        <v>90</v>
      </c>
      <c r="J1340">
        <v>90</v>
      </c>
      <c r="K1340" s="103" t="s">
        <v>71</v>
      </c>
      <c r="L1340">
        <v>90</v>
      </c>
      <c r="M1340" s="102">
        <v>43138.424351851798</v>
      </c>
    </row>
    <row r="1341" spans="1:22" x14ac:dyDescent="0.25">
      <c r="A1341" t="s">
        <v>11</v>
      </c>
      <c r="B1341" t="s">
        <v>125</v>
      </c>
      <c r="C1341" t="s">
        <v>12</v>
      </c>
      <c r="D1341" t="s">
        <v>50</v>
      </c>
      <c r="E1341" t="s">
        <v>74</v>
      </c>
      <c r="F1341" t="s">
        <v>471</v>
      </c>
      <c r="G1341" t="s">
        <v>519</v>
      </c>
      <c r="H1341">
        <v>7</v>
      </c>
      <c r="I1341">
        <v>100</v>
      </c>
      <c r="J1341">
        <v>70</v>
      </c>
      <c r="K1341" s="103">
        <v>-0.3</v>
      </c>
      <c r="L1341">
        <v>100</v>
      </c>
      <c r="M1341" s="102">
        <v>43139.644120370402</v>
      </c>
      <c r="U1341">
        <v>1</v>
      </c>
      <c r="V1341">
        <v>0.7</v>
      </c>
    </row>
    <row r="1342" spans="1:22" x14ac:dyDescent="0.25">
      <c r="A1342" t="s">
        <v>11</v>
      </c>
      <c r="B1342" t="s">
        <v>125</v>
      </c>
      <c r="C1342" t="s">
        <v>12</v>
      </c>
      <c r="D1342" t="s">
        <v>50</v>
      </c>
      <c r="E1342" t="s">
        <v>74</v>
      </c>
      <c r="F1342" t="s">
        <v>471</v>
      </c>
      <c r="G1342" t="s">
        <v>333</v>
      </c>
      <c r="H1342">
        <v>1</v>
      </c>
      <c r="I1342">
        <v>40</v>
      </c>
      <c r="J1342">
        <v>40</v>
      </c>
      <c r="K1342" s="103" t="s">
        <v>71</v>
      </c>
      <c r="L1342">
        <v>40</v>
      </c>
      <c r="M1342" s="102">
        <v>43138.4323842593</v>
      </c>
    </row>
    <row r="1343" spans="1:22" x14ac:dyDescent="0.25">
      <c r="A1343" t="s">
        <v>11</v>
      </c>
      <c r="B1343" t="s">
        <v>125</v>
      </c>
      <c r="C1343" t="s">
        <v>12</v>
      </c>
      <c r="D1343" t="s">
        <v>50</v>
      </c>
      <c r="E1343" t="s">
        <v>74</v>
      </c>
      <c r="F1343" t="s">
        <v>471</v>
      </c>
      <c r="G1343" t="s">
        <v>473</v>
      </c>
      <c r="H1343">
        <v>1</v>
      </c>
      <c r="I1343">
        <v>90</v>
      </c>
      <c r="J1343">
        <v>90</v>
      </c>
      <c r="K1343" s="103" t="s">
        <v>71</v>
      </c>
      <c r="L1343">
        <v>90</v>
      </c>
      <c r="M1343" s="102">
        <v>43138.443796296298</v>
      </c>
    </row>
    <row r="1344" spans="1:22" x14ac:dyDescent="0.25">
      <c r="A1344" t="s">
        <v>11</v>
      </c>
      <c r="B1344" t="s">
        <v>125</v>
      </c>
      <c r="C1344" t="s">
        <v>12</v>
      </c>
      <c r="D1344" t="s">
        <v>50</v>
      </c>
      <c r="E1344" t="s">
        <v>74</v>
      </c>
      <c r="F1344" t="s">
        <v>471</v>
      </c>
      <c r="G1344" t="s">
        <v>480</v>
      </c>
      <c r="H1344">
        <v>1</v>
      </c>
      <c r="I1344">
        <v>10</v>
      </c>
      <c r="J1344">
        <v>10</v>
      </c>
      <c r="K1344" s="103" t="s">
        <v>71</v>
      </c>
      <c r="L1344">
        <v>10</v>
      </c>
      <c r="M1344" s="102">
        <v>43138.423217592601</v>
      </c>
    </row>
    <row r="1345" spans="1:22" x14ac:dyDescent="0.25">
      <c r="A1345" t="s">
        <v>11</v>
      </c>
      <c r="B1345" t="s">
        <v>125</v>
      </c>
      <c r="C1345" t="s">
        <v>12</v>
      </c>
      <c r="D1345" t="s">
        <v>50</v>
      </c>
      <c r="E1345" t="s">
        <v>74</v>
      </c>
      <c r="F1345" t="s">
        <v>471</v>
      </c>
      <c r="G1345" t="s">
        <v>474</v>
      </c>
      <c r="H1345">
        <v>1</v>
      </c>
      <c r="I1345">
        <v>100</v>
      </c>
      <c r="J1345">
        <v>100</v>
      </c>
      <c r="K1345" s="103" t="s">
        <v>71</v>
      </c>
      <c r="L1345">
        <v>100</v>
      </c>
      <c r="M1345" s="102">
        <v>43138.421689814801</v>
      </c>
    </row>
    <row r="1346" spans="1:22" x14ac:dyDescent="0.25">
      <c r="A1346" t="s">
        <v>11</v>
      </c>
      <c r="B1346" t="s">
        <v>125</v>
      </c>
      <c r="C1346" t="s">
        <v>12</v>
      </c>
      <c r="D1346" t="s">
        <v>50</v>
      </c>
      <c r="E1346" t="s">
        <v>74</v>
      </c>
      <c r="F1346" t="s">
        <v>471</v>
      </c>
      <c r="G1346" t="s">
        <v>331</v>
      </c>
      <c r="H1346">
        <v>1</v>
      </c>
      <c r="I1346">
        <v>80</v>
      </c>
      <c r="J1346">
        <v>80</v>
      </c>
      <c r="K1346" s="103" t="s">
        <v>71</v>
      </c>
      <c r="L1346">
        <v>80</v>
      </c>
      <c r="M1346" s="102">
        <v>43138.420995370398</v>
      </c>
    </row>
    <row r="1347" spans="1:22" x14ac:dyDescent="0.25">
      <c r="A1347" t="s">
        <v>11</v>
      </c>
      <c r="B1347" t="s">
        <v>125</v>
      </c>
      <c r="C1347" t="s">
        <v>12</v>
      </c>
      <c r="D1347" t="s">
        <v>50</v>
      </c>
      <c r="E1347" t="s">
        <v>74</v>
      </c>
      <c r="F1347" t="s">
        <v>471</v>
      </c>
      <c r="G1347" t="s">
        <v>486</v>
      </c>
      <c r="H1347">
        <v>1</v>
      </c>
      <c r="I1347">
        <v>20</v>
      </c>
      <c r="J1347">
        <v>20</v>
      </c>
      <c r="K1347" s="103" t="s">
        <v>71</v>
      </c>
      <c r="L1347">
        <v>20</v>
      </c>
      <c r="M1347" s="102">
        <v>43138.430914351899</v>
      </c>
    </row>
    <row r="1348" spans="1:22" x14ac:dyDescent="0.25">
      <c r="A1348" t="s">
        <v>11</v>
      </c>
      <c r="B1348" t="s">
        <v>125</v>
      </c>
      <c r="C1348" t="s">
        <v>12</v>
      </c>
      <c r="D1348" t="s">
        <v>50</v>
      </c>
      <c r="E1348" t="s">
        <v>74</v>
      </c>
      <c r="F1348" t="s">
        <v>471</v>
      </c>
      <c r="G1348" t="s">
        <v>425</v>
      </c>
      <c r="H1348">
        <v>6</v>
      </c>
      <c r="I1348">
        <v>60</v>
      </c>
      <c r="J1348">
        <v>100</v>
      </c>
      <c r="K1348" s="103">
        <v>0.4</v>
      </c>
      <c r="L1348">
        <v>100</v>
      </c>
      <c r="M1348" s="102">
        <v>43139.644606481503</v>
      </c>
      <c r="U1348">
        <v>0.6</v>
      </c>
      <c r="V1348">
        <v>1</v>
      </c>
    </row>
    <row r="1349" spans="1:22" x14ac:dyDescent="0.25">
      <c r="A1349" t="s">
        <v>11</v>
      </c>
      <c r="B1349" t="s">
        <v>125</v>
      </c>
      <c r="C1349" t="s">
        <v>12</v>
      </c>
      <c r="D1349" t="s">
        <v>50</v>
      </c>
      <c r="E1349" t="s">
        <v>74</v>
      </c>
      <c r="F1349" t="s">
        <v>465</v>
      </c>
      <c r="G1349" t="s">
        <v>427</v>
      </c>
      <c r="H1349">
        <v>1</v>
      </c>
      <c r="I1349">
        <v>50</v>
      </c>
      <c r="J1349">
        <v>50</v>
      </c>
      <c r="K1349" s="103" t="s">
        <v>71</v>
      </c>
      <c r="L1349">
        <v>50</v>
      </c>
      <c r="M1349" s="102">
        <v>43186.4831134259</v>
      </c>
    </row>
    <row r="1350" spans="1:22" x14ac:dyDescent="0.25">
      <c r="A1350" t="s">
        <v>11</v>
      </c>
      <c r="B1350" t="s">
        <v>125</v>
      </c>
      <c r="C1350" t="s">
        <v>12</v>
      </c>
      <c r="D1350" t="s">
        <v>50</v>
      </c>
      <c r="E1350" t="s">
        <v>74</v>
      </c>
      <c r="F1350" t="s">
        <v>481</v>
      </c>
      <c r="G1350" t="s">
        <v>450</v>
      </c>
      <c r="H1350">
        <v>1</v>
      </c>
      <c r="I1350">
        <v>30</v>
      </c>
      <c r="J1350">
        <v>30</v>
      </c>
      <c r="K1350" s="103" t="s">
        <v>71</v>
      </c>
      <c r="L1350">
        <v>30</v>
      </c>
      <c r="M1350" s="102">
        <v>43186.484837962998</v>
      </c>
    </row>
    <row r="1351" spans="1:22" x14ac:dyDescent="0.25">
      <c r="A1351" t="s">
        <v>11</v>
      </c>
      <c r="B1351" t="s">
        <v>125</v>
      </c>
      <c r="C1351" t="s">
        <v>12</v>
      </c>
      <c r="D1351" t="s">
        <v>50</v>
      </c>
      <c r="E1351" t="s">
        <v>74</v>
      </c>
      <c r="F1351" t="s">
        <v>481</v>
      </c>
      <c r="G1351" t="s">
        <v>485</v>
      </c>
      <c r="H1351">
        <v>1</v>
      </c>
      <c r="I1351">
        <v>0</v>
      </c>
      <c r="J1351">
        <v>0</v>
      </c>
      <c r="K1351" s="103" t="s">
        <v>71</v>
      </c>
      <c r="L1351">
        <v>0</v>
      </c>
      <c r="M1351" s="102">
        <v>43186.486527777801</v>
      </c>
    </row>
    <row r="1352" spans="1:22" x14ac:dyDescent="0.25">
      <c r="A1352" t="s">
        <v>11</v>
      </c>
      <c r="B1352" t="s">
        <v>125</v>
      </c>
      <c r="C1352" t="s">
        <v>12</v>
      </c>
      <c r="D1352" t="s">
        <v>50</v>
      </c>
      <c r="E1352" t="s">
        <v>74</v>
      </c>
      <c r="F1352" t="s">
        <v>252</v>
      </c>
      <c r="G1352" t="s">
        <v>487</v>
      </c>
      <c r="H1352">
        <v>1</v>
      </c>
      <c r="I1352">
        <v>50</v>
      </c>
      <c r="J1352">
        <v>50</v>
      </c>
      <c r="K1352" s="103" t="s">
        <v>71</v>
      </c>
      <c r="L1352">
        <v>50</v>
      </c>
      <c r="M1352" s="102">
        <v>43272.6492476852</v>
      </c>
    </row>
    <row r="1353" spans="1:22" x14ac:dyDescent="0.25">
      <c r="A1353" t="s">
        <v>11</v>
      </c>
      <c r="B1353" t="s">
        <v>125</v>
      </c>
      <c r="C1353" t="s">
        <v>12</v>
      </c>
      <c r="D1353" t="s">
        <v>50</v>
      </c>
      <c r="E1353" t="s">
        <v>74</v>
      </c>
      <c r="F1353" t="s">
        <v>252</v>
      </c>
      <c r="G1353" t="s">
        <v>489</v>
      </c>
      <c r="H1353">
        <v>1</v>
      </c>
      <c r="I1353">
        <v>40</v>
      </c>
      <c r="J1353">
        <v>40</v>
      </c>
      <c r="K1353" s="103" t="s">
        <v>71</v>
      </c>
      <c r="L1353">
        <v>40</v>
      </c>
      <c r="M1353" s="102">
        <v>43272.652280092603</v>
      </c>
    </row>
    <row r="1354" spans="1:22" x14ac:dyDescent="0.25">
      <c r="A1354" t="s">
        <v>11</v>
      </c>
      <c r="B1354" t="s">
        <v>125</v>
      </c>
      <c r="C1354" t="s">
        <v>12</v>
      </c>
      <c r="D1354" t="s">
        <v>50</v>
      </c>
      <c r="E1354" t="s">
        <v>74</v>
      </c>
      <c r="F1354" t="s">
        <v>468</v>
      </c>
      <c r="G1354" t="s">
        <v>520</v>
      </c>
      <c r="H1354">
        <v>1</v>
      </c>
      <c r="I1354">
        <v>50</v>
      </c>
      <c r="J1354">
        <v>50</v>
      </c>
      <c r="K1354" s="103" t="s">
        <v>71</v>
      </c>
      <c r="L1354">
        <v>50</v>
      </c>
      <c r="M1354" s="102">
        <v>43279.665486111102</v>
      </c>
    </row>
    <row r="1355" spans="1:22" x14ac:dyDescent="0.25">
      <c r="A1355" t="s">
        <v>11</v>
      </c>
      <c r="B1355" t="s">
        <v>125</v>
      </c>
      <c r="C1355" t="s">
        <v>12</v>
      </c>
      <c r="D1355" t="s">
        <v>50</v>
      </c>
      <c r="E1355" t="s">
        <v>74</v>
      </c>
      <c r="F1355" t="s">
        <v>459</v>
      </c>
      <c r="G1355" s="101" t="s">
        <v>242</v>
      </c>
      <c r="H1355">
        <v>3</v>
      </c>
      <c r="I1355">
        <v>72</v>
      </c>
      <c r="J1355">
        <v>72</v>
      </c>
      <c r="K1355" s="103">
        <v>0</v>
      </c>
      <c r="L1355">
        <v>72</v>
      </c>
      <c r="M1355" s="102">
        <v>43125.665104166699</v>
      </c>
      <c r="U1355">
        <v>0.72</v>
      </c>
      <c r="V1355">
        <v>0.72</v>
      </c>
    </row>
    <row r="1356" spans="1:22" x14ac:dyDescent="0.25">
      <c r="A1356" t="s">
        <v>11</v>
      </c>
      <c r="B1356" t="s">
        <v>125</v>
      </c>
      <c r="C1356" t="s">
        <v>12</v>
      </c>
      <c r="D1356" t="s">
        <v>50</v>
      </c>
      <c r="E1356" t="s">
        <v>74</v>
      </c>
      <c r="F1356" t="s">
        <v>465</v>
      </c>
      <c r="G1356" s="101" t="s">
        <v>242</v>
      </c>
      <c r="H1356">
        <v>2</v>
      </c>
      <c r="I1356">
        <v>87</v>
      </c>
      <c r="J1356">
        <v>93</v>
      </c>
      <c r="K1356" s="103">
        <v>0.06</v>
      </c>
      <c r="L1356">
        <v>93</v>
      </c>
      <c r="M1356" s="102">
        <v>43186.4831134259</v>
      </c>
      <c r="U1356">
        <v>0.87</v>
      </c>
      <c r="V1356">
        <v>0.93</v>
      </c>
    </row>
    <row r="1357" spans="1:22" x14ac:dyDescent="0.25">
      <c r="A1357" t="s">
        <v>11</v>
      </c>
      <c r="B1357" t="s">
        <v>125</v>
      </c>
      <c r="C1357" t="s">
        <v>12</v>
      </c>
      <c r="D1357" t="s">
        <v>50</v>
      </c>
      <c r="E1357" t="s">
        <v>74</v>
      </c>
      <c r="F1357" t="s">
        <v>468</v>
      </c>
      <c r="G1357" s="101" t="s">
        <v>242</v>
      </c>
      <c r="H1357">
        <v>1</v>
      </c>
      <c r="I1357">
        <v>73</v>
      </c>
      <c r="J1357">
        <v>73</v>
      </c>
      <c r="K1357" s="103" t="s">
        <v>71</v>
      </c>
      <c r="L1357">
        <v>73</v>
      </c>
      <c r="M1357" s="102">
        <v>43062.655833333301</v>
      </c>
    </row>
    <row r="1358" spans="1:22" x14ac:dyDescent="0.25">
      <c r="A1358" t="s">
        <v>11</v>
      </c>
      <c r="B1358" t="s">
        <v>125</v>
      </c>
      <c r="C1358" t="s">
        <v>12</v>
      </c>
      <c r="D1358" t="s">
        <v>50</v>
      </c>
      <c r="E1358" t="s">
        <v>74</v>
      </c>
      <c r="F1358" t="s">
        <v>291</v>
      </c>
      <c r="G1358" s="101" t="s">
        <v>242</v>
      </c>
      <c r="H1358">
        <v>2</v>
      </c>
      <c r="I1358">
        <v>33</v>
      </c>
      <c r="J1358">
        <v>66</v>
      </c>
      <c r="K1358" s="103">
        <v>0.33</v>
      </c>
      <c r="L1358">
        <v>66</v>
      </c>
      <c r="M1358" s="102">
        <v>43132.6555787037</v>
      </c>
      <c r="U1358">
        <v>0.33</v>
      </c>
      <c r="V1358">
        <v>0.66</v>
      </c>
    </row>
    <row r="1359" spans="1:22" x14ac:dyDescent="0.25">
      <c r="A1359" t="s">
        <v>11</v>
      </c>
      <c r="B1359" t="s">
        <v>125</v>
      </c>
      <c r="C1359" t="s">
        <v>12</v>
      </c>
      <c r="D1359" t="s">
        <v>50</v>
      </c>
      <c r="E1359" t="s">
        <v>74</v>
      </c>
      <c r="F1359" t="s">
        <v>459</v>
      </c>
      <c r="G1359" s="101" t="s">
        <v>222</v>
      </c>
      <c r="H1359">
        <v>2</v>
      </c>
      <c r="I1359">
        <v>73</v>
      </c>
      <c r="J1359">
        <v>96</v>
      </c>
      <c r="K1359" s="103">
        <v>0.23</v>
      </c>
      <c r="L1359">
        <v>96</v>
      </c>
      <c r="M1359" s="102">
        <v>43186.4987384259</v>
      </c>
      <c r="U1359">
        <v>0.73</v>
      </c>
      <c r="V1359">
        <v>0.96</v>
      </c>
    </row>
    <row r="1360" spans="1:22" x14ac:dyDescent="0.25">
      <c r="A1360" t="s">
        <v>11</v>
      </c>
      <c r="B1360" t="s">
        <v>125</v>
      </c>
      <c r="C1360" t="s">
        <v>12</v>
      </c>
      <c r="D1360" t="s">
        <v>50</v>
      </c>
      <c r="E1360" t="s">
        <v>74</v>
      </c>
      <c r="F1360" t="s">
        <v>483</v>
      </c>
      <c r="G1360" s="101" t="s">
        <v>242</v>
      </c>
      <c r="H1360">
        <v>1</v>
      </c>
      <c r="I1360">
        <v>75</v>
      </c>
      <c r="J1360">
        <v>75</v>
      </c>
      <c r="K1360" s="103" t="s">
        <v>71</v>
      </c>
      <c r="L1360">
        <v>75</v>
      </c>
      <c r="M1360" s="102">
        <v>43118.675219907404</v>
      </c>
    </row>
    <row r="1361" spans="1:22" x14ac:dyDescent="0.25">
      <c r="A1361" t="s">
        <v>11</v>
      </c>
      <c r="B1361" t="s">
        <v>125</v>
      </c>
      <c r="C1361" t="s">
        <v>12</v>
      </c>
      <c r="D1361" t="s">
        <v>50</v>
      </c>
      <c r="E1361" t="s">
        <v>74</v>
      </c>
      <c r="F1361" t="s">
        <v>471</v>
      </c>
      <c r="G1361" s="101" t="s">
        <v>242</v>
      </c>
      <c r="H1361">
        <v>1</v>
      </c>
      <c r="I1361">
        <v>83</v>
      </c>
      <c r="J1361">
        <v>83</v>
      </c>
      <c r="K1361" s="103" t="s">
        <v>71</v>
      </c>
      <c r="L1361">
        <v>83</v>
      </c>
      <c r="M1361" s="102">
        <v>43138.472673611097</v>
      </c>
    </row>
    <row r="1362" spans="1:22" x14ac:dyDescent="0.25">
      <c r="A1362" t="s">
        <v>11</v>
      </c>
      <c r="B1362" t="s">
        <v>125</v>
      </c>
      <c r="C1362" t="s">
        <v>12</v>
      </c>
      <c r="D1362" t="s">
        <v>50</v>
      </c>
      <c r="E1362" t="s">
        <v>74</v>
      </c>
      <c r="F1362" t="s">
        <v>481</v>
      </c>
      <c r="G1362" s="101" t="s">
        <v>242</v>
      </c>
      <c r="H1362">
        <v>2</v>
      </c>
      <c r="I1362">
        <v>37</v>
      </c>
      <c r="J1362">
        <v>50</v>
      </c>
      <c r="K1362" s="103">
        <v>0.13</v>
      </c>
      <c r="L1362">
        <v>50</v>
      </c>
      <c r="M1362" s="102">
        <v>43272.653645833299</v>
      </c>
      <c r="U1362">
        <v>0.37</v>
      </c>
      <c r="V1362">
        <v>0.5</v>
      </c>
    </row>
    <row r="1363" spans="1:22" x14ac:dyDescent="0.25">
      <c r="A1363" t="s">
        <v>11</v>
      </c>
      <c r="B1363" t="s">
        <v>125</v>
      </c>
      <c r="C1363" t="s">
        <v>12</v>
      </c>
      <c r="D1363" t="s">
        <v>50</v>
      </c>
      <c r="E1363" t="s">
        <v>74</v>
      </c>
      <c r="F1363" t="s">
        <v>260</v>
      </c>
      <c r="G1363" s="101" t="s">
        <v>242</v>
      </c>
      <c r="H1363">
        <v>1</v>
      </c>
      <c r="I1363">
        <v>87</v>
      </c>
      <c r="J1363">
        <v>87</v>
      </c>
      <c r="K1363" s="103" t="s">
        <v>71</v>
      </c>
      <c r="L1363">
        <v>87</v>
      </c>
      <c r="M1363" s="102">
        <v>43186.488749999997</v>
      </c>
    </row>
    <row r="1364" spans="1:22" x14ac:dyDescent="0.25">
      <c r="A1364" t="s">
        <v>11</v>
      </c>
      <c r="B1364" t="s">
        <v>126</v>
      </c>
      <c r="C1364" t="s">
        <v>12</v>
      </c>
      <c r="D1364" t="s">
        <v>50</v>
      </c>
      <c r="E1364" t="s">
        <v>74</v>
      </c>
      <c r="F1364" t="s">
        <v>244</v>
      </c>
      <c r="G1364" t="s">
        <v>521</v>
      </c>
      <c r="H1364">
        <v>1</v>
      </c>
      <c r="I1364">
        <v>90</v>
      </c>
      <c r="J1364">
        <v>90</v>
      </c>
      <c r="K1364" s="103" t="s">
        <v>71</v>
      </c>
      <c r="L1364">
        <v>90</v>
      </c>
      <c r="M1364" s="102">
        <v>43142.498958333301</v>
      </c>
    </row>
    <row r="1365" spans="1:22" x14ac:dyDescent="0.25">
      <c r="A1365" t="s">
        <v>11</v>
      </c>
      <c r="B1365" t="s">
        <v>126</v>
      </c>
      <c r="C1365" t="s">
        <v>12</v>
      </c>
      <c r="D1365" t="s">
        <v>50</v>
      </c>
      <c r="E1365" t="s">
        <v>74</v>
      </c>
      <c r="F1365" t="s">
        <v>471</v>
      </c>
      <c r="G1365" t="s">
        <v>472</v>
      </c>
      <c r="H1365">
        <v>24</v>
      </c>
      <c r="I1365">
        <v>100</v>
      </c>
      <c r="J1365">
        <v>100</v>
      </c>
      <c r="K1365" s="103">
        <v>0</v>
      </c>
      <c r="L1365">
        <v>100</v>
      </c>
      <c r="M1365" s="102">
        <v>43247.344803240703</v>
      </c>
      <c r="U1365">
        <v>1</v>
      </c>
      <c r="V1365">
        <v>1</v>
      </c>
    </row>
    <row r="1366" spans="1:22" x14ac:dyDescent="0.25">
      <c r="A1366" t="s">
        <v>11</v>
      </c>
      <c r="B1366" t="s">
        <v>126</v>
      </c>
      <c r="C1366" t="s">
        <v>12</v>
      </c>
      <c r="D1366" t="s">
        <v>50</v>
      </c>
      <c r="E1366" t="s">
        <v>74</v>
      </c>
      <c r="F1366" t="s">
        <v>260</v>
      </c>
      <c r="G1366" t="s">
        <v>328</v>
      </c>
      <c r="H1366">
        <v>3</v>
      </c>
      <c r="I1366">
        <v>100</v>
      </c>
      <c r="J1366">
        <v>100</v>
      </c>
      <c r="K1366" s="103">
        <v>0</v>
      </c>
      <c r="L1366">
        <v>100</v>
      </c>
      <c r="M1366" s="102">
        <v>42992.678136574097</v>
      </c>
      <c r="U1366">
        <v>1</v>
      </c>
      <c r="V1366">
        <v>1</v>
      </c>
    </row>
    <row r="1367" spans="1:22" x14ac:dyDescent="0.25">
      <c r="A1367" t="s">
        <v>11</v>
      </c>
      <c r="B1367" t="s">
        <v>126</v>
      </c>
      <c r="C1367" t="s">
        <v>12</v>
      </c>
      <c r="D1367" t="s">
        <v>50</v>
      </c>
      <c r="E1367" t="s">
        <v>74</v>
      </c>
      <c r="F1367" t="s">
        <v>506</v>
      </c>
      <c r="G1367" t="s">
        <v>522</v>
      </c>
      <c r="H1367">
        <v>2</v>
      </c>
      <c r="I1367">
        <v>90</v>
      </c>
      <c r="J1367">
        <v>100</v>
      </c>
      <c r="K1367" s="103">
        <v>0.1</v>
      </c>
      <c r="L1367">
        <v>100</v>
      </c>
      <c r="M1367" s="102">
        <v>43007.755335648202</v>
      </c>
      <c r="U1367">
        <v>0.9</v>
      </c>
      <c r="V1367">
        <v>1</v>
      </c>
    </row>
    <row r="1368" spans="1:22" x14ac:dyDescent="0.25">
      <c r="A1368" t="s">
        <v>11</v>
      </c>
      <c r="B1368" t="s">
        <v>126</v>
      </c>
      <c r="C1368" t="s">
        <v>12</v>
      </c>
      <c r="D1368" t="s">
        <v>50</v>
      </c>
      <c r="E1368" t="s">
        <v>74</v>
      </c>
      <c r="F1368" t="s">
        <v>252</v>
      </c>
      <c r="G1368" t="s">
        <v>369</v>
      </c>
      <c r="H1368">
        <v>4</v>
      </c>
      <c r="I1368">
        <v>100</v>
      </c>
      <c r="J1368">
        <v>100</v>
      </c>
      <c r="K1368" s="103">
        <v>0</v>
      </c>
      <c r="L1368">
        <v>100</v>
      </c>
      <c r="M1368" s="102">
        <v>43228.678182870397</v>
      </c>
      <c r="U1368">
        <v>1</v>
      </c>
      <c r="V1368">
        <v>1</v>
      </c>
    </row>
    <row r="1369" spans="1:22" x14ac:dyDescent="0.25">
      <c r="A1369" t="s">
        <v>11</v>
      </c>
      <c r="B1369" t="s">
        <v>126</v>
      </c>
      <c r="C1369" t="s">
        <v>12</v>
      </c>
      <c r="D1369" t="s">
        <v>50</v>
      </c>
      <c r="E1369" t="s">
        <v>74</v>
      </c>
      <c r="F1369" t="s">
        <v>471</v>
      </c>
      <c r="G1369" t="s">
        <v>474</v>
      </c>
      <c r="H1369">
        <v>4</v>
      </c>
      <c r="I1369">
        <v>100</v>
      </c>
      <c r="J1369">
        <v>100</v>
      </c>
      <c r="K1369" s="103">
        <v>0</v>
      </c>
      <c r="L1369">
        <v>100</v>
      </c>
      <c r="M1369" s="102">
        <v>43217.683981481503</v>
      </c>
      <c r="U1369">
        <v>1</v>
      </c>
      <c r="V1369">
        <v>1</v>
      </c>
    </row>
    <row r="1370" spans="1:22" x14ac:dyDescent="0.25">
      <c r="A1370" t="s">
        <v>11</v>
      </c>
      <c r="B1370" t="s">
        <v>126</v>
      </c>
      <c r="C1370" t="s">
        <v>12</v>
      </c>
      <c r="D1370" t="s">
        <v>50</v>
      </c>
      <c r="E1370" t="s">
        <v>74</v>
      </c>
      <c r="F1370" t="s">
        <v>468</v>
      </c>
      <c r="G1370" t="s">
        <v>523</v>
      </c>
      <c r="H1370">
        <v>1</v>
      </c>
      <c r="I1370">
        <v>0</v>
      </c>
      <c r="J1370">
        <v>0</v>
      </c>
      <c r="K1370" s="103" t="s">
        <v>71</v>
      </c>
      <c r="L1370">
        <v>0</v>
      </c>
      <c r="M1370" s="102">
        <v>42988.749085648102</v>
      </c>
    </row>
    <row r="1371" spans="1:22" x14ac:dyDescent="0.25">
      <c r="A1371" t="s">
        <v>11</v>
      </c>
      <c r="B1371" t="s">
        <v>126</v>
      </c>
      <c r="C1371" t="s">
        <v>12</v>
      </c>
      <c r="D1371" t="s">
        <v>50</v>
      </c>
      <c r="E1371" t="s">
        <v>74</v>
      </c>
      <c r="F1371" t="s">
        <v>252</v>
      </c>
      <c r="G1371" t="s">
        <v>487</v>
      </c>
      <c r="H1371">
        <v>5</v>
      </c>
      <c r="I1371">
        <v>50</v>
      </c>
      <c r="J1371">
        <v>70</v>
      </c>
      <c r="K1371" s="103">
        <v>0.2</v>
      </c>
      <c r="L1371">
        <v>80</v>
      </c>
      <c r="M1371" s="102">
        <v>43269.497372685197</v>
      </c>
      <c r="U1371">
        <v>0.5</v>
      </c>
      <c r="V1371">
        <v>0.7</v>
      </c>
    </row>
    <row r="1372" spans="1:22" x14ac:dyDescent="0.25">
      <c r="A1372" t="s">
        <v>11</v>
      </c>
      <c r="B1372" t="s">
        <v>126</v>
      </c>
      <c r="C1372" t="s">
        <v>12</v>
      </c>
      <c r="D1372" t="s">
        <v>50</v>
      </c>
      <c r="E1372" t="s">
        <v>74</v>
      </c>
      <c r="F1372" t="s">
        <v>252</v>
      </c>
      <c r="G1372" t="s">
        <v>416</v>
      </c>
      <c r="H1372">
        <v>5</v>
      </c>
      <c r="I1372">
        <v>30</v>
      </c>
      <c r="J1372">
        <v>90</v>
      </c>
      <c r="K1372" s="103">
        <v>0.6</v>
      </c>
      <c r="L1372">
        <v>90</v>
      </c>
      <c r="M1372" s="102">
        <v>43270.5000925926</v>
      </c>
      <c r="U1372">
        <v>0.3</v>
      </c>
      <c r="V1372">
        <v>0.9</v>
      </c>
    </row>
    <row r="1373" spans="1:22" x14ac:dyDescent="0.25">
      <c r="A1373" t="s">
        <v>11</v>
      </c>
      <c r="B1373" t="s">
        <v>126</v>
      </c>
      <c r="C1373" t="s">
        <v>12</v>
      </c>
      <c r="D1373" t="s">
        <v>50</v>
      </c>
      <c r="E1373" t="s">
        <v>74</v>
      </c>
      <c r="F1373" t="s">
        <v>459</v>
      </c>
      <c r="G1373" t="s">
        <v>460</v>
      </c>
      <c r="H1373">
        <v>8</v>
      </c>
      <c r="I1373">
        <v>50</v>
      </c>
      <c r="J1373">
        <v>100</v>
      </c>
      <c r="K1373" s="103">
        <v>0.5</v>
      </c>
      <c r="L1373">
        <v>100</v>
      </c>
      <c r="M1373" s="102">
        <v>43217.663842592599</v>
      </c>
      <c r="U1373">
        <v>0.5</v>
      </c>
      <c r="V1373">
        <v>1</v>
      </c>
    </row>
    <row r="1374" spans="1:22" x14ac:dyDescent="0.25">
      <c r="A1374" t="s">
        <v>11</v>
      </c>
      <c r="B1374" t="s">
        <v>126</v>
      </c>
      <c r="C1374" t="s">
        <v>12</v>
      </c>
      <c r="D1374" t="s">
        <v>50</v>
      </c>
      <c r="E1374" t="s">
        <v>74</v>
      </c>
      <c r="F1374" t="s">
        <v>465</v>
      </c>
      <c r="G1374" t="s">
        <v>524</v>
      </c>
      <c r="H1374">
        <v>1</v>
      </c>
      <c r="I1374">
        <v>100</v>
      </c>
      <c r="J1374">
        <v>100</v>
      </c>
      <c r="K1374" s="103" t="s">
        <v>71</v>
      </c>
      <c r="L1374">
        <v>100</v>
      </c>
      <c r="M1374" s="102">
        <v>42992.649016203701</v>
      </c>
    </row>
    <row r="1375" spans="1:22" x14ac:dyDescent="0.25">
      <c r="A1375" t="s">
        <v>11</v>
      </c>
      <c r="B1375" t="s">
        <v>126</v>
      </c>
      <c r="C1375" t="s">
        <v>12</v>
      </c>
      <c r="D1375" t="s">
        <v>50</v>
      </c>
      <c r="E1375" t="s">
        <v>74</v>
      </c>
      <c r="F1375" t="s">
        <v>459</v>
      </c>
      <c r="G1375" t="s">
        <v>300</v>
      </c>
      <c r="H1375">
        <v>6</v>
      </c>
      <c r="I1375">
        <v>100</v>
      </c>
      <c r="J1375">
        <v>100</v>
      </c>
      <c r="K1375" s="103">
        <v>0</v>
      </c>
      <c r="L1375">
        <v>100</v>
      </c>
      <c r="M1375" s="102">
        <v>43225.469039351898</v>
      </c>
      <c r="U1375">
        <v>1</v>
      </c>
      <c r="V1375">
        <v>1</v>
      </c>
    </row>
    <row r="1376" spans="1:22" x14ac:dyDescent="0.25">
      <c r="A1376" t="s">
        <v>11</v>
      </c>
      <c r="B1376" t="s">
        <v>126</v>
      </c>
      <c r="C1376" t="s">
        <v>12</v>
      </c>
      <c r="D1376" t="s">
        <v>50</v>
      </c>
      <c r="E1376" t="s">
        <v>74</v>
      </c>
      <c r="F1376" t="s">
        <v>468</v>
      </c>
      <c r="G1376" t="s">
        <v>525</v>
      </c>
      <c r="H1376">
        <v>2</v>
      </c>
      <c r="I1376">
        <v>90</v>
      </c>
      <c r="J1376">
        <v>100</v>
      </c>
      <c r="K1376" s="103">
        <v>0.1</v>
      </c>
      <c r="L1376">
        <v>100</v>
      </c>
      <c r="M1376" s="102">
        <v>43006.671655092599</v>
      </c>
      <c r="U1376">
        <v>0.9</v>
      </c>
      <c r="V1376">
        <v>1</v>
      </c>
    </row>
    <row r="1377" spans="1:22" x14ac:dyDescent="0.25">
      <c r="A1377" t="s">
        <v>11</v>
      </c>
      <c r="B1377" t="s">
        <v>126</v>
      </c>
      <c r="C1377" t="s">
        <v>12</v>
      </c>
      <c r="D1377" t="s">
        <v>50</v>
      </c>
      <c r="E1377" t="s">
        <v>74</v>
      </c>
      <c r="F1377" t="s">
        <v>471</v>
      </c>
      <c r="G1377" t="s">
        <v>480</v>
      </c>
      <c r="H1377">
        <v>2</v>
      </c>
      <c r="I1377">
        <v>90</v>
      </c>
      <c r="J1377">
        <v>100</v>
      </c>
      <c r="K1377" s="103">
        <v>0.1</v>
      </c>
      <c r="L1377">
        <v>100</v>
      </c>
      <c r="M1377" s="102">
        <v>43006.662604166697</v>
      </c>
      <c r="U1377">
        <v>0.9</v>
      </c>
      <c r="V1377">
        <v>1</v>
      </c>
    </row>
    <row r="1378" spans="1:22" x14ac:dyDescent="0.25">
      <c r="A1378" t="s">
        <v>11</v>
      </c>
      <c r="B1378" t="s">
        <v>126</v>
      </c>
      <c r="C1378" t="s">
        <v>12</v>
      </c>
      <c r="D1378" t="s">
        <v>50</v>
      </c>
      <c r="E1378" t="s">
        <v>74</v>
      </c>
      <c r="F1378" t="s">
        <v>459</v>
      </c>
      <c r="G1378" t="s">
        <v>508</v>
      </c>
      <c r="H1378">
        <v>1</v>
      </c>
      <c r="I1378">
        <v>100</v>
      </c>
      <c r="J1378">
        <v>100</v>
      </c>
      <c r="K1378" s="103" t="s">
        <v>71</v>
      </c>
      <c r="L1378">
        <v>100</v>
      </c>
      <c r="M1378" s="102">
        <v>43006.667106481502</v>
      </c>
    </row>
    <row r="1379" spans="1:22" x14ac:dyDescent="0.25">
      <c r="A1379" t="s">
        <v>11</v>
      </c>
      <c r="B1379" t="s">
        <v>126</v>
      </c>
      <c r="C1379" t="s">
        <v>12</v>
      </c>
      <c r="D1379" t="s">
        <v>50</v>
      </c>
      <c r="E1379" t="s">
        <v>74</v>
      </c>
      <c r="F1379" t="s">
        <v>243</v>
      </c>
      <c r="G1379" t="s">
        <v>384</v>
      </c>
      <c r="H1379">
        <v>1</v>
      </c>
      <c r="I1379">
        <v>100</v>
      </c>
      <c r="J1379">
        <v>100</v>
      </c>
      <c r="K1379" s="103" t="s">
        <v>71</v>
      </c>
      <c r="L1379">
        <v>100</v>
      </c>
      <c r="M1379" s="102">
        <v>43016.461354166699</v>
      </c>
    </row>
    <row r="1380" spans="1:22" x14ac:dyDescent="0.25">
      <c r="A1380" t="s">
        <v>11</v>
      </c>
      <c r="B1380" t="s">
        <v>126</v>
      </c>
      <c r="C1380" t="s">
        <v>12</v>
      </c>
      <c r="D1380" t="s">
        <v>50</v>
      </c>
      <c r="E1380" t="s">
        <v>74</v>
      </c>
      <c r="F1380" t="s">
        <v>471</v>
      </c>
      <c r="G1380" t="s">
        <v>519</v>
      </c>
      <c r="H1380">
        <v>1</v>
      </c>
      <c r="I1380">
        <v>100</v>
      </c>
      <c r="J1380">
        <v>100</v>
      </c>
      <c r="K1380" s="103" t="s">
        <v>71</v>
      </c>
      <c r="L1380">
        <v>100</v>
      </c>
      <c r="M1380" s="102">
        <v>43014.424976851798</v>
      </c>
    </row>
    <row r="1381" spans="1:22" x14ac:dyDescent="0.25">
      <c r="A1381" t="s">
        <v>11</v>
      </c>
      <c r="B1381" t="s">
        <v>126</v>
      </c>
      <c r="C1381" t="s">
        <v>12</v>
      </c>
      <c r="D1381" t="s">
        <v>50</v>
      </c>
      <c r="E1381" t="s">
        <v>74</v>
      </c>
      <c r="F1381" t="s">
        <v>499</v>
      </c>
      <c r="G1381" t="s">
        <v>422</v>
      </c>
      <c r="H1381">
        <v>4</v>
      </c>
      <c r="I1381">
        <v>100</v>
      </c>
      <c r="J1381">
        <v>10</v>
      </c>
      <c r="K1381" s="103">
        <v>-0.9</v>
      </c>
      <c r="L1381">
        <v>100</v>
      </c>
      <c r="M1381" s="102">
        <v>43142.4920949074</v>
      </c>
      <c r="U1381">
        <v>1</v>
      </c>
      <c r="V1381">
        <v>0.1</v>
      </c>
    </row>
    <row r="1382" spans="1:22" x14ac:dyDescent="0.25">
      <c r="A1382" t="s">
        <v>11</v>
      </c>
      <c r="B1382" t="s">
        <v>126</v>
      </c>
      <c r="C1382" t="s">
        <v>12</v>
      </c>
      <c r="D1382" t="s">
        <v>50</v>
      </c>
      <c r="E1382" t="s">
        <v>74</v>
      </c>
      <c r="F1382" t="s">
        <v>244</v>
      </c>
      <c r="G1382" t="s">
        <v>526</v>
      </c>
      <c r="H1382">
        <v>2</v>
      </c>
      <c r="I1382">
        <v>50</v>
      </c>
      <c r="J1382">
        <v>100</v>
      </c>
      <c r="K1382" s="103">
        <v>0.5</v>
      </c>
      <c r="L1382">
        <v>100</v>
      </c>
      <c r="M1382" s="102">
        <v>43191.734317129602</v>
      </c>
      <c r="U1382">
        <v>0.5</v>
      </c>
      <c r="V1382">
        <v>1</v>
      </c>
    </row>
    <row r="1383" spans="1:22" x14ac:dyDescent="0.25">
      <c r="A1383" t="s">
        <v>11</v>
      </c>
      <c r="B1383" t="s">
        <v>126</v>
      </c>
      <c r="C1383" t="s">
        <v>12</v>
      </c>
      <c r="D1383" t="s">
        <v>50</v>
      </c>
      <c r="E1383" t="s">
        <v>74</v>
      </c>
      <c r="F1383" t="s">
        <v>244</v>
      </c>
      <c r="G1383" t="s">
        <v>284</v>
      </c>
      <c r="H1383">
        <v>3</v>
      </c>
      <c r="I1383">
        <v>60</v>
      </c>
      <c r="J1383">
        <v>70</v>
      </c>
      <c r="K1383" s="103">
        <v>0.1</v>
      </c>
      <c r="L1383">
        <v>70</v>
      </c>
      <c r="M1383" s="102">
        <v>43237.649641203701</v>
      </c>
      <c r="U1383">
        <v>0.6</v>
      </c>
      <c r="V1383">
        <v>0.7</v>
      </c>
    </row>
    <row r="1384" spans="1:22" x14ac:dyDescent="0.25">
      <c r="A1384" t="s">
        <v>11</v>
      </c>
      <c r="B1384" t="s">
        <v>126</v>
      </c>
      <c r="C1384" t="s">
        <v>12</v>
      </c>
      <c r="D1384" t="s">
        <v>50</v>
      </c>
      <c r="E1384" t="s">
        <v>74</v>
      </c>
      <c r="F1384" t="s">
        <v>499</v>
      </c>
      <c r="G1384" t="s">
        <v>500</v>
      </c>
      <c r="H1384">
        <v>5</v>
      </c>
      <c r="I1384">
        <v>60</v>
      </c>
      <c r="J1384">
        <v>50</v>
      </c>
      <c r="K1384" s="103">
        <v>-0.1</v>
      </c>
      <c r="L1384">
        <v>70</v>
      </c>
      <c r="M1384" s="102">
        <v>43232.730162036998</v>
      </c>
      <c r="U1384">
        <v>0.6</v>
      </c>
      <c r="V1384">
        <v>0.5</v>
      </c>
    </row>
    <row r="1385" spans="1:22" x14ac:dyDescent="0.25">
      <c r="A1385" t="s">
        <v>11</v>
      </c>
      <c r="B1385" t="s">
        <v>126</v>
      </c>
      <c r="C1385" t="s">
        <v>12</v>
      </c>
      <c r="D1385" t="s">
        <v>50</v>
      </c>
      <c r="E1385" t="s">
        <v>74</v>
      </c>
      <c r="F1385" t="s">
        <v>243</v>
      </c>
      <c r="G1385" t="s">
        <v>439</v>
      </c>
      <c r="H1385">
        <v>1</v>
      </c>
      <c r="I1385">
        <v>70</v>
      </c>
      <c r="J1385">
        <v>70</v>
      </c>
      <c r="K1385" s="103" t="s">
        <v>71</v>
      </c>
      <c r="L1385">
        <v>70</v>
      </c>
      <c r="M1385" s="102">
        <v>43016.461354166699</v>
      </c>
    </row>
    <row r="1386" spans="1:22" x14ac:dyDescent="0.25">
      <c r="A1386" t="s">
        <v>11</v>
      </c>
      <c r="B1386" t="s">
        <v>126</v>
      </c>
      <c r="C1386" t="s">
        <v>12</v>
      </c>
      <c r="D1386" t="s">
        <v>50</v>
      </c>
      <c r="E1386" t="s">
        <v>74</v>
      </c>
      <c r="F1386" t="s">
        <v>252</v>
      </c>
      <c r="G1386" t="s">
        <v>527</v>
      </c>
      <c r="H1386">
        <v>1</v>
      </c>
      <c r="I1386">
        <v>70</v>
      </c>
      <c r="J1386">
        <v>70</v>
      </c>
      <c r="K1386" s="103" t="s">
        <v>71</v>
      </c>
      <c r="L1386">
        <v>70</v>
      </c>
      <c r="M1386" s="102">
        <v>43015.730868055602</v>
      </c>
    </row>
    <row r="1387" spans="1:22" x14ac:dyDescent="0.25">
      <c r="A1387" t="s">
        <v>11</v>
      </c>
      <c r="B1387" t="s">
        <v>126</v>
      </c>
      <c r="C1387" t="s">
        <v>12</v>
      </c>
      <c r="D1387" t="s">
        <v>50</v>
      </c>
      <c r="E1387" t="s">
        <v>74</v>
      </c>
      <c r="F1387" t="s">
        <v>468</v>
      </c>
      <c r="G1387" t="s">
        <v>528</v>
      </c>
      <c r="H1387">
        <v>1</v>
      </c>
      <c r="I1387">
        <v>80</v>
      </c>
      <c r="J1387">
        <v>80</v>
      </c>
      <c r="K1387" s="103" t="s">
        <v>71</v>
      </c>
      <c r="L1387">
        <v>80</v>
      </c>
      <c r="M1387" s="102">
        <v>43016.476377314801</v>
      </c>
    </row>
    <row r="1388" spans="1:22" x14ac:dyDescent="0.25">
      <c r="A1388" t="s">
        <v>11</v>
      </c>
      <c r="B1388" t="s">
        <v>126</v>
      </c>
      <c r="C1388" t="s">
        <v>12</v>
      </c>
      <c r="D1388" t="s">
        <v>50</v>
      </c>
      <c r="E1388" t="s">
        <v>74</v>
      </c>
      <c r="F1388" t="s">
        <v>459</v>
      </c>
      <c r="G1388" t="s">
        <v>449</v>
      </c>
      <c r="H1388">
        <v>9</v>
      </c>
      <c r="I1388">
        <v>100</v>
      </c>
      <c r="J1388">
        <v>100</v>
      </c>
      <c r="K1388" s="103">
        <v>0</v>
      </c>
      <c r="L1388">
        <v>100</v>
      </c>
      <c r="M1388" s="102">
        <v>43281.387824074103</v>
      </c>
      <c r="U1388">
        <v>1</v>
      </c>
      <c r="V1388">
        <v>1</v>
      </c>
    </row>
    <row r="1389" spans="1:22" x14ac:dyDescent="0.25">
      <c r="A1389" t="s">
        <v>11</v>
      </c>
      <c r="B1389" t="s">
        <v>126</v>
      </c>
      <c r="C1389" t="s">
        <v>12</v>
      </c>
      <c r="D1389" t="s">
        <v>50</v>
      </c>
      <c r="E1389" t="s">
        <v>74</v>
      </c>
      <c r="F1389" t="s">
        <v>459</v>
      </c>
      <c r="G1389" t="s">
        <v>463</v>
      </c>
      <c r="H1389">
        <v>9</v>
      </c>
      <c r="I1389">
        <v>100</v>
      </c>
      <c r="J1389">
        <v>100</v>
      </c>
      <c r="K1389" s="103">
        <v>0</v>
      </c>
      <c r="L1389">
        <v>100</v>
      </c>
      <c r="M1389" s="102">
        <v>43281.3889583333</v>
      </c>
      <c r="U1389">
        <v>1</v>
      </c>
      <c r="V1389">
        <v>1</v>
      </c>
    </row>
    <row r="1390" spans="1:22" x14ac:dyDescent="0.25">
      <c r="A1390" t="s">
        <v>11</v>
      </c>
      <c r="B1390" t="s">
        <v>126</v>
      </c>
      <c r="C1390" t="s">
        <v>12</v>
      </c>
      <c r="D1390" t="s">
        <v>50</v>
      </c>
      <c r="E1390" t="s">
        <v>74</v>
      </c>
      <c r="F1390" t="s">
        <v>459</v>
      </c>
      <c r="G1390" t="s">
        <v>464</v>
      </c>
      <c r="H1390">
        <v>4</v>
      </c>
      <c r="I1390">
        <v>90</v>
      </c>
      <c r="J1390">
        <v>80</v>
      </c>
      <c r="K1390" s="103">
        <v>-0.1</v>
      </c>
      <c r="L1390">
        <v>100</v>
      </c>
      <c r="M1390" s="102">
        <v>43217.671701388899</v>
      </c>
      <c r="U1390">
        <v>0.9</v>
      </c>
      <c r="V1390">
        <v>0.8</v>
      </c>
    </row>
    <row r="1391" spans="1:22" x14ac:dyDescent="0.25">
      <c r="A1391" t="s">
        <v>11</v>
      </c>
      <c r="B1391" t="s">
        <v>126</v>
      </c>
      <c r="C1391" t="s">
        <v>12</v>
      </c>
      <c r="D1391" t="s">
        <v>50</v>
      </c>
      <c r="E1391" t="s">
        <v>74</v>
      </c>
      <c r="F1391" t="s">
        <v>244</v>
      </c>
      <c r="G1391" t="s">
        <v>452</v>
      </c>
      <c r="H1391">
        <v>1</v>
      </c>
      <c r="I1391">
        <v>40</v>
      </c>
      <c r="J1391">
        <v>40</v>
      </c>
      <c r="K1391" s="103" t="s">
        <v>71</v>
      </c>
      <c r="L1391">
        <v>40</v>
      </c>
      <c r="M1391" s="102">
        <v>43016.461354166699</v>
      </c>
    </row>
    <row r="1392" spans="1:22" x14ac:dyDescent="0.25">
      <c r="A1392" t="s">
        <v>11</v>
      </c>
      <c r="B1392" t="s">
        <v>126</v>
      </c>
      <c r="C1392" t="s">
        <v>12</v>
      </c>
      <c r="D1392" t="s">
        <v>50</v>
      </c>
      <c r="E1392" t="s">
        <v>74</v>
      </c>
      <c r="F1392" t="s">
        <v>465</v>
      </c>
      <c r="G1392" t="s">
        <v>466</v>
      </c>
      <c r="H1392">
        <v>13</v>
      </c>
      <c r="I1392">
        <v>100</v>
      </c>
      <c r="J1392">
        <v>100</v>
      </c>
      <c r="K1392" s="103">
        <v>0</v>
      </c>
      <c r="L1392">
        <v>100</v>
      </c>
      <c r="M1392" s="102">
        <v>43245.787604166697</v>
      </c>
      <c r="U1392">
        <v>1</v>
      </c>
      <c r="V1392">
        <v>1</v>
      </c>
    </row>
    <row r="1393" spans="1:22" x14ac:dyDescent="0.25">
      <c r="A1393" t="s">
        <v>11</v>
      </c>
      <c r="B1393" t="s">
        <v>126</v>
      </c>
      <c r="C1393" t="s">
        <v>12</v>
      </c>
      <c r="D1393" t="s">
        <v>50</v>
      </c>
      <c r="E1393" t="s">
        <v>74</v>
      </c>
      <c r="F1393" t="s">
        <v>459</v>
      </c>
      <c r="G1393" t="s">
        <v>355</v>
      </c>
      <c r="H1393">
        <v>3</v>
      </c>
      <c r="I1393">
        <v>80</v>
      </c>
      <c r="J1393">
        <v>100</v>
      </c>
      <c r="K1393" s="103">
        <v>0.2</v>
      </c>
      <c r="L1393">
        <v>100</v>
      </c>
      <c r="M1393" s="102">
        <v>43225.473067129598</v>
      </c>
      <c r="U1393">
        <v>0.8</v>
      </c>
      <c r="V1393">
        <v>1</v>
      </c>
    </row>
    <row r="1394" spans="1:22" x14ac:dyDescent="0.25">
      <c r="A1394" t="s">
        <v>11</v>
      </c>
      <c r="B1394" t="s">
        <v>126</v>
      </c>
      <c r="C1394" t="s">
        <v>12</v>
      </c>
      <c r="D1394" t="s">
        <v>50</v>
      </c>
      <c r="E1394" t="s">
        <v>74</v>
      </c>
      <c r="F1394" t="s">
        <v>243</v>
      </c>
      <c r="G1394" t="s">
        <v>307</v>
      </c>
      <c r="H1394">
        <v>1</v>
      </c>
      <c r="I1394">
        <v>90</v>
      </c>
      <c r="J1394">
        <v>90</v>
      </c>
      <c r="K1394" s="103" t="s">
        <v>71</v>
      </c>
      <c r="L1394">
        <v>90</v>
      </c>
      <c r="M1394" s="102">
        <v>43016.461354166699</v>
      </c>
    </row>
    <row r="1395" spans="1:22" x14ac:dyDescent="0.25">
      <c r="A1395" t="s">
        <v>11</v>
      </c>
      <c r="B1395" t="s">
        <v>126</v>
      </c>
      <c r="C1395" t="s">
        <v>12</v>
      </c>
      <c r="D1395" t="s">
        <v>50</v>
      </c>
      <c r="E1395" t="s">
        <v>74</v>
      </c>
      <c r="F1395" t="s">
        <v>243</v>
      </c>
      <c r="G1395" t="s">
        <v>308</v>
      </c>
      <c r="H1395">
        <v>1</v>
      </c>
      <c r="I1395">
        <v>80</v>
      </c>
      <c r="J1395">
        <v>80</v>
      </c>
      <c r="K1395" s="103" t="s">
        <v>71</v>
      </c>
      <c r="L1395">
        <v>80</v>
      </c>
      <c r="M1395" s="102">
        <v>43016.461354166699</v>
      </c>
    </row>
    <row r="1396" spans="1:22" x14ac:dyDescent="0.25">
      <c r="A1396" t="s">
        <v>11</v>
      </c>
      <c r="B1396" t="s">
        <v>126</v>
      </c>
      <c r="C1396" t="s">
        <v>12</v>
      </c>
      <c r="D1396" t="s">
        <v>50</v>
      </c>
      <c r="E1396" t="s">
        <v>74</v>
      </c>
      <c r="F1396" t="s">
        <v>243</v>
      </c>
      <c r="G1396" t="s">
        <v>319</v>
      </c>
      <c r="H1396">
        <v>1</v>
      </c>
      <c r="I1396">
        <v>80</v>
      </c>
      <c r="J1396">
        <v>80</v>
      </c>
      <c r="K1396" s="103" t="s">
        <v>71</v>
      </c>
      <c r="L1396">
        <v>80</v>
      </c>
      <c r="M1396" s="102">
        <v>43016.461354166699</v>
      </c>
    </row>
    <row r="1397" spans="1:22" x14ac:dyDescent="0.25">
      <c r="A1397" t="s">
        <v>11</v>
      </c>
      <c r="B1397" t="s">
        <v>126</v>
      </c>
      <c r="C1397" t="s">
        <v>12</v>
      </c>
      <c r="D1397" t="s">
        <v>50</v>
      </c>
      <c r="E1397" t="s">
        <v>74</v>
      </c>
      <c r="F1397" t="s">
        <v>459</v>
      </c>
      <c r="G1397" t="s">
        <v>467</v>
      </c>
      <c r="H1397">
        <v>2</v>
      </c>
      <c r="I1397">
        <v>30</v>
      </c>
      <c r="J1397">
        <v>100</v>
      </c>
      <c r="K1397" s="103">
        <v>0.7</v>
      </c>
      <c r="L1397">
        <v>100</v>
      </c>
      <c r="M1397" s="102">
        <v>43237.6664930556</v>
      </c>
      <c r="U1397">
        <v>0.3</v>
      </c>
      <c r="V1397">
        <v>1</v>
      </c>
    </row>
    <row r="1398" spans="1:22" x14ac:dyDescent="0.25">
      <c r="A1398" t="s">
        <v>11</v>
      </c>
      <c r="B1398" t="s">
        <v>126</v>
      </c>
      <c r="C1398" t="s">
        <v>12</v>
      </c>
      <c r="D1398" t="s">
        <v>50</v>
      </c>
      <c r="E1398" t="s">
        <v>74</v>
      </c>
      <c r="F1398" t="s">
        <v>490</v>
      </c>
      <c r="G1398" t="s">
        <v>518</v>
      </c>
      <c r="H1398">
        <v>1</v>
      </c>
      <c r="I1398">
        <v>100</v>
      </c>
      <c r="J1398">
        <v>100</v>
      </c>
      <c r="K1398" s="103" t="s">
        <v>71</v>
      </c>
      <c r="L1398">
        <v>100</v>
      </c>
      <c r="M1398" s="102">
        <v>43022.336377314801</v>
      </c>
    </row>
    <row r="1399" spans="1:22" x14ac:dyDescent="0.25">
      <c r="A1399" t="s">
        <v>11</v>
      </c>
      <c r="B1399" t="s">
        <v>126</v>
      </c>
      <c r="C1399" t="s">
        <v>12</v>
      </c>
      <c r="D1399" t="s">
        <v>50</v>
      </c>
      <c r="E1399" t="s">
        <v>74</v>
      </c>
      <c r="F1399" t="s">
        <v>459</v>
      </c>
      <c r="G1399" t="s">
        <v>461</v>
      </c>
      <c r="H1399">
        <v>1</v>
      </c>
      <c r="I1399">
        <v>100</v>
      </c>
      <c r="J1399">
        <v>100</v>
      </c>
      <c r="K1399" s="103" t="s">
        <v>71</v>
      </c>
      <c r="L1399">
        <v>100</v>
      </c>
      <c r="M1399" s="102">
        <v>43020.670474537001</v>
      </c>
    </row>
    <row r="1400" spans="1:22" x14ac:dyDescent="0.25">
      <c r="A1400" t="s">
        <v>11</v>
      </c>
      <c r="B1400" t="s">
        <v>126</v>
      </c>
      <c r="C1400" t="s">
        <v>12</v>
      </c>
      <c r="D1400" t="s">
        <v>50</v>
      </c>
      <c r="E1400" t="s">
        <v>74</v>
      </c>
      <c r="F1400" t="s">
        <v>465</v>
      </c>
      <c r="G1400" t="s">
        <v>529</v>
      </c>
      <c r="H1400">
        <v>2</v>
      </c>
      <c r="I1400">
        <v>50</v>
      </c>
      <c r="J1400">
        <v>50</v>
      </c>
      <c r="K1400" s="103">
        <v>0</v>
      </c>
      <c r="L1400">
        <v>50</v>
      </c>
      <c r="M1400" s="102">
        <v>43237.654444444401</v>
      </c>
      <c r="U1400">
        <v>0.5</v>
      </c>
      <c r="V1400">
        <v>0.5</v>
      </c>
    </row>
    <row r="1401" spans="1:22" x14ac:dyDescent="0.25">
      <c r="A1401" t="s">
        <v>11</v>
      </c>
      <c r="B1401" t="s">
        <v>126</v>
      </c>
      <c r="C1401" t="s">
        <v>12</v>
      </c>
      <c r="D1401" t="s">
        <v>50</v>
      </c>
      <c r="E1401" t="s">
        <v>74</v>
      </c>
      <c r="F1401" t="s">
        <v>481</v>
      </c>
      <c r="G1401" t="s">
        <v>530</v>
      </c>
      <c r="H1401">
        <v>1</v>
      </c>
      <c r="I1401">
        <v>30</v>
      </c>
      <c r="J1401">
        <v>30</v>
      </c>
      <c r="K1401" s="103" t="s">
        <v>71</v>
      </c>
      <c r="L1401">
        <v>30</v>
      </c>
      <c r="M1401" s="102">
        <v>43048.652407407397</v>
      </c>
    </row>
    <row r="1402" spans="1:22" x14ac:dyDescent="0.25">
      <c r="A1402" t="s">
        <v>11</v>
      </c>
      <c r="B1402" t="s">
        <v>126</v>
      </c>
      <c r="C1402" t="s">
        <v>12</v>
      </c>
      <c r="D1402" t="s">
        <v>50</v>
      </c>
      <c r="E1402" t="s">
        <v>74</v>
      </c>
      <c r="F1402" t="s">
        <v>471</v>
      </c>
      <c r="G1402" t="s">
        <v>331</v>
      </c>
      <c r="H1402">
        <v>3</v>
      </c>
      <c r="I1402">
        <v>100</v>
      </c>
      <c r="J1402">
        <v>100</v>
      </c>
      <c r="K1402" s="103">
        <v>0</v>
      </c>
      <c r="L1402">
        <v>100</v>
      </c>
      <c r="M1402" s="102">
        <v>43141.6937847222</v>
      </c>
      <c r="U1402">
        <v>1</v>
      </c>
      <c r="V1402">
        <v>1</v>
      </c>
    </row>
    <row r="1403" spans="1:22" x14ac:dyDescent="0.25">
      <c r="A1403" t="s">
        <v>11</v>
      </c>
      <c r="B1403" t="s">
        <v>126</v>
      </c>
      <c r="C1403" t="s">
        <v>12</v>
      </c>
      <c r="D1403" t="s">
        <v>50</v>
      </c>
      <c r="E1403" t="s">
        <v>74</v>
      </c>
      <c r="F1403" t="s">
        <v>459</v>
      </c>
      <c r="G1403" t="s">
        <v>434</v>
      </c>
      <c r="H1403">
        <v>3</v>
      </c>
      <c r="I1403">
        <v>100</v>
      </c>
      <c r="J1403">
        <v>90</v>
      </c>
      <c r="K1403" s="103">
        <v>-0.1</v>
      </c>
      <c r="L1403">
        <v>100</v>
      </c>
      <c r="M1403" s="102">
        <v>43216.648182870398</v>
      </c>
      <c r="U1403">
        <v>1</v>
      </c>
      <c r="V1403">
        <v>0.9</v>
      </c>
    </row>
    <row r="1404" spans="1:22" x14ac:dyDescent="0.25">
      <c r="A1404" t="s">
        <v>11</v>
      </c>
      <c r="B1404" t="s">
        <v>126</v>
      </c>
      <c r="C1404" t="s">
        <v>12</v>
      </c>
      <c r="D1404" t="s">
        <v>50</v>
      </c>
      <c r="E1404" t="s">
        <v>74</v>
      </c>
      <c r="F1404" t="s">
        <v>459</v>
      </c>
      <c r="G1404" t="s">
        <v>488</v>
      </c>
      <c r="H1404">
        <v>8</v>
      </c>
      <c r="I1404">
        <v>90</v>
      </c>
      <c r="J1404">
        <v>100</v>
      </c>
      <c r="K1404" s="103">
        <v>0.1</v>
      </c>
      <c r="L1404">
        <v>100</v>
      </c>
      <c r="M1404" s="102">
        <v>43237.668958333299</v>
      </c>
      <c r="U1404">
        <v>0.9</v>
      </c>
      <c r="V1404">
        <v>1</v>
      </c>
    </row>
    <row r="1405" spans="1:22" x14ac:dyDescent="0.25">
      <c r="A1405" t="s">
        <v>11</v>
      </c>
      <c r="B1405" t="s">
        <v>126</v>
      </c>
      <c r="C1405" t="s">
        <v>12</v>
      </c>
      <c r="D1405" t="s">
        <v>50</v>
      </c>
      <c r="E1405" t="s">
        <v>74</v>
      </c>
      <c r="F1405" t="s">
        <v>468</v>
      </c>
      <c r="G1405" t="s">
        <v>469</v>
      </c>
      <c r="H1405">
        <v>1</v>
      </c>
      <c r="I1405">
        <v>60</v>
      </c>
      <c r="J1405">
        <v>60</v>
      </c>
      <c r="K1405" s="103" t="s">
        <v>71</v>
      </c>
      <c r="L1405">
        <v>60</v>
      </c>
      <c r="M1405" s="102">
        <v>43055.654687499999</v>
      </c>
    </row>
    <row r="1406" spans="1:22" x14ac:dyDescent="0.25">
      <c r="A1406" t="s">
        <v>11</v>
      </c>
      <c r="B1406" t="s">
        <v>126</v>
      </c>
      <c r="C1406" t="s">
        <v>12</v>
      </c>
      <c r="D1406" t="s">
        <v>50</v>
      </c>
      <c r="E1406" t="s">
        <v>74</v>
      </c>
      <c r="F1406" t="s">
        <v>468</v>
      </c>
      <c r="G1406" t="s">
        <v>470</v>
      </c>
      <c r="H1406">
        <v>1</v>
      </c>
      <c r="I1406">
        <v>50</v>
      </c>
      <c r="J1406">
        <v>50</v>
      </c>
      <c r="K1406" s="103" t="s">
        <v>71</v>
      </c>
      <c r="L1406">
        <v>50</v>
      </c>
      <c r="M1406" s="102">
        <v>43055.660532407397</v>
      </c>
    </row>
    <row r="1407" spans="1:22" x14ac:dyDescent="0.25">
      <c r="A1407" t="s">
        <v>11</v>
      </c>
      <c r="B1407" t="s">
        <v>126</v>
      </c>
      <c r="C1407" t="s">
        <v>12</v>
      </c>
      <c r="D1407" t="s">
        <v>50</v>
      </c>
      <c r="E1407" t="s">
        <v>74</v>
      </c>
      <c r="F1407" t="s">
        <v>468</v>
      </c>
      <c r="G1407" t="s">
        <v>451</v>
      </c>
      <c r="H1407">
        <v>2</v>
      </c>
      <c r="I1407">
        <v>70</v>
      </c>
      <c r="J1407">
        <v>70</v>
      </c>
      <c r="K1407" s="103">
        <v>0</v>
      </c>
      <c r="L1407">
        <v>70</v>
      </c>
      <c r="M1407" s="102">
        <v>43141.677638888897</v>
      </c>
      <c r="U1407">
        <v>0.7</v>
      </c>
      <c r="V1407">
        <v>0.7</v>
      </c>
    </row>
    <row r="1408" spans="1:22" x14ac:dyDescent="0.25">
      <c r="A1408" t="s">
        <v>11</v>
      </c>
      <c r="B1408" t="s">
        <v>126</v>
      </c>
      <c r="C1408" t="s">
        <v>12</v>
      </c>
      <c r="D1408" t="s">
        <v>50</v>
      </c>
      <c r="E1408" t="s">
        <v>74</v>
      </c>
      <c r="F1408" t="s">
        <v>459</v>
      </c>
      <c r="G1408" t="s">
        <v>286</v>
      </c>
      <c r="H1408">
        <v>3</v>
      </c>
      <c r="I1408">
        <v>90</v>
      </c>
      <c r="J1408">
        <v>100</v>
      </c>
      <c r="K1408" s="103">
        <v>0.1</v>
      </c>
      <c r="L1408">
        <v>100</v>
      </c>
      <c r="M1408" s="102">
        <v>43233.627557870401</v>
      </c>
      <c r="U1408">
        <v>0.9</v>
      </c>
      <c r="V1408">
        <v>1</v>
      </c>
    </row>
    <row r="1409" spans="1:22" x14ac:dyDescent="0.25">
      <c r="A1409" t="s">
        <v>11</v>
      </c>
      <c r="B1409" t="s">
        <v>126</v>
      </c>
      <c r="C1409" t="s">
        <v>12</v>
      </c>
      <c r="D1409" t="s">
        <v>50</v>
      </c>
      <c r="E1409" t="s">
        <v>74</v>
      </c>
      <c r="F1409" t="s">
        <v>291</v>
      </c>
      <c r="G1409" t="s">
        <v>531</v>
      </c>
      <c r="H1409">
        <v>2</v>
      </c>
      <c r="I1409">
        <v>80</v>
      </c>
      <c r="J1409">
        <v>100</v>
      </c>
      <c r="K1409" s="103">
        <v>0.2</v>
      </c>
      <c r="L1409">
        <v>100</v>
      </c>
      <c r="M1409" s="102">
        <v>43109.620949074102</v>
      </c>
      <c r="U1409">
        <v>0.8</v>
      </c>
      <c r="V1409">
        <v>1</v>
      </c>
    </row>
    <row r="1410" spans="1:22" x14ac:dyDescent="0.25">
      <c r="A1410" t="s">
        <v>11</v>
      </c>
      <c r="B1410" t="s">
        <v>126</v>
      </c>
      <c r="C1410" t="s">
        <v>12</v>
      </c>
      <c r="D1410" t="s">
        <v>50</v>
      </c>
      <c r="E1410" t="s">
        <v>74</v>
      </c>
      <c r="F1410" t="s">
        <v>291</v>
      </c>
      <c r="G1410" t="s">
        <v>475</v>
      </c>
      <c r="H1410">
        <v>2</v>
      </c>
      <c r="I1410">
        <v>0</v>
      </c>
      <c r="J1410">
        <v>100</v>
      </c>
      <c r="K1410" s="103">
        <v>1</v>
      </c>
      <c r="L1410">
        <v>100</v>
      </c>
      <c r="M1410" s="102">
        <v>43132.652199074102</v>
      </c>
      <c r="U1410">
        <v>0</v>
      </c>
      <c r="V1410">
        <v>1</v>
      </c>
    </row>
    <row r="1411" spans="1:22" x14ac:dyDescent="0.25">
      <c r="A1411" t="s">
        <v>11</v>
      </c>
      <c r="B1411" t="s">
        <v>126</v>
      </c>
      <c r="C1411" t="s">
        <v>12</v>
      </c>
      <c r="D1411" t="s">
        <v>50</v>
      </c>
      <c r="E1411" t="s">
        <v>74</v>
      </c>
      <c r="F1411" t="s">
        <v>291</v>
      </c>
      <c r="G1411" t="s">
        <v>476</v>
      </c>
      <c r="H1411">
        <v>2</v>
      </c>
      <c r="I1411">
        <v>0</v>
      </c>
      <c r="J1411">
        <v>100</v>
      </c>
      <c r="K1411" s="103">
        <v>1</v>
      </c>
      <c r="L1411">
        <v>100</v>
      </c>
      <c r="M1411" s="102">
        <v>43138.420995370398</v>
      </c>
      <c r="U1411">
        <v>0</v>
      </c>
      <c r="V1411">
        <v>1</v>
      </c>
    </row>
    <row r="1412" spans="1:22" x14ac:dyDescent="0.25">
      <c r="A1412" t="s">
        <v>11</v>
      </c>
      <c r="B1412" t="s">
        <v>126</v>
      </c>
      <c r="C1412" t="s">
        <v>12</v>
      </c>
      <c r="D1412" t="s">
        <v>50</v>
      </c>
      <c r="E1412" t="s">
        <v>74</v>
      </c>
      <c r="F1412" t="s">
        <v>291</v>
      </c>
      <c r="G1412" t="s">
        <v>477</v>
      </c>
      <c r="H1412">
        <v>2</v>
      </c>
      <c r="I1412">
        <v>0</v>
      </c>
      <c r="J1412">
        <v>100</v>
      </c>
      <c r="K1412" s="103">
        <v>1</v>
      </c>
      <c r="L1412">
        <v>100</v>
      </c>
      <c r="M1412" s="102">
        <v>43118.651111111103</v>
      </c>
      <c r="U1412">
        <v>0</v>
      </c>
      <c r="V1412">
        <v>1</v>
      </c>
    </row>
    <row r="1413" spans="1:22" x14ac:dyDescent="0.25">
      <c r="A1413" t="s">
        <v>11</v>
      </c>
      <c r="B1413" t="s">
        <v>126</v>
      </c>
      <c r="C1413" t="s">
        <v>12</v>
      </c>
      <c r="D1413" t="s">
        <v>50</v>
      </c>
      <c r="E1413" t="s">
        <v>74</v>
      </c>
      <c r="F1413" t="s">
        <v>291</v>
      </c>
      <c r="G1413" t="s">
        <v>532</v>
      </c>
      <c r="H1413">
        <v>1</v>
      </c>
      <c r="I1413">
        <v>80</v>
      </c>
      <c r="J1413">
        <v>80</v>
      </c>
      <c r="K1413" s="103" t="s">
        <v>71</v>
      </c>
      <c r="L1413">
        <v>80</v>
      </c>
      <c r="M1413" s="102">
        <v>43118.656898148103</v>
      </c>
    </row>
    <row r="1414" spans="1:22" x14ac:dyDescent="0.25">
      <c r="A1414" t="s">
        <v>11</v>
      </c>
      <c r="B1414" t="s">
        <v>126</v>
      </c>
      <c r="C1414" t="s">
        <v>12</v>
      </c>
      <c r="D1414" t="s">
        <v>50</v>
      </c>
      <c r="E1414" t="s">
        <v>74</v>
      </c>
      <c r="F1414" t="s">
        <v>291</v>
      </c>
      <c r="G1414" t="s">
        <v>482</v>
      </c>
      <c r="H1414">
        <v>1</v>
      </c>
      <c r="I1414">
        <v>90</v>
      </c>
      <c r="J1414">
        <v>90</v>
      </c>
      <c r="K1414" s="103" t="s">
        <v>71</v>
      </c>
      <c r="L1414">
        <v>90</v>
      </c>
      <c r="M1414" s="102">
        <v>43132.658761574101</v>
      </c>
    </row>
    <row r="1415" spans="1:22" x14ac:dyDescent="0.25">
      <c r="A1415" t="s">
        <v>11</v>
      </c>
      <c r="B1415" t="s">
        <v>126</v>
      </c>
      <c r="C1415" t="s">
        <v>12</v>
      </c>
      <c r="D1415" t="s">
        <v>50</v>
      </c>
      <c r="E1415" t="s">
        <v>74</v>
      </c>
      <c r="F1415" t="s">
        <v>291</v>
      </c>
      <c r="G1415" t="s">
        <v>479</v>
      </c>
      <c r="H1415">
        <v>1</v>
      </c>
      <c r="I1415">
        <v>0</v>
      </c>
      <c r="J1415">
        <v>0</v>
      </c>
      <c r="K1415" s="103" t="s">
        <v>71</v>
      </c>
      <c r="L1415">
        <v>0</v>
      </c>
      <c r="M1415" s="102">
        <v>43138.429224537002</v>
      </c>
    </row>
    <row r="1416" spans="1:22" x14ac:dyDescent="0.25">
      <c r="A1416" t="s">
        <v>11</v>
      </c>
      <c r="B1416" t="s">
        <v>126</v>
      </c>
      <c r="C1416" t="s">
        <v>12</v>
      </c>
      <c r="D1416" t="s">
        <v>50</v>
      </c>
      <c r="E1416" t="s">
        <v>74</v>
      </c>
      <c r="F1416" t="s">
        <v>481</v>
      </c>
      <c r="G1416" t="s">
        <v>533</v>
      </c>
      <c r="H1416">
        <v>1</v>
      </c>
      <c r="I1416">
        <v>40</v>
      </c>
      <c r="J1416">
        <v>40</v>
      </c>
      <c r="K1416" s="103" t="s">
        <v>71</v>
      </c>
      <c r="L1416">
        <v>40</v>
      </c>
      <c r="M1416" s="102">
        <v>43142.497141203698</v>
      </c>
    </row>
    <row r="1417" spans="1:22" x14ac:dyDescent="0.25">
      <c r="A1417" t="s">
        <v>11</v>
      </c>
      <c r="B1417" t="s">
        <v>126</v>
      </c>
      <c r="C1417" t="s">
        <v>12</v>
      </c>
      <c r="D1417" t="s">
        <v>50</v>
      </c>
      <c r="E1417" t="s">
        <v>74</v>
      </c>
      <c r="F1417" t="s">
        <v>468</v>
      </c>
      <c r="G1417" t="s">
        <v>447</v>
      </c>
      <c r="H1417">
        <v>1</v>
      </c>
      <c r="I1417">
        <v>70</v>
      </c>
      <c r="J1417">
        <v>70</v>
      </c>
      <c r="K1417" s="103" t="s">
        <v>71</v>
      </c>
      <c r="L1417">
        <v>70</v>
      </c>
      <c r="M1417" s="102">
        <v>43141.683576388903</v>
      </c>
    </row>
    <row r="1418" spans="1:22" x14ac:dyDescent="0.25">
      <c r="A1418" t="s">
        <v>11</v>
      </c>
      <c r="B1418" t="s">
        <v>126</v>
      </c>
      <c r="C1418" t="s">
        <v>12</v>
      </c>
      <c r="D1418" t="s">
        <v>50</v>
      </c>
      <c r="E1418" t="s">
        <v>74</v>
      </c>
      <c r="F1418" t="s">
        <v>481</v>
      </c>
      <c r="G1418" t="s">
        <v>534</v>
      </c>
      <c r="H1418">
        <v>2</v>
      </c>
      <c r="I1418">
        <v>60</v>
      </c>
      <c r="J1418">
        <v>60</v>
      </c>
      <c r="K1418" s="103">
        <v>0</v>
      </c>
      <c r="L1418">
        <v>60</v>
      </c>
      <c r="M1418" s="102">
        <v>43186.501828703702</v>
      </c>
      <c r="U1418">
        <v>0.6</v>
      </c>
      <c r="V1418">
        <v>0.6</v>
      </c>
    </row>
    <row r="1419" spans="1:22" x14ac:dyDescent="0.25">
      <c r="A1419" t="s">
        <v>11</v>
      </c>
      <c r="B1419" t="s">
        <v>126</v>
      </c>
      <c r="C1419" t="s">
        <v>12</v>
      </c>
      <c r="D1419" t="s">
        <v>50</v>
      </c>
      <c r="E1419" t="s">
        <v>74</v>
      </c>
      <c r="F1419" t="s">
        <v>471</v>
      </c>
      <c r="G1419" t="s">
        <v>333</v>
      </c>
      <c r="H1419">
        <v>2</v>
      </c>
      <c r="I1419">
        <v>50</v>
      </c>
      <c r="J1419">
        <v>50</v>
      </c>
      <c r="K1419" s="103">
        <v>0</v>
      </c>
      <c r="L1419">
        <v>50</v>
      </c>
      <c r="M1419" s="102">
        <v>43216.662743055596</v>
      </c>
      <c r="U1419">
        <v>0.5</v>
      </c>
      <c r="V1419">
        <v>0.5</v>
      </c>
    </row>
    <row r="1420" spans="1:22" x14ac:dyDescent="0.25">
      <c r="A1420" t="s">
        <v>11</v>
      </c>
      <c r="B1420" t="s">
        <v>126</v>
      </c>
      <c r="C1420" t="s">
        <v>12</v>
      </c>
      <c r="D1420" t="s">
        <v>50</v>
      </c>
      <c r="E1420" t="s">
        <v>74</v>
      </c>
      <c r="F1420" t="s">
        <v>471</v>
      </c>
      <c r="G1420" t="s">
        <v>473</v>
      </c>
      <c r="H1420">
        <v>1</v>
      </c>
      <c r="I1420">
        <v>30</v>
      </c>
      <c r="J1420">
        <v>30</v>
      </c>
      <c r="K1420" s="103" t="s">
        <v>71</v>
      </c>
      <c r="L1420">
        <v>30</v>
      </c>
      <c r="M1420" s="102">
        <v>43141.695104166698</v>
      </c>
    </row>
    <row r="1421" spans="1:22" x14ac:dyDescent="0.25">
      <c r="A1421" t="s">
        <v>11</v>
      </c>
      <c r="B1421" t="s">
        <v>126</v>
      </c>
      <c r="C1421" t="s">
        <v>12</v>
      </c>
      <c r="D1421" t="s">
        <v>50</v>
      </c>
      <c r="E1421" t="s">
        <v>74</v>
      </c>
      <c r="F1421" t="s">
        <v>465</v>
      </c>
      <c r="G1421" t="s">
        <v>247</v>
      </c>
      <c r="H1421">
        <v>1</v>
      </c>
      <c r="I1421">
        <v>100</v>
      </c>
      <c r="J1421">
        <v>100</v>
      </c>
      <c r="K1421" s="103" t="s">
        <v>71</v>
      </c>
      <c r="L1421">
        <v>100</v>
      </c>
      <c r="M1421" s="102">
        <v>43138.444363425901</v>
      </c>
    </row>
    <row r="1422" spans="1:22" x14ac:dyDescent="0.25">
      <c r="A1422" t="s">
        <v>11</v>
      </c>
      <c r="B1422" t="s">
        <v>126</v>
      </c>
      <c r="C1422" t="s">
        <v>12</v>
      </c>
      <c r="D1422" t="s">
        <v>50</v>
      </c>
      <c r="E1422" t="s">
        <v>74</v>
      </c>
      <c r="F1422" t="s">
        <v>465</v>
      </c>
      <c r="G1422" t="s">
        <v>535</v>
      </c>
      <c r="H1422">
        <v>1</v>
      </c>
      <c r="I1422">
        <v>90</v>
      </c>
      <c r="J1422">
        <v>90</v>
      </c>
      <c r="K1422" s="103" t="s">
        <v>71</v>
      </c>
      <c r="L1422">
        <v>90</v>
      </c>
      <c r="M1422" s="102">
        <v>43141.691342592603</v>
      </c>
    </row>
    <row r="1423" spans="1:22" x14ac:dyDescent="0.25">
      <c r="A1423" t="s">
        <v>11</v>
      </c>
      <c r="B1423" t="s">
        <v>126</v>
      </c>
      <c r="C1423" t="s">
        <v>12</v>
      </c>
      <c r="D1423" t="s">
        <v>50</v>
      </c>
      <c r="E1423" t="s">
        <v>74</v>
      </c>
      <c r="F1423" t="s">
        <v>252</v>
      </c>
      <c r="G1423" t="s">
        <v>536</v>
      </c>
      <c r="H1423">
        <v>1</v>
      </c>
      <c r="I1423">
        <v>40</v>
      </c>
      <c r="J1423">
        <v>40</v>
      </c>
      <c r="K1423" s="103" t="s">
        <v>71</v>
      </c>
      <c r="L1423">
        <v>40</v>
      </c>
      <c r="M1423" s="102">
        <v>43141.711261574099</v>
      </c>
    </row>
    <row r="1424" spans="1:22" x14ac:dyDescent="0.25">
      <c r="A1424" t="s">
        <v>11</v>
      </c>
      <c r="B1424" t="s">
        <v>126</v>
      </c>
      <c r="C1424" t="s">
        <v>12</v>
      </c>
      <c r="D1424" t="s">
        <v>50</v>
      </c>
      <c r="E1424" t="s">
        <v>74</v>
      </c>
      <c r="F1424" t="s">
        <v>459</v>
      </c>
      <c r="G1424" t="s">
        <v>537</v>
      </c>
      <c r="H1424">
        <v>1</v>
      </c>
      <c r="I1424">
        <v>90</v>
      </c>
      <c r="J1424">
        <v>90</v>
      </c>
      <c r="K1424" s="103" t="s">
        <v>71</v>
      </c>
      <c r="L1424">
        <v>90</v>
      </c>
      <c r="M1424" s="102">
        <v>43141.702592592599</v>
      </c>
    </row>
    <row r="1425" spans="1:22" x14ac:dyDescent="0.25">
      <c r="A1425" t="s">
        <v>11</v>
      </c>
      <c r="B1425" t="s">
        <v>126</v>
      </c>
      <c r="C1425" t="s">
        <v>12</v>
      </c>
      <c r="D1425" t="s">
        <v>50</v>
      </c>
      <c r="E1425" t="s">
        <v>74</v>
      </c>
      <c r="F1425" t="s">
        <v>471</v>
      </c>
      <c r="G1425" t="s">
        <v>486</v>
      </c>
      <c r="H1425">
        <v>1</v>
      </c>
      <c r="I1425">
        <v>0</v>
      </c>
      <c r="J1425">
        <v>0</v>
      </c>
      <c r="K1425" s="103" t="s">
        <v>71</v>
      </c>
      <c r="L1425">
        <v>0</v>
      </c>
      <c r="M1425" s="102">
        <v>43138.428865740701</v>
      </c>
    </row>
    <row r="1426" spans="1:22" x14ac:dyDescent="0.25">
      <c r="A1426" t="s">
        <v>11</v>
      </c>
      <c r="B1426" t="s">
        <v>126</v>
      </c>
      <c r="C1426" t="s">
        <v>12</v>
      </c>
      <c r="D1426" t="s">
        <v>50</v>
      </c>
      <c r="E1426" t="s">
        <v>74</v>
      </c>
      <c r="F1426" t="s">
        <v>471</v>
      </c>
      <c r="G1426" t="s">
        <v>425</v>
      </c>
      <c r="H1426">
        <v>1</v>
      </c>
      <c r="I1426">
        <v>80</v>
      </c>
      <c r="J1426">
        <v>80</v>
      </c>
      <c r="K1426" s="103" t="s">
        <v>71</v>
      </c>
      <c r="L1426">
        <v>80</v>
      </c>
      <c r="M1426" s="102">
        <v>43138.4315740741</v>
      </c>
    </row>
    <row r="1427" spans="1:22" x14ac:dyDescent="0.25">
      <c r="A1427" t="s">
        <v>11</v>
      </c>
      <c r="B1427" t="s">
        <v>126</v>
      </c>
      <c r="C1427" t="s">
        <v>12</v>
      </c>
      <c r="D1427" t="s">
        <v>50</v>
      </c>
      <c r="E1427" t="s">
        <v>74</v>
      </c>
      <c r="F1427" t="s">
        <v>260</v>
      </c>
      <c r="G1427" t="s">
        <v>478</v>
      </c>
      <c r="H1427">
        <v>2</v>
      </c>
      <c r="I1427">
        <v>100</v>
      </c>
      <c r="J1427">
        <v>100</v>
      </c>
      <c r="K1427" s="103">
        <v>0</v>
      </c>
      <c r="L1427">
        <v>100</v>
      </c>
      <c r="M1427" s="102">
        <v>43244.641898148097</v>
      </c>
      <c r="U1427">
        <v>1</v>
      </c>
      <c r="V1427">
        <v>1</v>
      </c>
    </row>
    <row r="1428" spans="1:22" x14ac:dyDescent="0.25">
      <c r="A1428" t="s">
        <v>11</v>
      </c>
      <c r="B1428" t="s">
        <v>126</v>
      </c>
      <c r="C1428" t="s">
        <v>12</v>
      </c>
      <c r="D1428" t="s">
        <v>50</v>
      </c>
      <c r="E1428" t="s">
        <v>74</v>
      </c>
      <c r="F1428" t="s">
        <v>471</v>
      </c>
      <c r="G1428" t="s">
        <v>538</v>
      </c>
      <c r="H1428">
        <v>1</v>
      </c>
      <c r="I1428">
        <v>0</v>
      </c>
      <c r="J1428">
        <v>0</v>
      </c>
      <c r="K1428" s="103" t="s">
        <v>71</v>
      </c>
      <c r="L1428">
        <v>0</v>
      </c>
      <c r="M1428" s="102">
        <v>43177.574895833299</v>
      </c>
    </row>
    <row r="1429" spans="1:22" x14ac:dyDescent="0.25">
      <c r="A1429" t="s">
        <v>11</v>
      </c>
      <c r="B1429" t="s">
        <v>126</v>
      </c>
      <c r="C1429" t="s">
        <v>12</v>
      </c>
      <c r="D1429" t="s">
        <v>50</v>
      </c>
      <c r="E1429" t="s">
        <v>74</v>
      </c>
      <c r="F1429" t="s">
        <v>481</v>
      </c>
      <c r="G1429" t="s">
        <v>311</v>
      </c>
      <c r="H1429">
        <v>1</v>
      </c>
      <c r="I1429">
        <v>90</v>
      </c>
      <c r="J1429">
        <v>90</v>
      </c>
      <c r="K1429" s="103" t="s">
        <v>71</v>
      </c>
      <c r="L1429">
        <v>90</v>
      </c>
      <c r="M1429" s="102">
        <v>43186.496076388903</v>
      </c>
    </row>
    <row r="1430" spans="1:22" x14ac:dyDescent="0.25">
      <c r="A1430" t="s">
        <v>11</v>
      </c>
      <c r="B1430" t="s">
        <v>126</v>
      </c>
      <c r="C1430" t="s">
        <v>12</v>
      </c>
      <c r="D1430" t="s">
        <v>50</v>
      </c>
      <c r="E1430" t="s">
        <v>74</v>
      </c>
      <c r="F1430" t="s">
        <v>481</v>
      </c>
      <c r="G1430" t="s">
        <v>450</v>
      </c>
      <c r="H1430">
        <v>1</v>
      </c>
      <c r="I1430">
        <v>90</v>
      </c>
      <c r="J1430">
        <v>90</v>
      </c>
      <c r="K1430" s="103" t="s">
        <v>71</v>
      </c>
      <c r="L1430">
        <v>90</v>
      </c>
      <c r="M1430" s="102">
        <v>43186.490798611099</v>
      </c>
    </row>
    <row r="1431" spans="1:22" x14ac:dyDescent="0.25">
      <c r="A1431" t="s">
        <v>11</v>
      </c>
      <c r="B1431" t="s">
        <v>126</v>
      </c>
      <c r="C1431" t="s">
        <v>12</v>
      </c>
      <c r="D1431" t="s">
        <v>50</v>
      </c>
      <c r="E1431" t="s">
        <v>74</v>
      </c>
      <c r="F1431" t="s">
        <v>256</v>
      </c>
      <c r="G1431" t="s">
        <v>510</v>
      </c>
      <c r="H1431">
        <v>1</v>
      </c>
      <c r="I1431">
        <v>100</v>
      </c>
      <c r="J1431">
        <v>100</v>
      </c>
      <c r="K1431" s="103" t="s">
        <v>71</v>
      </c>
      <c r="L1431">
        <v>100</v>
      </c>
      <c r="M1431" s="102">
        <v>43223.653148148202</v>
      </c>
    </row>
    <row r="1432" spans="1:22" x14ac:dyDescent="0.25">
      <c r="A1432" t="s">
        <v>11</v>
      </c>
      <c r="B1432" t="s">
        <v>126</v>
      </c>
      <c r="C1432" t="s">
        <v>12</v>
      </c>
      <c r="D1432" t="s">
        <v>50</v>
      </c>
      <c r="E1432" t="s">
        <v>74</v>
      </c>
      <c r="F1432" t="s">
        <v>256</v>
      </c>
      <c r="G1432" t="s">
        <v>514</v>
      </c>
      <c r="H1432">
        <v>2</v>
      </c>
      <c r="I1432">
        <v>100</v>
      </c>
      <c r="J1432">
        <v>90</v>
      </c>
      <c r="K1432" s="103">
        <v>-0.1</v>
      </c>
      <c r="L1432">
        <v>100</v>
      </c>
      <c r="M1432" s="102">
        <v>43223.656643518501</v>
      </c>
      <c r="U1432">
        <v>1</v>
      </c>
      <c r="V1432">
        <v>0.9</v>
      </c>
    </row>
    <row r="1433" spans="1:22" x14ac:dyDescent="0.25">
      <c r="A1433" t="s">
        <v>11</v>
      </c>
      <c r="B1433" t="s">
        <v>126</v>
      </c>
      <c r="C1433" t="s">
        <v>12</v>
      </c>
      <c r="D1433" t="s">
        <v>50</v>
      </c>
      <c r="E1433" t="s">
        <v>74</v>
      </c>
      <c r="F1433" t="s">
        <v>260</v>
      </c>
      <c r="G1433" t="s">
        <v>327</v>
      </c>
      <c r="H1433">
        <v>1</v>
      </c>
      <c r="I1433">
        <v>80</v>
      </c>
      <c r="J1433">
        <v>80</v>
      </c>
      <c r="K1433" s="103" t="s">
        <v>71</v>
      </c>
      <c r="L1433">
        <v>80</v>
      </c>
      <c r="M1433" s="102">
        <v>43216.644641203697</v>
      </c>
    </row>
    <row r="1434" spans="1:22" x14ac:dyDescent="0.25">
      <c r="A1434" t="s">
        <v>11</v>
      </c>
      <c r="B1434" t="s">
        <v>126</v>
      </c>
      <c r="C1434" t="s">
        <v>12</v>
      </c>
      <c r="D1434" t="s">
        <v>50</v>
      </c>
      <c r="E1434" t="s">
        <v>74</v>
      </c>
      <c r="F1434" t="s">
        <v>468</v>
      </c>
      <c r="G1434" t="s">
        <v>539</v>
      </c>
      <c r="H1434">
        <v>1</v>
      </c>
      <c r="I1434">
        <v>90</v>
      </c>
      <c r="J1434">
        <v>90</v>
      </c>
      <c r="K1434" s="103" t="s">
        <v>71</v>
      </c>
      <c r="L1434">
        <v>90</v>
      </c>
      <c r="M1434" s="102">
        <v>43233.635949074102</v>
      </c>
    </row>
    <row r="1435" spans="1:22" x14ac:dyDescent="0.25">
      <c r="A1435" t="s">
        <v>11</v>
      </c>
      <c r="B1435" t="s">
        <v>126</v>
      </c>
      <c r="C1435" t="s">
        <v>12</v>
      </c>
      <c r="D1435" t="s">
        <v>50</v>
      </c>
      <c r="E1435" t="s">
        <v>74</v>
      </c>
      <c r="F1435" t="s">
        <v>481</v>
      </c>
      <c r="G1435" t="s">
        <v>485</v>
      </c>
      <c r="H1435">
        <v>1</v>
      </c>
      <c r="I1435">
        <v>20</v>
      </c>
      <c r="J1435">
        <v>20</v>
      </c>
      <c r="K1435" s="103" t="s">
        <v>71</v>
      </c>
      <c r="L1435">
        <v>20</v>
      </c>
      <c r="M1435" s="102">
        <v>43228.666689814803</v>
      </c>
    </row>
    <row r="1436" spans="1:22" x14ac:dyDescent="0.25">
      <c r="A1436" t="s">
        <v>11</v>
      </c>
      <c r="B1436" t="s">
        <v>126</v>
      </c>
      <c r="C1436" t="s">
        <v>12</v>
      </c>
      <c r="D1436" t="s">
        <v>50</v>
      </c>
      <c r="E1436" t="s">
        <v>74</v>
      </c>
      <c r="F1436" t="s">
        <v>459</v>
      </c>
      <c r="G1436" t="s">
        <v>516</v>
      </c>
      <c r="H1436">
        <v>1</v>
      </c>
      <c r="I1436">
        <v>100</v>
      </c>
      <c r="J1436">
        <v>100</v>
      </c>
      <c r="K1436" s="103" t="s">
        <v>71</v>
      </c>
      <c r="L1436">
        <v>100</v>
      </c>
      <c r="M1436" s="102">
        <v>43238.881724537001</v>
      </c>
    </row>
    <row r="1437" spans="1:22" x14ac:dyDescent="0.25">
      <c r="A1437" t="s">
        <v>11</v>
      </c>
      <c r="B1437" t="s">
        <v>126</v>
      </c>
      <c r="C1437" t="s">
        <v>12</v>
      </c>
      <c r="D1437" t="s">
        <v>50</v>
      </c>
      <c r="E1437" t="s">
        <v>74</v>
      </c>
      <c r="F1437" t="s">
        <v>483</v>
      </c>
      <c r="G1437" t="s">
        <v>495</v>
      </c>
      <c r="H1437">
        <v>1</v>
      </c>
      <c r="I1437">
        <v>80</v>
      </c>
      <c r="J1437">
        <v>80</v>
      </c>
      <c r="K1437" s="103" t="s">
        <v>71</v>
      </c>
      <c r="L1437">
        <v>80</v>
      </c>
      <c r="M1437" s="102">
        <v>43247.3657060185</v>
      </c>
    </row>
    <row r="1438" spans="1:22" x14ac:dyDescent="0.25">
      <c r="A1438" t="s">
        <v>11</v>
      </c>
      <c r="B1438" t="s">
        <v>126</v>
      </c>
      <c r="C1438" t="s">
        <v>12</v>
      </c>
      <c r="D1438" t="s">
        <v>50</v>
      </c>
      <c r="E1438" t="s">
        <v>74</v>
      </c>
      <c r="F1438" t="s">
        <v>252</v>
      </c>
      <c r="G1438" t="s">
        <v>489</v>
      </c>
      <c r="H1438">
        <v>1</v>
      </c>
      <c r="I1438">
        <v>10</v>
      </c>
      <c r="J1438">
        <v>10</v>
      </c>
      <c r="K1438" s="103" t="s">
        <v>71</v>
      </c>
      <c r="L1438">
        <v>10</v>
      </c>
      <c r="M1438" s="102">
        <v>43270.465879629599</v>
      </c>
    </row>
    <row r="1439" spans="1:22" x14ac:dyDescent="0.25">
      <c r="A1439" t="s">
        <v>11</v>
      </c>
      <c r="B1439" t="s">
        <v>126</v>
      </c>
      <c r="C1439" t="s">
        <v>12</v>
      </c>
      <c r="D1439" t="s">
        <v>50</v>
      </c>
      <c r="E1439" t="s">
        <v>74</v>
      </c>
      <c r="F1439" t="s">
        <v>459</v>
      </c>
      <c r="G1439" s="101" t="s">
        <v>242</v>
      </c>
      <c r="H1439">
        <v>11</v>
      </c>
      <c r="I1439">
        <v>88</v>
      </c>
      <c r="J1439">
        <v>83</v>
      </c>
      <c r="K1439" s="103">
        <v>-0.05</v>
      </c>
      <c r="L1439">
        <v>100</v>
      </c>
      <c r="M1439" s="102">
        <v>43238.879583333299</v>
      </c>
      <c r="U1439">
        <v>0.88</v>
      </c>
      <c r="V1439">
        <v>0.83</v>
      </c>
    </row>
    <row r="1440" spans="1:22" x14ac:dyDescent="0.25">
      <c r="A1440" t="s">
        <v>11</v>
      </c>
      <c r="B1440" t="s">
        <v>126</v>
      </c>
      <c r="C1440" t="s">
        <v>12</v>
      </c>
      <c r="D1440" t="s">
        <v>50</v>
      </c>
      <c r="E1440" t="s">
        <v>74</v>
      </c>
      <c r="F1440" t="s">
        <v>471</v>
      </c>
      <c r="G1440" s="101" t="s">
        <v>242</v>
      </c>
      <c r="H1440">
        <v>4</v>
      </c>
      <c r="I1440">
        <v>83</v>
      </c>
      <c r="J1440">
        <v>91</v>
      </c>
      <c r="K1440" s="103">
        <v>0.08</v>
      </c>
      <c r="L1440">
        <v>100</v>
      </c>
      <c r="M1440" s="102">
        <v>43216.679895833302</v>
      </c>
      <c r="U1440">
        <v>0.83</v>
      </c>
      <c r="V1440">
        <v>0.91</v>
      </c>
    </row>
    <row r="1441" spans="1:22" x14ac:dyDescent="0.25">
      <c r="A1441" t="s">
        <v>11</v>
      </c>
      <c r="B1441" t="s">
        <v>126</v>
      </c>
      <c r="C1441" t="s">
        <v>12</v>
      </c>
      <c r="D1441" t="s">
        <v>50</v>
      </c>
      <c r="E1441" t="s">
        <v>74</v>
      </c>
      <c r="F1441" t="s">
        <v>465</v>
      </c>
      <c r="G1441" s="101" t="s">
        <v>242</v>
      </c>
      <c r="H1441">
        <v>5</v>
      </c>
      <c r="I1441">
        <v>93</v>
      </c>
      <c r="J1441">
        <v>87</v>
      </c>
      <c r="K1441" s="103">
        <v>-0.06</v>
      </c>
      <c r="L1441">
        <v>93</v>
      </c>
      <c r="M1441" s="102">
        <v>43142.342499999999</v>
      </c>
      <c r="U1441">
        <v>0.93</v>
      </c>
      <c r="V1441">
        <v>0.87</v>
      </c>
    </row>
    <row r="1442" spans="1:22" x14ac:dyDescent="0.25">
      <c r="A1442" t="s">
        <v>11</v>
      </c>
      <c r="B1442" t="s">
        <v>126</v>
      </c>
      <c r="C1442" t="s">
        <v>12</v>
      </c>
      <c r="D1442" t="s">
        <v>50</v>
      </c>
      <c r="E1442" t="s">
        <v>74</v>
      </c>
      <c r="F1442" t="s">
        <v>252</v>
      </c>
      <c r="G1442" s="101" t="s">
        <v>242</v>
      </c>
      <c r="H1442">
        <v>1</v>
      </c>
      <c r="I1442">
        <v>100</v>
      </c>
      <c r="J1442">
        <v>100</v>
      </c>
      <c r="K1442" s="103" t="s">
        <v>71</v>
      </c>
      <c r="L1442">
        <v>100</v>
      </c>
      <c r="M1442" s="102">
        <v>43015.726724537002</v>
      </c>
    </row>
    <row r="1443" spans="1:22" x14ac:dyDescent="0.25">
      <c r="A1443" t="s">
        <v>11</v>
      </c>
      <c r="B1443" t="s">
        <v>126</v>
      </c>
      <c r="C1443" t="s">
        <v>12</v>
      </c>
      <c r="D1443" t="s">
        <v>50</v>
      </c>
      <c r="E1443" t="s">
        <v>74</v>
      </c>
      <c r="F1443" t="s">
        <v>483</v>
      </c>
      <c r="G1443" s="101" t="s">
        <v>242</v>
      </c>
      <c r="H1443">
        <v>3</v>
      </c>
      <c r="I1443">
        <v>50</v>
      </c>
      <c r="J1443">
        <v>100</v>
      </c>
      <c r="K1443" s="103">
        <v>0.5</v>
      </c>
      <c r="L1443">
        <v>100</v>
      </c>
      <c r="M1443" s="102">
        <v>43247.352361111101</v>
      </c>
      <c r="U1443">
        <v>0.5</v>
      </c>
      <c r="V1443">
        <v>1</v>
      </c>
    </row>
    <row r="1444" spans="1:22" x14ac:dyDescent="0.25">
      <c r="A1444" t="s">
        <v>11</v>
      </c>
      <c r="B1444" t="s">
        <v>126</v>
      </c>
      <c r="C1444" t="s">
        <v>12</v>
      </c>
      <c r="D1444" t="s">
        <v>50</v>
      </c>
      <c r="E1444" t="s">
        <v>74</v>
      </c>
      <c r="F1444" t="s">
        <v>468</v>
      </c>
      <c r="G1444" s="101" t="s">
        <v>242</v>
      </c>
      <c r="H1444">
        <v>1</v>
      </c>
      <c r="I1444">
        <v>86</v>
      </c>
      <c r="J1444">
        <v>86</v>
      </c>
      <c r="K1444" s="103" t="s">
        <v>71</v>
      </c>
      <c r="L1444">
        <v>86</v>
      </c>
      <c r="M1444" s="102">
        <v>43076.654861111099</v>
      </c>
    </row>
    <row r="1445" spans="1:22" x14ac:dyDescent="0.25">
      <c r="A1445" t="s">
        <v>11</v>
      </c>
      <c r="B1445" t="s">
        <v>126</v>
      </c>
      <c r="C1445" t="s">
        <v>12</v>
      </c>
      <c r="D1445" t="s">
        <v>50</v>
      </c>
      <c r="E1445" t="s">
        <v>74</v>
      </c>
      <c r="F1445" t="s">
        <v>291</v>
      </c>
      <c r="G1445" s="101" t="s">
        <v>242</v>
      </c>
      <c r="H1445">
        <v>2</v>
      </c>
      <c r="I1445">
        <v>0</v>
      </c>
      <c r="J1445">
        <v>0</v>
      </c>
      <c r="K1445" s="103">
        <v>0</v>
      </c>
      <c r="L1445">
        <v>0</v>
      </c>
      <c r="M1445" s="102">
        <v>43132.648310185199</v>
      </c>
      <c r="U1445">
        <v>0</v>
      </c>
      <c r="V1445">
        <v>0</v>
      </c>
    </row>
    <row r="1446" spans="1:22" x14ac:dyDescent="0.25">
      <c r="A1446" t="s">
        <v>11</v>
      </c>
      <c r="B1446" t="s">
        <v>126</v>
      </c>
      <c r="C1446" t="s">
        <v>12</v>
      </c>
      <c r="D1446" t="s">
        <v>50</v>
      </c>
      <c r="E1446" t="s">
        <v>74</v>
      </c>
      <c r="F1446" t="s">
        <v>260</v>
      </c>
      <c r="G1446" s="101" t="s">
        <v>242</v>
      </c>
      <c r="H1446">
        <v>3</v>
      </c>
      <c r="I1446">
        <v>62</v>
      </c>
      <c r="J1446">
        <v>75</v>
      </c>
      <c r="K1446" s="103">
        <v>0.13</v>
      </c>
      <c r="L1446">
        <v>100</v>
      </c>
      <c r="M1446" s="102">
        <v>43244.641898148097</v>
      </c>
      <c r="U1446">
        <v>0.62</v>
      </c>
      <c r="V1446">
        <v>0.75</v>
      </c>
    </row>
    <row r="1447" spans="1:22" x14ac:dyDescent="0.25">
      <c r="A1447" t="s">
        <v>11</v>
      </c>
      <c r="B1447" t="s">
        <v>126</v>
      </c>
      <c r="C1447" t="s">
        <v>12</v>
      </c>
      <c r="D1447" t="s">
        <v>50</v>
      </c>
      <c r="E1447" t="s">
        <v>74</v>
      </c>
      <c r="F1447" t="s">
        <v>481</v>
      </c>
      <c r="G1447" s="101" t="s">
        <v>242</v>
      </c>
      <c r="H1447">
        <v>1</v>
      </c>
      <c r="I1447">
        <v>87</v>
      </c>
      <c r="J1447">
        <v>87</v>
      </c>
      <c r="K1447" s="103" t="s">
        <v>71</v>
      </c>
      <c r="L1447">
        <v>87</v>
      </c>
      <c r="M1447" s="102">
        <v>43186.488298611097</v>
      </c>
    </row>
    <row r="1448" spans="1:22" x14ac:dyDescent="0.25">
      <c r="A1448" t="s">
        <v>11</v>
      </c>
      <c r="B1448" t="s">
        <v>126</v>
      </c>
      <c r="C1448" t="s">
        <v>12</v>
      </c>
      <c r="D1448" t="s">
        <v>50</v>
      </c>
      <c r="E1448" t="s">
        <v>74</v>
      </c>
      <c r="F1448" t="s">
        <v>459</v>
      </c>
      <c r="G1448" s="101" t="s">
        <v>222</v>
      </c>
      <c r="H1448">
        <v>1</v>
      </c>
      <c r="I1448">
        <v>88</v>
      </c>
      <c r="J1448">
        <v>88</v>
      </c>
      <c r="K1448" s="103" t="s">
        <v>71</v>
      </c>
      <c r="L1448">
        <v>88</v>
      </c>
      <c r="M1448" s="102">
        <v>43228.675844907397</v>
      </c>
    </row>
    <row r="1449" spans="1:22" x14ac:dyDescent="0.25">
      <c r="A1449" t="s">
        <v>11</v>
      </c>
      <c r="B1449" t="s">
        <v>127</v>
      </c>
      <c r="C1449" t="s">
        <v>12</v>
      </c>
      <c r="D1449" t="s">
        <v>50</v>
      </c>
      <c r="E1449" t="s">
        <v>74</v>
      </c>
      <c r="F1449" t="s">
        <v>243</v>
      </c>
      <c r="G1449" t="s">
        <v>210</v>
      </c>
      <c r="H1449">
        <v>1</v>
      </c>
      <c r="I1449">
        <v>100</v>
      </c>
      <c r="J1449">
        <v>100</v>
      </c>
      <c r="K1449" s="103" t="s">
        <v>71</v>
      </c>
      <c r="L1449">
        <v>100</v>
      </c>
      <c r="M1449" s="102">
        <v>42983.4948842593</v>
      </c>
    </row>
    <row r="1450" spans="1:22" x14ac:dyDescent="0.25">
      <c r="A1450" t="s">
        <v>11</v>
      </c>
      <c r="B1450" t="s">
        <v>127</v>
      </c>
      <c r="C1450" t="s">
        <v>12</v>
      </c>
      <c r="D1450" t="s">
        <v>50</v>
      </c>
      <c r="E1450" t="s">
        <v>74</v>
      </c>
      <c r="F1450" t="s">
        <v>481</v>
      </c>
      <c r="G1450" t="s">
        <v>533</v>
      </c>
      <c r="H1450">
        <v>3</v>
      </c>
      <c r="I1450">
        <v>100</v>
      </c>
      <c r="J1450">
        <v>100</v>
      </c>
      <c r="K1450" s="103">
        <v>0</v>
      </c>
      <c r="L1450">
        <v>100</v>
      </c>
      <c r="M1450" s="102">
        <v>43244.661157407398</v>
      </c>
      <c r="U1450">
        <v>1</v>
      </c>
      <c r="V1450">
        <v>1</v>
      </c>
    </row>
    <row r="1451" spans="1:22" x14ac:dyDescent="0.25">
      <c r="A1451" t="s">
        <v>11</v>
      </c>
      <c r="B1451" t="s">
        <v>127</v>
      </c>
      <c r="C1451" t="s">
        <v>12</v>
      </c>
      <c r="D1451" t="s">
        <v>50</v>
      </c>
      <c r="E1451" t="s">
        <v>74</v>
      </c>
      <c r="F1451" t="s">
        <v>256</v>
      </c>
      <c r="G1451" t="s">
        <v>540</v>
      </c>
      <c r="H1451">
        <v>1</v>
      </c>
      <c r="I1451">
        <v>100</v>
      </c>
      <c r="J1451">
        <v>100</v>
      </c>
      <c r="K1451" s="103" t="s">
        <v>71</v>
      </c>
      <c r="L1451">
        <v>100</v>
      </c>
      <c r="M1451" s="102">
        <v>43205.472569444399</v>
      </c>
    </row>
    <row r="1452" spans="1:22" x14ac:dyDescent="0.25">
      <c r="A1452" t="s">
        <v>11</v>
      </c>
      <c r="B1452" t="s">
        <v>127</v>
      </c>
      <c r="C1452" t="s">
        <v>12</v>
      </c>
      <c r="D1452" t="s">
        <v>50</v>
      </c>
      <c r="E1452" t="s">
        <v>74</v>
      </c>
      <c r="F1452" t="s">
        <v>252</v>
      </c>
      <c r="G1452" t="s">
        <v>369</v>
      </c>
      <c r="H1452">
        <v>2</v>
      </c>
      <c r="I1452">
        <v>100</v>
      </c>
      <c r="J1452">
        <v>100</v>
      </c>
      <c r="K1452" s="103">
        <v>0</v>
      </c>
      <c r="L1452">
        <v>100</v>
      </c>
      <c r="M1452" s="102">
        <v>43141.706284722197</v>
      </c>
      <c r="U1452">
        <v>1</v>
      </c>
      <c r="V1452">
        <v>1</v>
      </c>
    </row>
    <row r="1453" spans="1:22" x14ac:dyDescent="0.25">
      <c r="A1453" t="s">
        <v>11</v>
      </c>
      <c r="B1453" t="s">
        <v>127</v>
      </c>
      <c r="C1453" t="s">
        <v>12</v>
      </c>
      <c r="D1453" t="s">
        <v>50</v>
      </c>
      <c r="E1453" t="s">
        <v>74</v>
      </c>
      <c r="F1453" t="s">
        <v>468</v>
      </c>
      <c r="G1453" t="s">
        <v>525</v>
      </c>
      <c r="H1453">
        <v>1</v>
      </c>
      <c r="I1453">
        <v>100</v>
      </c>
      <c r="J1453">
        <v>100</v>
      </c>
      <c r="K1453" s="103" t="s">
        <v>71</v>
      </c>
      <c r="L1453">
        <v>100</v>
      </c>
      <c r="M1453" s="102">
        <v>42983.498749999999</v>
      </c>
    </row>
    <row r="1454" spans="1:22" x14ac:dyDescent="0.25">
      <c r="A1454" t="s">
        <v>11</v>
      </c>
      <c r="B1454" t="s">
        <v>127</v>
      </c>
      <c r="C1454" t="s">
        <v>12</v>
      </c>
      <c r="D1454" t="s">
        <v>50</v>
      </c>
      <c r="E1454" t="s">
        <v>74</v>
      </c>
      <c r="F1454" t="s">
        <v>243</v>
      </c>
      <c r="G1454" t="s">
        <v>317</v>
      </c>
      <c r="H1454">
        <v>1</v>
      </c>
      <c r="I1454">
        <v>100</v>
      </c>
      <c r="J1454">
        <v>100</v>
      </c>
      <c r="K1454" s="103" t="s">
        <v>71</v>
      </c>
      <c r="L1454">
        <v>100</v>
      </c>
      <c r="M1454" s="102">
        <v>42983.4948842593</v>
      </c>
    </row>
    <row r="1455" spans="1:22" x14ac:dyDescent="0.25">
      <c r="A1455" t="s">
        <v>11</v>
      </c>
      <c r="B1455" t="s">
        <v>127</v>
      </c>
      <c r="C1455" t="s">
        <v>12</v>
      </c>
      <c r="D1455" t="s">
        <v>50</v>
      </c>
      <c r="E1455" t="s">
        <v>74</v>
      </c>
      <c r="F1455" t="s">
        <v>252</v>
      </c>
      <c r="G1455" t="s">
        <v>487</v>
      </c>
      <c r="H1455">
        <v>5</v>
      </c>
      <c r="I1455">
        <v>70</v>
      </c>
      <c r="J1455">
        <v>100</v>
      </c>
      <c r="K1455" s="103">
        <v>0.3</v>
      </c>
      <c r="L1455">
        <v>100</v>
      </c>
      <c r="M1455" s="102">
        <v>43265.6398611111</v>
      </c>
      <c r="U1455">
        <v>0.7</v>
      </c>
      <c r="V1455">
        <v>1</v>
      </c>
    </row>
    <row r="1456" spans="1:22" x14ac:dyDescent="0.25">
      <c r="A1456" t="s">
        <v>11</v>
      </c>
      <c r="B1456" t="s">
        <v>127</v>
      </c>
      <c r="C1456" t="s">
        <v>12</v>
      </c>
      <c r="D1456" t="s">
        <v>50</v>
      </c>
      <c r="E1456" t="s">
        <v>74</v>
      </c>
      <c r="F1456" t="s">
        <v>459</v>
      </c>
      <c r="G1456" t="s">
        <v>460</v>
      </c>
      <c r="H1456">
        <v>2</v>
      </c>
      <c r="I1456">
        <v>20</v>
      </c>
      <c r="J1456">
        <v>40</v>
      </c>
      <c r="K1456" s="103">
        <v>0.2</v>
      </c>
      <c r="L1456">
        <v>40</v>
      </c>
      <c r="M1456" s="102">
        <v>43013.654826388898</v>
      </c>
      <c r="U1456">
        <v>0.2</v>
      </c>
      <c r="V1456">
        <v>0.4</v>
      </c>
    </row>
    <row r="1457" spans="1:22" x14ac:dyDescent="0.25">
      <c r="A1457" t="s">
        <v>11</v>
      </c>
      <c r="B1457" t="s">
        <v>127</v>
      </c>
      <c r="C1457" t="s">
        <v>12</v>
      </c>
      <c r="D1457" t="s">
        <v>50</v>
      </c>
      <c r="E1457" t="s">
        <v>74</v>
      </c>
      <c r="F1457" t="s">
        <v>483</v>
      </c>
      <c r="G1457" t="s">
        <v>541</v>
      </c>
      <c r="H1457">
        <v>3</v>
      </c>
      <c r="I1457">
        <v>90</v>
      </c>
      <c r="J1457">
        <v>100</v>
      </c>
      <c r="K1457" s="103">
        <v>0.1</v>
      </c>
      <c r="L1457">
        <v>100</v>
      </c>
      <c r="M1457" s="102">
        <v>43163.799965277802</v>
      </c>
      <c r="U1457">
        <v>0.9</v>
      </c>
      <c r="V1457">
        <v>1</v>
      </c>
    </row>
    <row r="1458" spans="1:22" x14ac:dyDescent="0.25">
      <c r="A1458" t="s">
        <v>11</v>
      </c>
      <c r="B1458" t="s">
        <v>127</v>
      </c>
      <c r="C1458" t="s">
        <v>12</v>
      </c>
      <c r="D1458" t="s">
        <v>50</v>
      </c>
      <c r="E1458" t="s">
        <v>74</v>
      </c>
      <c r="F1458" t="s">
        <v>291</v>
      </c>
      <c r="G1458" t="s">
        <v>542</v>
      </c>
      <c r="H1458">
        <v>1</v>
      </c>
      <c r="I1458">
        <v>100</v>
      </c>
      <c r="J1458">
        <v>100</v>
      </c>
      <c r="K1458" s="103" t="s">
        <v>71</v>
      </c>
      <c r="L1458">
        <v>100</v>
      </c>
      <c r="M1458" s="102">
        <v>42999.673298611102</v>
      </c>
    </row>
    <row r="1459" spans="1:22" x14ac:dyDescent="0.25">
      <c r="A1459" t="s">
        <v>11</v>
      </c>
      <c r="B1459" t="s">
        <v>127</v>
      </c>
      <c r="C1459" t="s">
        <v>12</v>
      </c>
      <c r="D1459" t="s">
        <v>50</v>
      </c>
      <c r="E1459" t="s">
        <v>74</v>
      </c>
      <c r="F1459" t="s">
        <v>256</v>
      </c>
      <c r="G1459" t="s">
        <v>512</v>
      </c>
      <c r="H1459">
        <v>2</v>
      </c>
      <c r="I1459">
        <v>90</v>
      </c>
      <c r="J1459">
        <v>90</v>
      </c>
      <c r="K1459" s="103">
        <v>0</v>
      </c>
      <c r="L1459">
        <v>90</v>
      </c>
      <c r="M1459" s="102">
        <v>42999.661111111098</v>
      </c>
      <c r="U1459">
        <v>0.9</v>
      </c>
      <c r="V1459">
        <v>0.9</v>
      </c>
    </row>
    <row r="1460" spans="1:22" x14ac:dyDescent="0.25">
      <c r="A1460" t="s">
        <v>11</v>
      </c>
      <c r="B1460" t="s">
        <v>127</v>
      </c>
      <c r="C1460" t="s">
        <v>12</v>
      </c>
      <c r="D1460" t="s">
        <v>50</v>
      </c>
      <c r="E1460" t="s">
        <v>74</v>
      </c>
      <c r="F1460" t="s">
        <v>465</v>
      </c>
      <c r="G1460" t="s">
        <v>466</v>
      </c>
      <c r="H1460">
        <v>2</v>
      </c>
      <c r="I1460">
        <v>100</v>
      </c>
      <c r="J1460">
        <v>100</v>
      </c>
      <c r="K1460" s="103">
        <v>0</v>
      </c>
      <c r="L1460">
        <v>100</v>
      </c>
      <c r="M1460" s="102">
        <v>43141.773333333302</v>
      </c>
      <c r="U1460">
        <v>1</v>
      </c>
      <c r="V1460">
        <v>1</v>
      </c>
    </row>
    <row r="1461" spans="1:22" x14ac:dyDescent="0.25">
      <c r="A1461" t="s">
        <v>11</v>
      </c>
      <c r="B1461" t="s">
        <v>127</v>
      </c>
      <c r="C1461" t="s">
        <v>12</v>
      </c>
      <c r="D1461" t="s">
        <v>50</v>
      </c>
      <c r="E1461" t="s">
        <v>74</v>
      </c>
      <c r="F1461" t="s">
        <v>260</v>
      </c>
      <c r="G1461" t="s">
        <v>328</v>
      </c>
      <c r="H1461">
        <v>2</v>
      </c>
      <c r="I1461">
        <v>100</v>
      </c>
      <c r="J1461">
        <v>100</v>
      </c>
      <c r="K1461" s="103">
        <v>0</v>
      </c>
      <c r="L1461">
        <v>100</v>
      </c>
      <c r="M1461" s="102">
        <v>43141.716168981497</v>
      </c>
      <c r="U1461">
        <v>1</v>
      </c>
      <c r="V1461">
        <v>1</v>
      </c>
    </row>
    <row r="1462" spans="1:22" x14ac:dyDescent="0.25">
      <c r="A1462" t="s">
        <v>11</v>
      </c>
      <c r="B1462" t="s">
        <v>127</v>
      </c>
      <c r="C1462" t="s">
        <v>12</v>
      </c>
      <c r="D1462" t="s">
        <v>50</v>
      </c>
      <c r="E1462" t="s">
        <v>74</v>
      </c>
      <c r="F1462" t="s">
        <v>459</v>
      </c>
      <c r="G1462" t="s">
        <v>449</v>
      </c>
      <c r="H1462">
        <v>1</v>
      </c>
      <c r="I1462">
        <v>100</v>
      </c>
      <c r="J1462">
        <v>100</v>
      </c>
      <c r="K1462" s="103" t="s">
        <v>71</v>
      </c>
      <c r="L1462">
        <v>100</v>
      </c>
      <c r="M1462" s="102">
        <v>43013.654062499998</v>
      </c>
    </row>
    <row r="1463" spans="1:22" x14ac:dyDescent="0.25">
      <c r="A1463" t="s">
        <v>11</v>
      </c>
      <c r="B1463" t="s">
        <v>127</v>
      </c>
      <c r="C1463" t="s">
        <v>12</v>
      </c>
      <c r="D1463" t="s">
        <v>50</v>
      </c>
      <c r="E1463" t="s">
        <v>74</v>
      </c>
      <c r="F1463" t="s">
        <v>459</v>
      </c>
      <c r="G1463" t="s">
        <v>463</v>
      </c>
      <c r="H1463">
        <v>1</v>
      </c>
      <c r="I1463">
        <v>100</v>
      </c>
      <c r="J1463">
        <v>100</v>
      </c>
      <c r="K1463" s="103" t="s">
        <v>71</v>
      </c>
      <c r="L1463">
        <v>100</v>
      </c>
      <c r="M1463" s="102">
        <v>43013.643101851798</v>
      </c>
    </row>
    <row r="1464" spans="1:22" x14ac:dyDescent="0.25">
      <c r="A1464" t="s">
        <v>11</v>
      </c>
      <c r="B1464" t="s">
        <v>127</v>
      </c>
      <c r="C1464" t="s">
        <v>12</v>
      </c>
      <c r="D1464" t="s">
        <v>50</v>
      </c>
      <c r="E1464" t="s">
        <v>74</v>
      </c>
      <c r="F1464" t="s">
        <v>459</v>
      </c>
      <c r="G1464" t="s">
        <v>464</v>
      </c>
      <c r="H1464">
        <v>1</v>
      </c>
      <c r="I1464">
        <v>100</v>
      </c>
      <c r="J1464">
        <v>100</v>
      </c>
      <c r="K1464" s="103" t="s">
        <v>71</v>
      </c>
      <c r="L1464">
        <v>100</v>
      </c>
      <c r="M1464" s="102">
        <v>43013.650659722203</v>
      </c>
    </row>
    <row r="1465" spans="1:22" x14ac:dyDescent="0.25">
      <c r="A1465" t="s">
        <v>11</v>
      </c>
      <c r="B1465" t="s">
        <v>127</v>
      </c>
      <c r="C1465" t="s">
        <v>12</v>
      </c>
      <c r="D1465" t="s">
        <v>50</v>
      </c>
      <c r="E1465" t="s">
        <v>74</v>
      </c>
      <c r="F1465" t="s">
        <v>459</v>
      </c>
      <c r="G1465" t="s">
        <v>355</v>
      </c>
      <c r="H1465">
        <v>1</v>
      </c>
      <c r="I1465">
        <v>80</v>
      </c>
      <c r="J1465">
        <v>80</v>
      </c>
      <c r="K1465" s="103" t="s">
        <v>71</v>
      </c>
      <c r="L1465">
        <v>80</v>
      </c>
      <c r="M1465" s="102">
        <v>43013.651446759301</v>
      </c>
    </row>
    <row r="1466" spans="1:22" x14ac:dyDescent="0.25">
      <c r="A1466" t="s">
        <v>11</v>
      </c>
      <c r="B1466" t="s">
        <v>127</v>
      </c>
      <c r="C1466" t="s">
        <v>12</v>
      </c>
      <c r="D1466" t="s">
        <v>50</v>
      </c>
      <c r="E1466" t="s">
        <v>74</v>
      </c>
      <c r="F1466" t="s">
        <v>459</v>
      </c>
      <c r="G1466" t="s">
        <v>467</v>
      </c>
      <c r="H1466">
        <v>1</v>
      </c>
      <c r="I1466">
        <v>0</v>
      </c>
      <c r="J1466">
        <v>0</v>
      </c>
      <c r="K1466" s="103" t="s">
        <v>71</v>
      </c>
      <c r="L1466">
        <v>0</v>
      </c>
      <c r="M1466" s="102">
        <v>43013.6555787037</v>
      </c>
    </row>
    <row r="1467" spans="1:22" x14ac:dyDescent="0.25">
      <c r="A1467" t="s">
        <v>11</v>
      </c>
      <c r="B1467" t="s">
        <v>127</v>
      </c>
      <c r="C1467" t="s">
        <v>12</v>
      </c>
      <c r="D1467" t="s">
        <v>50</v>
      </c>
      <c r="E1467" t="s">
        <v>74</v>
      </c>
      <c r="F1467" t="s">
        <v>291</v>
      </c>
      <c r="G1467" t="s">
        <v>531</v>
      </c>
      <c r="H1467">
        <v>1</v>
      </c>
      <c r="I1467">
        <v>100</v>
      </c>
      <c r="J1467">
        <v>100</v>
      </c>
      <c r="K1467" s="103" t="s">
        <v>71</v>
      </c>
      <c r="L1467">
        <v>100</v>
      </c>
      <c r="M1467" s="102">
        <v>43020.651550925897</v>
      </c>
    </row>
    <row r="1468" spans="1:22" x14ac:dyDescent="0.25">
      <c r="A1468" t="s">
        <v>11</v>
      </c>
      <c r="B1468" t="s">
        <v>127</v>
      </c>
      <c r="C1468" t="s">
        <v>12</v>
      </c>
      <c r="D1468" t="s">
        <v>50</v>
      </c>
      <c r="E1468" t="s">
        <v>74</v>
      </c>
      <c r="F1468" t="s">
        <v>244</v>
      </c>
      <c r="G1468" t="s">
        <v>284</v>
      </c>
      <c r="H1468">
        <v>1</v>
      </c>
      <c r="I1468">
        <v>100</v>
      </c>
      <c r="J1468">
        <v>100</v>
      </c>
      <c r="K1468" s="103" t="s">
        <v>71</v>
      </c>
      <c r="L1468">
        <v>100</v>
      </c>
      <c r="M1468" s="102">
        <v>43020.662187499998</v>
      </c>
    </row>
    <row r="1469" spans="1:22" x14ac:dyDescent="0.25">
      <c r="A1469" t="s">
        <v>11</v>
      </c>
      <c r="B1469" t="s">
        <v>127</v>
      </c>
      <c r="C1469" t="s">
        <v>12</v>
      </c>
      <c r="D1469" t="s">
        <v>50</v>
      </c>
      <c r="E1469" t="s">
        <v>74</v>
      </c>
      <c r="F1469" t="s">
        <v>244</v>
      </c>
      <c r="G1469" t="s">
        <v>543</v>
      </c>
      <c r="H1469">
        <v>1</v>
      </c>
      <c r="I1469">
        <v>80</v>
      </c>
      <c r="J1469">
        <v>80</v>
      </c>
      <c r="K1469" s="103" t="s">
        <v>71</v>
      </c>
      <c r="L1469">
        <v>80</v>
      </c>
      <c r="M1469" s="102">
        <v>43020.667071759301</v>
      </c>
    </row>
    <row r="1470" spans="1:22" x14ac:dyDescent="0.25">
      <c r="A1470" t="s">
        <v>11</v>
      </c>
      <c r="B1470" t="s">
        <v>127</v>
      </c>
      <c r="C1470" t="s">
        <v>12</v>
      </c>
      <c r="D1470" t="s">
        <v>50</v>
      </c>
      <c r="E1470" t="s">
        <v>74</v>
      </c>
      <c r="F1470" t="s">
        <v>244</v>
      </c>
      <c r="G1470" t="s">
        <v>544</v>
      </c>
      <c r="H1470">
        <v>1</v>
      </c>
      <c r="I1470">
        <v>90</v>
      </c>
      <c r="J1470">
        <v>90</v>
      </c>
      <c r="K1470" s="103" t="s">
        <v>71</v>
      </c>
      <c r="L1470">
        <v>90</v>
      </c>
      <c r="M1470" s="102">
        <v>43020.672986111102</v>
      </c>
    </row>
    <row r="1471" spans="1:22" x14ac:dyDescent="0.25">
      <c r="A1471" t="s">
        <v>11</v>
      </c>
      <c r="B1471" t="s">
        <v>127</v>
      </c>
      <c r="C1471" t="s">
        <v>12</v>
      </c>
      <c r="D1471" t="s">
        <v>50</v>
      </c>
      <c r="E1471" t="s">
        <v>74</v>
      </c>
      <c r="F1471" t="s">
        <v>244</v>
      </c>
      <c r="G1471" t="s">
        <v>526</v>
      </c>
      <c r="H1471">
        <v>1</v>
      </c>
      <c r="I1471">
        <v>100</v>
      </c>
      <c r="J1471">
        <v>100</v>
      </c>
      <c r="K1471" s="103" t="s">
        <v>71</v>
      </c>
      <c r="L1471">
        <v>100</v>
      </c>
      <c r="M1471" s="102">
        <v>43055.672268518501</v>
      </c>
    </row>
    <row r="1472" spans="1:22" x14ac:dyDescent="0.25">
      <c r="A1472" t="s">
        <v>11</v>
      </c>
      <c r="B1472" t="s">
        <v>127</v>
      </c>
      <c r="C1472" t="s">
        <v>12</v>
      </c>
      <c r="D1472" t="s">
        <v>50</v>
      </c>
      <c r="E1472" t="s">
        <v>74</v>
      </c>
      <c r="F1472" t="s">
        <v>468</v>
      </c>
      <c r="G1472" t="s">
        <v>469</v>
      </c>
      <c r="H1472">
        <v>2</v>
      </c>
      <c r="I1472">
        <v>0</v>
      </c>
      <c r="J1472">
        <v>90</v>
      </c>
      <c r="K1472" s="103">
        <v>0.9</v>
      </c>
      <c r="L1472">
        <v>90</v>
      </c>
      <c r="M1472" s="102">
        <v>43141.738495370402</v>
      </c>
      <c r="U1472">
        <v>0</v>
      </c>
      <c r="V1472">
        <v>0.9</v>
      </c>
    </row>
    <row r="1473" spans="1:22" x14ac:dyDescent="0.25">
      <c r="A1473" t="s">
        <v>11</v>
      </c>
      <c r="B1473" t="s">
        <v>127</v>
      </c>
      <c r="C1473" t="s">
        <v>12</v>
      </c>
      <c r="D1473" t="s">
        <v>50</v>
      </c>
      <c r="E1473" t="s">
        <v>74</v>
      </c>
      <c r="F1473" t="s">
        <v>468</v>
      </c>
      <c r="G1473" t="s">
        <v>470</v>
      </c>
      <c r="H1473">
        <v>2</v>
      </c>
      <c r="I1473">
        <v>10</v>
      </c>
      <c r="J1473">
        <v>100</v>
      </c>
      <c r="K1473" s="103">
        <v>0.9</v>
      </c>
      <c r="L1473">
        <v>100</v>
      </c>
      <c r="M1473" s="102">
        <v>43163.795937499999</v>
      </c>
      <c r="U1473">
        <v>0.1</v>
      </c>
      <c r="V1473">
        <v>1</v>
      </c>
    </row>
    <row r="1474" spans="1:22" x14ac:dyDescent="0.25">
      <c r="A1474" t="s">
        <v>11</v>
      </c>
      <c r="B1474" t="s">
        <v>127</v>
      </c>
      <c r="C1474" t="s">
        <v>12</v>
      </c>
      <c r="D1474" t="s">
        <v>50</v>
      </c>
      <c r="E1474" t="s">
        <v>74</v>
      </c>
      <c r="F1474" t="s">
        <v>483</v>
      </c>
      <c r="G1474" t="s">
        <v>511</v>
      </c>
      <c r="H1474">
        <v>1</v>
      </c>
      <c r="I1474">
        <v>100</v>
      </c>
      <c r="J1474">
        <v>100</v>
      </c>
      <c r="K1474" s="103" t="s">
        <v>71</v>
      </c>
      <c r="L1474">
        <v>100</v>
      </c>
      <c r="M1474" s="102">
        <v>43055.661782407398</v>
      </c>
    </row>
    <row r="1475" spans="1:22" x14ac:dyDescent="0.25">
      <c r="A1475" t="s">
        <v>11</v>
      </c>
      <c r="B1475" t="s">
        <v>127</v>
      </c>
      <c r="C1475" t="s">
        <v>12</v>
      </c>
      <c r="D1475" t="s">
        <v>50</v>
      </c>
      <c r="E1475" t="s">
        <v>74</v>
      </c>
      <c r="F1475" t="s">
        <v>468</v>
      </c>
      <c r="G1475" t="s">
        <v>451</v>
      </c>
      <c r="H1475">
        <v>2</v>
      </c>
      <c r="I1475">
        <v>0</v>
      </c>
      <c r="J1475">
        <v>100</v>
      </c>
      <c r="K1475" s="103">
        <v>1</v>
      </c>
      <c r="L1475">
        <v>100</v>
      </c>
      <c r="M1475" s="102">
        <v>43142.797650462999</v>
      </c>
      <c r="U1475">
        <v>0</v>
      </c>
      <c r="V1475">
        <v>1</v>
      </c>
    </row>
    <row r="1476" spans="1:22" x14ac:dyDescent="0.25">
      <c r="A1476" t="s">
        <v>11</v>
      </c>
      <c r="B1476" t="s">
        <v>127</v>
      </c>
      <c r="C1476" t="s">
        <v>12</v>
      </c>
      <c r="D1476" t="s">
        <v>50</v>
      </c>
      <c r="E1476" t="s">
        <v>74</v>
      </c>
      <c r="F1476" t="s">
        <v>468</v>
      </c>
      <c r="G1476" t="s">
        <v>545</v>
      </c>
      <c r="H1476">
        <v>4</v>
      </c>
      <c r="I1476">
        <v>80</v>
      </c>
      <c r="J1476">
        <v>100</v>
      </c>
      <c r="K1476" s="103">
        <v>0.2</v>
      </c>
      <c r="L1476">
        <v>100</v>
      </c>
      <c r="M1476" s="102">
        <v>43244.652303240699</v>
      </c>
      <c r="U1476">
        <v>0.8</v>
      </c>
      <c r="V1476">
        <v>1</v>
      </c>
    </row>
    <row r="1477" spans="1:22" x14ac:dyDescent="0.25">
      <c r="A1477" t="s">
        <v>11</v>
      </c>
      <c r="B1477" t="s">
        <v>127</v>
      </c>
      <c r="C1477" t="s">
        <v>12</v>
      </c>
      <c r="D1477" t="s">
        <v>50</v>
      </c>
      <c r="E1477" t="s">
        <v>74</v>
      </c>
      <c r="F1477" t="s">
        <v>260</v>
      </c>
      <c r="G1477" t="s">
        <v>327</v>
      </c>
      <c r="H1477">
        <v>2</v>
      </c>
      <c r="I1477">
        <v>100</v>
      </c>
      <c r="J1477">
        <v>100</v>
      </c>
      <c r="K1477" s="103">
        <v>0</v>
      </c>
      <c r="L1477">
        <v>100</v>
      </c>
      <c r="M1477" s="102">
        <v>43141.713333333297</v>
      </c>
      <c r="U1477">
        <v>1</v>
      </c>
      <c r="V1477">
        <v>1</v>
      </c>
    </row>
    <row r="1478" spans="1:22" x14ac:dyDescent="0.25">
      <c r="A1478" t="s">
        <v>11</v>
      </c>
      <c r="B1478" t="s">
        <v>127</v>
      </c>
      <c r="C1478" t="s">
        <v>12</v>
      </c>
      <c r="D1478" t="s">
        <v>50</v>
      </c>
      <c r="E1478" t="s">
        <v>74</v>
      </c>
      <c r="F1478" t="s">
        <v>481</v>
      </c>
      <c r="G1478" t="s">
        <v>311</v>
      </c>
      <c r="H1478">
        <v>1</v>
      </c>
      <c r="I1478">
        <v>40</v>
      </c>
      <c r="J1478">
        <v>40</v>
      </c>
      <c r="K1478" s="103" t="s">
        <v>71</v>
      </c>
      <c r="L1478">
        <v>40</v>
      </c>
      <c r="M1478" s="102">
        <v>43062.660787036999</v>
      </c>
    </row>
    <row r="1479" spans="1:22" x14ac:dyDescent="0.25">
      <c r="A1479" t="s">
        <v>11</v>
      </c>
      <c r="B1479" t="s">
        <v>127</v>
      </c>
      <c r="C1479" t="s">
        <v>12</v>
      </c>
      <c r="D1479" t="s">
        <v>50</v>
      </c>
      <c r="E1479" t="s">
        <v>74</v>
      </c>
      <c r="F1479" t="s">
        <v>260</v>
      </c>
      <c r="G1479" t="s">
        <v>515</v>
      </c>
      <c r="H1479">
        <v>3</v>
      </c>
      <c r="I1479">
        <v>100</v>
      </c>
      <c r="J1479">
        <v>100</v>
      </c>
      <c r="K1479" s="103">
        <v>0</v>
      </c>
      <c r="L1479">
        <v>100</v>
      </c>
      <c r="M1479" s="102">
        <v>43265.641319444403</v>
      </c>
      <c r="U1479">
        <v>1</v>
      </c>
      <c r="V1479">
        <v>1</v>
      </c>
    </row>
    <row r="1480" spans="1:22" x14ac:dyDescent="0.25">
      <c r="A1480" t="s">
        <v>11</v>
      </c>
      <c r="B1480" t="s">
        <v>127</v>
      </c>
      <c r="C1480" t="s">
        <v>12</v>
      </c>
      <c r="D1480" t="s">
        <v>50</v>
      </c>
      <c r="E1480" t="s">
        <v>74</v>
      </c>
      <c r="F1480" t="s">
        <v>481</v>
      </c>
      <c r="G1480" t="s">
        <v>501</v>
      </c>
      <c r="H1480">
        <v>1</v>
      </c>
      <c r="I1480">
        <v>100</v>
      </c>
      <c r="J1480">
        <v>100</v>
      </c>
      <c r="K1480" s="103" t="s">
        <v>71</v>
      </c>
      <c r="L1480">
        <v>100</v>
      </c>
      <c r="M1480" s="102">
        <v>43076.649131944403</v>
      </c>
    </row>
    <row r="1481" spans="1:22" x14ac:dyDescent="0.25">
      <c r="A1481" t="s">
        <v>11</v>
      </c>
      <c r="B1481" t="s">
        <v>127</v>
      </c>
      <c r="C1481" t="s">
        <v>12</v>
      </c>
      <c r="D1481" t="s">
        <v>50</v>
      </c>
      <c r="E1481" t="s">
        <v>74</v>
      </c>
      <c r="F1481" t="s">
        <v>465</v>
      </c>
      <c r="G1481" t="s">
        <v>524</v>
      </c>
      <c r="H1481">
        <v>1</v>
      </c>
      <c r="I1481">
        <v>100</v>
      </c>
      <c r="J1481">
        <v>100</v>
      </c>
      <c r="K1481" s="103" t="s">
        <v>71</v>
      </c>
      <c r="L1481">
        <v>100</v>
      </c>
      <c r="M1481" s="102">
        <v>43142.793495370403</v>
      </c>
    </row>
    <row r="1482" spans="1:22" x14ac:dyDescent="0.25">
      <c r="A1482" t="s">
        <v>11</v>
      </c>
      <c r="B1482" t="s">
        <v>127</v>
      </c>
      <c r="C1482" t="s">
        <v>12</v>
      </c>
      <c r="D1482" t="s">
        <v>50</v>
      </c>
      <c r="E1482" t="s">
        <v>74</v>
      </c>
      <c r="F1482" t="s">
        <v>459</v>
      </c>
      <c r="G1482" t="s">
        <v>546</v>
      </c>
      <c r="H1482">
        <v>1</v>
      </c>
      <c r="I1482">
        <v>100</v>
      </c>
      <c r="J1482">
        <v>100</v>
      </c>
      <c r="K1482" s="103" t="s">
        <v>71</v>
      </c>
      <c r="L1482">
        <v>100</v>
      </c>
      <c r="M1482" s="102">
        <v>43142.752326388902</v>
      </c>
    </row>
    <row r="1483" spans="1:22" x14ac:dyDescent="0.25">
      <c r="A1483" t="s">
        <v>11</v>
      </c>
      <c r="B1483" t="s">
        <v>127</v>
      </c>
      <c r="C1483" t="s">
        <v>12</v>
      </c>
      <c r="D1483" t="s">
        <v>50</v>
      </c>
      <c r="E1483" t="s">
        <v>74</v>
      </c>
      <c r="F1483" t="s">
        <v>291</v>
      </c>
      <c r="G1483" t="s">
        <v>475</v>
      </c>
      <c r="H1483">
        <v>1</v>
      </c>
      <c r="I1483">
        <v>50</v>
      </c>
      <c r="J1483">
        <v>50</v>
      </c>
      <c r="K1483" s="103" t="s">
        <v>71</v>
      </c>
      <c r="L1483">
        <v>50</v>
      </c>
      <c r="M1483" s="102">
        <v>43138.4454050926</v>
      </c>
    </row>
    <row r="1484" spans="1:22" x14ac:dyDescent="0.25">
      <c r="A1484" t="s">
        <v>11</v>
      </c>
      <c r="B1484" t="s">
        <v>127</v>
      </c>
      <c r="C1484" t="s">
        <v>12</v>
      </c>
      <c r="D1484" t="s">
        <v>50</v>
      </c>
      <c r="E1484" t="s">
        <v>74</v>
      </c>
      <c r="F1484" t="s">
        <v>291</v>
      </c>
      <c r="G1484" t="s">
        <v>476</v>
      </c>
      <c r="H1484">
        <v>1</v>
      </c>
      <c r="I1484">
        <v>90</v>
      </c>
      <c r="J1484">
        <v>90</v>
      </c>
      <c r="K1484" s="103" t="s">
        <v>71</v>
      </c>
      <c r="L1484">
        <v>90</v>
      </c>
      <c r="M1484" s="102">
        <v>43138.469791666699</v>
      </c>
    </row>
    <row r="1485" spans="1:22" x14ac:dyDescent="0.25">
      <c r="A1485" t="s">
        <v>11</v>
      </c>
      <c r="B1485" t="s">
        <v>127</v>
      </c>
      <c r="C1485" t="s">
        <v>12</v>
      </c>
      <c r="D1485" t="s">
        <v>50</v>
      </c>
      <c r="E1485" t="s">
        <v>74</v>
      </c>
      <c r="F1485" t="s">
        <v>291</v>
      </c>
      <c r="G1485" t="s">
        <v>482</v>
      </c>
      <c r="H1485">
        <v>1</v>
      </c>
      <c r="I1485">
        <v>30</v>
      </c>
      <c r="J1485">
        <v>30</v>
      </c>
      <c r="K1485" s="103" t="s">
        <v>71</v>
      </c>
      <c r="L1485">
        <v>30</v>
      </c>
      <c r="M1485" s="102">
        <v>43138.4670833333</v>
      </c>
    </row>
    <row r="1486" spans="1:22" x14ac:dyDescent="0.25">
      <c r="A1486" t="s">
        <v>11</v>
      </c>
      <c r="B1486" t="s">
        <v>127</v>
      </c>
      <c r="C1486" t="s">
        <v>12</v>
      </c>
      <c r="D1486" t="s">
        <v>50</v>
      </c>
      <c r="E1486" t="s">
        <v>74</v>
      </c>
      <c r="F1486" t="s">
        <v>291</v>
      </c>
      <c r="G1486" t="s">
        <v>477</v>
      </c>
      <c r="H1486">
        <v>1</v>
      </c>
      <c r="I1486">
        <v>100</v>
      </c>
      <c r="J1486">
        <v>100</v>
      </c>
      <c r="K1486" s="103" t="s">
        <v>71</v>
      </c>
      <c r="L1486">
        <v>100</v>
      </c>
      <c r="M1486" s="102">
        <v>43138.434432870403</v>
      </c>
    </row>
    <row r="1487" spans="1:22" x14ac:dyDescent="0.25">
      <c r="A1487" t="s">
        <v>11</v>
      </c>
      <c r="B1487" t="s">
        <v>127</v>
      </c>
      <c r="C1487" t="s">
        <v>12</v>
      </c>
      <c r="D1487" t="s">
        <v>50</v>
      </c>
      <c r="E1487" t="s">
        <v>74</v>
      </c>
      <c r="F1487" t="s">
        <v>291</v>
      </c>
      <c r="G1487" t="s">
        <v>479</v>
      </c>
      <c r="H1487">
        <v>1</v>
      </c>
      <c r="I1487">
        <v>100</v>
      </c>
      <c r="J1487">
        <v>100</v>
      </c>
      <c r="K1487" s="103" t="s">
        <v>71</v>
      </c>
      <c r="L1487">
        <v>100</v>
      </c>
      <c r="M1487" s="102">
        <v>43138.432650463001</v>
      </c>
    </row>
    <row r="1488" spans="1:22" x14ac:dyDescent="0.25">
      <c r="A1488" t="s">
        <v>11</v>
      </c>
      <c r="B1488" t="s">
        <v>127</v>
      </c>
      <c r="C1488" t="s">
        <v>12</v>
      </c>
      <c r="D1488" t="s">
        <v>50</v>
      </c>
      <c r="E1488" t="s">
        <v>74</v>
      </c>
      <c r="F1488" t="s">
        <v>471</v>
      </c>
      <c r="G1488" t="s">
        <v>472</v>
      </c>
      <c r="H1488">
        <v>4</v>
      </c>
      <c r="I1488">
        <v>100</v>
      </c>
      <c r="J1488">
        <v>90</v>
      </c>
      <c r="K1488" s="103">
        <v>-0.1</v>
      </c>
      <c r="L1488">
        <v>100</v>
      </c>
      <c r="M1488" s="102">
        <v>43141.785532407397</v>
      </c>
      <c r="U1488">
        <v>1</v>
      </c>
      <c r="V1488">
        <v>0.9</v>
      </c>
    </row>
    <row r="1489" spans="1:22" x14ac:dyDescent="0.25">
      <c r="A1489" t="s">
        <v>11</v>
      </c>
      <c r="B1489" t="s">
        <v>127</v>
      </c>
      <c r="C1489" t="s">
        <v>12</v>
      </c>
      <c r="D1489" t="s">
        <v>50</v>
      </c>
      <c r="E1489" t="s">
        <v>74</v>
      </c>
      <c r="F1489" t="s">
        <v>244</v>
      </c>
      <c r="G1489" t="s">
        <v>547</v>
      </c>
      <c r="H1489">
        <v>1</v>
      </c>
      <c r="I1489">
        <v>100</v>
      </c>
      <c r="J1489">
        <v>100</v>
      </c>
      <c r="K1489" s="103" t="s">
        <v>71</v>
      </c>
      <c r="L1489">
        <v>100</v>
      </c>
      <c r="M1489" s="102">
        <v>43142.795983796299</v>
      </c>
    </row>
    <row r="1490" spans="1:22" x14ac:dyDescent="0.25">
      <c r="A1490" t="s">
        <v>11</v>
      </c>
      <c r="B1490" t="s">
        <v>127</v>
      </c>
      <c r="C1490" t="s">
        <v>12</v>
      </c>
      <c r="D1490" t="s">
        <v>50</v>
      </c>
      <c r="E1490" t="s">
        <v>74</v>
      </c>
      <c r="F1490" t="s">
        <v>465</v>
      </c>
      <c r="G1490" t="s">
        <v>548</v>
      </c>
      <c r="H1490">
        <v>1</v>
      </c>
      <c r="I1490">
        <v>100</v>
      </c>
      <c r="J1490">
        <v>100</v>
      </c>
      <c r="K1490" s="103" t="s">
        <v>71</v>
      </c>
      <c r="L1490">
        <v>100</v>
      </c>
      <c r="M1490" s="102">
        <v>43142.792013888902</v>
      </c>
    </row>
    <row r="1491" spans="1:22" x14ac:dyDescent="0.25">
      <c r="A1491" t="s">
        <v>11</v>
      </c>
      <c r="B1491" t="s">
        <v>127</v>
      </c>
      <c r="C1491" t="s">
        <v>12</v>
      </c>
      <c r="D1491" t="s">
        <v>50</v>
      </c>
      <c r="E1491" t="s">
        <v>74</v>
      </c>
      <c r="F1491" t="s">
        <v>465</v>
      </c>
      <c r="G1491" t="s">
        <v>529</v>
      </c>
      <c r="H1491">
        <v>1</v>
      </c>
      <c r="I1491">
        <v>100</v>
      </c>
      <c r="J1491">
        <v>100</v>
      </c>
      <c r="K1491" s="103" t="s">
        <v>71</v>
      </c>
      <c r="L1491">
        <v>100</v>
      </c>
      <c r="M1491" s="102">
        <v>43141.777326388903</v>
      </c>
    </row>
    <row r="1492" spans="1:22" x14ac:dyDescent="0.25">
      <c r="A1492" t="s">
        <v>11</v>
      </c>
      <c r="B1492" t="s">
        <v>127</v>
      </c>
      <c r="C1492" t="s">
        <v>12</v>
      </c>
      <c r="D1492" t="s">
        <v>50</v>
      </c>
      <c r="E1492" t="s">
        <v>74</v>
      </c>
      <c r="F1492" t="s">
        <v>291</v>
      </c>
      <c r="G1492" t="s">
        <v>549</v>
      </c>
      <c r="H1492">
        <v>1</v>
      </c>
      <c r="I1492">
        <v>100</v>
      </c>
      <c r="J1492">
        <v>100</v>
      </c>
      <c r="K1492" s="103" t="s">
        <v>71</v>
      </c>
      <c r="L1492">
        <v>100</v>
      </c>
      <c r="M1492" s="102">
        <v>43142.789837962999</v>
      </c>
    </row>
    <row r="1493" spans="1:22" x14ac:dyDescent="0.25">
      <c r="A1493" t="s">
        <v>11</v>
      </c>
      <c r="B1493" t="s">
        <v>127</v>
      </c>
      <c r="C1493" t="s">
        <v>12</v>
      </c>
      <c r="D1493" t="s">
        <v>50</v>
      </c>
      <c r="E1493" t="s">
        <v>74</v>
      </c>
      <c r="F1493" t="s">
        <v>499</v>
      </c>
      <c r="G1493" t="s">
        <v>500</v>
      </c>
      <c r="H1493">
        <v>1</v>
      </c>
      <c r="I1493">
        <v>100</v>
      </c>
      <c r="J1493">
        <v>100</v>
      </c>
      <c r="K1493" s="103" t="s">
        <v>71</v>
      </c>
      <c r="L1493">
        <v>100</v>
      </c>
      <c r="M1493" s="102">
        <v>43141.762534722198</v>
      </c>
    </row>
    <row r="1494" spans="1:22" x14ac:dyDescent="0.25">
      <c r="A1494" t="s">
        <v>11</v>
      </c>
      <c r="B1494" t="s">
        <v>127</v>
      </c>
      <c r="C1494" t="s">
        <v>12</v>
      </c>
      <c r="D1494" t="s">
        <v>50</v>
      </c>
      <c r="E1494" t="s">
        <v>74</v>
      </c>
      <c r="F1494" t="s">
        <v>260</v>
      </c>
      <c r="G1494" t="s">
        <v>478</v>
      </c>
      <c r="H1494">
        <v>1</v>
      </c>
      <c r="I1494">
        <v>90</v>
      </c>
      <c r="J1494">
        <v>90</v>
      </c>
      <c r="K1494" s="103" t="s">
        <v>71</v>
      </c>
      <c r="L1494">
        <v>90</v>
      </c>
      <c r="M1494" s="102">
        <v>43141.7518865741</v>
      </c>
    </row>
    <row r="1495" spans="1:22" x14ac:dyDescent="0.25">
      <c r="A1495" t="s">
        <v>11</v>
      </c>
      <c r="B1495" t="s">
        <v>127</v>
      </c>
      <c r="C1495" t="s">
        <v>12</v>
      </c>
      <c r="D1495" t="s">
        <v>50</v>
      </c>
      <c r="E1495" t="s">
        <v>74</v>
      </c>
      <c r="F1495" t="s">
        <v>471</v>
      </c>
      <c r="G1495" t="s">
        <v>333</v>
      </c>
      <c r="H1495">
        <v>1</v>
      </c>
      <c r="I1495">
        <v>60</v>
      </c>
      <c r="J1495">
        <v>60</v>
      </c>
      <c r="K1495" s="103" t="s">
        <v>71</v>
      </c>
      <c r="L1495">
        <v>60</v>
      </c>
      <c r="M1495" s="102">
        <v>43138.473449074103</v>
      </c>
    </row>
    <row r="1496" spans="1:22" x14ac:dyDescent="0.25">
      <c r="A1496" t="s">
        <v>11</v>
      </c>
      <c r="B1496" t="s">
        <v>127</v>
      </c>
      <c r="C1496" t="s">
        <v>12</v>
      </c>
      <c r="D1496" t="s">
        <v>50</v>
      </c>
      <c r="E1496" t="s">
        <v>74</v>
      </c>
      <c r="F1496" t="s">
        <v>471</v>
      </c>
      <c r="G1496" t="s">
        <v>473</v>
      </c>
      <c r="H1496">
        <v>1</v>
      </c>
      <c r="I1496">
        <v>100</v>
      </c>
      <c r="J1496">
        <v>100</v>
      </c>
      <c r="K1496" s="103" t="s">
        <v>71</v>
      </c>
      <c r="L1496">
        <v>100</v>
      </c>
      <c r="M1496" s="102">
        <v>43141.734953703701</v>
      </c>
    </row>
    <row r="1497" spans="1:22" x14ac:dyDescent="0.25">
      <c r="A1497" t="s">
        <v>11</v>
      </c>
      <c r="B1497" t="s">
        <v>127</v>
      </c>
      <c r="C1497" t="s">
        <v>12</v>
      </c>
      <c r="D1497" t="s">
        <v>50</v>
      </c>
      <c r="E1497" t="s">
        <v>74</v>
      </c>
      <c r="F1497" t="s">
        <v>468</v>
      </c>
      <c r="G1497" t="s">
        <v>520</v>
      </c>
      <c r="H1497">
        <v>2</v>
      </c>
      <c r="I1497">
        <v>50</v>
      </c>
      <c r="J1497">
        <v>100</v>
      </c>
      <c r="K1497" s="103">
        <v>0.5</v>
      </c>
      <c r="L1497">
        <v>100</v>
      </c>
      <c r="M1497" s="102">
        <v>43141.771273148202</v>
      </c>
      <c r="U1497">
        <v>0.5</v>
      </c>
      <c r="V1497">
        <v>1</v>
      </c>
    </row>
    <row r="1498" spans="1:22" x14ac:dyDescent="0.25">
      <c r="A1498" t="s">
        <v>11</v>
      </c>
      <c r="B1498" t="s">
        <v>127</v>
      </c>
      <c r="C1498" t="s">
        <v>12</v>
      </c>
      <c r="D1498" t="s">
        <v>50</v>
      </c>
      <c r="E1498" t="s">
        <v>74</v>
      </c>
      <c r="F1498" t="s">
        <v>506</v>
      </c>
      <c r="G1498" t="s">
        <v>550</v>
      </c>
      <c r="H1498">
        <v>1</v>
      </c>
      <c r="I1498">
        <v>100</v>
      </c>
      <c r="J1498">
        <v>100</v>
      </c>
      <c r="K1498" s="103" t="s">
        <v>71</v>
      </c>
      <c r="L1498">
        <v>100</v>
      </c>
      <c r="M1498" s="102">
        <v>43142.765729166698</v>
      </c>
    </row>
    <row r="1499" spans="1:22" x14ac:dyDescent="0.25">
      <c r="A1499" t="s">
        <v>11</v>
      </c>
      <c r="B1499" t="s">
        <v>127</v>
      </c>
      <c r="C1499" t="s">
        <v>12</v>
      </c>
      <c r="D1499" t="s">
        <v>50</v>
      </c>
      <c r="E1499" t="s">
        <v>74</v>
      </c>
      <c r="F1499" t="s">
        <v>256</v>
      </c>
      <c r="G1499" t="s">
        <v>510</v>
      </c>
      <c r="H1499">
        <v>2</v>
      </c>
      <c r="I1499">
        <v>80</v>
      </c>
      <c r="J1499">
        <v>100</v>
      </c>
      <c r="K1499" s="103">
        <v>0.2</v>
      </c>
      <c r="L1499">
        <v>100</v>
      </c>
      <c r="M1499" s="102">
        <v>43205.474155092597</v>
      </c>
      <c r="U1499">
        <v>0.8</v>
      </c>
      <c r="V1499">
        <v>1</v>
      </c>
    </row>
    <row r="1500" spans="1:22" x14ac:dyDescent="0.25">
      <c r="A1500" t="s">
        <v>11</v>
      </c>
      <c r="B1500" t="s">
        <v>127</v>
      </c>
      <c r="C1500" t="s">
        <v>12</v>
      </c>
      <c r="D1500" t="s">
        <v>50</v>
      </c>
      <c r="E1500" t="s">
        <v>74</v>
      </c>
      <c r="F1500" t="s">
        <v>483</v>
      </c>
      <c r="G1500" t="s">
        <v>551</v>
      </c>
      <c r="H1500">
        <v>1</v>
      </c>
      <c r="I1500">
        <v>100</v>
      </c>
      <c r="J1500">
        <v>100</v>
      </c>
      <c r="K1500" s="103" t="s">
        <v>71</v>
      </c>
      <c r="L1500">
        <v>100</v>
      </c>
      <c r="M1500" s="102">
        <v>43138.477627314802</v>
      </c>
    </row>
    <row r="1501" spans="1:22" x14ac:dyDescent="0.25">
      <c r="A1501" t="s">
        <v>11</v>
      </c>
      <c r="B1501" t="s">
        <v>127</v>
      </c>
      <c r="C1501" t="s">
        <v>12</v>
      </c>
      <c r="D1501" t="s">
        <v>50</v>
      </c>
      <c r="E1501" t="s">
        <v>74</v>
      </c>
      <c r="F1501" t="s">
        <v>506</v>
      </c>
      <c r="G1501" t="s">
        <v>522</v>
      </c>
      <c r="H1501">
        <v>1</v>
      </c>
      <c r="I1501">
        <v>100</v>
      </c>
      <c r="J1501">
        <v>100</v>
      </c>
      <c r="K1501" s="103" t="s">
        <v>71</v>
      </c>
      <c r="L1501">
        <v>100</v>
      </c>
      <c r="M1501" s="102">
        <v>43142.769259259301</v>
      </c>
    </row>
    <row r="1502" spans="1:22" x14ac:dyDescent="0.25">
      <c r="A1502" t="s">
        <v>11</v>
      </c>
      <c r="B1502" t="s">
        <v>127</v>
      </c>
      <c r="C1502" t="s">
        <v>12</v>
      </c>
      <c r="D1502" t="s">
        <v>50</v>
      </c>
      <c r="E1502" t="s">
        <v>74</v>
      </c>
      <c r="F1502" t="s">
        <v>465</v>
      </c>
      <c r="G1502" t="s">
        <v>427</v>
      </c>
      <c r="H1502">
        <v>1</v>
      </c>
      <c r="I1502">
        <v>100</v>
      </c>
      <c r="J1502">
        <v>100</v>
      </c>
      <c r="K1502" s="103" t="s">
        <v>71</v>
      </c>
      <c r="L1502">
        <v>100</v>
      </c>
      <c r="M1502" s="102">
        <v>43141.775474536997</v>
      </c>
    </row>
    <row r="1503" spans="1:22" x14ac:dyDescent="0.25">
      <c r="A1503" t="s">
        <v>11</v>
      </c>
      <c r="B1503" t="s">
        <v>127</v>
      </c>
      <c r="C1503" t="s">
        <v>12</v>
      </c>
      <c r="D1503" t="s">
        <v>50</v>
      </c>
      <c r="E1503" t="s">
        <v>74</v>
      </c>
      <c r="F1503" t="s">
        <v>471</v>
      </c>
      <c r="G1503" t="s">
        <v>480</v>
      </c>
      <c r="H1503">
        <v>1</v>
      </c>
      <c r="I1503">
        <v>100</v>
      </c>
      <c r="J1503">
        <v>100</v>
      </c>
      <c r="K1503" s="103" t="s">
        <v>71</v>
      </c>
      <c r="L1503">
        <v>100</v>
      </c>
      <c r="M1503" s="102">
        <v>43141.704097222202</v>
      </c>
    </row>
    <row r="1504" spans="1:22" x14ac:dyDescent="0.25">
      <c r="A1504" t="s">
        <v>11</v>
      </c>
      <c r="B1504" t="s">
        <v>127</v>
      </c>
      <c r="C1504" t="s">
        <v>12</v>
      </c>
      <c r="D1504" t="s">
        <v>50</v>
      </c>
      <c r="E1504" t="s">
        <v>74</v>
      </c>
      <c r="F1504" t="s">
        <v>465</v>
      </c>
      <c r="G1504" t="s">
        <v>247</v>
      </c>
      <c r="H1504">
        <v>1</v>
      </c>
      <c r="I1504">
        <v>90</v>
      </c>
      <c r="J1504">
        <v>90</v>
      </c>
      <c r="K1504" s="103" t="s">
        <v>71</v>
      </c>
      <c r="L1504">
        <v>90</v>
      </c>
      <c r="M1504" s="102">
        <v>43142.7991203704</v>
      </c>
    </row>
    <row r="1505" spans="1:22" x14ac:dyDescent="0.25">
      <c r="A1505" t="s">
        <v>11</v>
      </c>
      <c r="B1505" t="s">
        <v>127</v>
      </c>
      <c r="C1505" t="s">
        <v>12</v>
      </c>
      <c r="D1505" t="s">
        <v>50</v>
      </c>
      <c r="E1505" t="s">
        <v>74</v>
      </c>
      <c r="F1505" t="s">
        <v>459</v>
      </c>
      <c r="G1505" t="s">
        <v>508</v>
      </c>
      <c r="H1505">
        <v>1</v>
      </c>
      <c r="I1505">
        <v>100</v>
      </c>
      <c r="J1505">
        <v>100</v>
      </c>
      <c r="K1505" s="103" t="s">
        <v>71</v>
      </c>
      <c r="L1505">
        <v>100</v>
      </c>
      <c r="M1505" s="102">
        <v>43142.7555208333</v>
      </c>
    </row>
    <row r="1506" spans="1:22" x14ac:dyDescent="0.25">
      <c r="A1506" t="s">
        <v>11</v>
      </c>
      <c r="B1506" t="s">
        <v>127</v>
      </c>
      <c r="C1506" t="s">
        <v>12</v>
      </c>
      <c r="D1506" t="s">
        <v>50</v>
      </c>
      <c r="E1506" t="s">
        <v>74</v>
      </c>
      <c r="F1506" t="s">
        <v>471</v>
      </c>
      <c r="G1506" t="s">
        <v>474</v>
      </c>
      <c r="H1506">
        <v>1</v>
      </c>
      <c r="I1506">
        <v>100</v>
      </c>
      <c r="J1506">
        <v>100</v>
      </c>
      <c r="K1506" s="103" t="s">
        <v>71</v>
      </c>
      <c r="L1506">
        <v>100</v>
      </c>
      <c r="M1506" s="102">
        <v>43141.700891203698</v>
      </c>
    </row>
    <row r="1507" spans="1:22" x14ac:dyDescent="0.25">
      <c r="A1507" t="s">
        <v>11</v>
      </c>
      <c r="B1507" t="s">
        <v>127</v>
      </c>
      <c r="C1507" t="s">
        <v>12</v>
      </c>
      <c r="D1507" t="s">
        <v>50</v>
      </c>
      <c r="E1507" t="s">
        <v>74</v>
      </c>
      <c r="F1507" t="s">
        <v>459</v>
      </c>
      <c r="G1507" t="s">
        <v>461</v>
      </c>
      <c r="H1507">
        <v>1</v>
      </c>
      <c r="I1507">
        <v>100</v>
      </c>
      <c r="J1507">
        <v>100</v>
      </c>
      <c r="K1507" s="103" t="s">
        <v>71</v>
      </c>
      <c r="L1507">
        <v>100</v>
      </c>
      <c r="M1507" s="102">
        <v>43142.754016203697</v>
      </c>
    </row>
    <row r="1508" spans="1:22" x14ac:dyDescent="0.25">
      <c r="A1508" t="s">
        <v>11</v>
      </c>
      <c r="B1508" t="s">
        <v>127</v>
      </c>
      <c r="C1508" t="s">
        <v>12</v>
      </c>
      <c r="D1508" t="s">
        <v>50</v>
      </c>
      <c r="E1508" t="s">
        <v>74</v>
      </c>
      <c r="F1508" t="s">
        <v>481</v>
      </c>
      <c r="G1508" t="s">
        <v>450</v>
      </c>
      <c r="H1508">
        <v>1</v>
      </c>
      <c r="I1508">
        <v>100</v>
      </c>
      <c r="J1508">
        <v>100</v>
      </c>
      <c r="K1508" s="103" t="s">
        <v>71</v>
      </c>
      <c r="L1508">
        <v>100</v>
      </c>
      <c r="M1508" s="102">
        <v>43141.748715277798</v>
      </c>
    </row>
    <row r="1509" spans="1:22" x14ac:dyDescent="0.25">
      <c r="A1509" t="s">
        <v>11</v>
      </c>
      <c r="B1509" t="s">
        <v>127</v>
      </c>
      <c r="C1509" t="s">
        <v>12</v>
      </c>
      <c r="D1509" t="s">
        <v>50</v>
      </c>
      <c r="E1509" t="s">
        <v>74</v>
      </c>
      <c r="F1509" t="s">
        <v>291</v>
      </c>
      <c r="G1509" t="s">
        <v>532</v>
      </c>
      <c r="H1509">
        <v>1</v>
      </c>
      <c r="I1509">
        <v>100</v>
      </c>
      <c r="J1509">
        <v>100</v>
      </c>
      <c r="K1509" s="103" t="s">
        <v>71</v>
      </c>
      <c r="L1509">
        <v>100</v>
      </c>
      <c r="M1509" s="102">
        <v>43142.787858796299</v>
      </c>
    </row>
    <row r="1510" spans="1:22" x14ac:dyDescent="0.25">
      <c r="A1510" t="s">
        <v>11</v>
      </c>
      <c r="B1510" t="s">
        <v>127</v>
      </c>
      <c r="C1510" t="s">
        <v>12</v>
      </c>
      <c r="D1510" t="s">
        <v>50</v>
      </c>
      <c r="E1510" t="s">
        <v>74</v>
      </c>
      <c r="F1510" t="s">
        <v>252</v>
      </c>
      <c r="G1510" t="s">
        <v>416</v>
      </c>
      <c r="H1510">
        <v>1</v>
      </c>
      <c r="I1510">
        <v>60</v>
      </c>
      <c r="J1510">
        <v>60</v>
      </c>
      <c r="K1510" s="103" t="s">
        <v>71</v>
      </c>
      <c r="L1510">
        <v>60</v>
      </c>
      <c r="M1510" s="102">
        <v>43141.707708333299</v>
      </c>
    </row>
    <row r="1511" spans="1:22" x14ac:dyDescent="0.25">
      <c r="A1511" t="s">
        <v>11</v>
      </c>
      <c r="B1511" t="s">
        <v>127</v>
      </c>
      <c r="C1511" t="s">
        <v>12</v>
      </c>
      <c r="D1511" t="s">
        <v>50</v>
      </c>
      <c r="E1511" t="s">
        <v>74</v>
      </c>
      <c r="F1511" t="s">
        <v>506</v>
      </c>
      <c r="G1511" t="s">
        <v>552</v>
      </c>
      <c r="H1511">
        <v>1</v>
      </c>
      <c r="I1511">
        <v>100</v>
      </c>
      <c r="J1511">
        <v>100</v>
      </c>
      <c r="K1511" s="103" t="s">
        <v>71</v>
      </c>
      <c r="L1511">
        <v>100</v>
      </c>
      <c r="M1511" s="102">
        <v>43142.767708333296</v>
      </c>
    </row>
    <row r="1512" spans="1:22" x14ac:dyDescent="0.25">
      <c r="A1512" t="s">
        <v>11</v>
      </c>
      <c r="B1512" t="s">
        <v>127</v>
      </c>
      <c r="C1512" t="s">
        <v>12</v>
      </c>
      <c r="D1512" t="s">
        <v>50</v>
      </c>
      <c r="E1512" t="s">
        <v>74</v>
      </c>
      <c r="F1512" t="s">
        <v>465</v>
      </c>
      <c r="G1512" t="s">
        <v>553</v>
      </c>
      <c r="H1512">
        <v>1</v>
      </c>
      <c r="I1512">
        <v>70</v>
      </c>
      <c r="J1512">
        <v>70</v>
      </c>
      <c r="K1512" s="103" t="s">
        <v>71</v>
      </c>
      <c r="L1512">
        <v>70</v>
      </c>
      <c r="M1512" s="102">
        <v>43141.780115740701</v>
      </c>
    </row>
    <row r="1513" spans="1:22" x14ac:dyDescent="0.25">
      <c r="A1513" t="s">
        <v>11</v>
      </c>
      <c r="B1513" t="s">
        <v>127</v>
      </c>
      <c r="C1513" t="s">
        <v>12</v>
      </c>
      <c r="D1513" t="s">
        <v>50</v>
      </c>
      <c r="E1513" t="s">
        <v>74</v>
      </c>
      <c r="F1513" t="s">
        <v>459</v>
      </c>
      <c r="G1513" t="s">
        <v>554</v>
      </c>
      <c r="H1513">
        <v>1</v>
      </c>
      <c r="I1513">
        <v>100</v>
      </c>
      <c r="J1513">
        <v>100</v>
      </c>
      <c r="K1513" s="103" t="s">
        <v>71</v>
      </c>
      <c r="L1513">
        <v>100</v>
      </c>
      <c r="M1513" s="102">
        <v>43142.7593402778</v>
      </c>
    </row>
    <row r="1514" spans="1:22" x14ac:dyDescent="0.25">
      <c r="A1514" t="s">
        <v>11</v>
      </c>
      <c r="B1514" t="s">
        <v>127</v>
      </c>
      <c r="C1514" t="s">
        <v>12</v>
      </c>
      <c r="D1514" t="s">
        <v>50</v>
      </c>
      <c r="E1514" t="s">
        <v>74</v>
      </c>
      <c r="F1514" t="s">
        <v>471</v>
      </c>
      <c r="G1514" t="s">
        <v>486</v>
      </c>
      <c r="H1514">
        <v>1</v>
      </c>
      <c r="I1514">
        <v>60</v>
      </c>
      <c r="J1514">
        <v>60</v>
      </c>
      <c r="K1514" s="103" t="s">
        <v>71</v>
      </c>
      <c r="L1514">
        <v>60</v>
      </c>
      <c r="M1514" s="102">
        <v>43138.4433333333</v>
      </c>
    </row>
    <row r="1515" spans="1:22" x14ac:dyDescent="0.25">
      <c r="A1515" t="s">
        <v>11</v>
      </c>
      <c r="B1515" t="s">
        <v>127</v>
      </c>
      <c r="C1515" t="s">
        <v>12</v>
      </c>
      <c r="D1515" t="s">
        <v>50</v>
      </c>
      <c r="E1515" t="s">
        <v>74</v>
      </c>
      <c r="F1515" t="s">
        <v>481</v>
      </c>
      <c r="G1515" t="s">
        <v>555</v>
      </c>
      <c r="H1515">
        <v>1</v>
      </c>
      <c r="I1515">
        <v>100</v>
      </c>
      <c r="J1515">
        <v>100</v>
      </c>
      <c r="K1515" s="103" t="s">
        <v>71</v>
      </c>
      <c r="L1515">
        <v>100</v>
      </c>
      <c r="M1515" s="102">
        <v>43163.791423611103</v>
      </c>
    </row>
    <row r="1516" spans="1:22" x14ac:dyDescent="0.25">
      <c r="A1516" t="s">
        <v>11</v>
      </c>
      <c r="B1516" t="s">
        <v>127</v>
      </c>
      <c r="C1516" t="s">
        <v>12</v>
      </c>
      <c r="D1516" t="s">
        <v>50</v>
      </c>
      <c r="E1516" t="s">
        <v>74</v>
      </c>
      <c r="F1516" t="s">
        <v>468</v>
      </c>
      <c r="G1516" t="s">
        <v>447</v>
      </c>
      <c r="H1516">
        <v>3</v>
      </c>
      <c r="I1516">
        <v>70</v>
      </c>
      <c r="J1516">
        <v>90</v>
      </c>
      <c r="K1516" s="103">
        <v>0.2</v>
      </c>
      <c r="L1516">
        <v>90</v>
      </c>
      <c r="M1516" s="102">
        <v>43230.643807870401</v>
      </c>
      <c r="U1516">
        <v>0.7</v>
      </c>
      <c r="V1516">
        <v>0.9</v>
      </c>
    </row>
    <row r="1517" spans="1:22" x14ac:dyDescent="0.25">
      <c r="A1517" t="s">
        <v>11</v>
      </c>
      <c r="B1517" t="s">
        <v>127</v>
      </c>
      <c r="C1517" t="s">
        <v>12</v>
      </c>
      <c r="D1517" t="s">
        <v>50</v>
      </c>
      <c r="E1517" t="s">
        <v>74</v>
      </c>
      <c r="F1517" t="s">
        <v>256</v>
      </c>
      <c r="G1517" t="s">
        <v>556</v>
      </c>
      <c r="H1517">
        <v>1</v>
      </c>
      <c r="I1517">
        <v>70</v>
      </c>
      <c r="J1517">
        <v>70</v>
      </c>
      <c r="K1517" s="103" t="s">
        <v>71</v>
      </c>
      <c r="L1517">
        <v>70</v>
      </c>
      <c r="M1517" s="102">
        <v>43163.780659722201</v>
      </c>
    </row>
    <row r="1518" spans="1:22" x14ac:dyDescent="0.25">
      <c r="A1518" t="s">
        <v>11</v>
      </c>
      <c r="B1518" t="s">
        <v>127</v>
      </c>
      <c r="C1518" t="s">
        <v>12</v>
      </c>
      <c r="D1518" t="s">
        <v>50</v>
      </c>
      <c r="E1518" t="s">
        <v>74</v>
      </c>
      <c r="F1518" t="s">
        <v>256</v>
      </c>
      <c r="G1518" t="s">
        <v>557</v>
      </c>
      <c r="H1518">
        <v>1</v>
      </c>
      <c r="I1518">
        <v>80</v>
      </c>
      <c r="J1518">
        <v>80</v>
      </c>
      <c r="K1518" s="103" t="s">
        <v>71</v>
      </c>
      <c r="L1518">
        <v>80</v>
      </c>
      <c r="M1518" s="102">
        <v>43163.781886574099</v>
      </c>
    </row>
    <row r="1519" spans="1:22" x14ac:dyDescent="0.25">
      <c r="A1519" t="s">
        <v>11</v>
      </c>
      <c r="B1519" t="s">
        <v>127</v>
      </c>
      <c r="C1519" t="s">
        <v>12</v>
      </c>
      <c r="D1519" t="s">
        <v>50</v>
      </c>
      <c r="E1519" t="s">
        <v>74</v>
      </c>
      <c r="F1519" t="s">
        <v>481</v>
      </c>
      <c r="G1519" t="s">
        <v>530</v>
      </c>
      <c r="H1519">
        <v>1</v>
      </c>
      <c r="I1519">
        <v>90</v>
      </c>
      <c r="J1519">
        <v>90</v>
      </c>
      <c r="K1519" s="103" t="s">
        <v>71</v>
      </c>
      <c r="L1519">
        <v>90</v>
      </c>
      <c r="M1519" s="102">
        <v>43163.787974537001</v>
      </c>
    </row>
    <row r="1520" spans="1:22" x14ac:dyDescent="0.25">
      <c r="A1520" t="s">
        <v>11</v>
      </c>
      <c r="B1520" t="s">
        <v>127</v>
      </c>
      <c r="C1520" t="s">
        <v>12</v>
      </c>
      <c r="D1520" t="s">
        <v>50</v>
      </c>
      <c r="E1520" t="s">
        <v>74</v>
      </c>
      <c r="F1520" t="s">
        <v>256</v>
      </c>
      <c r="G1520" t="s">
        <v>558</v>
      </c>
      <c r="H1520">
        <v>1</v>
      </c>
      <c r="I1520">
        <v>100</v>
      </c>
      <c r="J1520">
        <v>100</v>
      </c>
      <c r="K1520" s="103" t="s">
        <v>71</v>
      </c>
      <c r="L1520">
        <v>100</v>
      </c>
      <c r="M1520" s="102">
        <v>43163.774849537003</v>
      </c>
    </row>
    <row r="1521" spans="1:22" x14ac:dyDescent="0.25">
      <c r="A1521" t="s">
        <v>11</v>
      </c>
      <c r="B1521" t="s">
        <v>127</v>
      </c>
      <c r="C1521" t="s">
        <v>12</v>
      </c>
      <c r="D1521" t="s">
        <v>50</v>
      </c>
      <c r="E1521" t="s">
        <v>74</v>
      </c>
      <c r="F1521" t="s">
        <v>256</v>
      </c>
      <c r="G1521" t="s">
        <v>514</v>
      </c>
      <c r="H1521">
        <v>1</v>
      </c>
      <c r="I1521">
        <v>100</v>
      </c>
      <c r="J1521">
        <v>100</v>
      </c>
      <c r="K1521" s="103" t="s">
        <v>71</v>
      </c>
      <c r="L1521">
        <v>100</v>
      </c>
      <c r="M1521" s="102">
        <v>43163.775763888902</v>
      </c>
    </row>
    <row r="1522" spans="1:22" x14ac:dyDescent="0.25">
      <c r="A1522" t="s">
        <v>11</v>
      </c>
      <c r="B1522" t="s">
        <v>127</v>
      </c>
      <c r="C1522" t="s">
        <v>12</v>
      </c>
      <c r="D1522" t="s">
        <v>50</v>
      </c>
      <c r="E1522" t="s">
        <v>74</v>
      </c>
      <c r="F1522" t="s">
        <v>468</v>
      </c>
      <c r="G1522" t="s">
        <v>523</v>
      </c>
      <c r="H1522">
        <v>1</v>
      </c>
      <c r="I1522">
        <v>100</v>
      </c>
      <c r="J1522">
        <v>100</v>
      </c>
      <c r="K1522" s="103" t="s">
        <v>71</v>
      </c>
      <c r="L1522">
        <v>100</v>
      </c>
      <c r="M1522" s="102">
        <v>43163.766053240703</v>
      </c>
    </row>
    <row r="1523" spans="1:22" x14ac:dyDescent="0.25">
      <c r="A1523" t="s">
        <v>11</v>
      </c>
      <c r="B1523" t="s">
        <v>127</v>
      </c>
      <c r="C1523" t="s">
        <v>12</v>
      </c>
      <c r="D1523" t="s">
        <v>50</v>
      </c>
      <c r="E1523" t="s">
        <v>74</v>
      </c>
      <c r="F1523" t="s">
        <v>490</v>
      </c>
      <c r="G1523" t="s">
        <v>559</v>
      </c>
      <c r="H1523">
        <v>1</v>
      </c>
      <c r="I1523">
        <v>100</v>
      </c>
      <c r="J1523">
        <v>100</v>
      </c>
      <c r="K1523" s="103" t="s">
        <v>71</v>
      </c>
      <c r="L1523">
        <v>100</v>
      </c>
      <c r="M1523" s="102">
        <v>43177.495682870402</v>
      </c>
    </row>
    <row r="1524" spans="1:22" x14ac:dyDescent="0.25">
      <c r="A1524" t="s">
        <v>11</v>
      </c>
      <c r="B1524" t="s">
        <v>127</v>
      </c>
      <c r="C1524" t="s">
        <v>12</v>
      </c>
      <c r="D1524" t="s">
        <v>50</v>
      </c>
      <c r="E1524" t="s">
        <v>74</v>
      </c>
      <c r="F1524" t="s">
        <v>481</v>
      </c>
      <c r="G1524" t="s">
        <v>534</v>
      </c>
      <c r="H1524">
        <v>1</v>
      </c>
      <c r="I1524">
        <v>100</v>
      </c>
      <c r="J1524">
        <v>100</v>
      </c>
      <c r="K1524" s="103" t="s">
        <v>71</v>
      </c>
      <c r="L1524">
        <v>100</v>
      </c>
      <c r="M1524" s="102">
        <v>43177.512673611098</v>
      </c>
    </row>
    <row r="1525" spans="1:22" x14ac:dyDescent="0.25">
      <c r="A1525" t="s">
        <v>11</v>
      </c>
      <c r="B1525" t="s">
        <v>127</v>
      </c>
      <c r="C1525" t="s">
        <v>12</v>
      </c>
      <c r="D1525" t="s">
        <v>50</v>
      </c>
      <c r="E1525" t="s">
        <v>74</v>
      </c>
      <c r="F1525" t="s">
        <v>471</v>
      </c>
      <c r="G1525" t="s">
        <v>331</v>
      </c>
      <c r="H1525">
        <v>1</v>
      </c>
      <c r="I1525">
        <v>100</v>
      </c>
      <c r="J1525">
        <v>100</v>
      </c>
      <c r="K1525" s="103" t="s">
        <v>71</v>
      </c>
      <c r="L1525">
        <v>100</v>
      </c>
      <c r="M1525" s="102">
        <v>43177.505798611099</v>
      </c>
    </row>
    <row r="1526" spans="1:22" x14ac:dyDescent="0.25">
      <c r="A1526" t="s">
        <v>11</v>
      </c>
      <c r="B1526" t="s">
        <v>127</v>
      </c>
      <c r="C1526" t="s">
        <v>12</v>
      </c>
      <c r="D1526" t="s">
        <v>50</v>
      </c>
      <c r="E1526" t="s">
        <v>74</v>
      </c>
      <c r="F1526" t="s">
        <v>499</v>
      </c>
      <c r="G1526" t="s">
        <v>422</v>
      </c>
      <c r="H1526">
        <v>1</v>
      </c>
      <c r="I1526">
        <v>100</v>
      </c>
      <c r="J1526">
        <v>100</v>
      </c>
      <c r="K1526" s="103" t="s">
        <v>71</v>
      </c>
      <c r="L1526">
        <v>100</v>
      </c>
      <c r="M1526" s="102">
        <v>43186.496319444399</v>
      </c>
    </row>
    <row r="1527" spans="1:22" x14ac:dyDescent="0.25">
      <c r="A1527" t="s">
        <v>11</v>
      </c>
      <c r="B1527" t="s">
        <v>127</v>
      </c>
      <c r="C1527" t="s">
        <v>12</v>
      </c>
      <c r="D1527" t="s">
        <v>50</v>
      </c>
      <c r="E1527" t="s">
        <v>74</v>
      </c>
      <c r="F1527" t="s">
        <v>481</v>
      </c>
      <c r="G1527" t="s">
        <v>485</v>
      </c>
      <c r="H1527">
        <v>1</v>
      </c>
      <c r="I1527">
        <v>40</v>
      </c>
      <c r="J1527">
        <v>40</v>
      </c>
      <c r="K1527" s="103" t="s">
        <v>71</v>
      </c>
      <c r="L1527">
        <v>40</v>
      </c>
      <c r="M1527" s="102">
        <v>43186.487592592603</v>
      </c>
    </row>
    <row r="1528" spans="1:22" x14ac:dyDescent="0.25">
      <c r="A1528" t="s">
        <v>11</v>
      </c>
      <c r="B1528" t="s">
        <v>127</v>
      </c>
      <c r="C1528" t="s">
        <v>12</v>
      </c>
      <c r="D1528" t="s">
        <v>50</v>
      </c>
      <c r="E1528" t="s">
        <v>74</v>
      </c>
      <c r="F1528" t="s">
        <v>468</v>
      </c>
      <c r="G1528" t="s">
        <v>441</v>
      </c>
      <c r="H1528">
        <v>1</v>
      </c>
      <c r="I1528">
        <v>100</v>
      </c>
      <c r="J1528">
        <v>100</v>
      </c>
      <c r="K1528" s="103" t="s">
        <v>71</v>
      </c>
      <c r="L1528">
        <v>100</v>
      </c>
      <c r="M1528" s="102">
        <v>43216.654571759304</v>
      </c>
    </row>
    <row r="1529" spans="1:22" x14ac:dyDescent="0.25">
      <c r="A1529" t="s">
        <v>11</v>
      </c>
      <c r="B1529" t="s">
        <v>127</v>
      </c>
      <c r="C1529" t="s">
        <v>12</v>
      </c>
      <c r="D1529" t="s">
        <v>50</v>
      </c>
      <c r="E1529" t="s">
        <v>74</v>
      </c>
      <c r="F1529" t="s">
        <v>468</v>
      </c>
      <c r="G1529" t="s">
        <v>560</v>
      </c>
      <c r="H1529">
        <v>2</v>
      </c>
      <c r="I1529">
        <v>70</v>
      </c>
      <c r="J1529">
        <v>100</v>
      </c>
      <c r="K1529" s="103">
        <v>0.3</v>
      </c>
      <c r="L1529">
        <v>100</v>
      </c>
      <c r="M1529" s="102">
        <v>43237.664849537003</v>
      </c>
      <c r="U1529">
        <v>0.7</v>
      </c>
      <c r="V1529">
        <v>1</v>
      </c>
    </row>
    <row r="1530" spans="1:22" x14ac:dyDescent="0.25">
      <c r="A1530" t="s">
        <v>11</v>
      </c>
      <c r="B1530" t="s">
        <v>127</v>
      </c>
      <c r="C1530" t="s">
        <v>12</v>
      </c>
      <c r="D1530" t="s">
        <v>50</v>
      </c>
      <c r="E1530" t="s">
        <v>74</v>
      </c>
      <c r="F1530" t="s">
        <v>459</v>
      </c>
      <c r="G1530" t="s">
        <v>503</v>
      </c>
      <c r="H1530">
        <v>2</v>
      </c>
      <c r="I1530">
        <v>100</v>
      </c>
      <c r="J1530">
        <v>90</v>
      </c>
      <c r="K1530" s="103">
        <v>-0.1</v>
      </c>
      <c r="L1530">
        <v>100</v>
      </c>
      <c r="M1530" s="102">
        <v>43265.6481712963</v>
      </c>
      <c r="U1530">
        <v>1</v>
      </c>
      <c r="V1530">
        <v>0.9</v>
      </c>
    </row>
    <row r="1531" spans="1:22" x14ac:dyDescent="0.25">
      <c r="A1531" t="s">
        <v>11</v>
      </c>
      <c r="B1531" t="s">
        <v>127</v>
      </c>
      <c r="C1531" t="s">
        <v>12</v>
      </c>
      <c r="D1531" t="s">
        <v>50</v>
      </c>
      <c r="E1531" t="s">
        <v>74</v>
      </c>
      <c r="F1531" t="s">
        <v>459</v>
      </c>
      <c r="G1531" t="s">
        <v>561</v>
      </c>
      <c r="H1531">
        <v>1</v>
      </c>
      <c r="I1531">
        <v>100</v>
      </c>
      <c r="J1531">
        <v>100</v>
      </c>
      <c r="K1531" s="103" t="s">
        <v>71</v>
      </c>
      <c r="L1531">
        <v>100</v>
      </c>
      <c r="M1531" s="102">
        <v>43230.668854166703</v>
      </c>
    </row>
    <row r="1532" spans="1:22" x14ac:dyDescent="0.25">
      <c r="A1532" t="s">
        <v>11</v>
      </c>
      <c r="B1532" t="s">
        <v>127</v>
      </c>
      <c r="C1532" t="s">
        <v>12</v>
      </c>
      <c r="D1532" t="s">
        <v>50</v>
      </c>
      <c r="E1532" t="s">
        <v>74</v>
      </c>
      <c r="F1532" t="s">
        <v>459</v>
      </c>
      <c r="G1532" t="s">
        <v>562</v>
      </c>
      <c r="H1532">
        <v>1</v>
      </c>
      <c r="I1532">
        <v>90</v>
      </c>
      <c r="J1532">
        <v>90</v>
      </c>
      <c r="K1532" s="103" t="s">
        <v>71</v>
      </c>
      <c r="L1532">
        <v>90</v>
      </c>
      <c r="M1532" s="102">
        <v>43230.677974537</v>
      </c>
    </row>
    <row r="1533" spans="1:22" x14ac:dyDescent="0.25">
      <c r="A1533" t="s">
        <v>11</v>
      </c>
      <c r="B1533" t="s">
        <v>127</v>
      </c>
      <c r="C1533" t="s">
        <v>12</v>
      </c>
      <c r="D1533" t="s">
        <v>50</v>
      </c>
      <c r="E1533" t="s">
        <v>74</v>
      </c>
      <c r="F1533" t="s">
        <v>468</v>
      </c>
      <c r="G1533" t="s">
        <v>528</v>
      </c>
      <c r="H1533">
        <v>3</v>
      </c>
      <c r="I1533">
        <v>90</v>
      </c>
      <c r="J1533">
        <v>90</v>
      </c>
      <c r="K1533" s="103">
        <v>0</v>
      </c>
      <c r="L1533">
        <v>90</v>
      </c>
      <c r="M1533" s="102">
        <v>43265.644143518497</v>
      </c>
      <c r="U1533">
        <v>0.9</v>
      </c>
      <c r="V1533">
        <v>0.9</v>
      </c>
    </row>
    <row r="1534" spans="1:22" x14ac:dyDescent="0.25">
      <c r="A1534" t="s">
        <v>11</v>
      </c>
      <c r="B1534" t="s">
        <v>127</v>
      </c>
      <c r="C1534" t="s">
        <v>12</v>
      </c>
      <c r="D1534" t="s">
        <v>50</v>
      </c>
      <c r="E1534" t="s">
        <v>74</v>
      </c>
      <c r="F1534" t="s">
        <v>260</v>
      </c>
      <c r="G1534" t="s">
        <v>563</v>
      </c>
      <c r="H1534">
        <v>2</v>
      </c>
      <c r="I1534">
        <v>80</v>
      </c>
      <c r="J1534">
        <v>100</v>
      </c>
      <c r="K1534" s="103">
        <v>0.2</v>
      </c>
      <c r="L1534">
        <v>100</v>
      </c>
      <c r="M1534" s="102">
        <v>43230.662303240701</v>
      </c>
      <c r="U1534">
        <v>0.8</v>
      </c>
      <c r="V1534">
        <v>1</v>
      </c>
    </row>
    <row r="1535" spans="1:22" x14ac:dyDescent="0.25">
      <c r="A1535" t="s">
        <v>11</v>
      </c>
      <c r="B1535" t="s">
        <v>127</v>
      </c>
      <c r="C1535" t="s">
        <v>12</v>
      </c>
      <c r="D1535" t="s">
        <v>50</v>
      </c>
      <c r="E1535" t="s">
        <v>74</v>
      </c>
      <c r="F1535" t="s">
        <v>468</v>
      </c>
      <c r="G1535" t="s">
        <v>496</v>
      </c>
      <c r="H1535">
        <v>2</v>
      </c>
      <c r="I1535">
        <v>90</v>
      </c>
      <c r="J1535">
        <v>100</v>
      </c>
      <c r="K1535" s="103">
        <v>0.1</v>
      </c>
      <c r="L1535">
        <v>100</v>
      </c>
      <c r="M1535" s="102">
        <v>43230.651805555601</v>
      </c>
      <c r="U1535">
        <v>0.9</v>
      </c>
      <c r="V1535">
        <v>1</v>
      </c>
    </row>
    <row r="1536" spans="1:22" x14ac:dyDescent="0.25">
      <c r="A1536" t="s">
        <v>11</v>
      </c>
      <c r="B1536" t="s">
        <v>127</v>
      </c>
      <c r="C1536" t="s">
        <v>12</v>
      </c>
      <c r="D1536" t="s">
        <v>50</v>
      </c>
      <c r="E1536" t="s">
        <v>74</v>
      </c>
      <c r="F1536" t="s">
        <v>459</v>
      </c>
      <c r="G1536" t="s">
        <v>462</v>
      </c>
      <c r="H1536">
        <v>1</v>
      </c>
      <c r="I1536">
        <v>100</v>
      </c>
      <c r="J1536">
        <v>100</v>
      </c>
      <c r="K1536" s="103" t="s">
        <v>71</v>
      </c>
      <c r="L1536">
        <v>100</v>
      </c>
      <c r="M1536" s="102">
        <v>43230.670439814799</v>
      </c>
    </row>
    <row r="1537" spans="1:22" x14ac:dyDescent="0.25">
      <c r="A1537" t="s">
        <v>11</v>
      </c>
      <c r="B1537" t="s">
        <v>127</v>
      </c>
      <c r="C1537" t="s">
        <v>12</v>
      </c>
      <c r="D1537" t="s">
        <v>50</v>
      </c>
      <c r="E1537" t="s">
        <v>74</v>
      </c>
      <c r="F1537" t="s">
        <v>468</v>
      </c>
      <c r="G1537" t="s">
        <v>564</v>
      </c>
      <c r="H1537">
        <v>4</v>
      </c>
      <c r="I1537">
        <v>90</v>
      </c>
      <c r="J1537">
        <v>100</v>
      </c>
      <c r="K1537" s="103">
        <v>0.1</v>
      </c>
      <c r="L1537">
        <v>100</v>
      </c>
      <c r="M1537" s="102">
        <v>43244.652303240699</v>
      </c>
      <c r="U1537">
        <v>0.9</v>
      </c>
      <c r="V1537">
        <v>1</v>
      </c>
    </row>
    <row r="1538" spans="1:22" x14ac:dyDescent="0.25">
      <c r="A1538" t="s">
        <v>11</v>
      </c>
      <c r="B1538" t="s">
        <v>127</v>
      </c>
      <c r="C1538" t="s">
        <v>12</v>
      </c>
      <c r="D1538" t="s">
        <v>50</v>
      </c>
      <c r="E1538" t="s">
        <v>74</v>
      </c>
      <c r="F1538" t="s">
        <v>459</v>
      </c>
      <c r="G1538" t="s">
        <v>537</v>
      </c>
      <c r="H1538">
        <v>2</v>
      </c>
      <c r="I1538">
        <v>100</v>
      </c>
      <c r="J1538">
        <v>30</v>
      </c>
      <c r="K1538" s="103">
        <v>-0.7</v>
      </c>
      <c r="L1538">
        <v>100</v>
      </c>
      <c r="M1538" s="102">
        <v>43265.655416666697</v>
      </c>
      <c r="U1538">
        <v>1</v>
      </c>
      <c r="V1538">
        <v>0.3</v>
      </c>
    </row>
    <row r="1539" spans="1:22" x14ac:dyDescent="0.25">
      <c r="A1539" t="s">
        <v>11</v>
      </c>
      <c r="B1539" t="s">
        <v>127</v>
      </c>
      <c r="C1539" t="s">
        <v>12</v>
      </c>
      <c r="D1539" t="s">
        <v>50</v>
      </c>
      <c r="E1539" t="s">
        <v>74</v>
      </c>
      <c r="F1539" t="s">
        <v>468</v>
      </c>
      <c r="G1539" t="s">
        <v>539</v>
      </c>
      <c r="H1539">
        <v>1</v>
      </c>
      <c r="I1539">
        <v>80</v>
      </c>
      <c r="J1539">
        <v>80</v>
      </c>
      <c r="K1539" s="103" t="s">
        <v>71</v>
      </c>
      <c r="L1539">
        <v>80</v>
      </c>
      <c r="M1539" s="102">
        <v>43237.671643518501</v>
      </c>
    </row>
    <row r="1540" spans="1:22" x14ac:dyDescent="0.25">
      <c r="A1540" t="s">
        <v>11</v>
      </c>
      <c r="B1540" t="s">
        <v>127</v>
      </c>
      <c r="C1540" t="s">
        <v>12</v>
      </c>
      <c r="D1540" t="s">
        <v>50</v>
      </c>
      <c r="E1540" t="s">
        <v>74</v>
      </c>
      <c r="F1540" t="s">
        <v>459</v>
      </c>
      <c r="G1540" t="s">
        <v>565</v>
      </c>
      <c r="H1540">
        <v>2</v>
      </c>
      <c r="I1540">
        <v>80</v>
      </c>
      <c r="J1540">
        <v>100</v>
      </c>
      <c r="K1540" s="103">
        <v>0.2</v>
      </c>
      <c r="L1540">
        <v>100</v>
      </c>
      <c r="M1540" s="102">
        <v>43237.6545833333</v>
      </c>
      <c r="U1540">
        <v>0.8</v>
      </c>
      <c r="V1540">
        <v>1</v>
      </c>
    </row>
    <row r="1541" spans="1:22" x14ac:dyDescent="0.25">
      <c r="A1541" t="s">
        <v>11</v>
      </c>
      <c r="B1541" t="s">
        <v>127</v>
      </c>
      <c r="C1541" t="s">
        <v>12</v>
      </c>
      <c r="D1541" t="s">
        <v>50</v>
      </c>
      <c r="E1541" t="s">
        <v>74</v>
      </c>
      <c r="F1541" t="s">
        <v>468</v>
      </c>
      <c r="G1541" t="s">
        <v>566</v>
      </c>
      <c r="H1541">
        <v>1</v>
      </c>
      <c r="I1541">
        <v>60</v>
      </c>
      <c r="J1541">
        <v>60</v>
      </c>
      <c r="K1541" s="103" t="s">
        <v>71</v>
      </c>
      <c r="L1541">
        <v>60</v>
      </c>
      <c r="M1541" s="102">
        <v>43237.668981481504</v>
      </c>
    </row>
    <row r="1542" spans="1:22" x14ac:dyDescent="0.25">
      <c r="A1542" t="s">
        <v>11</v>
      </c>
      <c r="B1542" t="s">
        <v>127</v>
      </c>
      <c r="C1542" t="s">
        <v>12</v>
      </c>
      <c r="D1542" t="s">
        <v>50</v>
      </c>
      <c r="E1542" t="s">
        <v>74</v>
      </c>
      <c r="F1542" t="s">
        <v>252</v>
      </c>
      <c r="G1542" t="s">
        <v>489</v>
      </c>
      <c r="H1542">
        <v>1</v>
      </c>
      <c r="I1542">
        <v>70</v>
      </c>
      <c r="J1542">
        <v>70</v>
      </c>
      <c r="K1542" s="103" t="s">
        <v>71</v>
      </c>
      <c r="L1542">
        <v>70</v>
      </c>
      <c r="M1542" s="102">
        <v>43237.644965277803</v>
      </c>
    </row>
    <row r="1543" spans="1:22" x14ac:dyDescent="0.25">
      <c r="A1543" t="s">
        <v>11</v>
      </c>
      <c r="B1543" t="s">
        <v>127</v>
      </c>
      <c r="C1543" t="s">
        <v>12</v>
      </c>
      <c r="D1543" t="s">
        <v>50</v>
      </c>
      <c r="E1543" t="s">
        <v>74</v>
      </c>
      <c r="F1543" t="s">
        <v>468</v>
      </c>
      <c r="G1543" t="s">
        <v>567</v>
      </c>
      <c r="H1543">
        <v>1</v>
      </c>
      <c r="I1543">
        <v>90</v>
      </c>
      <c r="J1543">
        <v>90</v>
      </c>
      <c r="K1543" s="103" t="s">
        <v>71</v>
      </c>
      <c r="L1543">
        <v>90</v>
      </c>
      <c r="M1543" s="102">
        <v>43244.642731481501</v>
      </c>
    </row>
    <row r="1544" spans="1:22" x14ac:dyDescent="0.25">
      <c r="A1544" t="s">
        <v>11</v>
      </c>
      <c r="B1544" t="s">
        <v>127</v>
      </c>
      <c r="C1544" t="s">
        <v>12</v>
      </c>
      <c r="D1544" t="s">
        <v>50</v>
      </c>
      <c r="E1544" t="s">
        <v>74</v>
      </c>
      <c r="F1544" t="s">
        <v>256</v>
      </c>
      <c r="G1544" t="s">
        <v>568</v>
      </c>
      <c r="H1544">
        <v>1</v>
      </c>
      <c r="I1544">
        <v>90</v>
      </c>
      <c r="J1544">
        <v>90</v>
      </c>
      <c r="K1544" s="103" t="s">
        <v>71</v>
      </c>
      <c r="L1544">
        <v>90</v>
      </c>
      <c r="M1544" s="102">
        <v>43265.638055555602</v>
      </c>
    </row>
    <row r="1545" spans="1:22" x14ac:dyDescent="0.25">
      <c r="A1545" t="s">
        <v>11</v>
      </c>
      <c r="B1545" t="s">
        <v>127</v>
      </c>
      <c r="C1545" t="s">
        <v>12</v>
      </c>
      <c r="D1545" t="s">
        <v>50</v>
      </c>
      <c r="E1545" t="s">
        <v>74</v>
      </c>
      <c r="F1545" t="s">
        <v>459</v>
      </c>
      <c r="G1545" s="101" t="s">
        <v>242</v>
      </c>
      <c r="H1545">
        <v>1</v>
      </c>
      <c r="I1545">
        <v>94</v>
      </c>
      <c r="J1545">
        <v>94</v>
      </c>
      <c r="K1545" s="103" t="s">
        <v>71</v>
      </c>
      <c r="L1545">
        <v>94</v>
      </c>
      <c r="M1545" s="102">
        <v>42992.648958333302</v>
      </c>
    </row>
    <row r="1546" spans="1:22" x14ac:dyDescent="0.25">
      <c r="A1546" t="s">
        <v>11</v>
      </c>
      <c r="B1546" t="s">
        <v>127</v>
      </c>
      <c r="C1546" t="s">
        <v>12</v>
      </c>
      <c r="D1546" t="s">
        <v>50</v>
      </c>
      <c r="E1546" t="s">
        <v>74</v>
      </c>
      <c r="F1546" t="s">
        <v>252</v>
      </c>
      <c r="G1546" s="101" t="s">
        <v>242</v>
      </c>
      <c r="H1546">
        <v>2</v>
      </c>
      <c r="I1546">
        <v>87</v>
      </c>
      <c r="J1546">
        <v>100</v>
      </c>
      <c r="K1546" s="103">
        <v>0.13</v>
      </c>
      <c r="L1546">
        <v>100</v>
      </c>
      <c r="M1546" s="102">
        <v>42992.672199074099</v>
      </c>
      <c r="U1546">
        <v>0.87</v>
      </c>
      <c r="V1546">
        <v>1</v>
      </c>
    </row>
    <row r="1547" spans="1:22" x14ac:dyDescent="0.25">
      <c r="A1547" t="s">
        <v>11</v>
      </c>
      <c r="B1547" t="s">
        <v>127</v>
      </c>
      <c r="C1547" t="s">
        <v>12</v>
      </c>
      <c r="D1547" t="s">
        <v>50</v>
      </c>
      <c r="E1547" t="s">
        <v>74</v>
      </c>
      <c r="F1547" t="s">
        <v>499</v>
      </c>
      <c r="G1547" s="101" t="s">
        <v>222</v>
      </c>
      <c r="H1547">
        <v>2</v>
      </c>
      <c r="I1547">
        <v>87</v>
      </c>
      <c r="J1547">
        <v>100</v>
      </c>
      <c r="K1547" s="103">
        <v>0.13</v>
      </c>
      <c r="L1547">
        <v>100</v>
      </c>
      <c r="M1547" s="102">
        <v>43006.668020833298</v>
      </c>
      <c r="U1547">
        <v>0.87</v>
      </c>
      <c r="V1547">
        <v>1</v>
      </c>
    </row>
    <row r="1548" spans="1:22" x14ac:dyDescent="0.25">
      <c r="A1548" t="s">
        <v>11</v>
      </c>
      <c r="B1548" t="s">
        <v>127</v>
      </c>
      <c r="C1548" t="s">
        <v>12</v>
      </c>
      <c r="D1548" t="s">
        <v>50</v>
      </c>
      <c r="E1548" t="s">
        <v>74</v>
      </c>
      <c r="F1548" t="s">
        <v>465</v>
      </c>
      <c r="G1548" s="101" t="s">
        <v>242</v>
      </c>
      <c r="H1548">
        <v>1</v>
      </c>
      <c r="I1548">
        <v>100</v>
      </c>
      <c r="J1548">
        <v>100</v>
      </c>
      <c r="K1548" s="103" t="s">
        <v>71</v>
      </c>
      <c r="L1548">
        <v>100</v>
      </c>
      <c r="M1548" s="102">
        <v>43006.668020833298</v>
      </c>
    </row>
    <row r="1549" spans="1:22" x14ac:dyDescent="0.25">
      <c r="A1549" t="s">
        <v>11</v>
      </c>
      <c r="B1549" t="s">
        <v>127</v>
      </c>
      <c r="C1549" t="s">
        <v>12</v>
      </c>
      <c r="D1549" t="s">
        <v>50</v>
      </c>
      <c r="E1549" t="s">
        <v>74</v>
      </c>
      <c r="F1549" t="s">
        <v>490</v>
      </c>
      <c r="G1549" s="101" t="s">
        <v>242</v>
      </c>
      <c r="H1549">
        <v>1</v>
      </c>
      <c r="I1549">
        <v>100</v>
      </c>
      <c r="J1549">
        <v>100</v>
      </c>
      <c r="K1549" s="103" t="s">
        <v>71</v>
      </c>
      <c r="L1549">
        <v>100</v>
      </c>
      <c r="M1549" s="102">
        <v>43013.666747685202</v>
      </c>
    </row>
    <row r="1550" spans="1:22" x14ac:dyDescent="0.25">
      <c r="A1550" t="s">
        <v>11</v>
      </c>
      <c r="B1550" t="s">
        <v>127</v>
      </c>
      <c r="C1550" t="s">
        <v>12</v>
      </c>
      <c r="D1550" t="s">
        <v>50</v>
      </c>
      <c r="E1550" t="s">
        <v>74</v>
      </c>
      <c r="F1550" t="s">
        <v>260</v>
      </c>
      <c r="G1550" s="101" t="s">
        <v>222</v>
      </c>
      <c r="H1550">
        <v>1</v>
      </c>
      <c r="I1550">
        <v>75</v>
      </c>
      <c r="J1550">
        <v>75</v>
      </c>
      <c r="K1550" s="103" t="s">
        <v>71</v>
      </c>
      <c r="L1550">
        <v>75</v>
      </c>
      <c r="M1550" s="102">
        <v>43014.425092592603</v>
      </c>
    </row>
    <row r="1551" spans="1:22" x14ac:dyDescent="0.25">
      <c r="A1551" t="s">
        <v>11</v>
      </c>
      <c r="B1551" t="s">
        <v>127</v>
      </c>
      <c r="C1551" t="s">
        <v>12</v>
      </c>
      <c r="D1551" t="s">
        <v>50</v>
      </c>
      <c r="E1551" t="s">
        <v>74</v>
      </c>
      <c r="F1551" t="s">
        <v>468</v>
      </c>
      <c r="G1551" s="101" t="s">
        <v>242</v>
      </c>
      <c r="H1551">
        <v>1</v>
      </c>
      <c r="I1551">
        <v>46</v>
      </c>
      <c r="J1551">
        <v>46</v>
      </c>
      <c r="K1551" s="103" t="s">
        <v>71</v>
      </c>
      <c r="L1551">
        <v>46</v>
      </c>
      <c r="M1551" s="102">
        <v>43055.647870370398</v>
      </c>
    </row>
    <row r="1552" spans="1:22" x14ac:dyDescent="0.25">
      <c r="A1552" t="s">
        <v>11</v>
      </c>
      <c r="B1552" t="s">
        <v>127</v>
      </c>
      <c r="C1552" t="s">
        <v>12</v>
      </c>
      <c r="D1552" t="s">
        <v>50</v>
      </c>
      <c r="E1552" t="s">
        <v>74</v>
      </c>
      <c r="F1552" t="s">
        <v>471</v>
      </c>
      <c r="G1552" s="101" t="s">
        <v>242</v>
      </c>
      <c r="H1552">
        <v>1</v>
      </c>
      <c r="I1552">
        <v>100</v>
      </c>
      <c r="J1552">
        <v>100</v>
      </c>
      <c r="K1552" s="103" t="s">
        <v>71</v>
      </c>
      <c r="L1552">
        <v>100</v>
      </c>
      <c r="M1552" s="102">
        <v>43138.429756944402</v>
      </c>
    </row>
    <row r="1553" spans="1:22" x14ac:dyDescent="0.25">
      <c r="A1553" t="s">
        <v>11</v>
      </c>
      <c r="B1553" t="s">
        <v>127</v>
      </c>
      <c r="C1553" t="s">
        <v>12</v>
      </c>
      <c r="D1553" t="s">
        <v>50</v>
      </c>
      <c r="E1553" t="s">
        <v>74</v>
      </c>
      <c r="F1553" t="s">
        <v>291</v>
      </c>
      <c r="G1553" s="101" t="s">
        <v>242</v>
      </c>
      <c r="H1553">
        <v>1</v>
      </c>
      <c r="I1553">
        <v>86</v>
      </c>
      <c r="J1553">
        <v>86</v>
      </c>
      <c r="K1553" s="103" t="s">
        <v>71</v>
      </c>
      <c r="L1553">
        <v>86</v>
      </c>
      <c r="M1553" s="102">
        <v>43138.470972222203</v>
      </c>
    </row>
    <row r="1554" spans="1:22" x14ac:dyDescent="0.25">
      <c r="A1554" t="s">
        <v>11</v>
      </c>
      <c r="B1554" t="s">
        <v>127</v>
      </c>
      <c r="C1554" t="s">
        <v>12</v>
      </c>
      <c r="D1554" t="s">
        <v>50</v>
      </c>
      <c r="E1554" t="s">
        <v>74</v>
      </c>
      <c r="F1554" t="s">
        <v>260</v>
      </c>
      <c r="G1554" s="101" t="s">
        <v>242</v>
      </c>
      <c r="H1554">
        <v>1</v>
      </c>
      <c r="I1554">
        <v>100</v>
      </c>
      <c r="J1554">
        <v>100</v>
      </c>
      <c r="K1554" s="103" t="s">
        <v>71</v>
      </c>
      <c r="L1554">
        <v>100</v>
      </c>
      <c r="M1554" s="102">
        <v>43177.490578703699</v>
      </c>
    </row>
    <row r="1555" spans="1:22" x14ac:dyDescent="0.25">
      <c r="A1555" t="s">
        <v>11</v>
      </c>
      <c r="B1555" t="s">
        <v>127</v>
      </c>
      <c r="C1555" t="s">
        <v>12</v>
      </c>
      <c r="D1555" t="s">
        <v>50</v>
      </c>
      <c r="E1555" t="s">
        <v>74</v>
      </c>
      <c r="F1555" t="s">
        <v>481</v>
      </c>
      <c r="G1555" s="101" t="s">
        <v>242</v>
      </c>
      <c r="H1555">
        <v>1</v>
      </c>
      <c r="I1555">
        <v>100</v>
      </c>
      <c r="J1555">
        <v>100</v>
      </c>
      <c r="K1555" s="103" t="s">
        <v>71</v>
      </c>
      <c r="L1555">
        <v>100</v>
      </c>
      <c r="M1555" s="102">
        <v>43186.490138888897</v>
      </c>
    </row>
    <row r="1556" spans="1:22" x14ac:dyDescent="0.25">
      <c r="A1556" t="s">
        <v>11</v>
      </c>
      <c r="B1556" t="s">
        <v>128</v>
      </c>
      <c r="C1556" t="s">
        <v>12</v>
      </c>
      <c r="D1556" t="s">
        <v>50</v>
      </c>
      <c r="E1556" t="s">
        <v>74</v>
      </c>
      <c r="F1556" t="s">
        <v>481</v>
      </c>
      <c r="G1556" t="s">
        <v>534</v>
      </c>
      <c r="H1556">
        <v>1</v>
      </c>
      <c r="I1556">
        <v>30</v>
      </c>
      <c r="J1556">
        <v>30</v>
      </c>
      <c r="K1556" s="103" t="s">
        <v>71</v>
      </c>
      <c r="L1556">
        <v>30</v>
      </c>
      <c r="M1556" s="102">
        <v>42992.673645833303</v>
      </c>
    </row>
    <row r="1557" spans="1:22" x14ac:dyDescent="0.25">
      <c r="A1557" t="s">
        <v>11</v>
      </c>
      <c r="B1557" t="s">
        <v>128</v>
      </c>
      <c r="C1557" t="s">
        <v>12</v>
      </c>
      <c r="D1557" t="s">
        <v>50</v>
      </c>
      <c r="E1557" t="s">
        <v>74</v>
      </c>
      <c r="F1557" t="s">
        <v>481</v>
      </c>
      <c r="G1557" t="s">
        <v>530</v>
      </c>
      <c r="H1557">
        <v>7</v>
      </c>
      <c r="I1557">
        <v>10</v>
      </c>
      <c r="J1557">
        <v>40</v>
      </c>
      <c r="K1557" s="103">
        <v>0.3</v>
      </c>
      <c r="L1557">
        <v>50</v>
      </c>
      <c r="M1557" s="102">
        <v>43118.6573726852</v>
      </c>
      <c r="U1557">
        <v>0.1</v>
      </c>
      <c r="V1557">
        <v>0.4</v>
      </c>
    </row>
    <row r="1558" spans="1:22" x14ac:dyDescent="0.25">
      <c r="A1558" t="s">
        <v>11</v>
      </c>
      <c r="B1558" t="s">
        <v>128</v>
      </c>
      <c r="C1558" t="s">
        <v>12</v>
      </c>
      <c r="D1558" t="s">
        <v>50</v>
      </c>
      <c r="E1558" t="s">
        <v>74</v>
      </c>
      <c r="F1558" t="s">
        <v>481</v>
      </c>
      <c r="G1558" t="s">
        <v>450</v>
      </c>
      <c r="H1558">
        <v>3</v>
      </c>
      <c r="I1558">
        <v>20</v>
      </c>
      <c r="J1558">
        <v>60</v>
      </c>
      <c r="K1558" s="103">
        <v>0.4</v>
      </c>
      <c r="L1558">
        <v>60</v>
      </c>
      <c r="M1558" s="102">
        <v>43186.505057870403</v>
      </c>
      <c r="U1558">
        <v>0.2</v>
      </c>
      <c r="V1558">
        <v>0.6</v>
      </c>
    </row>
    <row r="1559" spans="1:22" x14ac:dyDescent="0.25">
      <c r="A1559" t="s">
        <v>11</v>
      </c>
      <c r="B1559" t="s">
        <v>128</v>
      </c>
      <c r="C1559" t="s">
        <v>12</v>
      </c>
      <c r="D1559" t="s">
        <v>50</v>
      </c>
      <c r="E1559" t="s">
        <v>74</v>
      </c>
      <c r="F1559" t="s">
        <v>459</v>
      </c>
      <c r="G1559" t="s">
        <v>460</v>
      </c>
      <c r="H1559">
        <v>3</v>
      </c>
      <c r="I1559">
        <v>60</v>
      </c>
      <c r="J1559">
        <v>40</v>
      </c>
      <c r="K1559" s="103">
        <v>-0.2</v>
      </c>
      <c r="L1559">
        <v>70</v>
      </c>
      <c r="M1559" s="102">
        <v>43013.668217592603</v>
      </c>
      <c r="U1559">
        <v>0.6</v>
      </c>
      <c r="V1559">
        <v>0.4</v>
      </c>
    </row>
    <row r="1560" spans="1:22" x14ac:dyDescent="0.25">
      <c r="A1560" t="s">
        <v>11</v>
      </c>
      <c r="B1560" t="s">
        <v>128</v>
      </c>
      <c r="C1560" t="s">
        <v>12</v>
      </c>
      <c r="D1560" t="s">
        <v>50</v>
      </c>
      <c r="E1560" t="s">
        <v>74</v>
      </c>
      <c r="F1560" t="s">
        <v>481</v>
      </c>
      <c r="G1560" t="s">
        <v>533</v>
      </c>
      <c r="H1560">
        <v>6</v>
      </c>
      <c r="I1560">
        <v>70</v>
      </c>
      <c r="J1560">
        <v>80</v>
      </c>
      <c r="K1560" s="103">
        <v>0.1</v>
      </c>
      <c r="L1560">
        <v>100</v>
      </c>
      <c r="M1560" s="102">
        <v>43048.674224536997</v>
      </c>
      <c r="U1560">
        <v>0.7</v>
      </c>
      <c r="V1560">
        <v>0.8</v>
      </c>
    </row>
    <row r="1561" spans="1:22" x14ac:dyDescent="0.25">
      <c r="A1561" t="s">
        <v>11</v>
      </c>
      <c r="B1561" t="s">
        <v>128</v>
      </c>
      <c r="C1561" t="s">
        <v>12</v>
      </c>
      <c r="D1561" t="s">
        <v>50</v>
      </c>
      <c r="E1561" t="s">
        <v>74</v>
      </c>
      <c r="F1561" t="s">
        <v>481</v>
      </c>
      <c r="G1561" t="s">
        <v>555</v>
      </c>
      <c r="H1561">
        <v>1</v>
      </c>
      <c r="I1561">
        <v>0</v>
      </c>
      <c r="J1561">
        <v>0</v>
      </c>
      <c r="K1561" s="103" t="s">
        <v>71</v>
      </c>
      <c r="L1561">
        <v>0</v>
      </c>
      <c r="M1561" s="102">
        <v>43006.648912037002</v>
      </c>
    </row>
    <row r="1562" spans="1:22" x14ac:dyDescent="0.25">
      <c r="A1562" t="s">
        <v>11</v>
      </c>
      <c r="B1562" t="s">
        <v>128</v>
      </c>
      <c r="C1562" t="s">
        <v>12</v>
      </c>
      <c r="D1562" t="s">
        <v>50</v>
      </c>
      <c r="E1562" t="s">
        <v>74</v>
      </c>
      <c r="F1562" t="s">
        <v>481</v>
      </c>
      <c r="G1562" t="s">
        <v>502</v>
      </c>
      <c r="H1562">
        <v>1</v>
      </c>
      <c r="I1562">
        <v>0</v>
      </c>
      <c r="J1562">
        <v>0</v>
      </c>
      <c r="K1562" s="103" t="s">
        <v>71</v>
      </c>
      <c r="L1562">
        <v>0</v>
      </c>
      <c r="M1562" s="102">
        <v>43006.644432870402</v>
      </c>
    </row>
    <row r="1563" spans="1:22" x14ac:dyDescent="0.25">
      <c r="A1563" t="s">
        <v>11</v>
      </c>
      <c r="B1563" t="s">
        <v>128</v>
      </c>
      <c r="C1563" t="s">
        <v>12</v>
      </c>
      <c r="D1563" t="s">
        <v>50</v>
      </c>
      <c r="E1563" t="s">
        <v>74</v>
      </c>
      <c r="F1563" t="s">
        <v>481</v>
      </c>
      <c r="G1563" t="s">
        <v>485</v>
      </c>
      <c r="H1563">
        <v>2</v>
      </c>
      <c r="I1563">
        <v>0</v>
      </c>
      <c r="J1563">
        <v>0</v>
      </c>
      <c r="K1563" s="103">
        <v>0</v>
      </c>
      <c r="L1563">
        <v>0</v>
      </c>
      <c r="M1563" s="102">
        <v>43186.496319444399</v>
      </c>
      <c r="U1563">
        <v>0</v>
      </c>
      <c r="V1563">
        <v>0</v>
      </c>
    </row>
    <row r="1564" spans="1:22" x14ac:dyDescent="0.25">
      <c r="A1564" t="s">
        <v>11</v>
      </c>
      <c r="B1564" t="s">
        <v>128</v>
      </c>
      <c r="C1564" t="s">
        <v>12</v>
      </c>
      <c r="D1564" t="s">
        <v>50</v>
      </c>
      <c r="E1564" t="s">
        <v>74</v>
      </c>
      <c r="F1564" t="s">
        <v>459</v>
      </c>
      <c r="G1564" t="s">
        <v>463</v>
      </c>
      <c r="H1564">
        <v>2</v>
      </c>
      <c r="I1564">
        <v>100</v>
      </c>
      <c r="J1564">
        <v>100</v>
      </c>
      <c r="K1564" s="103">
        <v>0</v>
      </c>
      <c r="L1564">
        <v>100</v>
      </c>
      <c r="M1564" s="102">
        <v>43118.641851851899</v>
      </c>
      <c r="U1564">
        <v>1</v>
      </c>
      <c r="V1564">
        <v>1</v>
      </c>
    </row>
    <row r="1565" spans="1:22" x14ac:dyDescent="0.25">
      <c r="A1565" t="s">
        <v>11</v>
      </c>
      <c r="B1565" t="s">
        <v>128</v>
      </c>
      <c r="C1565" t="s">
        <v>12</v>
      </c>
      <c r="D1565" t="s">
        <v>50</v>
      </c>
      <c r="E1565" t="s">
        <v>74</v>
      </c>
      <c r="F1565" t="s">
        <v>459</v>
      </c>
      <c r="G1565" t="s">
        <v>464</v>
      </c>
      <c r="H1565">
        <v>3</v>
      </c>
      <c r="I1565">
        <v>100</v>
      </c>
      <c r="J1565">
        <v>100</v>
      </c>
      <c r="K1565" s="103">
        <v>0</v>
      </c>
      <c r="L1565">
        <v>100</v>
      </c>
      <c r="M1565" s="102">
        <v>43112.7800810185</v>
      </c>
      <c r="U1565">
        <v>1</v>
      </c>
      <c r="V1565">
        <v>1</v>
      </c>
    </row>
    <row r="1566" spans="1:22" x14ac:dyDescent="0.25">
      <c r="A1566" t="s">
        <v>11</v>
      </c>
      <c r="B1566" t="s">
        <v>128</v>
      </c>
      <c r="C1566" t="s">
        <v>12</v>
      </c>
      <c r="D1566" t="s">
        <v>50</v>
      </c>
      <c r="E1566" t="s">
        <v>74</v>
      </c>
      <c r="F1566" t="s">
        <v>459</v>
      </c>
      <c r="G1566" t="s">
        <v>467</v>
      </c>
      <c r="H1566">
        <v>1</v>
      </c>
      <c r="I1566">
        <v>80</v>
      </c>
      <c r="J1566">
        <v>80</v>
      </c>
      <c r="K1566" s="103" t="s">
        <v>71</v>
      </c>
      <c r="L1566">
        <v>80</v>
      </c>
      <c r="M1566" s="102">
        <v>43014.427638888897</v>
      </c>
    </row>
    <row r="1567" spans="1:22" x14ac:dyDescent="0.25">
      <c r="A1567" t="s">
        <v>11</v>
      </c>
      <c r="B1567" t="s">
        <v>128</v>
      </c>
      <c r="C1567" t="s">
        <v>12</v>
      </c>
      <c r="D1567" t="s">
        <v>50</v>
      </c>
      <c r="E1567" t="s">
        <v>74</v>
      </c>
      <c r="F1567" t="s">
        <v>459</v>
      </c>
      <c r="G1567" t="s">
        <v>449</v>
      </c>
      <c r="H1567">
        <v>2</v>
      </c>
      <c r="I1567">
        <v>60</v>
      </c>
      <c r="J1567">
        <v>100</v>
      </c>
      <c r="K1567" s="103">
        <v>0.4</v>
      </c>
      <c r="L1567">
        <v>100</v>
      </c>
      <c r="M1567" s="102">
        <v>43023.307638888902</v>
      </c>
      <c r="U1567">
        <v>0.6</v>
      </c>
      <c r="V1567">
        <v>1</v>
      </c>
    </row>
    <row r="1568" spans="1:22" x14ac:dyDescent="0.25">
      <c r="A1568" t="s">
        <v>11</v>
      </c>
      <c r="B1568" t="s">
        <v>128</v>
      </c>
      <c r="C1568" t="s">
        <v>12</v>
      </c>
      <c r="D1568" t="s">
        <v>50</v>
      </c>
      <c r="E1568" t="s">
        <v>74</v>
      </c>
      <c r="F1568" t="s">
        <v>459</v>
      </c>
      <c r="G1568" t="s">
        <v>286</v>
      </c>
      <c r="H1568">
        <v>1</v>
      </c>
      <c r="I1568">
        <v>100</v>
      </c>
      <c r="J1568">
        <v>100</v>
      </c>
      <c r="K1568" s="103" t="s">
        <v>71</v>
      </c>
      <c r="L1568">
        <v>100</v>
      </c>
      <c r="M1568" s="102">
        <v>43023.310162037</v>
      </c>
    </row>
    <row r="1569" spans="1:22" x14ac:dyDescent="0.25">
      <c r="A1569" t="s">
        <v>11</v>
      </c>
      <c r="B1569" t="s">
        <v>128</v>
      </c>
      <c r="C1569" t="s">
        <v>12</v>
      </c>
      <c r="D1569" t="s">
        <v>50</v>
      </c>
      <c r="E1569" t="s">
        <v>74</v>
      </c>
      <c r="F1569" t="s">
        <v>465</v>
      </c>
      <c r="G1569" t="s">
        <v>466</v>
      </c>
      <c r="H1569">
        <v>16</v>
      </c>
      <c r="I1569">
        <v>100</v>
      </c>
      <c r="J1569">
        <v>100</v>
      </c>
      <c r="K1569" s="103">
        <v>0</v>
      </c>
      <c r="L1569">
        <v>100</v>
      </c>
      <c r="M1569" s="102">
        <v>43165.508425925902</v>
      </c>
      <c r="U1569">
        <v>1</v>
      </c>
      <c r="V1569">
        <v>1</v>
      </c>
    </row>
    <row r="1570" spans="1:22" x14ac:dyDescent="0.25">
      <c r="A1570" t="s">
        <v>11</v>
      </c>
      <c r="B1570" t="s">
        <v>128</v>
      </c>
      <c r="C1570" t="s">
        <v>12</v>
      </c>
      <c r="D1570" t="s">
        <v>50</v>
      </c>
      <c r="E1570" t="s">
        <v>74</v>
      </c>
      <c r="F1570" t="s">
        <v>459</v>
      </c>
      <c r="G1570" t="s">
        <v>355</v>
      </c>
      <c r="H1570">
        <v>1</v>
      </c>
      <c r="I1570">
        <v>100</v>
      </c>
      <c r="J1570">
        <v>100</v>
      </c>
      <c r="K1570" s="103" t="s">
        <v>71</v>
      </c>
      <c r="L1570">
        <v>100</v>
      </c>
      <c r="M1570" s="102">
        <v>43020.660462963002</v>
      </c>
    </row>
    <row r="1571" spans="1:22" x14ac:dyDescent="0.25">
      <c r="A1571" t="s">
        <v>11</v>
      </c>
      <c r="B1571" t="s">
        <v>128</v>
      </c>
      <c r="C1571" t="s">
        <v>12</v>
      </c>
      <c r="D1571" t="s">
        <v>50</v>
      </c>
      <c r="E1571" t="s">
        <v>74</v>
      </c>
      <c r="F1571" t="s">
        <v>468</v>
      </c>
      <c r="G1571" t="s">
        <v>469</v>
      </c>
      <c r="H1571">
        <v>1</v>
      </c>
      <c r="I1571">
        <v>50</v>
      </c>
      <c r="J1571">
        <v>50</v>
      </c>
      <c r="K1571" s="103" t="s">
        <v>71</v>
      </c>
      <c r="L1571">
        <v>50</v>
      </c>
      <c r="M1571" s="102">
        <v>43055.643703703703</v>
      </c>
    </row>
    <row r="1572" spans="1:22" x14ac:dyDescent="0.25">
      <c r="A1572" t="s">
        <v>11</v>
      </c>
      <c r="B1572" t="s">
        <v>128</v>
      </c>
      <c r="C1572" t="s">
        <v>12</v>
      </c>
      <c r="D1572" t="s">
        <v>50</v>
      </c>
      <c r="E1572" t="s">
        <v>74</v>
      </c>
      <c r="F1572" t="s">
        <v>468</v>
      </c>
      <c r="G1572" t="s">
        <v>470</v>
      </c>
      <c r="H1572">
        <v>1</v>
      </c>
      <c r="I1572">
        <v>0</v>
      </c>
      <c r="J1572">
        <v>0</v>
      </c>
      <c r="K1572" s="103" t="s">
        <v>71</v>
      </c>
      <c r="L1572">
        <v>0</v>
      </c>
      <c r="M1572" s="102">
        <v>43055.651111111103</v>
      </c>
    </row>
    <row r="1573" spans="1:22" x14ac:dyDescent="0.25">
      <c r="A1573" t="s">
        <v>11</v>
      </c>
      <c r="B1573" t="s">
        <v>128</v>
      </c>
      <c r="C1573" t="s">
        <v>12</v>
      </c>
      <c r="D1573" t="s">
        <v>50</v>
      </c>
      <c r="E1573" t="s">
        <v>74</v>
      </c>
      <c r="F1573" t="s">
        <v>465</v>
      </c>
      <c r="G1573" t="s">
        <v>427</v>
      </c>
      <c r="H1573">
        <v>7</v>
      </c>
      <c r="I1573">
        <v>80</v>
      </c>
      <c r="J1573">
        <v>80</v>
      </c>
      <c r="K1573" s="103">
        <v>0</v>
      </c>
      <c r="L1573">
        <v>100</v>
      </c>
      <c r="M1573" s="102">
        <v>43132.665081018502</v>
      </c>
      <c r="U1573">
        <v>0.8</v>
      </c>
      <c r="V1573">
        <v>0.8</v>
      </c>
    </row>
    <row r="1574" spans="1:22" x14ac:dyDescent="0.25">
      <c r="A1574" t="s">
        <v>11</v>
      </c>
      <c r="B1574" t="s">
        <v>128</v>
      </c>
      <c r="C1574" t="s">
        <v>12</v>
      </c>
      <c r="D1574" t="s">
        <v>50</v>
      </c>
      <c r="E1574" t="s">
        <v>74</v>
      </c>
      <c r="F1574" t="s">
        <v>468</v>
      </c>
      <c r="G1574" t="s">
        <v>451</v>
      </c>
      <c r="H1574">
        <v>1</v>
      </c>
      <c r="I1574">
        <v>40</v>
      </c>
      <c r="J1574">
        <v>40</v>
      </c>
      <c r="K1574" s="103" t="s">
        <v>71</v>
      </c>
      <c r="L1574">
        <v>40</v>
      </c>
      <c r="M1574" s="102">
        <v>43058.612511574102</v>
      </c>
    </row>
    <row r="1575" spans="1:22" x14ac:dyDescent="0.25">
      <c r="A1575" t="s">
        <v>11</v>
      </c>
      <c r="B1575" t="s">
        <v>128</v>
      </c>
      <c r="C1575" t="s">
        <v>12</v>
      </c>
      <c r="D1575" t="s">
        <v>50</v>
      </c>
      <c r="E1575" t="s">
        <v>74</v>
      </c>
      <c r="F1575" t="s">
        <v>465</v>
      </c>
      <c r="G1575" t="s">
        <v>553</v>
      </c>
      <c r="H1575">
        <v>6</v>
      </c>
      <c r="I1575">
        <v>50</v>
      </c>
      <c r="J1575">
        <v>50</v>
      </c>
      <c r="K1575" s="103">
        <v>0</v>
      </c>
      <c r="L1575">
        <v>80</v>
      </c>
      <c r="M1575" s="102">
        <v>43062.645092592596</v>
      </c>
      <c r="U1575">
        <v>0.5</v>
      </c>
      <c r="V1575">
        <v>0.5</v>
      </c>
    </row>
    <row r="1576" spans="1:22" x14ac:dyDescent="0.25">
      <c r="A1576" t="s">
        <v>11</v>
      </c>
      <c r="B1576" t="s">
        <v>128</v>
      </c>
      <c r="C1576" t="s">
        <v>12</v>
      </c>
      <c r="D1576" t="s">
        <v>50</v>
      </c>
      <c r="E1576" t="s">
        <v>74</v>
      </c>
      <c r="F1576" t="s">
        <v>291</v>
      </c>
      <c r="G1576" t="s">
        <v>569</v>
      </c>
      <c r="H1576">
        <v>1</v>
      </c>
      <c r="I1576">
        <v>20</v>
      </c>
      <c r="J1576">
        <v>20</v>
      </c>
      <c r="K1576" s="103" t="s">
        <v>71</v>
      </c>
      <c r="L1576">
        <v>20</v>
      </c>
      <c r="M1576" s="102">
        <v>43069.669479166703</v>
      </c>
    </row>
    <row r="1577" spans="1:22" x14ac:dyDescent="0.25">
      <c r="A1577" t="s">
        <v>11</v>
      </c>
      <c r="B1577" t="s">
        <v>128</v>
      </c>
      <c r="C1577" t="s">
        <v>12</v>
      </c>
      <c r="D1577" t="s">
        <v>50</v>
      </c>
      <c r="E1577" t="s">
        <v>74</v>
      </c>
      <c r="F1577" t="s">
        <v>291</v>
      </c>
      <c r="G1577" t="s">
        <v>475</v>
      </c>
      <c r="H1577">
        <v>2</v>
      </c>
      <c r="I1577">
        <v>50</v>
      </c>
      <c r="J1577">
        <v>90</v>
      </c>
      <c r="K1577" s="103">
        <v>0.4</v>
      </c>
      <c r="L1577">
        <v>90</v>
      </c>
      <c r="M1577" s="102">
        <v>43109.618159722202</v>
      </c>
      <c r="U1577">
        <v>0.5</v>
      </c>
      <c r="V1577">
        <v>0.9</v>
      </c>
    </row>
    <row r="1578" spans="1:22" x14ac:dyDescent="0.25">
      <c r="A1578" t="s">
        <v>11</v>
      </c>
      <c r="B1578" t="s">
        <v>128</v>
      </c>
      <c r="C1578" t="s">
        <v>12</v>
      </c>
      <c r="D1578" t="s">
        <v>50</v>
      </c>
      <c r="E1578" t="s">
        <v>74</v>
      </c>
      <c r="F1578" t="s">
        <v>291</v>
      </c>
      <c r="G1578" t="s">
        <v>477</v>
      </c>
      <c r="H1578">
        <v>6</v>
      </c>
      <c r="I1578">
        <v>100</v>
      </c>
      <c r="J1578">
        <v>100</v>
      </c>
      <c r="K1578" s="103">
        <v>0</v>
      </c>
      <c r="L1578">
        <v>100</v>
      </c>
      <c r="M1578" s="102">
        <v>43131.498460648101</v>
      </c>
      <c r="U1578">
        <v>1</v>
      </c>
      <c r="V1578">
        <v>1</v>
      </c>
    </row>
    <row r="1579" spans="1:22" x14ac:dyDescent="0.25">
      <c r="A1579" t="s">
        <v>11</v>
      </c>
      <c r="B1579" t="s">
        <v>128</v>
      </c>
      <c r="C1579" t="s">
        <v>12</v>
      </c>
      <c r="D1579" t="s">
        <v>50</v>
      </c>
      <c r="E1579" t="s">
        <v>74</v>
      </c>
      <c r="F1579" t="s">
        <v>499</v>
      </c>
      <c r="G1579" t="s">
        <v>422</v>
      </c>
      <c r="H1579">
        <v>1</v>
      </c>
      <c r="I1579">
        <v>70</v>
      </c>
      <c r="J1579">
        <v>70</v>
      </c>
      <c r="K1579" s="103" t="s">
        <v>71</v>
      </c>
      <c r="L1579">
        <v>70</v>
      </c>
      <c r="M1579" s="102">
        <v>43076.650787036997</v>
      </c>
    </row>
    <row r="1580" spans="1:22" x14ac:dyDescent="0.25">
      <c r="A1580" t="s">
        <v>11</v>
      </c>
      <c r="B1580" t="s">
        <v>128</v>
      </c>
      <c r="C1580" t="s">
        <v>12</v>
      </c>
      <c r="D1580" t="s">
        <v>50</v>
      </c>
      <c r="E1580" t="s">
        <v>74</v>
      </c>
      <c r="F1580" t="s">
        <v>499</v>
      </c>
      <c r="G1580" t="s">
        <v>500</v>
      </c>
      <c r="H1580">
        <v>5</v>
      </c>
      <c r="I1580">
        <v>60</v>
      </c>
      <c r="J1580">
        <v>100</v>
      </c>
      <c r="K1580" s="103">
        <v>0.4</v>
      </c>
      <c r="L1580">
        <v>100</v>
      </c>
      <c r="M1580" s="102">
        <v>43165.494861111103</v>
      </c>
      <c r="U1580">
        <v>0.6</v>
      </c>
      <c r="V1580">
        <v>1</v>
      </c>
    </row>
    <row r="1581" spans="1:22" x14ac:dyDescent="0.25">
      <c r="A1581" t="s">
        <v>11</v>
      </c>
      <c r="B1581" t="s">
        <v>128</v>
      </c>
      <c r="C1581" t="s">
        <v>12</v>
      </c>
      <c r="D1581" t="s">
        <v>50</v>
      </c>
      <c r="E1581" t="s">
        <v>74</v>
      </c>
      <c r="F1581" t="s">
        <v>291</v>
      </c>
      <c r="G1581" t="s">
        <v>476</v>
      </c>
      <c r="H1581">
        <v>2</v>
      </c>
      <c r="I1581">
        <v>90</v>
      </c>
      <c r="J1581">
        <v>90</v>
      </c>
      <c r="K1581" s="103">
        <v>0</v>
      </c>
      <c r="L1581">
        <v>90</v>
      </c>
      <c r="M1581" s="102">
        <v>43112.796192129601</v>
      </c>
      <c r="U1581">
        <v>0.9</v>
      </c>
      <c r="V1581">
        <v>0.9</v>
      </c>
    </row>
    <row r="1582" spans="1:22" x14ac:dyDescent="0.25">
      <c r="A1582" t="s">
        <v>11</v>
      </c>
      <c r="B1582" t="s">
        <v>128</v>
      </c>
      <c r="C1582" t="s">
        <v>12</v>
      </c>
      <c r="D1582" t="s">
        <v>50</v>
      </c>
      <c r="E1582" t="s">
        <v>74</v>
      </c>
      <c r="F1582" t="s">
        <v>459</v>
      </c>
      <c r="G1582" t="s">
        <v>300</v>
      </c>
      <c r="H1582">
        <v>1</v>
      </c>
      <c r="I1582">
        <v>90</v>
      </c>
      <c r="J1582">
        <v>90</v>
      </c>
      <c r="K1582" s="103" t="s">
        <v>71</v>
      </c>
      <c r="L1582">
        <v>90</v>
      </c>
      <c r="M1582" s="102">
        <v>43118.6405324074</v>
      </c>
    </row>
    <row r="1583" spans="1:22" x14ac:dyDescent="0.25">
      <c r="A1583" t="s">
        <v>11</v>
      </c>
      <c r="B1583" t="s">
        <v>128</v>
      </c>
      <c r="C1583" t="s">
        <v>12</v>
      </c>
      <c r="D1583" t="s">
        <v>50</v>
      </c>
      <c r="E1583" t="s">
        <v>74</v>
      </c>
      <c r="F1583" t="s">
        <v>291</v>
      </c>
      <c r="G1583" t="s">
        <v>482</v>
      </c>
      <c r="H1583">
        <v>1</v>
      </c>
      <c r="I1583">
        <v>70</v>
      </c>
      <c r="J1583">
        <v>70</v>
      </c>
      <c r="K1583" s="103" t="s">
        <v>71</v>
      </c>
      <c r="L1583">
        <v>70</v>
      </c>
      <c r="M1583" s="102">
        <v>43131.5077199074</v>
      </c>
    </row>
    <row r="1584" spans="1:22" x14ac:dyDescent="0.25">
      <c r="A1584" t="s">
        <v>11</v>
      </c>
      <c r="B1584" t="s">
        <v>128</v>
      </c>
      <c r="C1584" t="s">
        <v>12</v>
      </c>
      <c r="D1584" t="s">
        <v>50</v>
      </c>
      <c r="E1584" t="s">
        <v>74</v>
      </c>
      <c r="F1584" t="s">
        <v>291</v>
      </c>
      <c r="G1584" t="s">
        <v>479</v>
      </c>
      <c r="H1584">
        <v>1</v>
      </c>
      <c r="I1584">
        <v>100</v>
      </c>
      <c r="J1584">
        <v>100</v>
      </c>
      <c r="K1584" s="103" t="s">
        <v>71</v>
      </c>
      <c r="L1584">
        <v>100</v>
      </c>
      <c r="M1584" s="102">
        <v>43132.651412036997</v>
      </c>
    </row>
    <row r="1585" spans="1:22" x14ac:dyDescent="0.25">
      <c r="A1585" t="s">
        <v>11</v>
      </c>
      <c r="B1585" t="s">
        <v>128</v>
      </c>
      <c r="C1585" t="s">
        <v>12</v>
      </c>
      <c r="D1585" t="s">
        <v>50</v>
      </c>
      <c r="E1585" t="s">
        <v>74</v>
      </c>
      <c r="F1585" t="s">
        <v>471</v>
      </c>
      <c r="G1585" t="s">
        <v>472</v>
      </c>
      <c r="H1585">
        <v>1</v>
      </c>
      <c r="I1585">
        <v>100</v>
      </c>
      <c r="J1585">
        <v>100</v>
      </c>
      <c r="K1585" s="103" t="s">
        <v>71</v>
      </c>
      <c r="L1585">
        <v>100</v>
      </c>
      <c r="M1585" s="102">
        <v>43138.433344907397</v>
      </c>
    </row>
    <row r="1586" spans="1:22" x14ac:dyDescent="0.25">
      <c r="A1586" t="s">
        <v>11</v>
      </c>
      <c r="B1586" t="s">
        <v>128</v>
      </c>
      <c r="C1586" t="s">
        <v>12</v>
      </c>
      <c r="D1586" t="s">
        <v>50</v>
      </c>
      <c r="E1586" t="s">
        <v>74</v>
      </c>
      <c r="F1586" t="s">
        <v>471</v>
      </c>
      <c r="G1586" t="s">
        <v>333</v>
      </c>
      <c r="H1586">
        <v>1</v>
      </c>
      <c r="I1586">
        <v>50</v>
      </c>
      <c r="J1586">
        <v>50</v>
      </c>
      <c r="K1586" s="103" t="s">
        <v>71</v>
      </c>
      <c r="L1586">
        <v>50</v>
      </c>
      <c r="M1586" s="102">
        <v>43138.423564814802</v>
      </c>
    </row>
    <row r="1587" spans="1:22" x14ac:dyDescent="0.25">
      <c r="A1587" t="s">
        <v>11</v>
      </c>
      <c r="B1587" t="s">
        <v>128</v>
      </c>
      <c r="C1587" t="s">
        <v>12</v>
      </c>
      <c r="D1587" t="s">
        <v>50</v>
      </c>
      <c r="E1587" t="s">
        <v>74</v>
      </c>
      <c r="F1587" t="s">
        <v>471</v>
      </c>
      <c r="G1587" t="s">
        <v>480</v>
      </c>
      <c r="H1587">
        <v>1</v>
      </c>
      <c r="I1587">
        <v>90</v>
      </c>
      <c r="J1587">
        <v>90</v>
      </c>
      <c r="K1587" s="103" t="s">
        <v>71</v>
      </c>
      <c r="L1587">
        <v>90</v>
      </c>
      <c r="M1587" s="102">
        <v>43138.438472222202</v>
      </c>
    </row>
    <row r="1588" spans="1:22" x14ac:dyDescent="0.25">
      <c r="A1588" t="s">
        <v>11</v>
      </c>
      <c r="B1588" t="s">
        <v>128</v>
      </c>
      <c r="C1588" t="s">
        <v>12</v>
      </c>
      <c r="D1588" t="s">
        <v>50</v>
      </c>
      <c r="E1588" t="s">
        <v>74</v>
      </c>
      <c r="F1588" t="s">
        <v>471</v>
      </c>
      <c r="G1588" t="s">
        <v>474</v>
      </c>
      <c r="H1588">
        <v>1</v>
      </c>
      <c r="I1588">
        <v>100</v>
      </c>
      <c r="J1588">
        <v>100</v>
      </c>
      <c r="K1588" s="103" t="s">
        <v>71</v>
      </c>
      <c r="L1588">
        <v>100</v>
      </c>
      <c r="M1588" s="102">
        <v>43138.434641203698</v>
      </c>
    </row>
    <row r="1589" spans="1:22" x14ac:dyDescent="0.25">
      <c r="A1589" t="s">
        <v>11</v>
      </c>
      <c r="B1589" t="s">
        <v>128</v>
      </c>
      <c r="C1589" t="s">
        <v>12</v>
      </c>
      <c r="D1589" t="s">
        <v>50</v>
      </c>
      <c r="E1589" t="s">
        <v>74</v>
      </c>
      <c r="F1589" t="s">
        <v>471</v>
      </c>
      <c r="G1589" t="s">
        <v>486</v>
      </c>
      <c r="H1589">
        <v>1</v>
      </c>
      <c r="I1589">
        <v>0</v>
      </c>
      <c r="J1589">
        <v>0</v>
      </c>
      <c r="K1589" s="103" t="s">
        <v>71</v>
      </c>
      <c r="L1589">
        <v>0</v>
      </c>
      <c r="M1589" s="102">
        <v>43138.440590277802</v>
      </c>
    </row>
    <row r="1590" spans="1:22" x14ac:dyDescent="0.25">
      <c r="A1590" t="s">
        <v>11</v>
      </c>
      <c r="B1590" t="s">
        <v>128</v>
      </c>
      <c r="C1590" t="s">
        <v>12</v>
      </c>
      <c r="D1590" t="s">
        <v>50</v>
      </c>
      <c r="E1590" t="s">
        <v>74</v>
      </c>
      <c r="F1590" t="s">
        <v>260</v>
      </c>
      <c r="G1590" t="s">
        <v>328</v>
      </c>
      <c r="H1590">
        <v>1</v>
      </c>
      <c r="I1590">
        <v>100</v>
      </c>
      <c r="J1590">
        <v>100</v>
      </c>
      <c r="K1590" s="103" t="s">
        <v>71</v>
      </c>
      <c r="L1590">
        <v>100</v>
      </c>
      <c r="M1590" s="102">
        <v>43165.4840162037</v>
      </c>
    </row>
    <row r="1591" spans="1:22" x14ac:dyDescent="0.25">
      <c r="A1591" t="s">
        <v>11</v>
      </c>
      <c r="B1591" t="s">
        <v>128</v>
      </c>
      <c r="C1591" t="s">
        <v>12</v>
      </c>
      <c r="D1591" t="s">
        <v>50</v>
      </c>
      <c r="E1591" t="s">
        <v>74</v>
      </c>
      <c r="F1591" t="s">
        <v>465</v>
      </c>
      <c r="G1591" t="s">
        <v>529</v>
      </c>
      <c r="H1591">
        <v>3</v>
      </c>
      <c r="I1591">
        <v>50</v>
      </c>
      <c r="J1591">
        <v>100</v>
      </c>
      <c r="K1591" s="103">
        <v>0.5</v>
      </c>
      <c r="L1591">
        <v>100</v>
      </c>
      <c r="M1591" s="102">
        <v>43167.66375</v>
      </c>
      <c r="U1591">
        <v>0.5</v>
      </c>
      <c r="V1591">
        <v>1</v>
      </c>
    </row>
    <row r="1592" spans="1:22" x14ac:dyDescent="0.25">
      <c r="A1592" t="s">
        <v>11</v>
      </c>
      <c r="B1592" t="s">
        <v>128</v>
      </c>
      <c r="C1592" t="s">
        <v>12</v>
      </c>
      <c r="D1592" t="s">
        <v>50</v>
      </c>
      <c r="E1592" t="s">
        <v>74</v>
      </c>
      <c r="F1592" t="s">
        <v>260</v>
      </c>
      <c r="G1592" t="s">
        <v>478</v>
      </c>
      <c r="H1592">
        <v>1</v>
      </c>
      <c r="I1592">
        <v>100</v>
      </c>
      <c r="J1592">
        <v>100</v>
      </c>
      <c r="K1592" s="103" t="s">
        <v>71</v>
      </c>
      <c r="L1592">
        <v>100</v>
      </c>
      <c r="M1592" s="102">
        <v>43165.486064814802</v>
      </c>
    </row>
    <row r="1593" spans="1:22" x14ac:dyDescent="0.25">
      <c r="A1593" t="s">
        <v>11</v>
      </c>
      <c r="B1593" t="s">
        <v>128</v>
      </c>
      <c r="C1593" t="s">
        <v>12</v>
      </c>
      <c r="D1593" t="s">
        <v>50</v>
      </c>
      <c r="E1593" t="s">
        <v>74</v>
      </c>
      <c r="F1593" t="s">
        <v>260</v>
      </c>
      <c r="G1593" t="s">
        <v>327</v>
      </c>
      <c r="H1593">
        <v>1</v>
      </c>
      <c r="I1593">
        <v>60</v>
      </c>
      <c r="J1593">
        <v>60</v>
      </c>
      <c r="K1593" s="103" t="s">
        <v>71</v>
      </c>
      <c r="L1593">
        <v>60</v>
      </c>
      <c r="M1593" s="102">
        <v>43200.7507175926</v>
      </c>
    </row>
    <row r="1594" spans="1:22" x14ac:dyDescent="0.25">
      <c r="A1594" t="s">
        <v>11</v>
      </c>
      <c r="B1594" t="s">
        <v>128</v>
      </c>
      <c r="C1594" t="s">
        <v>12</v>
      </c>
      <c r="D1594" t="s">
        <v>50</v>
      </c>
      <c r="E1594" t="s">
        <v>74</v>
      </c>
      <c r="F1594" t="s">
        <v>244</v>
      </c>
      <c r="G1594" t="s">
        <v>505</v>
      </c>
      <c r="H1594">
        <v>1</v>
      </c>
      <c r="I1594">
        <v>30</v>
      </c>
      <c r="J1594">
        <v>30</v>
      </c>
      <c r="K1594" s="103" t="s">
        <v>71</v>
      </c>
      <c r="L1594">
        <v>30</v>
      </c>
      <c r="M1594" s="102">
        <v>43200.763819444401</v>
      </c>
    </row>
    <row r="1595" spans="1:22" x14ac:dyDescent="0.25">
      <c r="A1595" t="s">
        <v>11</v>
      </c>
      <c r="B1595" t="s">
        <v>128</v>
      </c>
      <c r="C1595" t="s">
        <v>12</v>
      </c>
      <c r="D1595" t="s">
        <v>50</v>
      </c>
      <c r="E1595" t="s">
        <v>74</v>
      </c>
      <c r="F1595" t="s">
        <v>244</v>
      </c>
      <c r="G1595" t="s">
        <v>570</v>
      </c>
      <c r="H1595">
        <v>1</v>
      </c>
      <c r="I1595">
        <v>60</v>
      </c>
      <c r="J1595">
        <v>60</v>
      </c>
      <c r="K1595" s="103" t="s">
        <v>71</v>
      </c>
      <c r="L1595">
        <v>60</v>
      </c>
      <c r="M1595" s="102">
        <v>43200.758391203701</v>
      </c>
    </row>
    <row r="1596" spans="1:22" x14ac:dyDescent="0.25">
      <c r="A1596" t="s">
        <v>11</v>
      </c>
      <c r="B1596" t="s">
        <v>128</v>
      </c>
      <c r="C1596" t="s">
        <v>12</v>
      </c>
      <c r="D1596" t="s">
        <v>50</v>
      </c>
      <c r="E1596" t="s">
        <v>74</v>
      </c>
      <c r="F1596" t="s">
        <v>468</v>
      </c>
      <c r="G1596" t="s">
        <v>545</v>
      </c>
      <c r="H1596">
        <v>4</v>
      </c>
      <c r="I1596">
        <v>80</v>
      </c>
      <c r="J1596">
        <v>100</v>
      </c>
      <c r="K1596" s="103">
        <v>0.2</v>
      </c>
      <c r="L1596">
        <v>100</v>
      </c>
      <c r="M1596" s="102">
        <v>43230.652928240699</v>
      </c>
      <c r="U1596">
        <v>0.8</v>
      </c>
      <c r="V1596">
        <v>1</v>
      </c>
    </row>
    <row r="1597" spans="1:22" x14ac:dyDescent="0.25">
      <c r="A1597" t="s">
        <v>11</v>
      </c>
      <c r="B1597" t="s">
        <v>128</v>
      </c>
      <c r="C1597" t="s">
        <v>12</v>
      </c>
      <c r="D1597" t="s">
        <v>50</v>
      </c>
      <c r="E1597" t="s">
        <v>74</v>
      </c>
      <c r="F1597" t="s">
        <v>468</v>
      </c>
      <c r="G1597" t="s">
        <v>564</v>
      </c>
      <c r="H1597">
        <v>7</v>
      </c>
      <c r="I1597">
        <v>100</v>
      </c>
      <c r="J1597">
        <v>100</v>
      </c>
      <c r="K1597" s="103">
        <v>0</v>
      </c>
      <c r="L1597">
        <v>100</v>
      </c>
      <c r="M1597" s="102">
        <v>43223.669305555602</v>
      </c>
      <c r="U1597">
        <v>1</v>
      </c>
      <c r="V1597">
        <v>1</v>
      </c>
    </row>
    <row r="1598" spans="1:22" x14ac:dyDescent="0.25">
      <c r="A1598" t="s">
        <v>11</v>
      </c>
      <c r="B1598" t="s">
        <v>128</v>
      </c>
      <c r="C1598" t="s">
        <v>12</v>
      </c>
      <c r="D1598" t="s">
        <v>50</v>
      </c>
      <c r="E1598" t="s">
        <v>74</v>
      </c>
      <c r="F1598" t="s">
        <v>506</v>
      </c>
      <c r="G1598" t="s">
        <v>571</v>
      </c>
      <c r="H1598">
        <v>2</v>
      </c>
      <c r="I1598">
        <v>100</v>
      </c>
      <c r="J1598">
        <v>90</v>
      </c>
      <c r="K1598" s="103">
        <v>-0.1</v>
      </c>
      <c r="L1598">
        <v>100</v>
      </c>
      <c r="M1598" s="102">
        <v>43221.478402777801</v>
      </c>
      <c r="U1598">
        <v>1</v>
      </c>
      <c r="V1598">
        <v>0.9</v>
      </c>
    </row>
    <row r="1599" spans="1:22" x14ac:dyDescent="0.25">
      <c r="A1599" t="s">
        <v>11</v>
      </c>
      <c r="B1599" t="s">
        <v>128</v>
      </c>
      <c r="C1599" t="s">
        <v>12</v>
      </c>
      <c r="D1599" t="s">
        <v>50</v>
      </c>
      <c r="E1599" t="s">
        <v>74</v>
      </c>
      <c r="F1599" t="s">
        <v>506</v>
      </c>
      <c r="G1599" t="s">
        <v>572</v>
      </c>
      <c r="H1599">
        <v>1</v>
      </c>
      <c r="I1599">
        <v>20</v>
      </c>
      <c r="J1599">
        <v>20</v>
      </c>
      <c r="K1599" s="103" t="s">
        <v>71</v>
      </c>
      <c r="L1599">
        <v>20</v>
      </c>
      <c r="M1599" s="102">
        <v>43221.476030092599</v>
      </c>
    </row>
    <row r="1600" spans="1:22" x14ac:dyDescent="0.25">
      <c r="A1600" t="s">
        <v>11</v>
      </c>
      <c r="B1600" t="s">
        <v>128</v>
      </c>
      <c r="C1600" t="s">
        <v>12</v>
      </c>
      <c r="D1600" t="s">
        <v>50</v>
      </c>
      <c r="E1600" t="s">
        <v>74</v>
      </c>
      <c r="F1600" t="s">
        <v>506</v>
      </c>
      <c r="G1600" t="s">
        <v>507</v>
      </c>
      <c r="H1600">
        <v>1</v>
      </c>
      <c r="I1600">
        <v>60</v>
      </c>
      <c r="J1600">
        <v>60</v>
      </c>
      <c r="K1600" s="103" t="s">
        <v>71</v>
      </c>
      <c r="L1600">
        <v>60</v>
      </c>
      <c r="M1600" s="102">
        <v>43221.486863425896</v>
      </c>
    </row>
    <row r="1601" spans="1:22" x14ac:dyDescent="0.25">
      <c r="A1601" t="s">
        <v>11</v>
      </c>
      <c r="B1601" t="s">
        <v>128</v>
      </c>
      <c r="C1601" t="s">
        <v>12</v>
      </c>
      <c r="D1601" t="s">
        <v>50</v>
      </c>
      <c r="E1601" t="s">
        <v>74</v>
      </c>
      <c r="F1601" t="s">
        <v>483</v>
      </c>
      <c r="G1601" t="s">
        <v>573</v>
      </c>
      <c r="H1601">
        <v>1</v>
      </c>
      <c r="I1601">
        <v>60</v>
      </c>
      <c r="J1601">
        <v>60</v>
      </c>
      <c r="K1601" s="103" t="s">
        <v>71</v>
      </c>
      <c r="L1601">
        <v>60</v>
      </c>
      <c r="M1601" s="102">
        <v>43216.6483912037</v>
      </c>
    </row>
    <row r="1602" spans="1:22" x14ac:dyDescent="0.25">
      <c r="A1602" t="s">
        <v>11</v>
      </c>
      <c r="B1602" t="s">
        <v>128</v>
      </c>
      <c r="C1602" t="s">
        <v>12</v>
      </c>
      <c r="D1602" t="s">
        <v>50</v>
      </c>
      <c r="E1602" t="s">
        <v>74</v>
      </c>
      <c r="F1602" t="s">
        <v>468</v>
      </c>
      <c r="G1602" t="s">
        <v>525</v>
      </c>
      <c r="H1602">
        <v>2</v>
      </c>
      <c r="I1602">
        <v>60</v>
      </c>
      <c r="J1602">
        <v>80</v>
      </c>
      <c r="K1602" s="103">
        <v>0.2</v>
      </c>
      <c r="L1602">
        <v>80</v>
      </c>
      <c r="M1602" s="102">
        <v>43230.655821759297</v>
      </c>
      <c r="U1602">
        <v>0.6</v>
      </c>
      <c r="V1602">
        <v>0.8</v>
      </c>
    </row>
    <row r="1603" spans="1:22" x14ac:dyDescent="0.25">
      <c r="A1603" t="s">
        <v>11</v>
      </c>
      <c r="B1603" t="s">
        <v>128</v>
      </c>
      <c r="C1603" t="s">
        <v>12</v>
      </c>
      <c r="D1603" t="s">
        <v>50</v>
      </c>
      <c r="E1603" t="s">
        <v>74</v>
      </c>
      <c r="F1603" t="s">
        <v>244</v>
      </c>
      <c r="G1603" t="s">
        <v>574</v>
      </c>
      <c r="H1603">
        <v>1</v>
      </c>
      <c r="I1603">
        <v>60</v>
      </c>
      <c r="J1603">
        <v>60</v>
      </c>
      <c r="K1603" s="103" t="s">
        <v>71</v>
      </c>
      <c r="L1603">
        <v>60</v>
      </c>
      <c r="M1603" s="102">
        <v>43237.655335648102</v>
      </c>
    </row>
    <row r="1604" spans="1:22" x14ac:dyDescent="0.25">
      <c r="A1604" t="s">
        <v>11</v>
      </c>
      <c r="B1604" t="s">
        <v>128</v>
      </c>
      <c r="C1604" t="s">
        <v>12</v>
      </c>
      <c r="D1604" t="s">
        <v>50</v>
      </c>
      <c r="E1604" t="s">
        <v>74</v>
      </c>
      <c r="F1604" t="s">
        <v>483</v>
      </c>
      <c r="G1604" t="s">
        <v>511</v>
      </c>
      <c r="H1604">
        <v>2</v>
      </c>
      <c r="I1604">
        <v>100</v>
      </c>
      <c r="J1604">
        <v>70</v>
      </c>
      <c r="K1604" s="103">
        <v>-0.3</v>
      </c>
      <c r="L1604">
        <v>100</v>
      </c>
      <c r="M1604" s="102">
        <v>43270.502476851798</v>
      </c>
      <c r="U1604">
        <v>1</v>
      </c>
      <c r="V1604">
        <v>0.7</v>
      </c>
    </row>
    <row r="1605" spans="1:22" x14ac:dyDescent="0.25">
      <c r="A1605" t="s">
        <v>11</v>
      </c>
      <c r="B1605" t="s">
        <v>128</v>
      </c>
      <c r="C1605" t="s">
        <v>12</v>
      </c>
      <c r="D1605" t="s">
        <v>50</v>
      </c>
      <c r="E1605" t="s">
        <v>74</v>
      </c>
      <c r="F1605" t="s">
        <v>506</v>
      </c>
      <c r="G1605" t="s">
        <v>575</v>
      </c>
      <c r="H1605">
        <v>2</v>
      </c>
      <c r="I1605">
        <v>90</v>
      </c>
      <c r="J1605">
        <v>90</v>
      </c>
      <c r="K1605" s="103">
        <v>0</v>
      </c>
      <c r="L1605">
        <v>90</v>
      </c>
      <c r="M1605" s="102">
        <v>43244.654918981498</v>
      </c>
      <c r="U1605">
        <v>0.9</v>
      </c>
      <c r="V1605">
        <v>0.9</v>
      </c>
    </row>
    <row r="1606" spans="1:22" x14ac:dyDescent="0.25">
      <c r="A1606" t="s">
        <v>11</v>
      </c>
      <c r="B1606" t="s">
        <v>128</v>
      </c>
      <c r="C1606" t="s">
        <v>12</v>
      </c>
      <c r="D1606" t="s">
        <v>50</v>
      </c>
      <c r="E1606" t="s">
        <v>74</v>
      </c>
      <c r="F1606" t="s">
        <v>252</v>
      </c>
      <c r="G1606" t="s">
        <v>489</v>
      </c>
      <c r="H1606">
        <v>1</v>
      </c>
      <c r="I1606">
        <v>80</v>
      </c>
      <c r="J1606">
        <v>80</v>
      </c>
      <c r="K1606" s="103" t="s">
        <v>71</v>
      </c>
      <c r="L1606">
        <v>80</v>
      </c>
      <c r="M1606" s="102">
        <v>43247.617418981499</v>
      </c>
    </row>
    <row r="1607" spans="1:22" x14ac:dyDescent="0.25">
      <c r="A1607" t="s">
        <v>11</v>
      </c>
      <c r="B1607" t="s">
        <v>128</v>
      </c>
      <c r="C1607" t="s">
        <v>12</v>
      </c>
      <c r="D1607" t="s">
        <v>50</v>
      </c>
      <c r="E1607" t="s">
        <v>74</v>
      </c>
      <c r="F1607" t="s">
        <v>490</v>
      </c>
      <c r="G1607" t="s">
        <v>576</v>
      </c>
      <c r="H1607">
        <v>1</v>
      </c>
      <c r="I1607">
        <v>50</v>
      </c>
      <c r="J1607">
        <v>50</v>
      </c>
      <c r="K1607" s="103" t="s">
        <v>71</v>
      </c>
      <c r="L1607">
        <v>50</v>
      </c>
      <c r="M1607" s="102">
        <v>43265.664849537003</v>
      </c>
    </row>
    <row r="1608" spans="1:22" x14ac:dyDescent="0.25">
      <c r="A1608" t="s">
        <v>11</v>
      </c>
      <c r="B1608" t="s">
        <v>128</v>
      </c>
      <c r="C1608" t="s">
        <v>12</v>
      </c>
      <c r="D1608" t="s">
        <v>50</v>
      </c>
      <c r="E1608" t="s">
        <v>74</v>
      </c>
      <c r="F1608" t="s">
        <v>252</v>
      </c>
      <c r="G1608" t="s">
        <v>487</v>
      </c>
      <c r="H1608">
        <v>1</v>
      </c>
      <c r="I1608">
        <v>40</v>
      </c>
      <c r="J1608">
        <v>40</v>
      </c>
      <c r="K1608" s="103" t="s">
        <v>71</v>
      </c>
      <c r="L1608">
        <v>40</v>
      </c>
      <c r="M1608" s="102">
        <v>43263.701608796298</v>
      </c>
    </row>
    <row r="1609" spans="1:22" x14ac:dyDescent="0.25">
      <c r="A1609" t="s">
        <v>11</v>
      </c>
      <c r="B1609" t="s">
        <v>128</v>
      </c>
      <c r="C1609" t="s">
        <v>12</v>
      </c>
      <c r="D1609" t="s">
        <v>50</v>
      </c>
      <c r="E1609" t="s">
        <v>74</v>
      </c>
      <c r="F1609" t="s">
        <v>256</v>
      </c>
      <c r="G1609" t="s">
        <v>512</v>
      </c>
      <c r="H1609">
        <v>1</v>
      </c>
      <c r="I1609">
        <v>90</v>
      </c>
      <c r="J1609">
        <v>90</v>
      </c>
      <c r="K1609" s="103" t="s">
        <v>71</v>
      </c>
      <c r="L1609">
        <v>90</v>
      </c>
      <c r="M1609" s="102">
        <v>43279.645289351902</v>
      </c>
    </row>
    <row r="1610" spans="1:22" x14ac:dyDescent="0.25">
      <c r="A1610" t="s">
        <v>11</v>
      </c>
      <c r="B1610" t="s">
        <v>128</v>
      </c>
      <c r="C1610" t="s">
        <v>12</v>
      </c>
      <c r="D1610" t="s">
        <v>50</v>
      </c>
      <c r="E1610" t="s">
        <v>74</v>
      </c>
      <c r="F1610" t="s">
        <v>459</v>
      </c>
      <c r="G1610" s="101" t="s">
        <v>242</v>
      </c>
      <c r="H1610">
        <v>3</v>
      </c>
      <c r="I1610">
        <v>55</v>
      </c>
      <c r="J1610">
        <v>44</v>
      </c>
      <c r="K1610" s="103">
        <v>-0.11</v>
      </c>
      <c r="L1610">
        <v>72</v>
      </c>
      <c r="M1610" s="102">
        <v>43223.672291666699</v>
      </c>
      <c r="U1610">
        <v>0.55000000000000004</v>
      </c>
      <c r="V1610">
        <v>0.44</v>
      </c>
    </row>
    <row r="1611" spans="1:22" x14ac:dyDescent="0.25">
      <c r="A1611" t="s">
        <v>11</v>
      </c>
      <c r="B1611" t="s">
        <v>128</v>
      </c>
      <c r="C1611" t="s">
        <v>12</v>
      </c>
      <c r="D1611" t="s">
        <v>50</v>
      </c>
      <c r="E1611" t="s">
        <v>74</v>
      </c>
      <c r="F1611" t="s">
        <v>481</v>
      </c>
      <c r="G1611" s="101" t="s">
        <v>242</v>
      </c>
      <c r="H1611">
        <v>5</v>
      </c>
      <c r="I1611">
        <v>37</v>
      </c>
      <c r="J1611">
        <v>37</v>
      </c>
      <c r="K1611" s="103">
        <v>0</v>
      </c>
      <c r="L1611">
        <v>50</v>
      </c>
      <c r="M1611" s="102">
        <v>43237.649236111101</v>
      </c>
      <c r="U1611">
        <v>0.37</v>
      </c>
      <c r="V1611">
        <v>0.37</v>
      </c>
    </row>
    <row r="1612" spans="1:22" x14ac:dyDescent="0.25">
      <c r="A1612" t="s">
        <v>11</v>
      </c>
      <c r="B1612" t="s">
        <v>128</v>
      </c>
      <c r="C1612" t="s">
        <v>12</v>
      </c>
      <c r="D1612" t="s">
        <v>50</v>
      </c>
      <c r="E1612" t="s">
        <v>74</v>
      </c>
      <c r="F1612" t="s">
        <v>481</v>
      </c>
      <c r="G1612" s="101" t="s">
        <v>222</v>
      </c>
      <c r="H1612">
        <v>2</v>
      </c>
      <c r="I1612">
        <v>11</v>
      </c>
      <c r="J1612">
        <v>11</v>
      </c>
      <c r="K1612" s="103">
        <v>0</v>
      </c>
      <c r="L1612">
        <v>11</v>
      </c>
      <c r="M1612" s="102">
        <v>43048.644097222197</v>
      </c>
      <c r="U1612">
        <v>0.11</v>
      </c>
      <c r="V1612">
        <v>0.11</v>
      </c>
    </row>
    <row r="1613" spans="1:22" x14ac:dyDescent="0.25">
      <c r="A1613" t="s">
        <v>11</v>
      </c>
      <c r="B1613" t="s">
        <v>128</v>
      </c>
      <c r="C1613" t="s">
        <v>12</v>
      </c>
      <c r="D1613" t="s">
        <v>50</v>
      </c>
      <c r="E1613" t="s">
        <v>74</v>
      </c>
      <c r="F1613" t="s">
        <v>465</v>
      </c>
      <c r="G1613" s="101" t="s">
        <v>242</v>
      </c>
      <c r="H1613">
        <v>5</v>
      </c>
      <c r="I1613">
        <v>81</v>
      </c>
      <c r="J1613">
        <v>100</v>
      </c>
      <c r="K1613" s="103">
        <v>0.19</v>
      </c>
      <c r="L1613">
        <v>100</v>
      </c>
      <c r="M1613" s="102">
        <v>43058.625694444403</v>
      </c>
      <c r="U1613">
        <v>0.81</v>
      </c>
      <c r="V1613">
        <v>1</v>
      </c>
    </row>
    <row r="1614" spans="1:22" x14ac:dyDescent="0.25">
      <c r="A1614" t="s">
        <v>11</v>
      </c>
      <c r="B1614" t="s">
        <v>128</v>
      </c>
      <c r="C1614" t="s">
        <v>12</v>
      </c>
      <c r="D1614" t="s">
        <v>50</v>
      </c>
      <c r="E1614" t="s">
        <v>74</v>
      </c>
      <c r="F1614" t="s">
        <v>468</v>
      </c>
      <c r="G1614" s="101" t="s">
        <v>242</v>
      </c>
      <c r="H1614">
        <v>1</v>
      </c>
      <c r="I1614">
        <v>73</v>
      </c>
      <c r="J1614">
        <v>73</v>
      </c>
      <c r="K1614" s="103" t="s">
        <v>71</v>
      </c>
      <c r="L1614">
        <v>73</v>
      </c>
      <c r="M1614" s="102">
        <v>43058.606041666702</v>
      </c>
    </row>
    <row r="1615" spans="1:22" x14ac:dyDescent="0.25">
      <c r="A1615" t="s">
        <v>11</v>
      </c>
      <c r="B1615" t="s">
        <v>128</v>
      </c>
      <c r="C1615" t="s">
        <v>12</v>
      </c>
      <c r="D1615" t="s">
        <v>50</v>
      </c>
      <c r="E1615" t="s">
        <v>74</v>
      </c>
      <c r="F1615" t="s">
        <v>499</v>
      </c>
      <c r="G1615" s="101" t="s">
        <v>222</v>
      </c>
      <c r="H1615">
        <v>7</v>
      </c>
      <c r="I1615">
        <v>75</v>
      </c>
      <c r="J1615">
        <v>87</v>
      </c>
      <c r="K1615" s="103">
        <v>0.12</v>
      </c>
      <c r="L1615">
        <v>87</v>
      </c>
      <c r="M1615" s="102">
        <v>43165.5010763889</v>
      </c>
      <c r="U1615">
        <v>0.75</v>
      </c>
      <c r="V1615">
        <v>0.87</v>
      </c>
    </row>
    <row r="1616" spans="1:22" x14ac:dyDescent="0.25">
      <c r="A1616" t="s">
        <v>11</v>
      </c>
      <c r="B1616" t="s">
        <v>128</v>
      </c>
      <c r="C1616" t="s">
        <v>12</v>
      </c>
      <c r="D1616" t="s">
        <v>50</v>
      </c>
      <c r="E1616" t="s">
        <v>74</v>
      </c>
      <c r="F1616" t="s">
        <v>291</v>
      </c>
      <c r="G1616" s="101" t="s">
        <v>242</v>
      </c>
      <c r="H1616">
        <v>3</v>
      </c>
      <c r="I1616">
        <v>80</v>
      </c>
      <c r="J1616">
        <v>93</v>
      </c>
      <c r="K1616" s="103">
        <v>0.13</v>
      </c>
      <c r="L1616">
        <v>93</v>
      </c>
      <c r="M1616" s="102">
        <v>43112.790347222202</v>
      </c>
      <c r="U1616">
        <v>0.8</v>
      </c>
      <c r="V1616">
        <v>0.93</v>
      </c>
    </row>
    <row r="1617" spans="1:22" x14ac:dyDescent="0.25">
      <c r="A1617" t="s">
        <v>11</v>
      </c>
      <c r="B1617" t="s">
        <v>128</v>
      </c>
      <c r="C1617" t="s">
        <v>12</v>
      </c>
      <c r="D1617" t="s">
        <v>50</v>
      </c>
      <c r="E1617" t="s">
        <v>74</v>
      </c>
      <c r="F1617" t="s">
        <v>471</v>
      </c>
      <c r="G1617" s="101" t="s">
        <v>242</v>
      </c>
      <c r="H1617">
        <v>2</v>
      </c>
      <c r="I1617">
        <v>83</v>
      </c>
      <c r="J1617">
        <v>100</v>
      </c>
      <c r="K1617" s="103">
        <v>0.17</v>
      </c>
      <c r="L1617">
        <v>100</v>
      </c>
      <c r="M1617" s="102">
        <v>43138.429432870398</v>
      </c>
      <c r="U1617">
        <v>0.83</v>
      </c>
      <c r="V1617">
        <v>1</v>
      </c>
    </row>
    <row r="1618" spans="1:22" x14ac:dyDescent="0.25">
      <c r="A1618" t="s">
        <v>11</v>
      </c>
      <c r="B1618" t="s">
        <v>128</v>
      </c>
      <c r="C1618" t="s">
        <v>12</v>
      </c>
      <c r="D1618" t="s">
        <v>50</v>
      </c>
      <c r="E1618" t="s">
        <v>74</v>
      </c>
      <c r="F1618" t="s">
        <v>260</v>
      </c>
      <c r="G1618" s="101" t="s">
        <v>242</v>
      </c>
      <c r="H1618">
        <v>2</v>
      </c>
      <c r="I1618">
        <v>37</v>
      </c>
      <c r="J1618">
        <v>50</v>
      </c>
      <c r="K1618" s="103">
        <v>0.13</v>
      </c>
      <c r="L1618">
        <v>50</v>
      </c>
      <c r="M1618" s="102">
        <v>43200.752638888902</v>
      </c>
      <c r="U1618">
        <v>0.37</v>
      </c>
      <c r="V1618">
        <v>0.5</v>
      </c>
    </row>
    <row r="1619" spans="1:22" x14ac:dyDescent="0.25">
      <c r="A1619" t="s">
        <v>11</v>
      </c>
      <c r="B1619" t="s">
        <v>129</v>
      </c>
      <c r="C1619" t="s">
        <v>12</v>
      </c>
      <c r="D1619" t="s">
        <v>50</v>
      </c>
      <c r="E1619" t="s">
        <v>74</v>
      </c>
      <c r="F1619" t="s">
        <v>459</v>
      </c>
      <c r="G1619" t="s">
        <v>537</v>
      </c>
      <c r="H1619">
        <v>1</v>
      </c>
      <c r="I1619">
        <v>100</v>
      </c>
      <c r="J1619">
        <v>100</v>
      </c>
      <c r="K1619" s="103" t="s">
        <v>71</v>
      </c>
      <c r="L1619">
        <v>100</v>
      </c>
      <c r="M1619" s="102">
        <v>42983.511157407404</v>
      </c>
    </row>
    <row r="1620" spans="1:22" x14ac:dyDescent="0.25">
      <c r="A1620" t="s">
        <v>11</v>
      </c>
      <c r="B1620" t="s">
        <v>129</v>
      </c>
      <c r="C1620" t="s">
        <v>12</v>
      </c>
      <c r="D1620" t="s">
        <v>50</v>
      </c>
      <c r="E1620" t="s">
        <v>74</v>
      </c>
      <c r="F1620" t="s">
        <v>459</v>
      </c>
      <c r="G1620" t="s">
        <v>449</v>
      </c>
      <c r="H1620">
        <v>1</v>
      </c>
      <c r="I1620">
        <v>40</v>
      </c>
      <c r="J1620">
        <v>40</v>
      </c>
      <c r="K1620" s="103" t="s">
        <v>71</v>
      </c>
      <c r="L1620">
        <v>40</v>
      </c>
      <c r="M1620" s="102">
        <v>43014.428009259304</v>
      </c>
    </row>
    <row r="1621" spans="1:22" x14ac:dyDescent="0.25">
      <c r="A1621" t="s">
        <v>11</v>
      </c>
      <c r="B1621" t="s">
        <v>129</v>
      </c>
      <c r="C1621" t="s">
        <v>12</v>
      </c>
      <c r="D1621" t="s">
        <v>50</v>
      </c>
      <c r="E1621" t="s">
        <v>74</v>
      </c>
      <c r="F1621" t="s">
        <v>459</v>
      </c>
      <c r="G1621" t="s">
        <v>463</v>
      </c>
      <c r="H1621">
        <v>1</v>
      </c>
      <c r="I1621">
        <v>100</v>
      </c>
      <c r="J1621">
        <v>100</v>
      </c>
      <c r="K1621" s="103" t="s">
        <v>71</v>
      </c>
      <c r="L1621">
        <v>100</v>
      </c>
      <c r="M1621" s="102">
        <v>43014.429386574098</v>
      </c>
    </row>
    <row r="1622" spans="1:22" x14ac:dyDescent="0.25">
      <c r="A1622" t="s">
        <v>11</v>
      </c>
      <c r="B1622" t="s">
        <v>129</v>
      </c>
      <c r="C1622" t="s">
        <v>12</v>
      </c>
      <c r="D1622" t="s">
        <v>50</v>
      </c>
      <c r="E1622" t="s">
        <v>74</v>
      </c>
      <c r="F1622" t="s">
        <v>459</v>
      </c>
      <c r="G1622" t="s">
        <v>460</v>
      </c>
      <c r="H1622">
        <v>1</v>
      </c>
      <c r="I1622">
        <v>100</v>
      </c>
      <c r="J1622">
        <v>100</v>
      </c>
      <c r="K1622" s="103" t="s">
        <v>71</v>
      </c>
      <c r="L1622">
        <v>100</v>
      </c>
      <c r="M1622" s="102">
        <v>43109.621516203697</v>
      </c>
    </row>
    <row r="1623" spans="1:22" x14ac:dyDescent="0.25">
      <c r="A1623" t="s">
        <v>11</v>
      </c>
      <c r="B1623" t="s">
        <v>129</v>
      </c>
      <c r="C1623" t="s">
        <v>12</v>
      </c>
      <c r="D1623" t="s">
        <v>50</v>
      </c>
      <c r="E1623" t="s">
        <v>74</v>
      </c>
      <c r="F1623" t="s">
        <v>459</v>
      </c>
      <c r="G1623" t="s">
        <v>464</v>
      </c>
      <c r="H1623">
        <v>1</v>
      </c>
      <c r="I1623">
        <v>100</v>
      </c>
      <c r="J1623">
        <v>100</v>
      </c>
      <c r="K1623" s="103" t="s">
        <v>71</v>
      </c>
      <c r="L1623">
        <v>100</v>
      </c>
      <c r="M1623" s="102">
        <v>43124.398356481499</v>
      </c>
    </row>
    <row r="1624" spans="1:22" x14ac:dyDescent="0.25">
      <c r="A1624" t="s">
        <v>11</v>
      </c>
      <c r="B1624" t="s">
        <v>129</v>
      </c>
      <c r="C1624" t="s">
        <v>12</v>
      </c>
      <c r="D1624" t="s">
        <v>50</v>
      </c>
      <c r="E1624" t="s">
        <v>74</v>
      </c>
      <c r="F1624" t="s">
        <v>465</v>
      </c>
      <c r="G1624" t="s">
        <v>466</v>
      </c>
      <c r="H1624">
        <v>1</v>
      </c>
      <c r="I1624">
        <v>100</v>
      </c>
      <c r="J1624">
        <v>100</v>
      </c>
      <c r="K1624" s="103" t="s">
        <v>71</v>
      </c>
      <c r="L1624">
        <v>100</v>
      </c>
      <c r="M1624" s="102">
        <v>43124.403726851902</v>
      </c>
    </row>
    <row r="1625" spans="1:22" x14ac:dyDescent="0.25">
      <c r="A1625" t="s">
        <v>11</v>
      </c>
      <c r="B1625" t="s">
        <v>129</v>
      </c>
      <c r="C1625" t="s">
        <v>12</v>
      </c>
      <c r="D1625" t="s">
        <v>50</v>
      </c>
      <c r="E1625" t="s">
        <v>74</v>
      </c>
      <c r="F1625" t="s">
        <v>459</v>
      </c>
      <c r="G1625" t="s">
        <v>355</v>
      </c>
      <c r="H1625">
        <v>1</v>
      </c>
      <c r="I1625">
        <v>90</v>
      </c>
      <c r="J1625">
        <v>90</v>
      </c>
      <c r="K1625" s="103" t="s">
        <v>71</v>
      </c>
      <c r="L1625">
        <v>90</v>
      </c>
      <c r="M1625" s="102">
        <v>43124.400925925896</v>
      </c>
    </row>
    <row r="1626" spans="1:22" x14ac:dyDescent="0.25">
      <c r="A1626" t="s">
        <v>11</v>
      </c>
      <c r="B1626" t="s">
        <v>129</v>
      </c>
      <c r="C1626" t="s">
        <v>12</v>
      </c>
      <c r="D1626" t="s">
        <v>50</v>
      </c>
      <c r="E1626" t="s">
        <v>74</v>
      </c>
      <c r="F1626" t="s">
        <v>459</v>
      </c>
      <c r="G1626" t="s">
        <v>467</v>
      </c>
      <c r="H1626">
        <v>1</v>
      </c>
      <c r="I1626">
        <v>100</v>
      </c>
      <c r="J1626">
        <v>100</v>
      </c>
      <c r="K1626" s="103" t="s">
        <v>71</v>
      </c>
      <c r="L1626">
        <v>100</v>
      </c>
      <c r="M1626" s="102">
        <v>43124.4116319444</v>
      </c>
    </row>
    <row r="1627" spans="1:22" x14ac:dyDescent="0.25">
      <c r="A1627" t="s">
        <v>11</v>
      </c>
      <c r="B1627" t="s">
        <v>129</v>
      </c>
      <c r="C1627" t="s">
        <v>12</v>
      </c>
      <c r="D1627" t="s">
        <v>50</v>
      </c>
      <c r="E1627" t="s">
        <v>74</v>
      </c>
      <c r="F1627" t="s">
        <v>291</v>
      </c>
      <c r="G1627" t="s">
        <v>475</v>
      </c>
      <c r="H1627">
        <v>1</v>
      </c>
      <c r="I1627">
        <v>60</v>
      </c>
      <c r="J1627">
        <v>60</v>
      </c>
      <c r="K1627" s="103" t="s">
        <v>71</v>
      </c>
      <c r="L1627">
        <v>60</v>
      </c>
      <c r="M1627" s="102">
        <v>43138.4461689815</v>
      </c>
    </row>
    <row r="1628" spans="1:22" x14ac:dyDescent="0.25">
      <c r="A1628" t="s">
        <v>11</v>
      </c>
      <c r="B1628" t="s">
        <v>129</v>
      </c>
      <c r="C1628" t="s">
        <v>12</v>
      </c>
      <c r="D1628" t="s">
        <v>50</v>
      </c>
      <c r="E1628" t="s">
        <v>74</v>
      </c>
      <c r="F1628" t="s">
        <v>291</v>
      </c>
      <c r="G1628" t="s">
        <v>476</v>
      </c>
      <c r="H1628">
        <v>1</v>
      </c>
      <c r="I1628">
        <v>0</v>
      </c>
      <c r="J1628">
        <v>0</v>
      </c>
      <c r="K1628" s="103" t="s">
        <v>71</v>
      </c>
      <c r="L1628">
        <v>0</v>
      </c>
      <c r="M1628" s="102">
        <v>43138.447303240697</v>
      </c>
    </row>
    <row r="1629" spans="1:22" x14ac:dyDescent="0.25">
      <c r="A1629" t="s">
        <v>11</v>
      </c>
      <c r="B1629" t="s">
        <v>129</v>
      </c>
      <c r="C1629" t="s">
        <v>12</v>
      </c>
      <c r="D1629" t="s">
        <v>50</v>
      </c>
      <c r="E1629" t="s">
        <v>74</v>
      </c>
      <c r="F1629" t="s">
        <v>291</v>
      </c>
      <c r="G1629" t="s">
        <v>482</v>
      </c>
      <c r="H1629">
        <v>1</v>
      </c>
      <c r="I1629">
        <v>0</v>
      </c>
      <c r="J1629">
        <v>0</v>
      </c>
      <c r="K1629" s="103" t="s">
        <v>71</v>
      </c>
      <c r="L1629">
        <v>0</v>
      </c>
      <c r="M1629" s="102">
        <v>43138.445775462998</v>
      </c>
    </row>
    <row r="1630" spans="1:22" x14ac:dyDescent="0.25">
      <c r="A1630" t="s">
        <v>11</v>
      </c>
      <c r="B1630" t="s">
        <v>129</v>
      </c>
      <c r="C1630" t="s">
        <v>12</v>
      </c>
      <c r="D1630" t="s">
        <v>50</v>
      </c>
      <c r="E1630" t="s">
        <v>74</v>
      </c>
      <c r="F1630" t="s">
        <v>291</v>
      </c>
      <c r="G1630" t="s">
        <v>477</v>
      </c>
      <c r="H1630">
        <v>1</v>
      </c>
      <c r="I1630">
        <v>0</v>
      </c>
      <c r="J1630">
        <v>0</v>
      </c>
      <c r="K1630" s="103" t="s">
        <v>71</v>
      </c>
      <c r="L1630">
        <v>0</v>
      </c>
      <c r="M1630" s="102">
        <v>43138.444976851897</v>
      </c>
    </row>
    <row r="1631" spans="1:22" x14ac:dyDescent="0.25">
      <c r="A1631" t="s">
        <v>11</v>
      </c>
      <c r="B1631" t="s">
        <v>129</v>
      </c>
      <c r="C1631" t="s">
        <v>12</v>
      </c>
      <c r="D1631" t="s">
        <v>50</v>
      </c>
      <c r="E1631" t="s">
        <v>74</v>
      </c>
      <c r="F1631" t="s">
        <v>291</v>
      </c>
      <c r="G1631" t="s">
        <v>479</v>
      </c>
      <c r="H1631">
        <v>1</v>
      </c>
      <c r="I1631">
        <v>0</v>
      </c>
      <c r="J1631">
        <v>0</v>
      </c>
      <c r="K1631" s="103" t="s">
        <v>71</v>
      </c>
      <c r="L1631">
        <v>0</v>
      </c>
      <c r="M1631" s="102">
        <v>43138.444108796299</v>
      </c>
    </row>
    <row r="1632" spans="1:22" x14ac:dyDescent="0.25">
      <c r="A1632" t="s">
        <v>11</v>
      </c>
      <c r="B1632" t="s">
        <v>129</v>
      </c>
      <c r="C1632" t="s">
        <v>12</v>
      </c>
      <c r="D1632" t="s">
        <v>50</v>
      </c>
      <c r="E1632" t="s">
        <v>74</v>
      </c>
      <c r="F1632" t="s">
        <v>468</v>
      </c>
      <c r="G1632" t="s">
        <v>469</v>
      </c>
      <c r="H1632">
        <v>1</v>
      </c>
      <c r="I1632">
        <v>30</v>
      </c>
      <c r="J1632">
        <v>30</v>
      </c>
      <c r="K1632" s="103" t="s">
        <v>71</v>
      </c>
      <c r="L1632">
        <v>30</v>
      </c>
      <c r="M1632" s="102">
        <v>43138.4480555556</v>
      </c>
    </row>
    <row r="1633" spans="1:22" x14ac:dyDescent="0.25">
      <c r="A1633" t="s">
        <v>11</v>
      </c>
      <c r="B1633" t="s">
        <v>129</v>
      </c>
      <c r="C1633" t="s">
        <v>12</v>
      </c>
      <c r="D1633" t="s">
        <v>50</v>
      </c>
      <c r="E1633" t="s">
        <v>74</v>
      </c>
      <c r="F1633" t="s">
        <v>468</v>
      </c>
      <c r="G1633" t="s">
        <v>470</v>
      </c>
      <c r="H1633">
        <v>1</v>
      </c>
      <c r="I1633">
        <v>0</v>
      </c>
      <c r="J1633">
        <v>0</v>
      </c>
      <c r="K1633" s="103" t="s">
        <v>71</v>
      </c>
      <c r="L1633">
        <v>0</v>
      </c>
      <c r="M1633" s="102">
        <v>43138.448692129597</v>
      </c>
    </row>
    <row r="1634" spans="1:22" x14ac:dyDescent="0.25">
      <c r="A1634" t="s">
        <v>11</v>
      </c>
      <c r="B1634" t="s">
        <v>129</v>
      </c>
      <c r="C1634" t="s">
        <v>12</v>
      </c>
      <c r="D1634" t="s">
        <v>50</v>
      </c>
      <c r="E1634" t="s">
        <v>74</v>
      </c>
      <c r="F1634" t="s">
        <v>468</v>
      </c>
      <c r="G1634" t="s">
        <v>451</v>
      </c>
      <c r="H1634">
        <v>1</v>
      </c>
      <c r="I1634">
        <v>60</v>
      </c>
      <c r="J1634">
        <v>60</v>
      </c>
      <c r="K1634" s="103" t="s">
        <v>71</v>
      </c>
      <c r="L1634">
        <v>60</v>
      </c>
      <c r="M1634" s="102">
        <v>43138.4312152778</v>
      </c>
    </row>
    <row r="1635" spans="1:22" x14ac:dyDescent="0.25">
      <c r="A1635" t="s">
        <v>11</v>
      </c>
      <c r="B1635" t="s">
        <v>129</v>
      </c>
      <c r="C1635" t="s">
        <v>12</v>
      </c>
      <c r="D1635" t="s">
        <v>50</v>
      </c>
      <c r="E1635" t="s">
        <v>74</v>
      </c>
      <c r="F1635" t="s">
        <v>260</v>
      </c>
      <c r="G1635" t="s">
        <v>328</v>
      </c>
      <c r="H1635">
        <v>1</v>
      </c>
      <c r="I1635">
        <v>100</v>
      </c>
      <c r="J1635">
        <v>100</v>
      </c>
      <c r="K1635" s="103" t="s">
        <v>71</v>
      </c>
      <c r="L1635">
        <v>100</v>
      </c>
      <c r="M1635" s="102">
        <v>43186.4986921296</v>
      </c>
    </row>
    <row r="1636" spans="1:22" x14ac:dyDescent="0.25">
      <c r="A1636" t="s">
        <v>11</v>
      </c>
      <c r="B1636" t="s">
        <v>129</v>
      </c>
      <c r="C1636" t="s">
        <v>12</v>
      </c>
      <c r="D1636" t="s">
        <v>50</v>
      </c>
      <c r="E1636" t="s">
        <v>74</v>
      </c>
      <c r="F1636" t="s">
        <v>459</v>
      </c>
      <c r="G1636" s="101" t="s">
        <v>242</v>
      </c>
      <c r="H1636">
        <v>1</v>
      </c>
      <c r="I1636">
        <v>83</v>
      </c>
      <c r="J1636">
        <v>83</v>
      </c>
      <c r="K1636" s="103" t="s">
        <v>71</v>
      </c>
      <c r="L1636">
        <v>83</v>
      </c>
      <c r="M1636" s="102">
        <v>43014.424386574101</v>
      </c>
    </row>
    <row r="1637" spans="1:22" x14ac:dyDescent="0.25">
      <c r="A1637" t="s">
        <v>11</v>
      </c>
      <c r="B1637" t="s">
        <v>129</v>
      </c>
      <c r="C1637" t="s">
        <v>12</v>
      </c>
      <c r="D1637" t="s">
        <v>50</v>
      </c>
      <c r="E1637" t="s">
        <v>74</v>
      </c>
      <c r="F1637" t="s">
        <v>465</v>
      </c>
      <c r="G1637" s="101" t="s">
        <v>242</v>
      </c>
      <c r="H1637">
        <v>1</v>
      </c>
      <c r="I1637">
        <v>93</v>
      </c>
      <c r="J1637">
        <v>93</v>
      </c>
      <c r="K1637" s="103" t="s">
        <v>71</v>
      </c>
      <c r="L1637">
        <v>93</v>
      </c>
      <c r="M1637" s="102">
        <v>43109.631608796299</v>
      </c>
    </row>
    <row r="1638" spans="1:22" x14ac:dyDescent="0.25">
      <c r="A1638" t="s">
        <v>11</v>
      </c>
      <c r="B1638" t="s">
        <v>129</v>
      </c>
      <c r="C1638" t="s">
        <v>12</v>
      </c>
      <c r="D1638" t="s">
        <v>50</v>
      </c>
      <c r="E1638" t="s">
        <v>74</v>
      </c>
      <c r="F1638" t="s">
        <v>468</v>
      </c>
      <c r="G1638" s="101" t="s">
        <v>242</v>
      </c>
      <c r="H1638">
        <v>1</v>
      </c>
      <c r="I1638">
        <v>100</v>
      </c>
      <c r="J1638">
        <v>100</v>
      </c>
      <c r="K1638" s="103" t="s">
        <v>71</v>
      </c>
      <c r="L1638">
        <v>100</v>
      </c>
      <c r="M1638" s="102">
        <v>43138.438495370399</v>
      </c>
    </row>
    <row r="1639" spans="1:22" x14ac:dyDescent="0.25">
      <c r="A1639" t="s">
        <v>11</v>
      </c>
      <c r="B1639" t="s">
        <v>129</v>
      </c>
      <c r="C1639" t="s">
        <v>12</v>
      </c>
      <c r="D1639" t="s">
        <v>50</v>
      </c>
      <c r="E1639" t="s">
        <v>74</v>
      </c>
      <c r="F1639" t="s">
        <v>291</v>
      </c>
      <c r="G1639" s="101" t="s">
        <v>242</v>
      </c>
      <c r="H1639">
        <v>1</v>
      </c>
      <c r="I1639">
        <v>80</v>
      </c>
      <c r="J1639">
        <v>80</v>
      </c>
      <c r="K1639" s="103" t="s">
        <v>71</v>
      </c>
      <c r="L1639">
        <v>80</v>
      </c>
      <c r="M1639" s="102">
        <v>43138.443356481497</v>
      </c>
    </row>
    <row r="1640" spans="1:22" x14ac:dyDescent="0.25">
      <c r="A1640" t="s">
        <v>11</v>
      </c>
      <c r="B1640" t="s">
        <v>130</v>
      </c>
      <c r="C1640" t="s">
        <v>12</v>
      </c>
      <c r="D1640" t="s">
        <v>50</v>
      </c>
      <c r="E1640" t="s">
        <v>74</v>
      </c>
      <c r="F1640" t="s">
        <v>499</v>
      </c>
      <c r="G1640" t="s">
        <v>422</v>
      </c>
      <c r="H1640">
        <v>5</v>
      </c>
      <c r="I1640">
        <v>60</v>
      </c>
      <c r="J1640">
        <v>100</v>
      </c>
      <c r="K1640" s="103">
        <v>0.4</v>
      </c>
      <c r="L1640">
        <v>100</v>
      </c>
      <c r="M1640" s="102">
        <v>43006.662962962997</v>
      </c>
      <c r="U1640">
        <v>0.6</v>
      </c>
      <c r="V1640">
        <v>1</v>
      </c>
    </row>
    <row r="1641" spans="1:22" x14ac:dyDescent="0.25">
      <c r="A1641" t="s">
        <v>11</v>
      </c>
      <c r="B1641" t="s">
        <v>130</v>
      </c>
      <c r="C1641" t="s">
        <v>12</v>
      </c>
      <c r="D1641" t="s">
        <v>50</v>
      </c>
      <c r="E1641" t="s">
        <v>74</v>
      </c>
      <c r="F1641" t="s">
        <v>490</v>
      </c>
      <c r="G1641" t="s">
        <v>577</v>
      </c>
      <c r="H1641">
        <v>1</v>
      </c>
      <c r="I1641">
        <v>60</v>
      </c>
      <c r="J1641">
        <v>60</v>
      </c>
      <c r="K1641" s="103" t="s">
        <v>71</v>
      </c>
      <c r="L1641">
        <v>60</v>
      </c>
      <c r="M1641" s="102">
        <v>42983.5057407407</v>
      </c>
    </row>
    <row r="1642" spans="1:22" x14ac:dyDescent="0.25">
      <c r="A1642" t="s">
        <v>11</v>
      </c>
      <c r="B1642" t="s">
        <v>130</v>
      </c>
      <c r="C1642" t="s">
        <v>12</v>
      </c>
      <c r="D1642" t="s">
        <v>50</v>
      </c>
      <c r="E1642" t="s">
        <v>74</v>
      </c>
      <c r="F1642" t="s">
        <v>465</v>
      </c>
      <c r="G1642" t="s">
        <v>529</v>
      </c>
      <c r="H1642">
        <v>4</v>
      </c>
      <c r="I1642">
        <v>80</v>
      </c>
      <c r="J1642">
        <v>100</v>
      </c>
      <c r="K1642" s="103">
        <v>0.2</v>
      </c>
      <c r="L1642">
        <v>100</v>
      </c>
      <c r="M1642" s="102">
        <v>43153.8687152778</v>
      </c>
      <c r="U1642">
        <v>0.8</v>
      </c>
      <c r="V1642">
        <v>1</v>
      </c>
    </row>
    <row r="1643" spans="1:22" x14ac:dyDescent="0.25">
      <c r="A1643" t="s">
        <v>11</v>
      </c>
      <c r="B1643" t="s">
        <v>130</v>
      </c>
      <c r="C1643" t="s">
        <v>12</v>
      </c>
      <c r="D1643" t="s">
        <v>50</v>
      </c>
      <c r="E1643" t="s">
        <v>74</v>
      </c>
      <c r="F1643" t="s">
        <v>465</v>
      </c>
      <c r="G1643" t="s">
        <v>466</v>
      </c>
      <c r="H1643">
        <v>1</v>
      </c>
      <c r="I1643">
        <v>100</v>
      </c>
      <c r="J1643">
        <v>100</v>
      </c>
      <c r="K1643" s="103" t="s">
        <v>71</v>
      </c>
      <c r="L1643">
        <v>100</v>
      </c>
      <c r="M1643" s="102">
        <v>42989.612881944398</v>
      </c>
    </row>
    <row r="1644" spans="1:22" x14ac:dyDescent="0.25">
      <c r="A1644" t="s">
        <v>11</v>
      </c>
      <c r="B1644" t="s">
        <v>130</v>
      </c>
      <c r="C1644" t="s">
        <v>12</v>
      </c>
      <c r="D1644" t="s">
        <v>50</v>
      </c>
      <c r="E1644" t="s">
        <v>74</v>
      </c>
      <c r="F1644" t="s">
        <v>459</v>
      </c>
      <c r="G1644" t="s">
        <v>460</v>
      </c>
      <c r="H1644">
        <v>2</v>
      </c>
      <c r="I1644">
        <v>90</v>
      </c>
      <c r="J1644">
        <v>100</v>
      </c>
      <c r="K1644" s="103">
        <v>0.1</v>
      </c>
      <c r="L1644">
        <v>100</v>
      </c>
      <c r="M1644" s="102">
        <v>43158.863078703696</v>
      </c>
      <c r="U1644">
        <v>0.9</v>
      </c>
      <c r="V1644">
        <v>1</v>
      </c>
    </row>
    <row r="1645" spans="1:22" x14ac:dyDescent="0.25">
      <c r="A1645" t="s">
        <v>11</v>
      </c>
      <c r="B1645" t="s">
        <v>130</v>
      </c>
      <c r="C1645" t="s">
        <v>12</v>
      </c>
      <c r="D1645" t="s">
        <v>50</v>
      </c>
      <c r="E1645" t="s">
        <v>74</v>
      </c>
      <c r="F1645" t="s">
        <v>256</v>
      </c>
      <c r="G1645" t="s">
        <v>513</v>
      </c>
      <c r="H1645">
        <v>6</v>
      </c>
      <c r="I1645">
        <v>50</v>
      </c>
      <c r="J1645">
        <v>60</v>
      </c>
      <c r="K1645" s="103">
        <v>0.1</v>
      </c>
      <c r="L1645">
        <v>90</v>
      </c>
      <c r="M1645" s="102">
        <v>43162.516226851898</v>
      </c>
      <c r="U1645">
        <v>0.5</v>
      </c>
      <c r="V1645">
        <v>0.6</v>
      </c>
    </row>
    <row r="1646" spans="1:22" x14ac:dyDescent="0.25">
      <c r="A1646" t="s">
        <v>11</v>
      </c>
      <c r="B1646" t="s">
        <v>130</v>
      </c>
      <c r="C1646" t="s">
        <v>12</v>
      </c>
      <c r="D1646" t="s">
        <v>50</v>
      </c>
      <c r="E1646" t="s">
        <v>74</v>
      </c>
      <c r="F1646" t="s">
        <v>499</v>
      </c>
      <c r="G1646" t="s">
        <v>500</v>
      </c>
      <c r="H1646">
        <v>21</v>
      </c>
      <c r="I1646">
        <v>90</v>
      </c>
      <c r="J1646">
        <v>100</v>
      </c>
      <c r="K1646" s="103">
        <v>0.1</v>
      </c>
      <c r="L1646">
        <v>100</v>
      </c>
      <c r="M1646" s="102">
        <v>43062.637430555602</v>
      </c>
      <c r="U1646">
        <v>0.9</v>
      </c>
      <c r="V1646">
        <v>1</v>
      </c>
    </row>
    <row r="1647" spans="1:22" x14ac:dyDescent="0.25">
      <c r="A1647" t="s">
        <v>11</v>
      </c>
      <c r="B1647" t="s">
        <v>130</v>
      </c>
      <c r="C1647" t="s">
        <v>12</v>
      </c>
      <c r="D1647" t="s">
        <v>50</v>
      </c>
      <c r="E1647" t="s">
        <v>74</v>
      </c>
      <c r="F1647" t="s">
        <v>244</v>
      </c>
      <c r="G1647" t="s">
        <v>574</v>
      </c>
      <c r="H1647">
        <v>3</v>
      </c>
      <c r="I1647">
        <v>50</v>
      </c>
      <c r="J1647">
        <v>100</v>
      </c>
      <c r="K1647" s="103">
        <v>0.5</v>
      </c>
      <c r="L1647">
        <v>100</v>
      </c>
      <c r="M1647" s="102">
        <v>43161.789930555598</v>
      </c>
      <c r="U1647">
        <v>0.5</v>
      </c>
      <c r="V1647">
        <v>1</v>
      </c>
    </row>
    <row r="1648" spans="1:22" x14ac:dyDescent="0.25">
      <c r="A1648" t="s">
        <v>11</v>
      </c>
      <c r="B1648" t="s">
        <v>130</v>
      </c>
      <c r="C1648" t="s">
        <v>12</v>
      </c>
      <c r="D1648" t="s">
        <v>50</v>
      </c>
      <c r="E1648" t="s">
        <v>74</v>
      </c>
      <c r="F1648" t="s">
        <v>506</v>
      </c>
      <c r="G1648" t="s">
        <v>578</v>
      </c>
      <c r="H1648">
        <v>8</v>
      </c>
      <c r="I1648">
        <v>70</v>
      </c>
      <c r="J1648">
        <v>90</v>
      </c>
      <c r="K1648" s="103">
        <v>0.2</v>
      </c>
      <c r="L1648">
        <v>90</v>
      </c>
      <c r="M1648" s="102">
        <v>43167.634351851899</v>
      </c>
      <c r="U1648">
        <v>0.7</v>
      </c>
      <c r="V1648">
        <v>0.9</v>
      </c>
    </row>
    <row r="1649" spans="1:22" x14ac:dyDescent="0.25">
      <c r="A1649" t="s">
        <v>11</v>
      </c>
      <c r="B1649" t="s">
        <v>130</v>
      </c>
      <c r="C1649" t="s">
        <v>12</v>
      </c>
      <c r="D1649" t="s">
        <v>50</v>
      </c>
      <c r="E1649" t="s">
        <v>74</v>
      </c>
      <c r="F1649" t="s">
        <v>244</v>
      </c>
      <c r="G1649" t="s">
        <v>497</v>
      </c>
      <c r="H1649">
        <v>2</v>
      </c>
      <c r="I1649">
        <v>60</v>
      </c>
      <c r="J1649">
        <v>70</v>
      </c>
      <c r="K1649" s="103">
        <v>0.1</v>
      </c>
      <c r="L1649">
        <v>70</v>
      </c>
      <c r="M1649" s="102">
        <v>43014.4305902778</v>
      </c>
      <c r="U1649">
        <v>0.6</v>
      </c>
      <c r="V1649">
        <v>0.7</v>
      </c>
    </row>
    <row r="1650" spans="1:22" x14ac:dyDescent="0.25">
      <c r="A1650" t="s">
        <v>11</v>
      </c>
      <c r="B1650" t="s">
        <v>130</v>
      </c>
      <c r="C1650" t="s">
        <v>12</v>
      </c>
      <c r="D1650" t="s">
        <v>50</v>
      </c>
      <c r="E1650" t="s">
        <v>74</v>
      </c>
      <c r="F1650" t="s">
        <v>506</v>
      </c>
      <c r="G1650" t="s">
        <v>522</v>
      </c>
      <c r="H1650">
        <v>1</v>
      </c>
      <c r="I1650">
        <v>100</v>
      </c>
      <c r="J1650">
        <v>100</v>
      </c>
      <c r="K1650" s="103" t="s">
        <v>71</v>
      </c>
      <c r="L1650">
        <v>100</v>
      </c>
      <c r="M1650" s="102">
        <v>43013.672037037002</v>
      </c>
    </row>
    <row r="1651" spans="1:22" x14ac:dyDescent="0.25">
      <c r="A1651" t="s">
        <v>11</v>
      </c>
      <c r="B1651" t="s">
        <v>130</v>
      </c>
      <c r="C1651" t="s">
        <v>12</v>
      </c>
      <c r="D1651" t="s">
        <v>50</v>
      </c>
      <c r="E1651" t="s">
        <v>74</v>
      </c>
      <c r="F1651" t="s">
        <v>459</v>
      </c>
      <c r="G1651" t="s">
        <v>449</v>
      </c>
      <c r="H1651">
        <v>2</v>
      </c>
      <c r="I1651">
        <v>90</v>
      </c>
      <c r="J1651">
        <v>100</v>
      </c>
      <c r="K1651" s="103">
        <v>0.1</v>
      </c>
      <c r="L1651">
        <v>100</v>
      </c>
      <c r="M1651" s="102">
        <v>43013.6403587963</v>
      </c>
      <c r="U1651">
        <v>0.9</v>
      </c>
      <c r="V1651">
        <v>1</v>
      </c>
    </row>
    <row r="1652" spans="1:22" x14ac:dyDescent="0.25">
      <c r="A1652" t="s">
        <v>11</v>
      </c>
      <c r="B1652" t="s">
        <v>130</v>
      </c>
      <c r="C1652" t="s">
        <v>12</v>
      </c>
      <c r="D1652" t="s">
        <v>50</v>
      </c>
      <c r="E1652" t="s">
        <v>74</v>
      </c>
      <c r="F1652" t="s">
        <v>459</v>
      </c>
      <c r="G1652" t="s">
        <v>463</v>
      </c>
      <c r="H1652">
        <v>2</v>
      </c>
      <c r="I1652">
        <v>50</v>
      </c>
      <c r="J1652">
        <v>100</v>
      </c>
      <c r="K1652" s="103">
        <v>0.5</v>
      </c>
      <c r="L1652">
        <v>100</v>
      </c>
      <c r="M1652" s="102">
        <v>43156.726261574098</v>
      </c>
      <c r="U1652">
        <v>0.5</v>
      </c>
      <c r="V1652">
        <v>1</v>
      </c>
    </row>
    <row r="1653" spans="1:22" x14ac:dyDescent="0.25">
      <c r="A1653" t="s">
        <v>11</v>
      </c>
      <c r="B1653" t="s">
        <v>130</v>
      </c>
      <c r="C1653" t="s">
        <v>12</v>
      </c>
      <c r="D1653" t="s">
        <v>50</v>
      </c>
      <c r="E1653" t="s">
        <v>74</v>
      </c>
      <c r="F1653" t="s">
        <v>459</v>
      </c>
      <c r="G1653" t="s">
        <v>464</v>
      </c>
      <c r="H1653">
        <v>1</v>
      </c>
      <c r="I1653">
        <v>100</v>
      </c>
      <c r="J1653">
        <v>100</v>
      </c>
      <c r="K1653" s="103" t="s">
        <v>71</v>
      </c>
      <c r="L1653">
        <v>100</v>
      </c>
      <c r="M1653" s="102">
        <v>43013.6660416667</v>
      </c>
    </row>
    <row r="1654" spans="1:22" x14ac:dyDescent="0.25">
      <c r="A1654" t="s">
        <v>11</v>
      </c>
      <c r="B1654" t="s">
        <v>130</v>
      </c>
      <c r="C1654" t="s">
        <v>12</v>
      </c>
      <c r="D1654" t="s">
        <v>50</v>
      </c>
      <c r="E1654" t="s">
        <v>74</v>
      </c>
      <c r="F1654" t="s">
        <v>459</v>
      </c>
      <c r="G1654" t="s">
        <v>355</v>
      </c>
      <c r="H1654">
        <v>2</v>
      </c>
      <c r="I1654">
        <v>70</v>
      </c>
      <c r="J1654">
        <v>100</v>
      </c>
      <c r="K1654" s="103">
        <v>0.3</v>
      </c>
      <c r="L1654">
        <v>100</v>
      </c>
      <c r="M1654" s="102">
        <v>43156.728009259299</v>
      </c>
      <c r="U1654">
        <v>0.7</v>
      </c>
      <c r="V1654">
        <v>1</v>
      </c>
    </row>
    <row r="1655" spans="1:22" x14ac:dyDescent="0.25">
      <c r="A1655" t="s">
        <v>11</v>
      </c>
      <c r="B1655" t="s">
        <v>130</v>
      </c>
      <c r="C1655" t="s">
        <v>12</v>
      </c>
      <c r="D1655" t="s">
        <v>50</v>
      </c>
      <c r="E1655" t="s">
        <v>74</v>
      </c>
      <c r="F1655" t="s">
        <v>459</v>
      </c>
      <c r="G1655" t="s">
        <v>467</v>
      </c>
      <c r="H1655">
        <v>5</v>
      </c>
      <c r="I1655">
        <v>40</v>
      </c>
      <c r="J1655">
        <v>100</v>
      </c>
      <c r="K1655" s="103">
        <v>0.6</v>
      </c>
      <c r="L1655">
        <v>100</v>
      </c>
      <c r="M1655" s="102">
        <v>43158.871805555602</v>
      </c>
      <c r="U1655">
        <v>0.4</v>
      </c>
      <c r="V1655">
        <v>1</v>
      </c>
    </row>
    <row r="1656" spans="1:22" x14ac:dyDescent="0.25">
      <c r="A1656" t="s">
        <v>11</v>
      </c>
      <c r="B1656" t="s">
        <v>130</v>
      </c>
      <c r="C1656" t="s">
        <v>12</v>
      </c>
      <c r="D1656" t="s">
        <v>50</v>
      </c>
      <c r="E1656" t="s">
        <v>74</v>
      </c>
      <c r="F1656" t="s">
        <v>490</v>
      </c>
      <c r="G1656" t="s">
        <v>491</v>
      </c>
      <c r="H1656">
        <v>1</v>
      </c>
      <c r="I1656">
        <v>100</v>
      </c>
      <c r="J1656">
        <v>100</v>
      </c>
      <c r="K1656" s="103" t="s">
        <v>71</v>
      </c>
      <c r="L1656">
        <v>100</v>
      </c>
      <c r="M1656" s="102">
        <v>43022.439247685201</v>
      </c>
    </row>
    <row r="1657" spans="1:22" x14ac:dyDescent="0.25">
      <c r="A1657" t="s">
        <v>11</v>
      </c>
      <c r="B1657" t="s">
        <v>130</v>
      </c>
      <c r="C1657" t="s">
        <v>12</v>
      </c>
      <c r="D1657" t="s">
        <v>50</v>
      </c>
      <c r="E1657" t="s">
        <v>74</v>
      </c>
      <c r="F1657" t="s">
        <v>490</v>
      </c>
      <c r="G1657" t="s">
        <v>518</v>
      </c>
      <c r="H1657">
        <v>6</v>
      </c>
      <c r="I1657">
        <v>50</v>
      </c>
      <c r="J1657">
        <v>100</v>
      </c>
      <c r="K1657" s="103">
        <v>0.5</v>
      </c>
      <c r="L1657">
        <v>100</v>
      </c>
      <c r="M1657" s="102">
        <v>43169.558854166702</v>
      </c>
      <c r="U1657">
        <v>0.5</v>
      </c>
      <c r="V1657">
        <v>1</v>
      </c>
    </row>
    <row r="1658" spans="1:22" x14ac:dyDescent="0.25">
      <c r="A1658" t="s">
        <v>11</v>
      </c>
      <c r="B1658" t="s">
        <v>130</v>
      </c>
      <c r="C1658" t="s">
        <v>12</v>
      </c>
      <c r="D1658" t="s">
        <v>50</v>
      </c>
      <c r="E1658" t="s">
        <v>74</v>
      </c>
      <c r="F1658" t="s">
        <v>483</v>
      </c>
      <c r="G1658" t="s">
        <v>551</v>
      </c>
      <c r="H1658">
        <v>1</v>
      </c>
      <c r="I1658">
        <v>100</v>
      </c>
      <c r="J1658">
        <v>100</v>
      </c>
      <c r="K1658" s="103" t="s">
        <v>71</v>
      </c>
      <c r="L1658">
        <v>100</v>
      </c>
      <c r="M1658" s="102">
        <v>43022.427766203698</v>
      </c>
    </row>
    <row r="1659" spans="1:22" x14ac:dyDescent="0.25">
      <c r="A1659" t="s">
        <v>11</v>
      </c>
      <c r="B1659" t="s">
        <v>130</v>
      </c>
      <c r="C1659" t="s">
        <v>12</v>
      </c>
      <c r="D1659" t="s">
        <v>50</v>
      </c>
      <c r="E1659" t="s">
        <v>74</v>
      </c>
      <c r="F1659" t="s">
        <v>244</v>
      </c>
      <c r="G1659" t="s">
        <v>284</v>
      </c>
      <c r="H1659">
        <v>3</v>
      </c>
      <c r="I1659">
        <v>70</v>
      </c>
      <c r="J1659">
        <v>90</v>
      </c>
      <c r="K1659" s="103">
        <v>0.2</v>
      </c>
      <c r="L1659">
        <v>90</v>
      </c>
      <c r="M1659" s="102">
        <v>43161.801689814798</v>
      </c>
      <c r="U1659">
        <v>0.7</v>
      </c>
      <c r="V1659">
        <v>0.9</v>
      </c>
    </row>
    <row r="1660" spans="1:22" x14ac:dyDescent="0.25">
      <c r="A1660" t="s">
        <v>11</v>
      </c>
      <c r="B1660" t="s">
        <v>130</v>
      </c>
      <c r="C1660" t="s">
        <v>12</v>
      </c>
      <c r="D1660" t="s">
        <v>50</v>
      </c>
      <c r="E1660" t="s">
        <v>74</v>
      </c>
      <c r="F1660" t="s">
        <v>468</v>
      </c>
      <c r="G1660" t="s">
        <v>469</v>
      </c>
      <c r="H1660">
        <v>2</v>
      </c>
      <c r="I1660">
        <v>0</v>
      </c>
      <c r="J1660">
        <v>100</v>
      </c>
      <c r="K1660" s="103">
        <v>1</v>
      </c>
      <c r="L1660">
        <v>100</v>
      </c>
      <c r="M1660" s="102">
        <v>43160.829988425903</v>
      </c>
      <c r="U1660">
        <v>0</v>
      </c>
      <c r="V1660">
        <v>1</v>
      </c>
    </row>
    <row r="1661" spans="1:22" x14ac:dyDescent="0.25">
      <c r="A1661" t="s">
        <v>11</v>
      </c>
      <c r="B1661" t="s">
        <v>130</v>
      </c>
      <c r="C1661" t="s">
        <v>12</v>
      </c>
      <c r="D1661" t="s">
        <v>50</v>
      </c>
      <c r="E1661" t="s">
        <v>74</v>
      </c>
      <c r="F1661" t="s">
        <v>468</v>
      </c>
      <c r="G1661" t="s">
        <v>470</v>
      </c>
      <c r="H1661">
        <v>1</v>
      </c>
      <c r="I1661">
        <v>10</v>
      </c>
      <c r="J1661">
        <v>10</v>
      </c>
      <c r="K1661" s="103" t="s">
        <v>71</v>
      </c>
      <c r="L1661">
        <v>10</v>
      </c>
      <c r="M1661" s="102">
        <v>43055.650127314802</v>
      </c>
    </row>
    <row r="1662" spans="1:22" x14ac:dyDescent="0.25">
      <c r="A1662" t="s">
        <v>11</v>
      </c>
      <c r="B1662" t="s">
        <v>130</v>
      </c>
      <c r="C1662" t="s">
        <v>12</v>
      </c>
      <c r="D1662" t="s">
        <v>50</v>
      </c>
      <c r="E1662" t="s">
        <v>74</v>
      </c>
      <c r="F1662" t="s">
        <v>244</v>
      </c>
      <c r="G1662" t="s">
        <v>543</v>
      </c>
      <c r="H1662">
        <v>1</v>
      </c>
      <c r="I1662">
        <v>60</v>
      </c>
      <c r="J1662">
        <v>60</v>
      </c>
      <c r="K1662" s="103" t="s">
        <v>71</v>
      </c>
      <c r="L1662">
        <v>60</v>
      </c>
      <c r="M1662" s="102">
        <v>43055.675081018497</v>
      </c>
    </row>
    <row r="1663" spans="1:22" x14ac:dyDescent="0.25">
      <c r="A1663" t="s">
        <v>11</v>
      </c>
      <c r="B1663" t="s">
        <v>130</v>
      </c>
      <c r="C1663" t="s">
        <v>12</v>
      </c>
      <c r="D1663" t="s">
        <v>50</v>
      </c>
      <c r="E1663" t="s">
        <v>74</v>
      </c>
      <c r="F1663" t="s">
        <v>468</v>
      </c>
      <c r="G1663" t="s">
        <v>451</v>
      </c>
      <c r="H1663">
        <v>1</v>
      </c>
      <c r="I1663">
        <v>60</v>
      </c>
      <c r="J1663">
        <v>60</v>
      </c>
      <c r="K1663" s="103" t="s">
        <v>71</v>
      </c>
      <c r="L1663">
        <v>60</v>
      </c>
      <c r="M1663" s="102">
        <v>43055.653113425898</v>
      </c>
    </row>
    <row r="1664" spans="1:22" x14ac:dyDescent="0.25">
      <c r="A1664" t="s">
        <v>11</v>
      </c>
      <c r="B1664" t="s">
        <v>130</v>
      </c>
      <c r="C1664" t="s">
        <v>12</v>
      </c>
      <c r="D1664" t="s">
        <v>50</v>
      </c>
      <c r="E1664" t="s">
        <v>74</v>
      </c>
      <c r="F1664" t="s">
        <v>465</v>
      </c>
      <c r="G1664" t="s">
        <v>535</v>
      </c>
      <c r="H1664">
        <v>3</v>
      </c>
      <c r="I1664">
        <v>10</v>
      </c>
      <c r="J1664">
        <v>100</v>
      </c>
      <c r="K1664" s="103">
        <v>0.9</v>
      </c>
      <c r="L1664">
        <v>100</v>
      </c>
      <c r="M1664" s="102">
        <v>43153.870462963001</v>
      </c>
      <c r="U1664">
        <v>0.1</v>
      </c>
      <c r="V1664">
        <v>1</v>
      </c>
    </row>
    <row r="1665" spans="1:22" x14ac:dyDescent="0.25">
      <c r="A1665" t="s">
        <v>11</v>
      </c>
      <c r="B1665" t="s">
        <v>130</v>
      </c>
      <c r="C1665" t="s">
        <v>12</v>
      </c>
      <c r="D1665" t="s">
        <v>50</v>
      </c>
      <c r="E1665" t="s">
        <v>74</v>
      </c>
      <c r="F1665" t="s">
        <v>291</v>
      </c>
      <c r="G1665" t="s">
        <v>475</v>
      </c>
      <c r="H1665">
        <v>2</v>
      </c>
      <c r="I1665">
        <v>10</v>
      </c>
      <c r="J1665">
        <v>0</v>
      </c>
      <c r="K1665" s="103">
        <v>-0.1</v>
      </c>
      <c r="L1665">
        <v>10</v>
      </c>
      <c r="M1665" s="102">
        <v>43132.643969907404</v>
      </c>
      <c r="U1665">
        <v>0.1</v>
      </c>
      <c r="V1665">
        <v>0</v>
      </c>
    </row>
    <row r="1666" spans="1:22" x14ac:dyDescent="0.25">
      <c r="A1666" t="s">
        <v>11</v>
      </c>
      <c r="B1666" t="s">
        <v>130</v>
      </c>
      <c r="C1666" t="s">
        <v>12</v>
      </c>
      <c r="D1666" t="s">
        <v>50</v>
      </c>
      <c r="E1666" t="s">
        <v>74</v>
      </c>
      <c r="F1666" t="s">
        <v>291</v>
      </c>
      <c r="G1666" t="s">
        <v>476</v>
      </c>
      <c r="H1666">
        <v>2</v>
      </c>
      <c r="I1666">
        <v>0</v>
      </c>
      <c r="J1666">
        <v>0</v>
      </c>
      <c r="K1666" s="103">
        <v>0</v>
      </c>
      <c r="L1666">
        <v>0</v>
      </c>
      <c r="M1666" s="102">
        <v>43132.644953703697</v>
      </c>
      <c r="U1666">
        <v>0</v>
      </c>
      <c r="V1666">
        <v>0</v>
      </c>
    </row>
    <row r="1667" spans="1:22" x14ac:dyDescent="0.25">
      <c r="A1667" t="s">
        <v>11</v>
      </c>
      <c r="B1667" t="s">
        <v>130</v>
      </c>
      <c r="C1667" t="s">
        <v>12</v>
      </c>
      <c r="D1667" t="s">
        <v>50</v>
      </c>
      <c r="E1667" t="s">
        <v>74</v>
      </c>
      <c r="F1667" t="s">
        <v>291</v>
      </c>
      <c r="G1667" t="s">
        <v>579</v>
      </c>
      <c r="H1667">
        <v>1</v>
      </c>
      <c r="I1667">
        <v>50</v>
      </c>
      <c r="J1667">
        <v>50</v>
      </c>
      <c r="K1667" s="103" t="s">
        <v>71</v>
      </c>
      <c r="L1667">
        <v>50</v>
      </c>
      <c r="M1667" s="102">
        <v>43109.617557870399</v>
      </c>
    </row>
    <row r="1668" spans="1:22" x14ac:dyDescent="0.25">
      <c r="A1668" t="s">
        <v>11</v>
      </c>
      <c r="B1668" t="s">
        <v>130</v>
      </c>
      <c r="C1668" t="s">
        <v>12</v>
      </c>
      <c r="D1668" t="s">
        <v>50</v>
      </c>
      <c r="E1668" t="s">
        <v>74</v>
      </c>
      <c r="F1668" t="s">
        <v>291</v>
      </c>
      <c r="G1668" t="s">
        <v>477</v>
      </c>
      <c r="H1668">
        <v>3</v>
      </c>
      <c r="I1668">
        <v>10</v>
      </c>
      <c r="J1668">
        <v>100</v>
      </c>
      <c r="K1668" s="103">
        <v>0.9</v>
      </c>
      <c r="L1668">
        <v>100</v>
      </c>
      <c r="M1668" s="102">
        <v>43154.902604166702</v>
      </c>
      <c r="U1668">
        <v>0.1</v>
      </c>
      <c r="V1668">
        <v>1</v>
      </c>
    </row>
    <row r="1669" spans="1:22" x14ac:dyDescent="0.25">
      <c r="A1669" t="s">
        <v>11</v>
      </c>
      <c r="B1669" t="s">
        <v>130</v>
      </c>
      <c r="C1669" t="s">
        <v>12</v>
      </c>
      <c r="D1669" t="s">
        <v>50</v>
      </c>
      <c r="E1669" t="s">
        <v>74</v>
      </c>
      <c r="F1669" t="s">
        <v>459</v>
      </c>
      <c r="G1669" t="s">
        <v>300</v>
      </c>
      <c r="H1669">
        <v>2</v>
      </c>
      <c r="I1669">
        <v>80</v>
      </c>
      <c r="J1669">
        <v>100</v>
      </c>
      <c r="K1669" s="103">
        <v>0.2</v>
      </c>
      <c r="L1669">
        <v>100</v>
      </c>
      <c r="M1669" s="102">
        <v>43156.718958333302</v>
      </c>
      <c r="U1669">
        <v>0.8</v>
      </c>
      <c r="V1669">
        <v>1</v>
      </c>
    </row>
    <row r="1670" spans="1:22" x14ac:dyDescent="0.25">
      <c r="A1670" t="s">
        <v>11</v>
      </c>
      <c r="B1670" t="s">
        <v>130</v>
      </c>
      <c r="C1670" t="s">
        <v>12</v>
      </c>
      <c r="D1670" t="s">
        <v>50</v>
      </c>
      <c r="E1670" t="s">
        <v>74</v>
      </c>
      <c r="F1670" t="s">
        <v>291</v>
      </c>
      <c r="G1670" t="s">
        <v>482</v>
      </c>
      <c r="H1670">
        <v>1</v>
      </c>
      <c r="I1670">
        <v>0</v>
      </c>
      <c r="J1670">
        <v>0</v>
      </c>
      <c r="K1670" s="103" t="s">
        <v>71</v>
      </c>
      <c r="L1670">
        <v>0</v>
      </c>
      <c r="M1670" s="102">
        <v>43132.645891203698</v>
      </c>
    </row>
    <row r="1671" spans="1:22" x14ac:dyDescent="0.25">
      <c r="A1671" t="s">
        <v>11</v>
      </c>
      <c r="B1671" t="s">
        <v>130</v>
      </c>
      <c r="C1671" t="s">
        <v>12</v>
      </c>
      <c r="D1671" t="s">
        <v>50</v>
      </c>
      <c r="E1671" t="s">
        <v>74</v>
      </c>
      <c r="F1671" t="s">
        <v>291</v>
      </c>
      <c r="G1671" t="s">
        <v>479</v>
      </c>
      <c r="H1671">
        <v>2</v>
      </c>
      <c r="I1671">
        <v>0</v>
      </c>
      <c r="J1671">
        <v>100</v>
      </c>
      <c r="K1671" s="103">
        <v>1</v>
      </c>
      <c r="L1671">
        <v>100</v>
      </c>
      <c r="M1671" s="102">
        <v>43154.899780092601</v>
      </c>
      <c r="U1671">
        <v>0</v>
      </c>
      <c r="V1671">
        <v>1</v>
      </c>
    </row>
    <row r="1672" spans="1:22" x14ac:dyDescent="0.25">
      <c r="A1672" t="s">
        <v>11</v>
      </c>
      <c r="B1672" t="s">
        <v>130</v>
      </c>
      <c r="C1672" t="s">
        <v>12</v>
      </c>
      <c r="D1672" t="s">
        <v>50</v>
      </c>
      <c r="E1672" t="s">
        <v>74</v>
      </c>
      <c r="F1672" t="s">
        <v>465</v>
      </c>
      <c r="G1672" t="s">
        <v>247</v>
      </c>
      <c r="H1672">
        <v>1</v>
      </c>
      <c r="I1672">
        <v>100</v>
      </c>
      <c r="J1672">
        <v>100</v>
      </c>
      <c r="K1672" s="103" t="s">
        <v>71</v>
      </c>
      <c r="L1672">
        <v>100</v>
      </c>
      <c r="M1672" s="102">
        <v>43132.671249999999</v>
      </c>
    </row>
    <row r="1673" spans="1:22" x14ac:dyDescent="0.25">
      <c r="A1673" t="s">
        <v>11</v>
      </c>
      <c r="B1673" t="s">
        <v>130</v>
      </c>
      <c r="C1673" t="s">
        <v>12</v>
      </c>
      <c r="D1673" t="s">
        <v>50</v>
      </c>
      <c r="E1673" t="s">
        <v>74</v>
      </c>
      <c r="F1673" t="s">
        <v>471</v>
      </c>
      <c r="G1673" t="s">
        <v>472</v>
      </c>
      <c r="H1673">
        <v>4</v>
      </c>
      <c r="I1673">
        <v>90</v>
      </c>
      <c r="J1673">
        <v>100</v>
      </c>
      <c r="K1673" s="103">
        <v>0.1</v>
      </c>
      <c r="L1673">
        <v>100</v>
      </c>
      <c r="M1673" s="102">
        <v>43138.427118055602</v>
      </c>
      <c r="U1673">
        <v>0.9</v>
      </c>
      <c r="V1673">
        <v>1</v>
      </c>
    </row>
    <row r="1674" spans="1:22" x14ac:dyDescent="0.25">
      <c r="A1674" t="s">
        <v>11</v>
      </c>
      <c r="B1674" t="s">
        <v>130</v>
      </c>
      <c r="C1674" t="s">
        <v>12</v>
      </c>
      <c r="D1674" t="s">
        <v>50</v>
      </c>
      <c r="E1674" t="s">
        <v>74</v>
      </c>
      <c r="F1674" t="s">
        <v>471</v>
      </c>
      <c r="G1674" t="s">
        <v>519</v>
      </c>
      <c r="H1674">
        <v>1</v>
      </c>
      <c r="I1674">
        <v>100</v>
      </c>
      <c r="J1674">
        <v>100</v>
      </c>
      <c r="K1674" s="103" t="s">
        <v>71</v>
      </c>
      <c r="L1674">
        <v>100</v>
      </c>
      <c r="M1674" s="102">
        <v>43139.836064814801</v>
      </c>
    </row>
    <row r="1675" spans="1:22" x14ac:dyDescent="0.25">
      <c r="A1675" t="s">
        <v>11</v>
      </c>
      <c r="B1675" t="s">
        <v>130</v>
      </c>
      <c r="C1675" t="s">
        <v>12</v>
      </c>
      <c r="D1675" t="s">
        <v>50</v>
      </c>
      <c r="E1675" t="s">
        <v>74</v>
      </c>
      <c r="F1675" t="s">
        <v>490</v>
      </c>
      <c r="G1675" t="s">
        <v>504</v>
      </c>
      <c r="H1675">
        <v>4</v>
      </c>
      <c r="I1675">
        <v>100</v>
      </c>
      <c r="J1675">
        <v>100</v>
      </c>
      <c r="K1675" s="103">
        <v>0</v>
      </c>
      <c r="L1675">
        <v>100</v>
      </c>
      <c r="M1675" s="102">
        <v>43230.663113425901</v>
      </c>
      <c r="U1675">
        <v>1</v>
      </c>
      <c r="V1675">
        <v>1</v>
      </c>
    </row>
    <row r="1676" spans="1:22" x14ac:dyDescent="0.25">
      <c r="A1676" t="s">
        <v>11</v>
      </c>
      <c r="B1676" t="s">
        <v>130</v>
      </c>
      <c r="C1676" t="s">
        <v>12</v>
      </c>
      <c r="D1676" t="s">
        <v>50</v>
      </c>
      <c r="E1676" t="s">
        <v>74</v>
      </c>
      <c r="F1676" t="s">
        <v>471</v>
      </c>
      <c r="G1676" t="s">
        <v>333</v>
      </c>
      <c r="H1676">
        <v>2</v>
      </c>
      <c r="I1676">
        <v>50</v>
      </c>
      <c r="J1676">
        <v>80</v>
      </c>
      <c r="K1676" s="103">
        <v>0.3</v>
      </c>
      <c r="L1676">
        <v>80</v>
      </c>
      <c r="M1676" s="102">
        <v>43160.8660648148</v>
      </c>
      <c r="U1676">
        <v>0.5</v>
      </c>
      <c r="V1676">
        <v>0.8</v>
      </c>
    </row>
    <row r="1677" spans="1:22" x14ac:dyDescent="0.25">
      <c r="A1677" t="s">
        <v>11</v>
      </c>
      <c r="B1677" t="s">
        <v>130</v>
      </c>
      <c r="C1677" t="s">
        <v>12</v>
      </c>
      <c r="D1677" t="s">
        <v>50</v>
      </c>
      <c r="E1677" t="s">
        <v>74</v>
      </c>
      <c r="F1677" t="s">
        <v>471</v>
      </c>
      <c r="G1677" t="s">
        <v>473</v>
      </c>
      <c r="H1677">
        <v>3</v>
      </c>
      <c r="I1677">
        <v>80</v>
      </c>
      <c r="J1677">
        <v>70</v>
      </c>
      <c r="K1677" s="103">
        <v>-0.1</v>
      </c>
      <c r="L1677">
        <v>90</v>
      </c>
      <c r="M1677" s="102">
        <v>43139.647210648101</v>
      </c>
      <c r="U1677">
        <v>0.8</v>
      </c>
      <c r="V1677">
        <v>0.7</v>
      </c>
    </row>
    <row r="1678" spans="1:22" x14ac:dyDescent="0.25">
      <c r="A1678" t="s">
        <v>11</v>
      </c>
      <c r="B1678" t="s">
        <v>130</v>
      </c>
      <c r="C1678" t="s">
        <v>12</v>
      </c>
      <c r="D1678" t="s">
        <v>50</v>
      </c>
      <c r="E1678" t="s">
        <v>74</v>
      </c>
      <c r="F1678" t="s">
        <v>471</v>
      </c>
      <c r="G1678" t="s">
        <v>580</v>
      </c>
      <c r="H1678">
        <v>8</v>
      </c>
      <c r="I1678">
        <v>70</v>
      </c>
      <c r="J1678">
        <v>90</v>
      </c>
      <c r="K1678" s="103">
        <v>0.2</v>
      </c>
      <c r="L1678">
        <v>90</v>
      </c>
      <c r="M1678" s="102">
        <v>43139.846921296303</v>
      </c>
      <c r="U1678">
        <v>0.7</v>
      </c>
      <c r="V1678">
        <v>0.9</v>
      </c>
    </row>
    <row r="1679" spans="1:22" x14ac:dyDescent="0.25">
      <c r="A1679" t="s">
        <v>11</v>
      </c>
      <c r="B1679" t="s">
        <v>130</v>
      </c>
      <c r="C1679" t="s">
        <v>12</v>
      </c>
      <c r="D1679" t="s">
        <v>50</v>
      </c>
      <c r="E1679" t="s">
        <v>74</v>
      </c>
      <c r="F1679" t="s">
        <v>471</v>
      </c>
      <c r="G1679" t="s">
        <v>480</v>
      </c>
      <c r="H1679">
        <v>2</v>
      </c>
      <c r="I1679">
        <v>0</v>
      </c>
      <c r="J1679">
        <v>0</v>
      </c>
      <c r="K1679" s="103">
        <v>0</v>
      </c>
      <c r="L1679">
        <v>0</v>
      </c>
      <c r="M1679" s="102">
        <v>43139.838622685202</v>
      </c>
      <c r="U1679">
        <v>0</v>
      </c>
      <c r="V1679">
        <v>0</v>
      </c>
    </row>
    <row r="1680" spans="1:22" x14ac:dyDescent="0.25">
      <c r="A1680" t="s">
        <v>11</v>
      </c>
      <c r="B1680" t="s">
        <v>130</v>
      </c>
      <c r="C1680" t="s">
        <v>12</v>
      </c>
      <c r="D1680" t="s">
        <v>50</v>
      </c>
      <c r="E1680" t="s">
        <v>74</v>
      </c>
      <c r="F1680" t="s">
        <v>471</v>
      </c>
      <c r="G1680" t="s">
        <v>474</v>
      </c>
      <c r="H1680">
        <v>1</v>
      </c>
      <c r="I1680">
        <v>100</v>
      </c>
      <c r="J1680">
        <v>100</v>
      </c>
      <c r="K1680" s="103" t="s">
        <v>71</v>
      </c>
      <c r="L1680">
        <v>100</v>
      </c>
      <c r="M1680" s="102">
        <v>43138.422673611101</v>
      </c>
    </row>
    <row r="1681" spans="1:22" x14ac:dyDescent="0.25">
      <c r="A1681" t="s">
        <v>11</v>
      </c>
      <c r="B1681" t="s">
        <v>130</v>
      </c>
      <c r="C1681" t="s">
        <v>12</v>
      </c>
      <c r="D1681" t="s">
        <v>50</v>
      </c>
      <c r="E1681" t="s">
        <v>74</v>
      </c>
      <c r="F1681" t="s">
        <v>471</v>
      </c>
      <c r="G1681" t="s">
        <v>331</v>
      </c>
      <c r="H1681">
        <v>1</v>
      </c>
      <c r="I1681">
        <v>100</v>
      </c>
      <c r="J1681">
        <v>100</v>
      </c>
      <c r="K1681" s="103" t="s">
        <v>71</v>
      </c>
      <c r="L1681">
        <v>100</v>
      </c>
      <c r="M1681" s="102">
        <v>43138.4445023148</v>
      </c>
    </row>
    <row r="1682" spans="1:22" x14ac:dyDescent="0.25">
      <c r="A1682" t="s">
        <v>11</v>
      </c>
      <c r="B1682" t="s">
        <v>130</v>
      </c>
      <c r="C1682" t="s">
        <v>12</v>
      </c>
      <c r="D1682" t="s">
        <v>50</v>
      </c>
      <c r="E1682" t="s">
        <v>74</v>
      </c>
      <c r="F1682" t="s">
        <v>506</v>
      </c>
      <c r="G1682" t="s">
        <v>571</v>
      </c>
      <c r="H1682">
        <v>1</v>
      </c>
      <c r="I1682">
        <v>100</v>
      </c>
      <c r="J1682">
        <v>100</v>
      </c>
      <c r="K1682" s="103" t="s">
        <v>71</v>
      </c>
      <c r="L1682">
        <v>100</v>
      </c>
      <c r="M1682" s="102">
        <v>43138.841388888897</v>
      </c>
    </row>
    <row r="1683" spans="1:22" x14ac:dyDescent="0.25">
      <c r="A1683" t="s">
        <v>11</v>
      </c>
      <c r="B1683" t="s">
        <v>130</v>
      </c>
      <c r="C1683" t="s">
        <v>12</v>
      </c>
      <c r="D1683" t="s">
        <v>50</v>
      </c>
      <c r="E1683" t="s">
        <v>74</v>
      </c>
      <c r="F1683" t="s">
        <v>471</v>
      </c>
      <c r="G1683" t="s">
        <v>486</v>
      </c>
      <c r="H1683">
        <v>1</v>
      </c>
      <c r="I1683">
        <v>0</v>
      </c>
      <c r="J1683">
        <v>0</v>
      </c>
      <c r="K1683" s="103" t="s">
        <v>71</v>
      </c>
      <c r="L1683">
        <v>0</v>
      </c>
      <c r="M1683" s="102">
        <v>43138.442546296297</v>
      </c>
    </row>
    <row r="1684" spans="1:22" x14ac:dyDescent="0.25">
      <c r="A1684" t="s">
        <v>11</v>
      </c>
      <c r="B1684" t="s">
        <v>130</v>
      </c>
      <c r="C1684" t="s">
        <v>12</v>
      </c>
      <c r="D1684" t="s">
        <v>50</v>
      </c>
      <c r="E1684" t="s">
        <v>74</v>
      </c>
      <c r="F1684" t="s">
        <v>471</v>
      </c>
      <c r="G1684" t="s">
        <v>425</v>
      </c>
      <c r="H1684">
        <v>2</v>
      </c>
      <c r="I1684">
        <v>90</v>
      </c>
      <c r="J1684">
        <v>100</v>
      </c>
      <c r="K1684" s="103">
        <v>0.1</v>
      </c>
      <c r="L1684">
        <v>100</v>
      </c>
      <c r="M1684" s="102">
        <v>43138.468668981499</v>
      </c>
      <c r="U1684">
        <v>0.9</v>
      </c>
      <c r="V1684">
        <v>1</v>
      </c>
    </row>
    <row r="1685" spans="1:22" x14ac:dyDescent="0.25">
      <c r="A1685" t="s">
        <v>11</v>
      </c>
      <c r="B1685" t="s">
        <v>130</v>
      </c>
      <c r="C1685" t="s">
        <v>12</v>
      </c>
      <c r="D1685" t="s">
        <v>50</v>
      </c>
      <c r="E1685" t="s">
        <v>74</v>
      </c>
      <c r="F1685" t="s">
        <v>506</v>
      </c>
      <c r="G1685" t="s">
        <v>507</v>
      </c>
      <c r="H1685">
        <v>3</v>
      </c>
      <c r="I1685">
        <v>70</v>
      </c>
      <c r="J1685">
        <v>100</v>
      </c>
      <c r="K1685" s="103">
        <v>0.3</v>
      </c>
      <c r="L1685">
        <v>100</v>
      </c>
      <c r="M1685" s="102">
        <v>43138.471562500003</v>
      </c>
      <c r="U1685">
        <v>0.7</v>
      </c>
      <c r="V1685">
        <v>1</v>
      </c>
    </row>
    <row r="1686" spans="1:22" x14ac:dyDescent="0.25">
      <c r="A1686" t="s">
        <v>11</v>
      </c>
      <c r="B1686" t="s">
        <v>130</v>
      </c>
      <c r="C1686" t="s">
        <v>12</v>
      </c>
      <c r="D1686" t="s">
        <v>50</v>
      </c>
      <c r="E1686" t="s">
        <v>74</v>
      </c>
      <c r="F1686" t="s">
        <v>291</v>
      </c>
      <c r="G1686" t="s">
        <v>494</v>
      </c>
      <c r="H1686">
        <v>3</v>
      </c>
      <c r="I1686">
        <v>90</v>
      </c>
      <c r="J1686">
        <v>100</v>
      </c>
      <c r="K1686" s="103">
        <v>0.1</v>
      </c>
      <c r="L1686">
        <v>100</v>
      </c>
      <c r="M1686" s="102">
        <v>43157.408738425896</v>
      </c>
      <c r="U1686">
        <v>0.9</v>
      </c>
      <c r="V1686">
        <v>1</v>
      </c>
    </row>
    <row r="1687" spans="1:22" x14ac:dyDescent="0.25">
      <c r="A1687" t="s">
        <v>11</v>
      </c>
      <c r="B1687" t="s">
        <v>130</v>
      </c>
      <c r="C1687" t="s">
        <v>12</v>
      </c>
      <c r="D1687" t="s">
        <v>50</v>
      </c>
      <c r="E1687" t="s">
        <v>74</v>
      </c>
      <c r="F1687" t="s">
        <v>490</v>
      </c>
      <c r="G1687" t="s">
        <v>581</v>
      </c>
      <c r="H1687">
        <v>1</v>
      </c>
      <c r="I1687">
        <v>100</v>
      </c>
      <c r="J1687">
        <v>100</v>
      </c>
      <c r="K1687" s="103" t="s">
        <v>71</v>
      </c>
      <c r="L1687">
        <v>100</v>
      </c>
      <c r="M1687" s="102">
        <v>43155.426550925898</v>
      </c>
    </row>
    <row r="1688" spans="1:22" x14ac:dyDescent="0.25">
      <c r="A1688" t="s">
        <v>11</v>
      </c>
      <c r="B1688" t="s">
        <v>130</v>
      </c>
      <c r="C1688" t="s">
        <v>12</v>
      </c>
      <c r="D1688" t="s">
        <v>50</v>
      </c>
      <c r="E1688" t="s">
        <v>74</v>
      </c>
      <c r="F1688" t="s">
        <v>481</v>
      </c>
      <c r="G1688" t="s">
        <v>450</v>
      </c>
      <c r="H1688">
        <v>2</v>
      </c>
      <c r="I1688">
        <v>0</v>
      </c>
      <c r="J1688">
        <v>100</v>
      </c>
      <c r="K1688" s="103">
        <v>1</v>
      </c>
      <c r="L1688">
        <v>100</v>
      </c>
      <c r="M1688" s="102">
        <v>43163.8303703704</v>
      </c>
      <c r="U1688">
        <v>0</v>
      </c>
      <c r="V1688">
        <v>1</v>
      </c>
    </row>
    <row r="1689" spans="1:22" x14ac:dyDescent="0.25">
      <c r="A1689" t="s">
        <v>11</v>
      </c>
      <c r="B1689" t="s">
        <v>130</v>
      </c>
      <c r="C1689" t="s">
        <v>12</v>
      </c>
      <c r="D1689" t="s">
        <v>50</v>
      </c>
      <c r="E1689" t="s">
        <v>74</v>
      </c>
      <c r="F1689" t="s">
        <v>459</v>
      </c>
      <c r="G1689" t="s">
        <v>565</v>
      </c>
      <c r="H1689">
        <v>1</v>
      </c>
      <c r="I1689">
        <v>100</v>
      </c>
      <c r="J1689">
        <v>100</v>
      </c>
      <c r="K1689" s="103" t="s">
        <v>71</v>
      </c>
      <c r="L1689">
        <v>100</v>
      </c>
      <c r="M1689" s="102">
        <v>43156.721516203703</v>
      </c>
    </row>
    <row r="1690" spans="1:22" x14ac:dyDescent="0.25">
      <c r="A1690" t="s">
        <v>11</v>
      </c>
      <c r="B1690" t="s">
        <v>130</v>
      </c>
      <c r="C1690" t="s">
        <v>12</v>
      </c>
      <c r="D1690" t="s">
        <v>50</v>
      </c>
      <c r="E1690" t="s">
        <v>74</v>
      </c>
      <c r="F1690" t="s">
        <v>459</v>
      </c>
      <c r="G1690" t="s">
        <v>516</v>
      </c>
      <c r="H1690">
        <v>1</v>
      </c>
      <c r="I1690">
        <v>100</v>
      </c>
      <c r="J1690">
        <v>100</v>
      </c>
      <c r="K1690" s="103" t="s">
        <v>71</v>
      </c>
      <c r="L1690">
        <v>100</v>
      </c>
      <c r="M1690" s="102">
        <v>43156.725231481498</v>
      </c>
    </row>
    <row r="1691" spans="1:22" x14ac:dyDescent="0.25">
      <c r="A1691" t="s">
        <v>11</v>
      </c>
      <c r="B1691" t="s">
        <v>130</v>
      </c>
      <c r="C1691" t="s">
        <v>12</v>
      </c>
      <c r="D1691" t="s">
        <v>50</v>
      </c>
      <c r="E1691" t="s">
        <v>74</v>
      </c>
      <c r="F1691" t="s">
        <v>459</v>
      </c>
      <c r="G1691" t="s">
        <v>434</v>
      </c>
      <c r="H1691">
        <v>1</v>
      </c>
      <c r="I1691">
        <v>100</v>
      </c>
      <c r="J1691">
        <v>100</v>
      </c>
      <c r="K1691" s="103" t="s">
        <v>71</v>
      </c>
      <c r="L1691">
        <v>100</v>
      </c>
      <c r="M1691" s="102">
        <v>43156.716041666703</v>
      </c>
    </row>
    <row r="1692" spans="1:22" x14ac:dyDescent="0.25">
      <c r="A1692" t="s">
        <v>11</v>
      </c>
      <c r="B1692" t="s">
        <v>130</v>
      </c>
      <c r="C1692" t="s">
        <v>12</v>
      </c>
      <c r="D1692" t="s">
        <v>50</v>
      </c>
      <c r="E1692" t="s">
        <v>74</v>
      </c>
      <c r="F1692" t="s">
        <v>459</v>
      </c>
      <c r="G1692" t="s">
        <v>286</v>
      </c>
      <c r="H1692">
        <v>1</v>
      </c>
      <c r="I1692">
        <v>100</v>
      </c>
      <c r="J1692">
        <v>100</v>
      </c>
      <c r="K1692" s="103" t="s">
        <v>71</v>
      </c>
      <c r="L1692">
        <v>100</v>
      </c>
      <c r="M1692" s="102">
        <v>43156.726932870399</v>
      </c>
    </row>
    <row r="1693" spans="1:22" x14ac:dyDescent="0.25">
      <c r="A1693" t="s">
        <v>11</v>
      </c>
      <c r="B1693" t="s">
        <v>130</v>
      </c>
      <c r="C1693" t="s">
        <v>12</v>
      </c>
      <c r="D1693" t="s">
        <v>50</v>
      </c>
      <c r="E1693" t="s">
        <v>74</v>
      </c>
      <c r="F1693" t="s">
        <v>459</v>
      </c>
      <c r="G1693" t="s">
        <v>488</v>
      </c>
      <c r="H1693">
        <v>1</v>
      </c>
      <c r="I1693">
        <v>100</v>
      </c>
      <c r="J1693">
        <v>100</v>
      </c>
      <c r="K1693" s="103" t="s">
        <v>71</v>
      </c>
      <c r="L1693">
        <v>100</v>
      </c>
      <c r="M1693" s="102">
        <v>43156.717430555596</v>
      </c>
    </row>
    <row r="1694" spans="1:22" x14ac:dyDescent="0.25">
      <c r="A1694" t="s">
        <v>11</v>
      </c>
      <c r="B1694" t="s">
        <v>130</v>
      </c>
      <c r="C1694" t="s">
        <v>12</v>
      </c>
      <c r="D1694" t="s">
        <v>50</v>
      </c>
      <c r="E1694" t="s">
        <v>74</v>
      </c>
      <c r="F1694" t="s">
        <v>459</v>
      </c>
      <c r="G1694" t="s">
        <v>517</v>
      </c>
      <c r="H1694">
        <v>1</v>
      </c>
      <c r="I1694">
        <v>100</v>
      </c>
      <c r="J1694">
        <v>100</v>
      </c>
      <c r="K1694" s="103" t="s">
        <v>71</v>
      </c>
      <c r="L1694">
        <v>100</v>
      </c>
      <c r="M1694" s="102">
        <v>43156.733715277798</v>
      </c>
    </row>
    <row r="1695" spans="1:22" x14ac:dyDescent="0.25">
      <c r="A1695" t="s">
        <v>11</v>
      </c>
      <c r="B1695" t="s">
        <v>130</v>
      </c>
      <c r="C1695" t="s">
        <v>12</v>
      </c>
      <c r="D1695" t="s">
        <v>50</v>
      </c>
      <c r="E1695" t="s">
        <v>74</v>
      </c>
      <c r="F1695" t="s">
        <v>256</v>
      </c>
      <c r="G1695" t="s">
        <v>582</v>
      </c>
      <c r="H1695">
        <v>2</v>
      </c>
      <c r="I1695">
        <v>100</v>
      </c>
      <c r="J1695">
        <v>70</v>
      </c>
      <c r="K1695" s="103">
        <v>-0.3</v>
      </c>
      <c r="L1695">
        <v>100</v>
      </c>
      <c r="M1695" s="102">
        <v>43244.653738425899</v>
      </c>
      <c r="U1695">
        <v>1</v>
      </c>
      <c r="V1695">
        <v>0.7</v>
      </c>
    </row>
    <row r="1696" spans="1:22" x14ac:dyDescent="0.25">
      <c r="A1696" t="s">
        <v>11</v>
      </c>
      <c r="B1696" t="s">
        <v>130</v>
      </c>
      <c r="C1696" t="s">
        <v>12</v>
      </c>
      <c r="D1696" t="s">
        <v>50</v>
      </c>
      <c r="E1696" t="s">
        <v>74</v>
      </c>
      <c r="F1696" t="s">
        <v>260</v>
      </c>
      <c r="G1696" t="s">
        <v>327</v>
      </c>
      <c r="H1696">
        <v>1</v>
      </c>
      <c r="I1696">
        <v>100</v>
      </c>
      <c r="J1696">
        <v>100</v>
      </c>
      <c r="K1696" s="103" t="s">
        <v>71</v>
      </c>
      <c r="L1696">
        <v>100</v>
      </c>
      <c r="M1696" s="102">
        <v>43161.820428240702</v>
      </c>
    </row>
    <row r="1697" spans="1:22" x14ac:dyDescent="0.25">
      <c r="A1697" t="s">
        <v>11</v>
      </c>
      <c r="B1697" t="s">
        <v>130</v>
      </c>
      <c r="C1697" t="s">
        <v>12</v>
      </c>
      <c r="D1697" t="s">
        <v>50</v>
      </c>
      <c r="E1697" t="s">
        <v>74</v>
      </c>
      <c r="F1697" t="s">
        <v>256</v>
      </c>
      <c r="G1697" t="s">
        <v>417</v>
      </c>
      <c r="H1697">
        <v>1</v>
      </c>
      <c r="I1697">
        <v>100</v>
      </c>
      <c r="J1697">
        <v>100</v>
      </c>
      <c r="K1697" s="103" t="s">
        <v>71</v>
      </c>
      <c r="L1697">
        <v>100</v>
      </c>
      <c r="M1697" s="102">
        <v>43160.838854166701</v>
      </c>
    </row>
    <row r="1698" spans="1:22" x14ac:dyDescent="0.25">
      <c r="A1698" t="s">
        <v>11</v>
      </c>
      <c r="B1698" t="s">
        <v>130</v>
      </c>
      <c r="C1698" t="s">
        <v>12</v>
      </c>
      <c r="D1698" t="s">
        <v>50</v>
      </c>
      <c r="E1698" t="s">
        <v>74</v>
      </c>
      <c r="F1698" t="s">
        <v>260</v>
      </c>
      <c r="G1698" t="s">
        <v>328</v>
      </c>
      <c r="H1698">
        <v>1</v>
      </c>
      <c r="I1698">
        <v>100</v>
      </c>
      <c r="J1698">
        <v>100</v>
      </c>
      <c r="K1698" s="103" t="s">
        <v>71</v>
      </c>
      <c r="L1698">
        <v>100</v>
      </c>
      <c r="M1698" s="102">
        <v>43160.858437499999</v>
      </c>
    </row>
    <row r="1699" spans="1:22" x14ac:dyDescent="0.25">
      <c r="A1699" t="s">
        <v>11</v>
      </c>
      <c r="B1699" t="s">
        <v>130</v>
      </c>
      <c r="C1699" t="s">
        <v>12</v>
      </c>
      <c r="D1699" t="s">
        <v>50</v>
      </c>
      <c r="E1699" t="s">
        <v>74</v>
      </c>
      <c r="F1699" t="s">
        <v>490</v>
      </c>
      <c r="G1699" t="s">
        <v>576</v>
      </c>
      <c r="H1699">
        <v>1</v>
      </c>
      <c r="I1699">
        <v>0</v>
      </c>
      <c r="J1699">
        <v>0</v>
      </c>
      <c r="K1699" s="103" t="s">
        <v>71</v>
      </c>
      <c r="L1699">
        <v>0</v>
      </c>
      <c r="M1699" s="102">
        <v>43162.507627314801</v>
      </c>
    </row>
    <row r="1700" spans="1:22" x14ac:dyDescent="0.25">
      <c r="A1700" t="s">
        <v>11</v>
      </c>
      <c r="B1700" t="s">
        <v>130</v>
      </c>
      <c r="C1700" t="s">
        <v>12</v>
      </c>
      <c r="D1700" t="s">
        <v>50</v>
      </c>
      <c r="E1700" t="s">
        <v>74</v>
      </c>
      <c r="F1700" t="s">
        <v>483</v>
      </c>
      <c r="G1700" t="s">
        <v>495</v>
      </c>
      <c r="H1700">
        <v>1</v>
      </c>
      <c r="I1700">
        <v>0</v>
      </c>
      <c r="J1700">
        <v>0</v>
      </c>
      <c r="K1700" s="103" t="s">
        <v>71</v>
      </c>
      <c r="L1700">
        <v>0</v>
      </c>
      <c r="M1700" s="102">
        <v>43162.513009259303</v>
      </c>
    </row>
    <row r="1701" spans="1:22" x14ac:dyDescent="0.25">
      <c r="A1701" t="s">
        <v>11</v>
      </c>
      <c r="B1701" t="s">
        <v>130</v>
      </c>
      <c r="C1701" t="s">
        <v>12</v>
      </c>
      <c r="D1701" t="s">
        <v>50</v>
      </c>
      <c r="E1701" t="s">
        <v>74</v>
      </c>
      <c r="F1701" t="s">
        <v>256</v>
      </c>
      <c r="G1701" t="s">
        <v>568</v>
      </c>
      <c r="H1701">
        <v>2</v>
      </c>
      <c r="I1701">
        <v>90</v>
      </c>
      <c r="J1701">
        <v>100</v>
      </c>
      <c r="K1701" s="103">
        <v>0.1</v>
      </c>
      <c r="L1701">
        <v>100</v>
      </c>
      <c r="M1701" s="102">
        <v>43161.829641203702</v>
      </c>
      <c r="U1701">
        <v>0.9</v>
      </c>
      <c r="V1701">
        <v>1</v>
      </c>
    </row>
    <row r="1702" spans="1:22" x14ac:dyDescent="0.25">
      <c r="A1702" t="s">
        <v>11</v>
      </c>
      <c r="B1702" t="s">
        <v>130</v>
      </c>
      <c r="C1702" t="s">
        <v>12</v>
      </c>
      <c r="D1702" t="s">
        <v>50</v>
      </c>
      <c r="E1702" t="s">
        <v>74</v>
      </c>
      <c r="F1702" t="s">
        <v>260</v>
      </c>
      <c r="G1702" t="s">
        <v>478</v>
      </c>
      <c r="H1702">
        <v>2</v>
      </c>
      <c r="I1702">
        <v>60</v>
      </c>
      <c r="J1702">
        <v>100</v>
      </c>
      <c r="K1702" s="103">
        <v>0.4</v>
      </c>
      <c r="L1702">
        <v>100</v>
      </c>
      <c r="M1702" s="102">
        <v>43160.862858796303</v>
      </c>
      <c r="U1702">
        <v>0.6</v>
      </c>
      <c r="V1702">
        <v>1</v>
      </c>
    </row>
    <row r="1703" spans="1:22" x14ac:dyDescent="0.25">
      <c r="A1703" t="s">
        <v>11</v>
      </c>
      <c r="B1703" t="s">
        <v>130</v>
      </c>
      <c r="C1703" t="s">
        <v>12</v>
      </c>
      <c r="D1703" t="s">
        <v>50</v>
      </c>
      <c r="E1703" t="s">
        <v>74</v>
      </c>
      <c r="F1703" t="s">
        <v>252</v>
      </c>
      <c r="G1703" t="s">
        <v>583</v>
      </c>
      <c r="H1703">
        <v>1</v>
      </c>
      <c r="I1703">
        <v>70</v>
      </c>
      <c r="J1703">
        <v>70</v>
      </c>
      <c r="K1703" s="103" t="s">
        <v>71</v>
      </c>
      <c r="L1703">
        <v>70</v>
      </c>
      <c r="M1703" s="102">
        <v>43160.851388888899</v>
      </c>
    </row>
    <row r="1704" spans="1:22" x14ac:dyDescent="0.25">
      <c r="A1704" t="s">
        <v>11</v>
      </c>
      <c r="B1704" t="s">
        <v>130</v>
      </c>
      <c r="C1704" t="s">
        <v>12</v>
      </c>
      <c r="D1704" t="s">
        <v>50</v>
      </c>
      <c r="E1704" t="s">
        <v>74</v>
      </c>
      <c r="F1704" t="s">
        <v>244</v>
      </c>
      <c r="G1704" t="s">
        <v>505</v>
      </c>
      <c r="H1704">
        <v>1</v>
      </c>
      <c r="I1704">
        <v>100</v>
      </c>
      <c r="J1704">
        <v>100</v>
      </c>
      <c r="K1704" s="103" t="s">
        <v>71</v>
      </c>
      <c r="L1704">
        <v>100</v>
      </c>
      <c r="M1704" s="102">
        <v>43161.798333333303</v>
      </c>
    </row>
    <row r="1705" spans="1:22" x14ac:dyDescent="0.25">
      <c r="A1705" t="s">
        <v>11</v>
      </c>
      <c r="B1705" t="s">
        <v>130</v>
      </c>
      <c r="C1705" t="s">
        <v>12</v>
      </c>
      <c r="D1705" t="s">
        <v>50</v>
      </c>
      <c r="E1705" t="s">
        <v>74</v>
      </c>
      <c r="F1705" t="s">
        <v>256</v>
      </c>
      <c r="G1705" t="s">
        <v>556</v>
      </c>
      <c r="H1705">
        <v>2</v>
      </c>
      <c r="I1705">
        <v>40</v>
      </c>
      <c r="J1705">
        <v>40</v>
      </c>
      <c r="K1705" s="103">
        <v>0</v>
      </c>
      <c r="L1705">
        <v>40</v>
      </c>
      <c r="M1705" s="102">
        <v>43265.648263888899</v>
      </c>
      <c r="U1705">
        <v>0.4</v>
      </c>
      <c r="V1705">
        <v>0.4</v>
      </c>
    </row>
    <row r="1706" spans="1:22" x14ac:dyDescent="0.25">
      <c r="A1706" t="s">
        <v>11</v>
      </c>
      <c r="B1706" t="s">
        <v>130</v>
      </c>
      <c r="C1706" t="s">
        <v>12</v>
      </c>
      <c r="D1706" t="s">
        <v>50</v>
      </c>
      <c r="E1706" t="s">
        <v>74</v>
      </c>
      <c r="F1706" t="s">
        <v>256</v>
      </c>
      <c r="G1706" t="s">
        <v>510</v>
      </c>
      <c r="H1706">
        <v>1</v>
      </c>
      <c r="I1706">
        <v>100</v>
      </c>
      <c r="J1706">
        <v>100</v>
      </c>
      <c r="K1706" s="103" t="s">
        <v>71</v>
      </c>
      <c r="L1706">
        <v>100</v>
      </c>
      <c r="M1706" s="102">
        <v>43160.837974536997</v>
      </c>
    </row>
    <row r="1707" spans="1:22" x14ac:dyDescent="0.25">
      <c r="A1707" t="s">
        <v>11</v>
      </c>
      <c r="B1707" t="s">
        <v>130</v>
      </c>
      <c r="C1707" t="s">
        <v>12</v>
      </c>
      <c r="D1707" t="s">
        <v>50</v>
      </c>
      <c r="E1707" t="s">
        <v>74</v>
      </c>
      <c r="F1707" t="s">
        <v>256</v>
      </c>
      <c r="G1707" t="s">
        <v>557</v>
      </c>
      <c r="H1707">
        <v>1</v>
      </c>
      <c r="I1707">
        <v>100</v>
      </c>
      <c r="J1707">
        <v>100</v>
      </c>
      <c r="K1707" s="103" t="s">
        <v>71</v>
      </c>
      <c r="L1707">
        <v>100</v>
      </c>
      <c r="M1707" s="102">
        <v>43161.828425925902</v>
      </c>
    </row>
    <row r="1708" spans="1:22" x14ac:dyDescent="0.25">
      <c r="A1708" t="s">
        <v>11</v>
      </c>
      <c r="B1708" t="s">
        <v>130</v>
      </c>
      <c r="C1708" t="s">
        <v>12</v>
      </c>
      <c r="D1708" t="s">
        <v>50</v>
      </c>
      <c r="E1708" t="s">
        <v>74</v>
      </c>
      <c r="F1708" t="s">
        <v>256</v>
      </c>
      <c r="G1708" t="s">
        <v>512</v>
      </c>
      <c r="H1708">
        <v>4</v>
      </c>
      <c r="I1708">
        <v>50</v>
      </c>
      <c r="J1708">
        <v>60</v>
      </c>
      <c r="K1708" s="103">
        <v>0.1</v>
      </c>
      <c r="L1708">
        <v>60</v>
      </c>
      <c r="M1708" s="102">
        <v>43244.655254629601</v>
      </c>
      <c r="U1708">
        <v>0.5</v>
      </c>
      <c r="V1708">
        <v>0.6</v>
      </c>
    </row>
    <row r="1709" spans="1:22" x14ac:dyDescent="0.25">
      <c r="A1709" t="s">
        <v>11</v>
      </c>
      <c r="B1709" t="s">
        <v>130</v>
      </c>
      <c r="C1709" t="s">
        <v>12</v>
      </c>
      <c r="D1709" t="s">
        <v>50</v>
      </c>
      <c r="E1709" t="s">
        <v>74</v>
      </c>
      <c r="F1709" t="s">
        <v>465</v>
      </c>
      <c r="G1709" t="s">
        <v>427</v>
      </c>
      <c r="H1709">
        <v>6</v>
      </c>
      <c r="I1709">
        <v>80</v>
      </c>
      <c r="J1709">
        <v>100</v>
      </c>
      <c r="K1709" s="103">
        <v>0.2</v>
      </c>
      <c r="L1709">
        <v>100</v>
      </c>
      <c r="M1709" s="102">
        <v>43160.648900462998</v>
      </c>
      <c r="U1709">
        <v>0.8</v>
      </c>
      <c r="V1709">
        <v>1</v>
      </c>
    </row>
    <row r="1710" spans="1:22" x14ac:dyDescent="0.25">
      <c r="A1710" t="s">
        <v>11</v>
      </c>
      <c r="B1710" t="s">
        <v>130</v>
      </c>
      <c r="C1710" t="s">
        <v>12</v>
      </c>
      <c r="D1710" t="s">
        <v>50</v>
      </c>
      <c r="E1710" t="s">
        <v>74</v>
      </c>
      <c r="F1710" t="s">
        <v>256</v>
      </c>
      <c r="G1710" t="s">
        <v>558</v>
      </c>
      <c r="H1710">
        <v>1</v>
      </c>
      <c r="I1710">
        <v>100</v>
      </c>
      <c r="J1710">
        <v>100</v>
      </c>
      <c r="K1710" s="103" t="s">
        <v>71</v>
      </c>
      <c r="L1710">
        <v>100</v>
      </c>
      <c r="M1710" s="102">
        <v>43161.8275810185</v>
      </c>
    </row>
    <row r="1711" spans="1:22" x14ac:dyDescent="0.25">
      <c r="A1711" t="s">
        <v>11</v>
      </c>
      <c r="B1711" t="s">
        <v>130</v>
      </c>
      <c r="C1711" t="s">
        <v>12</v>
      </c>
      <c r="D1711" t="s">
        <v>50</v>
      </c>
      <c r="E1711" t="s">
        <v>74</v>
      </c>
      <c r="F1711" t="s">
        <v>256</v>
      </c>
      <c r="G1711" t="s">
        <v>514</v>
      </c>
      <c r="H1711">
        <v>1</v>
      </c>
      <c r="I1711">
        <v>100</v>
      </c>
      <c r="J1711">
        <v>100</v>
      </c>
      <c r="K1711" s="103" t="s">
        <v>71</v>
      </c>
      <c r="L1711">
        <v>100</v>
      </c>
      <c r="M1711" s="102">
        <v>43160.839363425897</v>
      </c>
    </row>
    <row r="1712" spans="1:22" x14ac:dyDescent="0.25">
      <c r="A1712" t="s">
        <v>11</v>
      </c>
      <c r="B1712" t="s">
        <v>130</v>
      </c>
      <c r="C1712" t="s">
        <v>12</v>
      </c>
      <c r="D1712" t="s">
        <v>50</v>
      </c>
      <c r="E1712" t="s">
        <v>74</v>
      </c>
      <c r="F1712" t="s">
        <v>252</v>
      </c>
      <c r="G1712" t="s">
        <v>487</v>
      </c>
      <c r="H1712">
        <v>2</v>
      </c>
      <c r="I1712">
        <v>100</v>
      </c>
      <c r="J1712">
        <v>80</v>
      </c>
      <c r="K1712" s="103">
        <v>-0.2</v>
      </c>
      <c r="L1712">
        <v>100</v>
      </c>
      <c r="M1712" s="102">
        <v>43265.6417939815</v>
      </c>
      <c r="U1712">
        <v>1</v>
      </c>
      <c r="V1712">
        <v>0.8</v>
      </c>
    </row>
    <row r="1713" spans="1:22" x14ac:dyDescent="0.25">
      <c r="A1713" t="s">
        <v>11</v>
      </c>
      <c r="B1713" t="s">
        <v>130</v>
      </c>
      <c r="C1713" t="s">
        <v>12</v>
      </c>
      <c r="D1713" t="s">
        <v>50</v>
      </c>
      <c r="E1713" t="s">
        <v>74</v>
      </c>
      <c r="F1713" t="s">
        <v>244</v>
      </c>
      <c r="G1713" t="s">
        <v>452</v>
      </c>
      <c r="H1713">
        <v>1</v>
      </c>
      <c r="I1713">
        <v>90</v>
      </c>
      <c r="J1713">
        <v>90</v>
      </c>
      <c r="K1713" s="103" t="s">
        <v>71</v>
      </c>
      <c r="L1713">
        <v>90</v>
      </c>
      <c r="M1713" s="102">
        <v>43161.809652777803</v>
      </c>
    </row>
    <row r="1714" spans="1:22" x14ac:dyDescent="0.25">
      <c r="A1714" t="s">
        <v>11</v>
      </c>
      <c r="B1714" t="s">
        <v>130</v>
      </c>
      <c r="C1714" t="s">
        <v>12</v>
      </c>
      <c r="D1714" t="s">
        <v>50</v>
      </c>
      <c r="E1714" t="s">
        <v>74</v>
      </c>
      <c r="F1714" t="s">
        <v>252</v>
      </c>
      <c r="G1714" t="s">
        <v>416</v>
      </c>
      <c r="H1714">
        <v>3</v>
      </c>
      <c r="I1714">
        <v>90</v>
      </c>
      <c r="J1714">
        <v>100</v>
      </c>
      <c r="K1714" s="103">
        <v>0.1</v>
      </c>
      <c r="L1714">
        <v>100</v>
      </c>
      <c r="M1714" s="102">
        <v>43161.831469907404</v>
      </c>
      <c r="U1714">
        <v>0.9</v>
      </c>
      <c r="V1714">
        <v>1</v>
      </c>
    </row>
    <row r="1715" spans="1:22" x14ac:dyDescent="0.25">
      <c r="A1715" t="s">
        <v>11</v>
      </c>
      <c r="B1715" t="s">
        <v>130</v>
      </c>
      <c r="C1715" t="s">
        <v>12</v>
      </c>
      <c r="D1715" t="s">
        <v>50</v>
      </c>
      <c r="E1715" t="s">
        <v>74</v>
      </c>
      <c r="F1715" t="s">
        <v>252</v>
      </c>
      <c r="G1715" t="s">
        <v>584</v>
      </c>
      <c r="H1715">
        <v>1</v>
      </c>
      <c r="I1715">
        <v>100</v>
      </c>
      <c r="J1715">
        <v>100</v>
      </c>
      <c r="K1715" s="103" t="s">
        <v>71</v>
      </c>
      <c r="L1715">
        <v>100</v>
      </c>
      <c r="M1715" s="102">
        <v>43161.834039351903</v>
      </c>
    </row>
    <row r="1716" spans="1:22" x14ac:dyDescent="0.25">
      <c r="A1716" t="s">
        <v>11</v>
      </c>
      <c r="B1716" t="s">
        <v>130</v>
      </c>
      <c r="C1716" t="s">
        <v>12</v>
      </c>
      <c r="D1716" t="s">
        <v>50</v>
      </c>
      <c r="E1716" t="s">
        <v>74</v>
      </c>
      <c r="F1716" t="s">
        <v>465</v>
      </c>
      <c r="G1716" t="s">
        <v>585</v>
      </c>
      <c r="H1716">
        <v>1</v>
      </c>
      <c r="I1716">
        <v>100</v>
      </c>
      <c r="J1716">
        <v>100</v>
      </c>
      <c r="K1716" s="103" t="s">
        <v>71</v>
      </c>
      <c r="L1716">
        <v>100</v>
      </c>
      <c r="M1716" s="102">
        <v>43158.883645833303</v>
      </c>
    </row>
    <row r="1717" spans="1:22" x14ac:dyDescent="0.25">
      <c r="A1717" t="s">
        <v>11</v>
      </c>
      <c r="B1717" t="s">
        <v>130</v>
      </c>
      <c r="C1717" t="s">
        <v>12</v>
      </c>
      <c r="D1717" t="s">
        <v>50</v>
      </c>
      <c r="E1717" t="s">
        <v>74</v>
      </c>
      <c r="F1717" t="s">
        <v>465</v>
      </c>
      <c r="G1717" t="s">
        <v>553</v>
      </c>
      <c r="H1717">
        <v>1</v>
      </c>
      <c r="I1717">
        <v>100</v>
      </c>
      <c r="J1717">
        <v>100</v>
      </c>
      <c r="K1717" s="103" t="s">
        <v>71</v>
      </c>
      <c r="L1717">
        <v>100</v>
      </c>
      <c r="M1717" s="102">
        <v>43158.887025463002</v>
      </c>
    </row>
    <row r="1718" spans="1:22" x14ac:dyDescent="0.25">
      <c r="A1718" t="s">
        <v>11</v>
      </c>
      <c r="B1718" t="s">
        <v>130</v>
      </c>
      <c r="C1718" t="s">
        <v>12</v>
      </c>
      <c r="D1718" t="s">
        <v>50</v>
      </c>
      <c r="E1718" t="s">
        <v>74</v>
      </c>
      <c r="F1718" t="s">
        <v>244</v>
      </c>
      <c r="G1718" t="s">
        <v>547</v>
      </c>
      <c r="H1718">
        <v>1</v>
      </c>
      <c r="I1718">
        <v>100</v>
      </c>
      <c r="J1718">
        <v>100</v>
      </c>
      <c r="K1718" s="103" t="s">
        <v>71</v>
      </c>
      <c r="L1718">
        <v>100</v>
      </c>
      <c r="M1718" s="102">
        <v>43167.657476851899</v>
      </c>
    </row>
    <row r="1719" spans="1:22" x14ac:dyDescent="0.25">
      <c r="A1719" t="s">
        <v>11</v>
      </c>
      <c r="B1719" t="s">
        <v>130</v>
      </c>
      <c r="C1719" t="s">
        <v>12</v>
      </c>
      <c r="D1719" t="s">
        <v>50</v>
      </c>
      <c r="E1719" t="s">
        <v>74</v>
      </c>
      <c r="F1719" t="s">
        <v>244</v>
      </c>
      <c r="G1719" t="s">
        <v>526</v>
      </c>
      <c r="H1719">
        <v>1</v>
      </c>
      <c r="I1719">
        <v>100</v>
      </c>
      <c r="J1719">
        <v>100</v>
      </c>
      <c r="K1719" s="103" t="s">
        <v>71</v>
      </c>
      <c r="L1719">
        <v>100</v>
      </c>
      <c r="M1719" s="102">
        <v>43167.652523148201</v>
      </c>
    </row>
    <row r="1720" spans="1:22" x14ac:dyDescent="0.25">
      <c r="A1720" t="s">
        <v>11</v>
      </c>
      <c r="B1720" t="s">
        <v>130</v>
      </c>
      <c r="C1720" t="s">
        <v>12</v>
      </c>
      <c r="D1720" t="s">
        <v>50</v>
      </c>
      <c r="E1720" t="s">
        <v>74</v>
      </c>
      <c r="F1720" t="s">
        <v>244</v>
      </c>
      <c r="G1720" t="s">
        <v>586</v>
      </c>
      <c r="H1720">
        <v>1</v>
      </c>
      <c r="I1720">
        <v>70</v>
      </c>
      <c r="J1720">
        <v>70</v>
      </c>
      <c r="K1720" s="103" t="s">
        <v>71</v>
      </c>
      <c r="L1720">
        <v>70</v>
      </c>
      <c r="M1720" s="102">
        <v>43167.6628472222</v>
      </c>
    </row>
    <row r="1721" spans="1:22" x14ac:dyDescent="0.25">
      <c r="A1721" t="s">
        <v>11</v>
      </c>
      <c r="B1721" t="s">
        <v>130</v>
      </c>
      <c r="C1721" t="s">
        <v>12</v>
      </c>
      <c r="D1721" t="s">
        <v>50</v>
      </c>
      <c r="E1721" t="s">
        <v>74</v>
      </c>
      <c r="F1721" t="s">
        <v>490</v>
      </c>
      <c r="G1721" t="s">
        <v>341</v>
      </c>
      <c r="H1721">
        <v>1</v>
      </c>
      <c r="I1721">
        <v>100</v>
      </c>
      <c r="J1721">
        <v>100</v>
      </c>
      <c r="K1721" s="103" t="s">
        <v>71</v>
      </c>
      <c r="L1721">
        <v>100</v>
      </c>
      <c r="M1721" s="102">
        <v>43186.492569444403</v>
      </c>
    </row>
    <row r="1722" spans="1:22" x14ac:dyDescent="0.25">
      <c r="A1722" t="s">
        <v>11</v>
      </c>
      <c r="B1722" t="s">
        <v>130</v>
      </c>
      <c r="C1722" t="s">
        <v>12</v>
      </c>
      <c r="D1722" t="s">
        <v>50</v>
      </c>
      <c r="E1722" t="s">
        <v>74</v>
      </c>
      <c r="F1722" t="s">
        <v>481</v>
      </c>
      <c r="G1722" t="s">
        <v>485</v>
      </c>
      <c r="H1722">
        <v>2</v>
      </c>
      <c r="I1722">
        <v>0</v>
      </c>
      <c r="J1722">
        <v>0</v>
      </c>
      <c r="K1722" s="103">
        <v>0</v>
      </c>
      <c r="L1722">
        <v>0</v>
      </c>
      <c r="M1722" s="102">
        <v>43237.666724536997</v>
      </c>
      <c r="U1722">
        <v>0</v>
      </c>
      <c r="V1722">
        <v>0</v>
      </c>
    </row>
    <row r="1723" spans="1:22" x14ac:dyDescent="0.25">
      <c r="A1723" t="s">
        <v>11</v>
      </c>
      <c r="B1723" t="s">
        <v>130</v>
      </c>
      <c r="C1723" t="s">
        <v>12</v>
      </c>
      <c r="D1723" t="s">
        <v>50</v>
      </c>
      <c r="E1723" t="s">
        <v>74</v>
      </c>
      <c r="F1723" t="s">
        <v>483</v>
      </c>
      <c r="G1723" t="s">
        <v>541</v>
      </c>
      <c r="H1723">
        <v>1</v>
      </c>
      <c r="I1723">
        <v>90</v>
      </c>
      <c r="J1723">
        <v>90</v>
      </c>
      <c r="K1723" s="103" t="s">
        <v>71</v>
      </c>
      <c r="L1723">
        <v>90</v>
      </c>
      <c r="M1723" s="102">
        <v>43230.676087963002</v>
      </c>
    </row>
    <row r="1724" spans="1:22" x14ac:dyDescent="0.25">
      <c r="A1724" t="s">
        <v>11</v>
      </c>
      <c r="B1724" t="s">
        <v>130</v>
      </c>
      <c r="C1724" t="s">
        <v>12</v>
      </c>
      <c r="D1724" t="s">
        <v>50</v>
      </c>
      <c r="E1724" t="s">
        <v>74</v>
      </c>
      <c r="F1724" t="s">
        <v>506</v>
      </c>
      <c r="G1724" t="s">
        <v>550</v>
      </c>
      <c r="H1724">
        <v>1</v>
      </c>
      <c r="I1724">
        <v>100</v>
      </c>
      <c r="J1724">
        <v>100</v>
      </c>
      <c r="K1724" s="103" t="s">
        <v>71</v>
      </c>
      <c r="L1724">
        <v>100</v>
      </c>
      <c r="M1724" s="102">
        <v>43230.667627314797</v>
      </c>
    </row>
    <row r="1725" spans="1:22" x14ac:dyDescent="0.25">
      <c r="A1725" t="s">
        <v>11</v>
      </c>
      <c r="B1725" t="s">
        <v>130</v>
      </c>
      <c r="C1725" t="s">
        <v>12</v>
      </c>
      <c r="D1725" t="s">
        <v>50</v>
      </c>
      <c r="E1725" t="s">
        <v>74</v>
      </c>
      <c r="F1725" t="s">
        <v>260</v>
      </c>
      <c r="G1725" t="s">
        <v>509</v>
      </c>
      <c r="H1725">
        <v>1</v>
      </c>
      <c r="I1725">
        <v>50</v>
      </c>
      <c r="J1725">
        <v>50</v>
      </c>
      <c r="K1725" s="103" t="s">
        <v>71</v>
      </c>
      <c r="L1725">
        <v>50</v>
      </c>
      <c r="M1725" s="102">
        <v>43230.643703703703</v>
      </c>
    </row>
    <row r="1726" spans="1:22" x14ac:dyDescent="0.25">
      <c r="A1726" t="s">
        <v>11</v>
      </c>
      <c r="B1726" t="s">
        <v>130</v>
      </c>
      <c r="C1726" t="s">
        <v>12</v>
      </c>
      <c r="D1726" t="s">
        <v>50</v>
      </c>
      <c r="E1726" t="s">
        <v>74</v>
      </c>
      <c r="F1726" t="s">
        <v>260</v>
      </c>
      <c r="G1726" t="s">
        <v>587</v>
      </c>
      <c r="H1726">
        <v>1</v>
      </c>
      <c r="I1726">
        <v>10</v>
      </c>
      <c r="J1726">
        <v>10</v>
      </c>
      <c r="K1726" s="103" t="s">
        <v>71</v>
      </c>
      <c r="L1726">
        <v>10</v>
      </c>
      <c r="M1726" s="102">
        <v>43230.645787037</v>
      </c>
    </row>
    <row r="1727" spans="1:22" x14ac:dyDescent="0.25">
      <c r="A1727" t="s">
        <v>11</v>
      </c>
      <c r="B1727" t="s">
        <v>130</v>
      </c>
      <c r="C1727" t="s">
        <v>12</v>
      </c>
      <c r="D1727" t="s">
        <v>50</v>
      </c>
      <c r="E1727" t="s">
        <v>74</v>
      </c>
      <c r="F1727" t="s">
        <v>260</v>
      </c>
      <c r="G1727" t="s">
        <v>515</v>
      </c>
      <c r="H1727">
        <v>4</v>
      </c>
      <c r="I1727">
        <v>90</v>
      </c>
      <c r="J1727">
        <v>80</v>
      </c>
      <c r="K1727" s="103">
        <v>-0.1</v>
      </c>
      <c r="L1727">
        <v>100</v>
      </c>
      <c r="M1727" s="102">
        <v>43237.663032407399</v>
      </c>
      <c r="U1727">
        <v>0.9</v>
      </c>
      <c r="V1727">
        <v>0.8</v>
      </c>
    </row>
    <row r="1728" spans="1:22" x14ac:dyDescent="0.25">
      <c r="A1728" t="s">
        <v>11</v>
      </c>
      <c r="B1728" t="s">
        <v>130</v>
      </c>
      <c r="C1728" t="s">
        <v>12</v>
      </c>
      <c r="D1728" t="s">
        <v>50</v>
      </c>
      <c r="E1728" t="s">
        <v>74</v>
      </c>
      <c r="F1728" t="s">
        <v>252</v>
      </c>
      <c r="G1728" t="s">
        <v>489</v>
      </c>
      <c r="H1728">
        <v>1</v>
      </c>
      <c r="I1728">
        <v>0</v>
      </c>
      <c r="J1728">
        <v>0</v>
      </c>
      <c r="K1728" s="103" t="s">
        <v>71</v>
      </c>
      <c r="L1728">
        <v>0</v>
      </c>
      <c r="M1728" s="102">
        <v>43237.6493402778</v>
      </c>
    </row>
    <row r="1729" spans="1:22" x14ac:dyDescent="0.25">
      <c r="A1729" t="s">
        <v>11</v>
      </c>
      <c r="B1729" t="s">
        <v>130</v>
      </c>
      <c r="C1729" t="s">
        <v>12</v>
      </c>
      <c r="D1729" t="s">
        <v>50</v>
      </c>
      <c r="E1729" t="s">
        <v>74</v>
      </c>
      <c r="F1729" t="s">
        <v>260</v>
      </c>
      <c r="G1729" t="s">
        <v>588</v>
      </c>
      <c r="H1729">
        <v>1</v>
      </c>
      <c r="I1729">
        <v>70</v>
      </c>
      <c r="J1729">
        <v>70</v>
      </c>
      <c r="K1729" s="103" t="s">
        <v>71</v>
      </c>
      <c r="L1729">
        <v>70</v>
      </c>
      <c r="M1729" s="102">
        <v>43244.645810185197</v>
      </c>
    </row>
    <row r="1730" spans="1:22" x14ac:dyDescent="0.25">
      <c r="A1730" t="s">
        <v>11</v>
      </c>
      <c r="B1730" t="s">
        <v>130</v>
      </c>
      <c r="C1730" t="s">
        <v>12</v>
      </c>
      <c r="D1730" t="s">
        <v>50</v>
      </c>
      <c r="E1730" t="s">
        <v>74</v>
      </c>
      <c r="F1730" t="s">
        <v>256</v>
      </c>
      <c r="G1730" t="s">
        <v>589</v>
      </c>
      <c r="H1730">
        <v>1</v>
      </c>
      <c r="I1730">
        <v>60</v>
      </c>
      <c r="J1730">
        <v>60</v>
      </c>
      <c r="K1730" s="103" t="s">
        <v>71</v>
      </c>
      <c r="L1730">
        <v>60</v>
      </c>
      <c r="M1730" s="102">
        <v>43244.654548611099</v>
      </c>
    </row>
    <row r="1731" spans="1:22" x14ac:dyDescent="0.25">
      <c r="A1731" t="s">
        <v>11</v>
      </c>
      <c r="B1731" t="s">
        <v>130</v>
      </c>
      <c r="C1731" t="s">
        <v>12</v>
      </c>
      <c r="D1731" t="s">
        <v>50</v>
      </c>
      <c r="E1731" t="s">
        <v>74</v>
      </c>
      <c r="F1731" t="s">
        <v>506</v>
      </c>
      <c r="G1731" t="s">
        <v>572</v>
      </c>
      <c r="H1731">
        <v>1</v>
      </c>
      <c r="I1731">
        <v>40</v>
      </c>
      <c r="J1731">
        <v>40</v>
      </c>
      <c r="K1731" s="103" t="s">
        <v>71</v>
      </c>
      <c r="L1731">
        <v>40</v>
      </c>
      <c r="M1731" s="102">
        <v>43265.652511574102</v>
      </c>
    </row>
    <row r="1732" spans="1:22" x14ac:dyDescent="0.25">
      <c r="A1732" t="s">
        <v>11</v>
      </c>
      <c r="B1732" t="s">
        <v>130</v>
      </c>
      <c r="C1732" t="s">
        <v>12</v>
      </c>
      <c r="D1732" t="s">
        <v>50</v>
      </c>
      <c r="E1732" t="s">
        <v>74</v>
      </c>
      <c r="F1732" t="s">
        <v>252</v>
      </c>
      <c r="G1732" t="s">
        <v>590</v>
      </c>
      <c r="H1732">
        <v>1</v>
      </c>
      <c r="I1732">
        <v>0</v>
      </c>
      <c r="J1732">
        <v>0</v>
      </c>
      <c r="K1732" s="103" t="s">
        <v>71</v>
      </c>
      <c r="L1732">
        <v>0</v>
      </c>
      <c r="M1732" s="102">
        <v>43272.653807870403</v>
      </c>
    </row>
    <row r="1733" spans="1:22" x14ac:dyDescent="0.25">
      <c r="A1733" t="s">
        <v>11</v>
      </c>
      <c r="B1733" t="s">
        <v>130</v>
      </c>
      <c r="C1733" t="s">
        <v>12</v>
      </c>
      <c r="D1733" t="s">
        <v>50</v>
      </c>
      <c r="E1733" t="s">
        <v>74</v>
      </c>
      <c r="F1733" t="s">
        <v>490</v>
      </c>
      <c r="G1733" s="101" t="s">
        <v>222</v>
      </c>
      <c r="H1733">
        <v>7</v>
      </c>
      <c r="I1733">
        <v>43</v>
      </c>
      <c r="J1733">
        <v>43</v>
      </c>
      <c r="K1733" s="103">
        <v>0</v>
      </c>
      <c r="L1733">
        <v>81</v>
      </c>
      <c r="M1733" s="102">
        <v>43237.670416666697</v>
      </c>
      <c r="U1733">
        <v>0.43</v>
      </c>
      <c r="V1733">
        <v>0.43</v>
      </c>
    </row>
    <row r="1734" spans="1:22" x14ac:dyDescent="0.25">
      <c r="A1734" t="s">
        <v>11</v>
      </c>
      <c r="B1734" t="s">
        <v>130</v>
      </c>
      <c r="C1734" t="s">
        <v>12</v>
      </c>
      <c r="D1734" t="s">
        <v>50</v>
      </c>
      <c r="E1734" t="s">
        <v>74</v>
      </c>
      <c r="F1734" t="s">
        <v>490</v>
      </c>
      <c r="G1734" s="101" t="s">
        <v>242</v>
      </c>
      <c r="H1734">
        <v>2</v>
      </c>
      <c r="I1734">
        <v>25</v>
      </c>
      <c r="J1734">
        <v>100</v>
      </c>
      <c r="K1734" s="103">
        <v>0.75</v>
      </c>
      <c r="L1734">
        <v>100</v>
      </c>
      <c r="M1734" s="102">
        <v>42983.502511574101</v>
      </c>
      <c r="U1734">
        <v>0.25</v>
      </c>
      <c r="V1734">
        <v>1</v>
      </c>
    </row>
    <row r="1735" spans="1:22" x14ac:dyDescent="0.25">
      <c r="A1735" t="s">
        <v>11</v>
      </c>
      <c r="B1735" t="s">
        <v>130</v>
      </c>
      <c r="C1735" t="s">
        <v>12</v>
      </c>
      <c r="D1735" t="s">
        <v>50</v>
      </c>
      <c r="E1735" t="s">
        <v>74</v>
      </c>
      <c r="F1735" t="s">
        <v>459</v>
      </c>
      <c r="G1735" s="101" t="s">
        <v>242</v>
      </c>
      <c r="H1735">
        <v>8</v>
      </c>
      <c r="I1735">
        <v>72</v>
      </c>
      <c r="J1735">
        <v>100</v>
      </c>
      <c r="K1735" s="103">
        <v>0.28000000000000003</v>
      </c>
      <c r="L1735">
        <v>100</v>
      </c>
      <c r="M1735" s="102">
        <v>43153.784733796303</v>
      </c>
      <c r="U1735">
        <v>0.72</v>
      </c>
      <c r="V1735">
        <v>1</v>
      </c>
    </row>
    <row r="1736" spans="1:22" x14ac:dyDescent="0.25">
      <c r="A1736" t="s">
        <v>11</v>
      </c>
      <c r="B1736" t="s">
        <v>130</v>
      </c>
      <c r="C1736" t="s">
        <v>12</v>
      </c>
      <c r="D1736" t="s">
        <v>50</v>
      </c>
      <c r="E1736" t="s">
        <v>74</v>
      </c>
      <c r="F1736" t="s">
        <v>465</v>
      </c>
      <c r="G1736" s="101" t="s">
        <v>222</v>
      </c>
      <c r="H1736">
        <v>14</v>
      </c>
      <c r="I1736">
        <v>61</v>
      </c>
      <c r="J1736">
        <v>100</v>
      </c>
      <c r="K1736" s="103">
        <v>0.39</v>
      </c>
      <c r="L1736">
        <v>100</v>
      </c>
      <c r="M1736" s="102">
        <v>43160.827881944402</v>
      </c>
      <c r="U1736">
        <v>0.61</v>
      </c>
      <c r="V1736">
        <v>1</v>
      </c>
    </row>
    <row r="1737" spans="1:22" x14ac:dyDescent="0.25">
      <c r="A1737" t="s">
        <v>11</v>
      </c>
      <c r="B1737" t="s">
        <v>130</v>
      </c>
      <c r="C1737" t="s">
        <v>12</v>
      </c>
      <c r="D1737" t="s">
        <v>50</v>
      </c>
      <c r="E1737" t="s">
        <v>74</v>
      </c>
      <c r="F1737" t="s">
        <v>465</v>
      </c>
      <c r="G1737" s="101" t="s">
        <v>242</v>
      </c>
      <c r="H1737">
        <v>14</v>
      </c>
      <c r="I1737">
        <v>62</v>
      </c>
      <c r="J1737">
        <v>100</v>
      </c>
      <c r="K1737" s="103">
        <v>0.38</v>
      </c>
      <c r="L1737">
        <v>100</v>
      </c>
      <c r="M1737" s="102">
        <v>43158.880717592598</v>
      </c>
      <c r="U1737">
        <v>0.62</v>
      </c>
      <c r="V1737">
        <v>1</v>
      </c>
    </row>
    <row r="1738" spans="1:22" x14ac:dyDescent="0.25">
      <c r="A1738" t="s">
        <v>11</v>
      </c>
      <c r="B1738" t="s">
        <v>130</v>
      </c>
      <c r="C1738" t="s">
        <v>12</v>
      </c>
      <c r="D1738" t="s">
        <v>50</v>
      </c>
      <c r="E1738" t="s">
        <v>74</v>
      </c>
      <c r="F1738" t="s">
        <v>499</v>
      </c>
      <c r="G1738" s="101" t="s">
        <v>222</v>
      </c>
      <c r="H1738">
        <v>23</v>
      </c>
      <c r="I1738">
        <v>87</v>
      </c>
      <c r="J1738">
        <v>100</v>
      </c>
      <c r="K1738" s="103">
        <v>0.13</v>
      </c>
      <c r="L1738">
        <v>100</v>
      </c>
      <c r="M1738" s="102">
        <v>43237.655567129601</v>
      </c>
      <c r="U1738">
        <v>0.87</v>
      </c>
      <c r="V1738">
        <v>1</v>
      </c>
    </row>
    <row r="1739" spans="1:22" x14ac:dyDescent="0.25">
      <c r="A1739" t="s">
        <v>11</v>
      </c>
      <c r="B1739" t="s">
        <v>130</v>
      </c>
      <c r="C1739" t="s">
        <v>12</v>
      </c>
      <c r="D1739" t="s">
        <v>50</v>
      </c>
      <c r="E1739" t="s">
        <v>74</v>
      </c>
      <c r="F1739" t="s">
        <v>291</v>
      </c>
      <c r="G1739" s="101" t="s">
        <v>242</v>
      </c>
      <c r="H1739">
        <v>5</v>
      </c>
      <c r="I1739">
        <v>33</v>
      </c>
      <c r="J1739">
        <v>73</v>
      </c>
      <c r="K1739" s="103">
        <v>0.4</v>
      </c>
      <c r="L1739">
        <v>73</v>
      </c>
      <c r="M1739" s="102">
        <v>43157.412743055596</v>
      </c>
      <c r="U1739">
        <v>0.33</v>
      </c>
      <c r="V1739">
        <v>0.73</v>
      </c>
    </row>
    <row r="1740" spans="1:22" x14ac:dyDescent="0.25">
      <c r="A1740" t="s">
        <v>11</v>
      </c>
      <c r="B1740" t="s">
        <v>130</v>
      </c>
      <c r="C1740" t="s">
        <v>12</v>
      </c>
      <c r="D1740" t="s">
        <v>50</v>
      </c>
      <c r="E1740" t="s">
        <v>74</v>
      </c>
      <c r="F1740" t="s">
        <v>483</v>
      </c>
      <c r="G1740" s="101" t="s">
        <v>242</v>
      </c>
      <c r="H1740">
        <v>1</v>
      </c>
      <c r="I1740">
        <v>100</v>
      </c>
      <c r="J1740">
        <v>100</v>
      </c>
      <c r="K1740" s="103" t="s">
        <v>71</v>
      </c>
      <c r="L1740">
        <v>100</v>
      </c>
      <c r="M1740" s="102">
        <v>43022.424606481502</v>
      </c>
    </row>
    <row r="1741" spans="1:22" x14ac:dyDescent="0.25">
      <c r="A1741" t="s">
        <v>11</v>
      </c>
      <c r="B1741" t="s">
        <v>130</v>
      </c>
      <c r="C1741" t="s">
        <v>12</v>
      </c>
      <c r="D1741" t="s">
        <v>50</v>
      </c>
      <c r="E1741" t="s">
        <v>74</v>
      </c>
      <c r="F1741" t="s">
        <v>468</v>
      </c>
      <c r="G1741" s="101" t="s">
        <v>242</v>
      </c>
      <c r="H1741">
        <v>2</v>
      </c>
      <c r="I1741">
        <v>20</v>
      </c>
      <c r="J1741">
        <v>100</v>
      </c>
      <c r="K1741" s="103">
        <v>0.8</v>
      </c>
      <c r="L1741">
        <v>100</v>
      </c>
      <c r="M1741" s="102">
        <v>43158.893113425896</v>
      </c>
      <c r="U1741">
        <v>0.2</v>
      </c>
      <c r="V1741">
        <v>1</v>
      </c>
    </row>
    <row r="1742" spans="1:22" x14ac:dyDescent="0.25">
      <c r="A1742" t="s">
        <v>11</v>
      </c>
      <c r="B1742" t="s">
        <v>130</v>
      </c>
      <c r="C1742" t="s">
        <v>12</v>
      </c>
      <c r="D1742" t="s">
        <v>50</v>
      </c>
      <c r="E1742" t="s">
        <v>74</v>
      </c>
      <c r="F1742" t="s">
        <v>244</v>
      </c>
      <c r="G1742" s="101" t="s">
        <v>222</v>
      </c>
      <c r="H1742">
        <v>15</v>
      </c>
      <c r="I1742">
        <v>56</v>
      </c>
      <c r="J1742">
        <v>31</v>
      </c>
      <c r="K1742" s="103">
        <v>-0.25</v>
      </c>
      <c r="L1742">
        <v>68</v>
      </c>
      <c r="M1742" s="102">
        <v>43230.6406712963</v>
      </c>
      <c r="U1742">
        <v>0.56000000000000005</v>
      </c>
      <c r="V1742">
        <v>0.31</v>
      </c>
    </row>
    <row r="1743" spans="1:22" x14ac:dyDescent="0.25">
      <c r="A1743" t="s">
        <v>11</v>
      </c>
      <c r="B1743" t="s">
        <v>130</v>
      </c>
      <c r="C1743" t="s">
        <v>12</v>
      </c>
      <c r="D1743" t="s">
        <v>50</v>
      </c>
      <c r="E1743" t="s">
        <v>74</v>
      </c>
      <c r="F1743" t="s">
        <v>244</v>
      </c>
      <c r="G1743" s="101" t="s">
        <v>242</v>
      </c>
      <c r="H1743">
        <v>3</v>
      </c>
      <c r="I1743">
        <v>62</v>
      </c>
      <c r="J1743">
        <v>100</v>
      </c>
      <c r="K1743" s="103">
        <v>0.38</v>
      </c>
      <c r="L1743">
        <v>100</v>
      </c>
      <c r="M1743" s="102">
        <v>43161.792847222197</v>
      </c>
      <c r="U1743">
        <v>0.62</v>
      </c>
      <c r="V1743">
        <v>1</v>
      </c>
    </row>
    <row r="1744" spans="1:22" x14ac:dyDescent="0.25">
      <c r="A1744" t="s">
        <v>11</v>
      </c>
      <c r="B1744" t="s">
        <v>130</v>
      </c>
      <c r="C1744" t="s">
        <v>12</v>
      </c>
      <c r="D1744" t="s">
        <v>50</v>
      </c>
      <c r="E1744" t="s">
        <v>74</v>
      </c>
      <c r="F1744" t="s">
        <v>256</v>
      </c>
      <c r="G1744" s="101" t="s">
        <v>242</v>
      </c>
      <c r="H1744">
        <v>6</v>
      </c>
      <c r="I1744">
        <v>75</v>
      </c>
      <c r="J1744">
        <v>100</v>
      </c>
      <c r="K1744" s="103">
        <v>0.25</v>
      </c>
      <c r="L1744">
        <v>100</v>
      </c>
      <c r="M1744" s="102">
        <v>43160.8370138889</v>
      </c>
      <c r="U1744">
        <v>0.75</v>
      </c>
      <c r="V1744">
        <v>1</v>
      </c>
    </row>
    <row r="1745" spans="1:22" x14ac:dyDescent="0.25">
      <c r="A1745" t="s">
        <v>11</v>
      </c>
      <c r="B1745" t="s">
        <v>130</v>
      </c>
      <c r="C1745" t="s">
        <v>12</v>
      </c>
      <c r="D1745" t="s">
        <v>50</v>
      </c>
      <c r="E1745" t="s">
        <v>74</v>
      </c>
      <c r="F1745" t="s">
        <v>471</v>
      </c>
      <c r="G1745" s="101" t="s">
        <v>242</v>
      </c>
      <c r="H1745">
        <v>3</v>
      </c>
      <c r="I1745">
        <v>66</v>
      </c>
      <c r="J1745">
        <v>100</v>
      </c>
      <c r="K1745" s="103">
        <v>0.34</v>
      </c>
      <c r="L1745">
        <v>100</v>
      </c>
      <c r="M1745" s="102">
        <v>43161.816064814797</v>
      </c>
      <c r="U1745">
        <v>0.66</v>
      </c>
      <c r="V1745">
        <v>1</v>
      </c>
    </row>
    <row r="1746" spans="1:22" x14ac:dyDescent="0.25">
      <c r="A1746" t="s">
        <v>11</v>
      </c>
      <c r="B1746" t="s">
        <v>130</v>
      </c>
      <c r="C1746" t="s">
        <v>12</v>
      </c>
      <c r="D1746" t="s">
        <v>50</v>
      </c>
      <c r="E1746" t="s">
        <v>74</v>
      </c>
      <c r="F1746" t="s">
        <v>506</v>
      </c>
      <c r="G1746" s="101" t="s">
        <v>222</v>
      </c>
      <c r="H1746">
        <v>6</v>
      </c>
      <c r="I1746">
        <v>60</v>
      </c>
      <c r="J1746">
        <v>60</v>
      </c>
      <c r="K1746" s="103">
        <v>0</v>
      </c>
      <c r="L1746">
        <v>80</v>
      </c>
      <c r="M1746" s="102">
        <v>43265.651331018496</v>
      </c>
      <c r="U1746">
        <v>0.6</v>
      </c>
      <c r="V1746">
        <v>0.6</v>
      </c>
    </row>
    <row r="1747" spans="1:22" x14ac:dyDescent="0.25">
      <c r="A1747" t="s">
        <v>11</v>
      </c>
      <c r="B1747" t="s">
        <v>130</v>
      </c>
      <c r="C1747" t="s">
        <v>12</v>
      </c>
      <c r="D1747" t="s">
        <v>50</v>
      </c>
      <c r="E1747" t="s">
        <v>74</v>
      </c>
      <c r="F1747" t="s">
        <v>459</v>
      </c>
      <c r="G1747" s="101" t="s">
        <v>222</v>
      </c>
      <c r="H1747">
        <v>1</v>
      </c>
      <c r="I1747">
        <v>100</v>
      </c>
      <c r="J1747">
        <v>100</v>
      </c>
      <c r="K1747" s="103" t="s">
        <v>71</v>
      </c>
      <c r="L1747">
        <v>100</v>
      </c>
      <c r="M1747" s="102">
        <v>43158.877557870401</v>
      </c>
    </row>
    <row r="1748" spans="1:22" x14ac:dyDescent="0.25">
      <c r="A1748" t="s">
        <v>11</v>
      </c>
      <c r="B1748" t="s">
        <v>130</v>
      </c>
      <c r="C1748" t="s">
        <v>12</v>
      </c>
      <c r="D1748" t="s">
        <v>50</v>
      </c>
      <c r="E1748" t="s">
        <v>74</v>
      </c>
      <c r="F1748" t="s">
        <v>252</v>
      </c>
      <c r="G1748" s="101" t="s">
        <v>242</v>
      </c>
      <c r="H1748">
        <v>3</v>
      </c>
      <c r="I1748">
        <v>12</v>
      </c>
      <c r="J1748">
        <v>100</v>
      </c>
      <c r="K1748" s="103">
        <v>0.88</v>
      </c>
      <c r="L1748">
        <v>100</v>
      </c>
      <c r="M1748" s="102">
        <v>43160.844143518501</v>
      </c>
      <c r="U1748">
        <v>0.12</v>
      </c>
      <c r="V1748">
        <v>1</v>
      </c>
    </row>
    <row r="1749" spans="1:22" x14ac:dyDescent="0.25">
      <c r="A1749" t="s">
        <v>11</v>
      </c>
      <c r="B1749" t="s">
        <v>130</v>
      </c>
      <c r="C1749" t="s">
        <v>12</v>
      </c>
      <c r="D1749" t="s">
        <v>50</v>
      </c>
      <c r="E1749" t="s">
        <v>74</v>
      </c>
      <c r="F1749" t="s">
        <v>481</v>
      </c>
      <c r="G1749" s="101" t="s">
        <v>242</v>
      </c>
      <c r="H1749">
        <v>4</v>
      </c>
      <c r="I1749">
        <v>50</v>
      </c>
      <c r="J1749">
        <v>25</v>
      </c>
      <c r="K1749" s="103">
        <v>-0.25</v>
      </c>
      <c r="L1749">
        <v>100</v>
      </c>
      <c r="M1749" s="102">
        <v>43237.645590277803</v>
      </c>
      <c r="U1749">
        <v>0.5</v>
      </c>
      <c r="V1749">
        <v>0.25</v>
      </c>
    </row>
    <row r="1750" spans="1:22" x14ac:dyDescent="0.25">
      <c r="A1750" t="s">
        <v>11</v>
      </c>
      <c r="B1750" t="s">
        <v>130</v>
      </c>
      <c r="C1750" t="s">
        <v>12</v>
      </c>
      <c r="D1750" t="s">
        <v>50</v>
      </c>
      <c r="E1750" t="s">
        <v>74</v>
      </c>
      <c r="F1750" t="s">
        <v>260</v>
      </c>
      <c r="G1750" s="101" t="s">
        <v>242</v>
      </c>
      <c r="H1750">
        <v>1</v>
      </c>
      <c r="I1750">
        <v>100</v>
      </c>
      <c r="J1750">
        <v>100</v>
      </c>
      <c r="K1750" s="103" t="s">
        <v>71</v>
      </c>
      <c r="L1750">
        <v>100</v>
      </c>
      <c r="M1750" s="102">
        <v>43160.857071759303</v>
      </c>
    </row>
    <row r="1751" spans="1:22" x14ac:dyDescent="0.25">
      <c r="A1751" t="s">
        <v>11</v>
      </c>
      <c r="B1751" t="s">
        <v>130</v>
      </c>
      <c r="C1751" t="s">
        <v>12</v>
      </c>
      <c r="D1751" t="s">
        <v>50</v>
      </c>
      <c r="E1751" t="s">
        <v>74</v>
      </c>
      <c r="F1751" t="s">
        <v>260</v>
      </c>
      <c r="G1751" s="101" t="s">
        <v>222</v>
      </c>
      <c r="H1751">
        <v>4</v>
      </c>
      <c r="I1751">
        <v>25</v>
      </c>
      <c r="J1751">
        <v>100</v>
      </c>
      <c r="K1751" s="103">
        <v>0.75</v>
      </c>
      <c r="L1751">
        <v>100</v>
      </c>
      <c r="M1751" s="102">
        <v>43244.642256944397</v>
      </c>
      <c r="U1751">
        <v>0.25</v>
      </c>
      <c r="V1751">
        <v>1</v>
      </c>
    </row>
    <row r="1752" spans="1:22" x14ac:dyDescent="0.25">
      <c r="A1752" t="s">
        <v>11</v>
      </c>
      <c r="B1752" t="s">
        <v>130</v>
      </c>
      <c r="C1752" t="s">
        <v>12</v>
      </c>
      <c r="D1752" t="s">
        <v>50</v>
      </c>
      <c r="E1752" t="s">
        <v>74</v>
      </c>
      <c r="F1752" t="s">
        <v>481</v>
      </c>
      <c r="G1752" s="101" t="s">
        <v>222</v>
      </c>
      <c r="H1752">
        <v>1</v>
      </c>
      <c r="I1752">
        <v>27</v>
      </c>
      <c r="J1752">
        <v>27</v>
      </c>
      <c r="K1752" s="103" t="s">
        <v>71</v>
      </c>
      <c r="L1752">
        <v>27</v>
      </c>
      <c r="M1752" s="102">
        <v>43237.665706018503</v>
      </c>
    </row>
    <row r="1753" spans="1:22" x14ac:dyDescent="0.25">
      <c r="A1753" t="s">
        <v>11</v>
      </c>
      <c r="B1753" t="s">
        <v>130</v>
      </c>
      <c r="C1753" t="s">
        <v>12</v>
      </c>
      <c r="D1753" t="s">
        <v>50</v>
      </c>
      <c r="E1753" t="s">
        <v>74</v>
      </c>
      <c r="F1753" t="s">
        <v>256</v>
      </c>
      <c r="G1753" s="101" t="s">
        <v>222</v>
      </c>
      <c r="H1753">
        <v>8</v>
      </c>
      <c r="I1753">
        <v>75</v>
      </c>
      <c r="J1753">
        <v>75</v>
      </c>
      <c r="K1753" s="103">
        <v>0</v>
      </c>
      <c r="L1753">
        <v>81</v>
      </c>
      <c r="M1753" s="102">
        <v>43265.647245370397</v>
      </c>
      <c r="U1753">
        <v>0.75</v>
      </c>
      <c r="V1753">
        <v>0.75</v>
      </c>
    </row>
    <row r="1754" spans="1:22" x14ac:dyDescent="0.25">
      <c r="A1754" t="s">
        <v>11</v>
      </c>
      <c r="B1754" t="s">
        <v>130</v>
      </c>
      <c r="C1754" t="s">
        <v>12</v>
      </c>
      <c r="D1754" t="s">
        <v>50</v>
      </c>
      <c r="E1754" t="s">
        <v>74</v>
      </c>
      <c r="F1754" t="s">
        <v>481</v>
      </c>
      <c r="G1754" s="101" t="s">
        <v>242</v>
      </c>
      <c r="H1754">
        <v>1</v>
      </c>
      <c r="I1754">
        <v>65</v>
      </c>
      <c r="J1754">
        <v>65</v>
      </c>
      <c r="K1754" s="103" t="s">
        <v>71</v>
      </c>
      <c r="L1754">
        <v>65</v>
      </c>
      <c r="M1754" s="102">
        <v>42989.529143518499</v>
      </c>
    </row>
    <row r="1755" spans="1:22" x14ac:dyDescent="0.25">
      <c r="A1755" t="s">
        <v>11</v>
      </c>
      <c r="B1755" t="s">
        <v>131</v>
      </c>
      <c r="C1755" t="s">
        <v>12</v>
      </c>
      <c r="D1755" t="s">
        <v>50</v>
      </c>
      <c r="E1755" t="s">
        <v>74</v>
      </c>
      <c r="F1755" t="s">
        <v>243</v>
      </c>
      <c r="G1755" t="s">
        <v>211</v>
      </c>
      <c r="H1755">
        <v>1</v>
      </c>
      <c r="I1755">
        <v>100</v>
      </c>
      <c r="J1755">
        <v>100</v>
      </c>
      <c r="K1755" s="103" t="s">
        <v>71</v>
      </c>
      <c r="L1755">
        <v>100</v>
      </c>
      <c r="M1755" s="102">
        <v>42957.351712962998</v>
      </c>
    </row>
    <row r="1756" spans="1:22" x14ac:dyDescent="0.25">
      <c r="A1756" t="s">
        <v>11</v>
      </c>
      <c r="B1756" t="s">
        <v>131</v>
      </c>
      <c r="C1756" t="s">
        <v>12</v>
      </c>
      <c r="D1756" t="s">
        <v>50</v>
      </c>
      <c r="E1756" t="s">
        <v>74</v>
      </c>
      <c r="F1756" t="s">
        <v>244</v>
      </c>
      <c r="G1756" t="s">
        <v>521</v>
      </c>
      <c r="H1756">
        <v>4</v>
      </c>
      <c r="I1756">
        <v>100</v>
      </c>
      <c r="J1756">
        <v>100</v>
      </c>
      <c r="K1756" s="103">
        <v>0</v>
      </c>
      <c r="L1756">
        <v>100</v>
      </c>
      <c r="M1756" s="102">
        <v>43250.503217592603</v>
      </c>
      <c r="U1756">
        <v>1</v>
      </c>
      <c r="V1756">
        <v>1</v>
      </c>
    </row>
    <row r="1757" spans="1:22" x14ac:dyDescent="0.25">
      <c r="A1757" t="s">
        <v>11</v>
      </c>
      <c r="B1757" t="s">
        <v>131</v>
      </c>
      <c r="C1757" t="s">
        <v>12</v>
      </c>
      <c r="D1757" t="s">
        <v>50</v>
      </c>
      <c r="E1757" t="s">
        <v>74</v>
      </c>
      <c r="F1757" t="s">
        <v>243</v>
      </c>
      <c r="G1757" t="s">
        <v>376</v>
      </c>
      <c r="H1757">
        <v>1</v>
      </c>
      <c r="I1757">
        <v>100</v>
      </c>
      <c r="J1757">
        <v>100</v>
      </c>
      <c r="K1757" s="103" t="s">
        <v>71</v>
      </c>
      <c r="L1757">
        <v>100</v>
      </c>
      <c r="M1757" s="102">
        <v>42957.319675925901</v>
      </c>
    </row>
    <row r="1758" spans="1:22" x14ac:dyDescent="0.25">
      <c r="A1758" t="s">
        <v>11</v>
      </c>
      <c r="B1758" t="s">
        <v>131</v>
      </c>
      <c r="C1758" t="s">
        <v>12</v>
      </c>
      <c r="D1758" t="s">
        <v>50</v>
      </c>
      <c r="E1758" t="s">
        <v>74</v>
      </c>
      <c r="F1758" t="s">
        <v>243</v>
      </c>
      <c r="G1758" t="s">
        <v>377</v>
      </c>
      <c r="H1758">
        <v>1</v>
      </c>
      <c r="I1758">
        <v>100</v>
      </c>
      <c r="J1758">
        <v>100</v>
      </c>
      <c r="K1758" s="103" t="s">
        <v>71</v>
      </c>
      <c r="L1758">
        <v>100</v>
      </c>
      <c r="M1758" s="102">
        <v>42957.3183796296</v>
      </c>
    </row>
    <row r="1759" spans="1:22" x14ac:dyDescent="0.25">
      <c r="A1759" t="s">
        <v>11</v>
      </c>
      <c r="B1759" t="s">
        <v>131</v>
      </c>
      <c r="C1759" t="s">
        <v>12</v>
      </c>
      <c r="D1759" t="s">
        <v>50</v>
      </c>
      <c r="E1759" t="s">
        <v>74</v>
      </c>
      <c r="F1759" t="s">
        <v>243</v>
      </c>
      <c r="G1759" t="s">
        <v>210</v>
      </c>
      <c r="H1759">
        <v>1</v>
      </c>
      <c r="I1759">
        <v>100</v>
      </c>
      <c r="J1759">
        <v>100</v>
      </c>
      <c r="K1759" s="103" t="s">
        <v>71</v>
      </c>
      <c r="L1759">
        <v>100</v>
      </c>
      <c r="M1759" s="102">
        <v>42957.354247685202</v>
      </c>
    </row>
    <row r="1760" spans="1:22" x14ac:dyDescent="0.25">
      <c r="A1760" t="s">
        <v>11</v>
      </c>
      <c r="B1760" t="s">
        <v>131</v>
      </c>
      <c r="C1760" t="s">
        <v>12</v>
      </c>
      <c r="D1760" t="s">
        <v>50</v>
      </c>
      <c r="E1760" t="s">
        <v>74</v>
      </c>
      <c r="F1760" t="s">
        <v>244</v>
      </c>
      <c r="G1760" t="s">
        <v>586</v>
      </c>
      <c r="H1760">
        <v>3</v>
      </c>
      <c r="I1760">
        <v>90</v>
      </c>
      <c r="J1760">
        <v>100</v>
      </c>
      <c r="K1760" s="103">
        <v>0.1</v>
      </c>
      <c r="L1760">
        <v>100</v>
      </c>
      <c r="M1760" s="102">
        <v>42956.361782407403</v>
      </c>
      <c r="U1760">
        <v>0.9</v>
      </c>
      <c r="V1760">
        <v>1</v>
      </c>
    </row>
    <row r="1761" spans="1:22" x14ac:dyDescent="0.25">
      <c r="A1761" t="s">
        <v>11</v>
      </c>
      <c r="B1761" t="s">
        <v>131</v>
      </c>
      <c r="C1761" t="s">
        <v>12</v>
      </c>
      <c r="D1761" t="s">
        <v>50</v>
      </c>
      <c r="E1761" t="s">
        <v>74</v>
      </c>
      <c r="F1761" t="s">
        <v>243</v>
      </c>
      <c r="G1761" t="s">
        <v>312</v>
      </c>
      <c r="H1761">
        <v>2</v>
      </c>
      <c r="I1761">
        <v>20</v>
      </c>
      <c r="J1761">
        <v>80</v>
      </c>
      <c r="K1761" s="103">
        <v>0.6</v>
      </c>
      <c r="L1761">
        <v>80</v>
      </c>
      <c r="M1761" s="102">
        <v>42956.365092592598</v>
      </c>
      <c r="U1761">
        <v>0.2</v>
      </c>
      <c r="V1761">
        <v>0.8</v>
      </c>
    </row>
    <row r="1762" spans="1:22" x14ac:dyDescent="0.25">
      <c r="A1762" t="s">
        <v>11</v>
      </c>
      <c r="B1762" t="s">
        <v>131</v>
      </c>
      <c r="C1762" t="s">
        <v>12</v>
      </c>
      <c r="D1762" t="s">
        <v>50</v>
      </c>
      <c r="E1762" t="s">
        <v>74</v>
      </c>
      <c r="F1762" t="s">
        <v>243</v>
      </c>
      <c r="G1762" t="s">
        <v>288</v>
      </c>
      <c r="H1762">
        <v>2</v>
      </c>
      <c r="I1762">
        <v>80</v>
      </c>
      <c r="J1762">
        <v>100</v>
      </c>
      <c r="K1762" s="103">
        <v>0.2</v>
      </c>
      <c r="L1762">
        <v>100</v>
      </c>
      <c r="M1762" s="102">
        <v>42957.3422222222</v>
      </c>
      <c r="U1762">
        <v>0.8</v>
      </c>
      <c r="V1762">
        <v>1</v>
      </c>
    </row>
    <row r="1763" spans="1:22" x14ac:dyDescent="0.25">
      <c r="A1763" t="s">
        <v>11</v>
      </c>
      <c r="B1763" t="s">
        <v>131</v>
      </c>
      <c r="C1763" t="s">
        <v>12</v>
      </c>
      <c r="D1763" t="s">
        <v>50</v>
      </c>
      <c r="E1763" t="s">
        <v>74</v>
      </c>
      <c r="F1763" t="s">
        <v>243</v>
      </c>
      <c r="G1763" t="s">
        <v>591</v>
      </c>
      <c r="H1763">
        <v>2</v>
      </c>
      <c r="I1763">
        <v>90</v>
      </c>
      <c r="J1763">
        <v>100</v>
      </c>
      <c r="K1763" s="103">
        <v>0.1</v>
      </c>
      <c r="L1763">
        <v>100</v>
      </c>
      <c r="M1763" s="102">
        <v>42956.373217592598</v>
      </c>
      <c r="U1763">
        <v>0.9</v>
      </c>
      <c r="V1763">
        <v>1</v>
      </c>
    </row>
    <row r="1764" spans="1:22" x14ac:dyDescent="0.25">
      <c r="A1764" t="s">
        <v>11</v>
      </c>
      <c r="B1764" t="s">
        <v>131</v>
      </c>
      <c r="C1764" t="s">
        <v>12</v>
      </c>
      <c r="D1764" t="s">
        <v>50</v>
      </c>
      <c r="E1764" t="s">
        <v>74</v>
      </c>
      <c r="F1764" t="s">
        <v>459</v>
      </c>
      <c r="G1764" t="s">
        <v>508</v>
      </c>
      <c r="H1764">
        <v>2</v>
      </c>
      <c r="I1764">
        <v>90</v>
      </c>
      <c r="J1764">
        <v>100</v>
      </c>
      <c r="K1764" s="103">
        <v>0.1</v>
      </c>
      <c r="L1764">
        <v>100</v>
      </c>
      <c r="M1764" s="102">
        <v>42957.316435185203</v>
      </c>
      <c r="U1764">
        <v>0.9</v>
      </c>
      <c r="V1764">
        <v>1</v>
      </c>
    </row>
    <row r="1765" spans="1:22" x14ac:dyDescent="0.25">
      <c r="A1765" t="s">
        <v>11</v>
      </c>
      <c r="B1765" t="s">
        <v>131</v>
      </c>
      <c r="C1765" t="s">
        <v>12</v>
      </c>
      <c r="D1765" t="s">
        <v>50</v>
      </c>
      <c r="E1765" t="s">
        <v>74</v>
      </c>
      <c r="F1765" t="s">
        <v>459</v>
      </c>
      <c r="G1765" t="s">
        <v>461</v>
      </c>
      <c r="H1765">
        <v>1</v>
      </c>
      <c r="I1765">
        <v>100</v>
      </c>
      <c r="J1765">
        <v>100</v>
      </c>
      <c r="K1765" s="103" t="s">
        <v>71</v>
      </c>
      <c r="L1765">
        <v>100</v>
      </c>
      <c r="M1765" s="102">
        <v>42957.311446759297</v>
      </c>
    </row>
    <row r="1766" spans="1:22" x14ac:dyDescent="0.25">
      <c r="A1766" t="s">
        <v>11</v>
      </c>
      <c r="B1766" t="s">
        <v>131</v>
      </c>
      <c r="C1766" t="s">
        <v>12</v>
      </c>
      <c r="D1766" t="s">
        <v>50</v>
      </c>
      <c r="E1766" t="s">
        <v>74</v>
      </c>
      <c r="F1766" t="s">
        <v>243</v>
      </c>
      <c r="G1766" t="s">
        <v>305</v>
      </c>
      <c r="H1766">
        <v>1</v>
      </c>
      <c r="I1766">
        <v>90</v>
      </c>
      <c r="J1766">
        <v>90</v>
      </c>
      <c r="K1766" s="103" t="s">
        <v>71</v>
      </c>
      <c r="L1766">
        <v>90</v>
      </c>
      <c r="M1766" s="102">
        <v>42957.349872685198</v>
      </c>
    </row>
    <row r="1767" spans="1:22" x14ac:dyDescent="0.25">
      <c r="A1767" t="s">
        <v>11</v>
      </c>
      <c r="B1767" t="s">
        <v>131</v>
      </c>
      <c r="C1767" t="s">
        <v>12</v>
      </c>
      <c r="D1767" t="s">
        <v>50</v>
      </c>
      <c r="E1767" t="s">
        <v>74</v>
      </c>
      <c r="F1767" t="s">
        <v>244</v>
      </c>
      <c r="G1767" t="s">
        <v>547</v>
      </c>
      <c r="H1767">
        <v>4</v>
      </c>
      <c r="I1767">
        <v>90</v>
      </c>
      <c r="J1767">
        <v>100</v>
      </c>
      <c r="K1767" s="103">
        <v>0.1</v>
      </c>
      <c r="L1767">
        <v>100</v>
      </c>
      <c r="M1767" s="102">
        <v>43037.323981481502</v>
      </c>
      <c r="U1767">
        <v>0.9</v>
      </c>
      <c r="V1767">
        <v>1</v>
      </c>
    </row>
    <row r="1768" spans="1:22" x14ac:dyDescent="0.25">
      <c r="A1768" t="s">
        <v>11</v>
      </c>
      <c r="B1768" t="s">
        <v>131</v>
      </c>
      <c r="C1768" t="s">
        <v>12</v>
      </c>
      <c r="D1768" t="s">
        <v>50</v>
      </c>
      <c r="E1768" t="s">
        <v>74</v>
      </c>
      <c r="F1768" t="s">
        <v>244</v>
      </c>
      <c r="G1768" t="s">
        <v>526</v>
      </c>
      <c r="H1768">
        <v>1</v>
      </c>
      <c r="I1768">
        <v>100</v>
      </c>
      <c r="J1768">
        <v>100</v>
      </c>
      <c r="K1768" s="103" t="s">
        <v>71</v>
      </c>
      <c r="L1768">
        <v>100</v>
      </c>
      <c r="M1768" s="102">
        <v>42964.715555555602</v>
      </c>
    </row>
    <row r="1769" spans="1:22" x14ac:dyDescent="0.25">
      <c r="A1769" t="s">
        <v>11</v>
      </c>
      <c r="B1769" t="s">
        <v>131</v>
      </c>
      <c r="C1769" t="s">
        <v>12</v>
      </c>
      <c r="D1769" t="s">
        <v>50</v>
      </c>
      <c r="E1769" t="s">
        <v>74</v>
      </c>
      <c r="F1769" t="s">
        <v>459</v>
      </c>
      <c r="G1769" t="s">
        <v>434</v>
      </c>
      <c r="H1769">
        <v>4</v>
      </c>
      <c r="I1769">
        <v>70</v>
      </c>
      <c r="J1769">
        <v>100</v>
      </c>
      <c r="K1769" s="103">
        <v>0.3</v>
      </c>
      <c r="L1769">
        <v>100</v>
      </c>
      <c r="M1769" s="102">
        <v>43061.771643518499</v>
      </c>
      <c r="U1769">
        <v>0.7</v>
      </c>
      <c r="V1769">
        <v>1</v>
      </c>
    </row>
    <row r="1770" spans="1:22" x14ac:dyDescent="0.25">
      <c r="A1770" t="s">
        <v>11</v>
      </c>
      <c r="B1770" t="s">
        <v>131</v>
      </c>
      <c r="C1770" t="s">
        <v>12</v>
      </c>
      <c r="D1770" t="s">
        <v>50</v>
      </c>
      <c r="E1770" t="s">
        <v>74</v>
      </c>
      <c r="F1770" t="s">
        <v>459</v>
      </c>
      <c r="G1770" t="s">
        <v>503</v>
      </c>
      <c r="H1770">
        <v>1</v>
      </c>
      <c r="I1770">
        <v>100</v>
      </c>
      <c r="J1770">
        <v>100</v>
      </c>
      <c r="K1770" s="103" t="s">
        <v>71</v>
      </c>
      <c r="L1770">
        <v>100</v>
      </c>
      <c r="M1770" s="102">
        <v>42974.339363425897</v>
      </c>
    </row>
    <row r="1771" spans="1:22" x14ac:dyDescent="0.25">
      <c r="A1771" t="s">
        <v>11</v>
      </c>
      <c r="B1771" t="s">
        <v>131</v>
      </c>
      <c r="C1771" t="s">
        <v>12</v>
      </c>
      <c r="D1771" t="s">
        <v>50</v>
      </c>
      <c r="E1771" t="s">
        <v>74</v>
      </c>
      <c r="F1771" t="s">
        <v>459</v>
      </c>
      <c r="G1771" t="s">
        <v>561</v>
      </c>
      <c r="H1771">
        <v>1</v>
      </c>
      <c r="I1771">
        <v>100</v>
      </c>
      <c r="J1771">
        <v>100</v>
      </c>
      <c r="K1771" s="103" t="s">
        <v>71</v>
      </c>
      <c r="L1771">
        <v>100</v>
      </c>
      <c r="M1771" s="102">
        <v>42974.346782407403</v>
      </c>
    </row>
    <row r="1772" spans="1:22" x14ac:dyDescent="0.25">
      <c r="A1772" t="s">
        <v>11</v>
      </c>
      <c r="B1772" t="s">
        <v>131</v>
      </c>
      <c r="C1772" t="s">
        <v>12</v>
      </c>
      <c r="D1772" t="s">
        <v>50</v>
      </c>
      <c r="E1772" t="s">
        <v>74</v>
      </c>
      <c r="F1772" t="s">
        <v>459</v>
      </c>
      <c r="G1772" t="s">
        <v>462</v>
      </c>
      <c r="H1772">
        <v>1</v>
      </c>
      <c r="I1772">
        <v>100</v>
      </c>
      <c r="J1772">
        <v>100</v>
      </c>
      <c r="K1772" s="103" t="s">
        <v>71</v>
      </c>
      <c r="L1772">
        <v>100</v>
      </c>
      <c r="M1772" s="102">
        <v>42974.348657407398</v>
      </c>
    </row>
    <row r="1773" spans="1:22" x14ac:dyDescent="0.25">
      <c r="A1773" t="s">
        <v>11</v>
      </c>
      <c r="B1773" t="s">
        <v>131</v>
      </c>
      <c r="C1773" t="s">
        <v>12</v>
      </c>
      <c r="D1773" t="s">
        <v>50</v>
      </c>
      <c r="E1773" t="s">
        <v>74</v>
      </c>
      <c r="F1773" t="s">
        <v>459</v>
      </c>
      <c r="G1773" t="s">
        <v>554</v>
      </c>
      <c r="H1773">
        <v>2</v>
      </c>
      <c r="I1773">
        <v>90</v>
      </c>
      <c r="J1773">
        <v>100</v>
      </c>
      <c r="K1773" s="103">
        <v>0.1</v>
      </c>
      <c r="L1773">
        <v>100</v>
      </c>
      <c r="M1773" s="102">
        <v>43011.737581018497</v>
      </c>
      <c r="U1773">
        <v>0.9</v>
      </c>
      <c r="V1773">
        <v>1</v>
      </c>
    </row>
    <row r="1774" spans="1:22" x14ac:dyDescent="0.25">
      <c r="A1774" t="s">
        <v>11</v>
      </c>
      <c r="B1774" t="s">
        <v>131</v>
      </c>
      <c r="C1774" t="s">
        <v>12</v>
      </c>
      <c r="D1774" t="s">
        <v>50</v>
      </c>
      <c r="E1774" t="s">
        <v>74</v>
      </c>
      <c r="F1774" t="s">
        <v>490</v>
      </c>
      <c r="G1774" t="s">
        <v>504</v>
      </c>
      <c r="H1774">
        <v>1</v>
      </c>
      <c r="I1774">
        <v>90</v>
      </c>
      <c r="J1774">
        <v>90</v>
      </c>
      <c r="K1774" s="103" t="s">
        <v>71</v>
      </c>
      <c r="L1774">
        <v>90</v>
      </c>
      <c r="M1774" s="102">
        <v>42982.309027777803</v>
      </c>
    </row>
    <row r="1775" spans="1:22" x14ac:dyDescent="0.25">
      <c r="A1775" t="s">
        <v>11</v>
      </c>
      <c r="B1775" t="s">
        <v>131</v>
      </c>
      <c r="C1775" t="s">
        <v>12</v>
      </c>
      <c r="D1775" t="s">
        <v>50</v>
      </c>
      <c r="E1775" t="s">
        <v>74</v>
      </c>
      <c r="F1775" t="s">
        <v>459</v>
      </c>
      <c r="G1775" t="s">
        <v>460</v>
      </c>
      <c r="H1775">
        <v>6</v>
      </c>
      <c r="I1775">
        <v>80</v>
      </c>
      <c r="J1775">
        <v>100</v>
      </c>
      <c r="K1775" s="103">
        <v>0.2</v>
      </c>
      <c r="L1775">
        <v>100</v>
      </c>
      <c r="M1775" s="102">
        <v>43051.4355671296</v>
      </c>
      <c r="U1775">
        <v>0.8</v>
      </c>
      <c r="V1775">
        <v>1</v>
      </c>
    </row>
    <row r="1776" spans="1:22" x14ac:dyDescent="0.25">
      <c r="A1776" t="s">
        <v>11</v>
      </c>
      <c r="B1776" t="s">
        <v>131</v>
      </c>
      <c r="C1776" t="s">
        <v>12</v>
      </c>
      <c r="D1776" t="s">
        <v>50</v>
      </c>
      <c r="E1776" t="s">
        <v>74</v>
      </c>
      <c r="F1776" t="s">
        <v>459</v>
      </c>
      <c r="G1776" t="s">
        <v>467</v>
      </c>
      <c r="H1776">
        <v>9</v>
      </c>
      <c r="I1776">
        <v>50</v>
      </c>
      <c r="J1776">
        <v>100</v>
      </c>
      <c r="K1776" s="103">
        <v>0.5</v>
      </c>
      <c r="L1776">
        <v>100</v>
      </c>
      <c r="M1776" s="102">
        <v>43138.446354166699</v>
      </c>
      <c r="U1776">
        <v>0.5</v>
      </c>
      <c r="V1776">
        <v>1</v>
      </c>
    </row>
    <row r="1777" spans="1:22" x14ac:dyDescent="0.25">
      <c r="A1777" t="s">
        <v>11</v>
      </c>
      <c r="B1777" t="s">
        <v>131</v>
      </c>
      <c r="C1777" t="s">
        <v>12</v>
      </c>
      <c r="D1777" t="s">
        <v>50</v>
      </c>
      <c r="E1777" t="s">
        <v>74</v>
      </c>
      <c r="F1777" t="s">
        <v>459</v>
      </c>
      <c r="G1777" t="s">
        <v>488</v>
      </c>
      <c r="H1777">
        <v>6</v>
      </c>
      <c r="I1777">
        <v>90</v>
      </c>
      <c r="J1777">
        <v>100</v>
      </c>
      <c r="K1777" s="103">
        <v>0.1</v>
      </c>
      <c r="L1777">
        <v>100</v>
      </c>
      <c r="M1777" s="102">
        <v>43177.678634259297</v>
      </c>
      <c r="U1777">
        <v>0.9</v>
      </c>
      <c r="V1777">
        <v>1</v>
      </c>
    </row>
    <row r="1778" spans="1:22" x14ac:dyDescent="0.25">
      <c r="A1778" t="s">
        <v>11</v>
      </c>
      <c r="B1778" t="s">
        <v>131</v>
      </c>
      <c r="C1778" t="s">
        <v>12</v>
      </c>
      <c r="D1778" t="s">
        <v>50</v>
      </c>
      <c r="E1778" t="s">
        <v>74</v>
      </c>
      <c r="F1778" t="s">
        <v>256</v>
      </c>
      <c r="G1778" t="s">
        <v>540</v>
      </c>
      <c r="H1778">
        <v>2</v>
      </c>
      <c r="I1778">
        <v>90</v>
      </c>
      <c r="J1778">
        <v>100</v>
      </c>
      <c r="K1778" s="103">
        <v>0.1</v>
      </c>
      <c r="L1778">
        <v>100</v>
      </c>
      <c r="M1778" s="102">
        <v>43006.538101851896</v>
      </c>
      <c r="U1778">
        <v>0.9</v>
      </c>
      <c r="V1778">
        <v>1</v>
      </c>
    </row>
    <row r="1779" spans="1:22" x14ac:dyDescent="0.25">
      <c r="A1779" t="s">
        <v>11</v>
      </c>
      <c r="B1779" t="s">
        <v>131</v>
      </c>
      <c r="C1779" t="s">
        <v>12</v>
      </c>
      <c r="D1779" t="s">
        <v>50</v>
      </c>
      <c r="E1779" t="s">
        <v>74</v>
      </c>
      <c r="F1779" t="s">
        <v>256</v>
      </c>
      <c r="G1779" t="s">
        <v>568</v>
      </c>
      <c r="H1779">
        <v>1</v>
      </c>
      <c r="I1779">
        <v>100</v>
      </c>
      <c r="J1779">
        <v>100</v>
      </c>
      <c r="K1779" s="103" t="s">
        <v>71</v>
      </c>
      <c r="L1779">
        <v>100</v>
      </c>
      <c r="M1779" s="102">
        <v>43006.536527777796</v>
      </c>
    </row>
    <row r="1780" spans="1:22" x14ac:dyDescent="0.25">
      <c r="A1780" t="s">
        <v>11</v>
      </c>
      <c r="B1780" t="s">
        <v>131</v>
      </c>
      <c r="C1780" t="s">
        <v>12</v>
      </c>
      <c r="D1780" t="s">
        <v>50</v>
      </c>
      <c r="E1780" t="s">
        <v>74</v>
      </c>
      <c r="F1780" t="s">
        <v>256</v>
      </c>
      <c r="G1780" t="s">
        <v>510</v>
      </c>
      <c r="H1780">
        <v>1</v>
      </c>
      <c r="I1780">
        <v>70</v>
      </c>
      <c r="J1780">
        <v>70</v>
      </c>
      <c r="K1780" s="103" t="s">
        <v>71</v>
      </c>
      <c r="L1780">
        <v>70</v>
      </c>
      <c r="M1780" s="102">
        <v>43006.548680555599</v>
      </c>
    </row>
    <row r="1781" spans="1:22" x14ac:dyDescent="0.25">
      <c r="A1781" t="s">
        <v>11</v>
      </c>
      <c r="B1781" t="s">
        <v>131</v>
      </c>
      <c r="C1781" t="s">
        <v>12</v>
      </c>
      <c r="D1781" t="s">
        <v>50</v>
      </c>
      <c r="E1781" t="s">
        <v>74</v>
      </c>
      <c r="F1781" t="s">
        <v>256</v>
      </c>
      <c r="G1781" t="s">
        <v>557</v>
      </c>
      <c r="H1781">
        <v>3</v>
      </c>
      <c r="I1781">
        <v>30</v>
      </c>
      <c r="J1781">
        <v>100</v>
      </c>
      <c r="K1781" s="103">
        <v>0.7</v>
      </c>
      <c r="L1781">
        <v>100</v>
      </c>
      <c r="M1781" s="102">
        <v>43006.541562500002</v>
      </c>
      <c r="U1781">
        <v>0.3</v>
      </c>
      <c r="V1781">
        <v>1</v>
      </c>
    </row>
    <row r="1782" spans="1:22" x14ac:dyDescent="0.25">
      <c r="A1782" t="s">
        <v>11</v>
      </c>
      <c r="B1782" t="s">
        <v>131</v>
      </c>
      <c r="C1782" t="s">
        <v>12</v>
      </c>
      <c r="D1782" t="s">
        <v>50</v>
      </c>
      <c r="E1782" t="s">
        <v>74</v>
      </c>
      <c r="F1782" t="s">
        <v>256</v>
      </c>
      <c r="G1782" t="s">
        <v>558</v>
      </c>
      <c r="H1782">
        <v>1</v>
      </c>
      <c r="I1782">
        <v>100</v>
      </c>
      <c r="J1782">
        <v>100</v>
      </c>
      <c r="K1782" s="103" t="s">
        <v>71</v>
      </c>
      <c r="L1782">
        <v>100</v>
      </c>
      <c r="M1782" s="102">
        <v>43006.538935185199</v>
      </c>
    </row>
    <row r="1783" spans="1:22" x14ac:dyDescent="0.25">
      <c r="A1783" t="s">
        <v>11</v>
      </c>
      <c r="B1783" t="s">
        <v>131</v>
      </c>
      <c r="C1783" t="s">
        <v>12</v>
      </c>
      <c r="D1783" t="s">
        <v>50</v>
      </c>
      <c r="E1783" t="s">
        <v>74</v>
      </c>
      <c r="F1783" t="s">
        <v>459</v>
      </c>
      <c r="G1783" t="s">
        <v>562</v>
      </c>
      <c r="H1783">
        <v>1</v>
      </c>
      <c r="I1783">
        <v>100</v>
      </c>
      <c r="J1783">
        <v>100</v>
      </c>
      <c r="K1783" s="103" t="s">
        <v>71</v>
      </c>
      <c r="L1783">
        <v>100</v>
      </c>
      <c r="M1783" s="102">
        <v>43011.717337962997</v>
      </c>
    </row>
    <row r="1784" spans="1:22" x14ac:dyDescent="0.25">
      <c r="A1784" t="s">
        <v>11</v>
      </c>
      <c r="B1784" t="s">
        <v>131</v>
      </c>
      <c r="C1784" t="s">
        <v>12</v>
      </c>
      <c r="D1784" t="s">
        <v>50</v>
      </c>
      <c r="E1784" t="s">
        <v>74</v>
      </c>
      <c r="F1784" t="s">
        <v>459</v>
      </c>
      <c r="G1784" t="s">
        <v>546</v>
      </c>
      <c r="H1784">
        <v>1</v>
      </c>
      <c r="I1784">
        <v>100</v>
      </c>
      <c r="J1784">
        <v>100</v>
      </c>
      <c r="K1784" s="103" t="s">
        <v>71</v>
      </c>
      <c r="L1784">
        <v>100</v>
      </c>
      <c r="M1784" s="102">
        <v>43011.738761574103</v>
      </c>
    </row>
    <row r="1785" spans="1:22" x14ac:dyDescent="0.25">
      <c r="A1785" t="s">
        <v>11</v>
      </c>
      <c r="B1785" t="s">
        <v>131</v>
      </c>
      <c r="C1785" t="s">
        <v>12</v>
      </c>
      <c r="D1785" t="s">
        <v>50</v>
      </c>
      <c r="E1785" t="s">
        <v>74</v>
      </c>
      <c r="F1785" t="s">
        <v>459</v>
      </c>
      <c r="G1785" t="s">
        <v>449</v>
      </c>
      <c r="H1785">
        <v>1</v>
      </c>
      <c r="I1785">
        <v>100</v>
      </c>
      <c r="J1785">
        <v>100</v>
      </c>
      <c r="K1785" s="103" t="s">
        <v>71</v>
      </c>
      <c r="L1785">
        <v>100</v>
      </c>
      <c r="M1785" s="102">
        <v>43011.728240740696</v>
      </c>
    </row>
    <row r="1786" spans="1:22" x14ac:dyDescent="0.25">
      <c r="A1786" t="s">
        <v>11</v>
      </c>
      <c r="B1786" t="s">
        <v>131</v>
      </c>
      <c r="C1786" t="s">
        <v>12</v>
      </c>
      <c r="D1786" t="s">
        <v>50</v>
      </c>
      <c r="E1786" t="s">
        <v>74</v>
      </c>
      <c r="F1786" t="s">
        <v>459</v>
      </c>
      <c r="G1786" t="s">
        <v>463</v>
      </c>
      <c r="H1786">
        <v>1</v>
      </c>
      <c r="I1786">
        <v>100</v>
      </c>
      <c r="J1786">
        <v>100</v>
      </c>
      <c r="K1786" s="103" t="s">
        <v>71</v>
      </c>
      <c r="L1786">
        <v>100</v>
      </c>
      <c r="M1786" s="102">
        <v>43011.727476851898</v>
      </c>
    </row>
    <row r="1787" spans="1:22" x14ac:dyDescent="0.25">
      <c r="A1787" t="s">
        <v>11</v>
      </c>
      <c r="B1787" t="s">
        <v>131</v>
      </c>
      <c r="C1787" t="s">
        <v>12</v>
      </c>
      <c r="D1787" t="s">
        <v>50</v>
      </c>
      <c r="E1787" t="s">
        <v>74</v>
      </c>
      <c r="F1787" t="s">
        <v>459</v>
      </c>
      <c r="G1787" t="s">
        <v>464</v>
      </c>
      <c r="H1787">
        <v>1</v>
      </c>
      <c r="I1787">
        <v>100</v>
      </c>
      <c r="J1787">
        <v>100</v>
      </c>
      <c r="K1787" s="103" t="s">
        <v>71</v>
      </c>
      <c r="L1787">
        <v>100</v>
      </c>
      <c r="M1787" s="102">
        <v>43011.7264699074</v>
      </c>
    </row>
    <row r="1788" spans="1:22" x14ac:dyDescent="0.25">
      <c r="A1788" t="s">
        <v>11</v>
      </c>
      <c r="B1788" t="s">
        <v>131</v>
      </c>
      <c r="C1788" t="s">
        <v>12</v>
      </c>
      <c r="D1788" t="s">
        <v>50</v>
      </c>
      <c r="E1788" t="s">
        <v>74</v>
      </c>
      <c r="F1788" t="s">
        <v>465</v>
      </c>
      <c r="G1788" t="s">
        <v>585</v>
      </c>
      <c r="H1788">
        <v>3</v>
      </c>
      <c r="I1788">
        <v>20</v>
      </c>
      <c r="J1788">
        <v>100</v>
      </c>
      <c r="K1788" s="103">
        <v>0.8</v>
      </c>
      <c r="L1788">
        <v>100</v>
      </c>
      <c r="M1788" s="102">
        <v>43059.748530092598</v>
      </c>
      <c r="U1788">
        <v>0.2</v>
      </c>
      <c r="V1788">
        <v>1</v>
      </c>
    </row>
    <row r="1789" spans="1:22" x14ac:dyDescent="0.25">
      <c r="A1789" t="s">
        <v>11</v>
      </c>
      <c r="B1789" t="s">
        <v>131</v>
      </c>
      <c r="C1789" t="s">
        <v>12</v>
      </c>
      <c r="D1789" t="s">
        <v>50</v>
      </c>
      <c r="E1789" t="s">
        <v>74</v>
      </c>
      <c r="F1789" t="s">
        <v>459</v>
      </c>
      <c r="G1789" t="s">
        <v>355</v>
      </c>
      <c r="H1789">
        <v>2</v>
      </c>
      <c r="I1789">
        <v>90</v>
      </c>
      <c r="J1789">
        <v>100</v>
      </c>
      <c r="K1789" s="103">
        <v>0.1</v>
      </c>
      <c r="L1789">
        <v>100</v>
      </c>
      <c r="M1789" s="102">
        <v>43011.725462962997</v>
      </c>
      <c r="U1789">
        <v>0.9</v>
      </c>
      <c r="V1789">
        <v>1</v>
      </c>
    </row>
    <row r="1790" spans="1:22" x14ac:dyDescent="0.25">
      <c r="A1790" t="s">
        <v>11</v>
      </c>
      <c r="B1790" t="s">
        <v>131</v>
      </c>
      <c r="C1790" t="s">
        <v>12</v>
      </c>
      <c r="D1790" t="s">
        <v>50</v>
      </c>
      <c r="E1790" t="s">
        <v>74</v>
      </c>
      <c r="F1790" t="s">
        <v>465</v>
      </c>
      <c r="G1790" t="s">
        <v>553</v>
      </c>
      <c r="H1790">
        <v>1</v>
      </c>
      <c r="I1790">
        <v>90</v>
      </c>
      <c r="J1790">
        <v>90</v>
      </c>
      <c r="K1790" s="103" t="s">
        <v>71</v>
      </c>
      <c r="L1790">
        <v>90</v>
      </c>
      <c r="M1790" s="102">
        <v>43014.425740740699</v>
      </c>
    </row>
    <row r="1791" spans="1:22" x14ac:dyDescent="0.25">
      <c r="A1791" t="s">
        <v>11</v>
      </c>
      <c r="B1791" t="s">
        <v>131</v>
      </c>
      <c r="C1791" t="s">
        <v>12</v>
      </c>
      <c r="D1791" t="s">
        <v>50</v>
      </c>
      <c r="E1791" t="s">
        <v>74</v>
      </c>
      <c r="F1791" t="s">
        <v>459</v>
      </c>
      <c r="G1791" t="s">
        <v>537</v>
      </c>
      <c r="H1791">
        <v>1</v>
      </c>
      <c r="I1791">
        <v>100</v>
      </c>
      <c r="J1791">
        <v>100</v>
      </c>
      <c r="K1791" s="103" t="s">
        <v>71</v>
      </c>
      <c r="L1791">
        <v>100</v>
      </c>
      <c r="M1791" s="102">
        <v>43011.742372685199</v>
      </c>
    </row>
    <row r="1792" spans="1:22" x14ac:dyDescent="0.25">
      <c r="A1792" t="s">
        <v>11</v>
      </c>
      <c r="B1792" t="s">
        <v>131</v>
      </c>
      <c r="C1792" t="s">
        <v>12</v>
      </c>
      <c r="D1792" t="s">
        <v>50</v>
      </c>
      <c r="E1792" t="s">
        <v>74</v>
      </c>
      <c r="F1792" t="s">
        <v>465</v>
      </c>
      <c r="G1792" t="s">
        <v>529</v>
      </c>
      <c r="H1792">
        <v>2</v>
      </c>
      <c r="I1792">
        <v>90</v>
      </c>
      <c r="J1792">
        <v>100</v>
      </c>
      <c r="K1792" s="103">
        <v>0.1</v>
      </c>
      <c r="L1792">
        <v>100</v>
      </c>
      <c r="M1792" s="102">
        <v>43031.629907407398</v>
      </c>
      <c r="U1792">
        <v>0.9</v>
      </c>
      <c r="V1792">
        <v>1</v>
      </c>
    </row>
    <row r="1793" spans="1:22" x14ac:dyDescent="0.25">
      <c r="A1793" t="s">
        <v>11</v>
      </c>
      <c r="B1793" t="s">
        <v>131</v>
      </c>
      <c r="C1793" t="s">
        <v>12</v>
      </c>
      <c r="D1793" t="s">
        <v>50</v>
      </c>
      <c r="E1793" t="s">
        <v>74</v>
      </c>
      <c r="F1793" t="s">
        <v>465</v>
      </c>
      <c r="G1793" t="s">
        <v>535</v>
      </c>
      <c r="H1793">
        <v>1</v>
      </c>
      <c r="I1793">
        <v>100</v>
      </c>
      <c r="J1793">
        <v>100</v>
      </c>
      <c r="K1793" s="103" t="s">
        <v>71</v>
      </c>
      <c r="L1793">
        <v>100</v>
      </c>
      <c r="M1793" s="102">
        <v>43031.626840277801</v>
      </c>
    </row>
    <row r="1794" spans="1:22" x14ac:dyDescent="0.25">
      <c r="A1794" t="s">
        <v>11</v>
      </c>
      <c r="B1794" t="s">
        <v>131</v>
      </c>
      <c r="C1794" t="s">
        <v>12</v>
      </c>
      <c r="D1794" t="s">
        <v>50</v>
      </c>
      <c r="E1794" t="s">
        <v>74</v>
      </c>
      <c r="F1794" t="s">
        <v>465</v>
      </c>
      <c r="G1794" t="s">
        <v>466</v>
      </c>
      <c r="H1794">
        <v>1</v>
      </c>
      <c r="I1794">
        <v>100</v>
      </c>
      <c r="J1794">
        <v>100</v>
      </c>
      <c r="K1794" s="103" t="s">
        <v>71</v>
      </c>
      <c r="L1794">
        <v>100</v>
      </c>
      <c r="M1794" s="102">
        <v>43031.623275462996</v>
      </c>
    </row>
    <row r="1795" spans="1:22" x14ac:dyDescent="0.25">
      <c r="A1795" t="s">
        <v>11</v>
      </c>
      <c r="B1795" t="s">
        <v>131</v>
      </c>
      <c r="C1795" t="s">
        <v>12</v>
      </c>
      <c r="D1795" t="s">
        <v>50</v>
      </c>
      <c r="E1795" t="s">
        <v>74</v>
      </c>
      <c r="F1795" t="s">
        <v>459</v>
      </c>
      <c r="G1795" t="s">
        <v>300</v>
      </c>
      <c r="H1795">
        <v>1</v>
      </c>
      <c r="I1795">
        <v>100</v>
      </c>
      <c r="J1795">
        <v>100</v>
      </c>
      <c r="K1795" s="103" t="s">
        <v>71</v>
      </c>
      <c r="L1795">
        <v>100</v>
      </c>
      <c r="M1795" s="102">
        <v>43051.443206018499</v>
      </c>
    </row>
    <row r="1796" spans="1:22" x14ac:dyDescent="0.25">
      <c r="A1796" t="s">
        <v>11</v>
      </c>
      <c r="B1796" t="s">
        <v>131</v>
      </c>
      <c r="C1796" t="s">
        <v>12</v>
      </c>
      <c r="D1796" t="s">
        <v>50</v>
      </c>
      <c r="E1796" t="s">
        <v>74</v>
      </c>
      <c r="F1796" t="s">
        <v>459</v>
      </c>
      <c r="G1796" t="s">
        <v>565</v>
      </c>
      <c r="H1796">
        <v>1</v>
      </c>
      <c r="I1796">
        <v>100</v>
      </c>
      <c r="J1796">
        <v>100</v>
      </c>
      <c r="K1796" s="103" t="s">
        <v>71</v>
      </c>
      <c r="L1796">
        <v>100</v>
      </c>
      <c r="M1796" s="102">
        <v>43051.4447685185</v>
      </c>
    </row>
    <row r="1797" spans="1:22" x14ac:dyDescent="0.25">
      <c r="A1797" t="s">
        <v>11</v>
      </c>
      <c r="B1797" t="s">
        <v>131</v>
      </c>
      <c r="C1797" t="s">
        <v>12</v>
      </c>
      <c r="D1797" t="s">
        <v>50</v>
      </c>
      <c r="E1797" t="s">
        <v>74</v>
      </c>
      <c r="F1797" t="s">
        <v>459</v>
      </c>
      <c r="G1797" t="s">
        <v>286</v>
      </c>
      <c r="H1797">
        <v>1</v>
      </c>
      <c r="I1797">
        <v>100</v>
      </c>
      <c r="J1797">
        <v>100</v>
      </c>
      <c r="K1797" s="103" t="s">
        <v>71</v>
      </c>
      <c r="L1797">
        <v>100</v>
      </c>
      <c r="M1797" s="102">
        <v>43051.445613425902</v>
      </c>
    </row>
    <row r="1798" spans="1:22" x14ac:dyDescent="0.25">
      <c r="A1798" t="s">
        <v>11</v>
      </c>
      <c r="B1798" t="s">
        <v>131</v>
      </c>
      <c r="C1798" t="s">
        <v>12</v>
      </c>
      <c r="D1798" t="s">
        <v>50</v>
      </c>
      <c r="E1798" t="s">
        <v>74</v>
      </c>
      <c r="F1798" t="s">
        <v>468</v>
      </c>
      <c r="G1798" t="s">
        <v>469</v>
      </c>
      <c r="H1798">
        <v>1</v>
      </c>
      <c r="I1798">
        <v>70</v>
      </c>
      <c r="J1798">
        <v>70</v>
      </c>
      <c r="K1798" s="103" t="s">
        <v>71</v>
      </c>
      <c r="L1798">
        <v>70</v>
      </c>
      <c r="M1798" s="102">
        <v>43055.655972222201</v>
      </c>
    </row>
    <row r="1799" spans="1:22" x14ac:dyDescent="0.25">
      <c r="A1799" t="s">
        <v>11</v>
      </c>
      <c r="B1799" t="s">
        <v>131</v>
      </c>
      <c r="C1799" t="s">
        <v>12</v>
      </c>
      <c r="D1799" t="s">
        <v>50</v>
      </c>
      <c r="E1799" t="s">
        <v>74</v>
      </c>
      <c r="F1799" t="s">
        <v>468</v>
      </c>
      <c r="G1799" t="s">
        <v>470</v>
      </c>
      <c r="H1799">
        <v>1</v>
      </c>
      <c r="I1799">
        <v>90</v>
      </c>
      <c r="J1799">
        <v>90</v>
      </c>
      <c r="K1799" s="103" t="s">
        <v>71</v>
      </c>
      <c r="L1799">
        <v>90</v>
      </c>
      <c r="M1799" s="102">
        <v>43055.6621759259</v>
      </c>
    </row>
    <row r="1800" spans="1:22" x14ac:dyDescent="0.25">
      <c r="A1800" t="s">
        <v>11</v>
      </c>
      <c r="B1800" t="s">
        <v>131</v>
      </c>
      <c r="C1800" t="s">
        <v>12</v>
      </c>
      <c r="D1800" t="s">
        <v>50</v>
      </c>
      <c r="E1800" t="s">
        <v>74</v>
      </c>
      <c r="F1800" t="s">
        <v>468</v>
      </c>
      <c r="G1800" t="s">
        <v>451</v>
      </c>
      <c r="H1800">
        <v>1</v>
      </c>
      <c r="I1800">
        <v>80</v>
      </c>
      <c r="J1800">
        <v>80</v>
      </c>
      <c r="K1800" s="103" t="s">
        <v>71</v>
      </c>
      <c r="L1800">
        <v>80</v>
      </c>
      <c r="M1800" s="102">
        <v>43055.650277777801</v>
      </c>
    </row>
    <row r="1801" spans="1:22" x14ac:dyDescent="0.25">
      <c r="A1801" t="s">
        <v>11</v>
      </c>
      <c r="B1801" t="s">
        <v>131</v>
      </c>
      <c r="C1801" t="s">
        <v>12</v>
      </c>
      <c r="D1801" t="s">
        <v>50</v>
      </c>
      <c r="E1801" t="s">
        <v>74</v>
      </c>
      <c r="F1801" t="s">
        <v>465</v>
      </c>
      <c r="G1801" t="s">
        <v>592</v>
      </c>
      <c r="H1801">
        <v>2</v>
      </c>
      <c r="I1801">
        <v>90</v>
      </c>
      <c r="J1801">
        <v>100</v>
      </c>
      <c r="K1801" s="103">
        <v>0.1</v>
      </c>
      <c r="L1801">
        <v>100</v>
      </c>
      <c r="M1801" s="102">
        <v>43059.739826388897</v>
      </c>
      <c r="U1801">
        <v>0.9</v>
      </c>
      <c r="V1801">
        <v>1</v>
      </c>
    </row>
    <row r="1802" spans="1:22" x14ac:dyDescent="0.25">
      <c r="A1802" t="s">
        <v>11</v>
      </c>
      <c r="B1802" t="s">
        <v>131</v>
      </c>
      <c r="C1802" t="s">
        <v>12</v>
      </c>
      <c r="D1802" t="s">
        <v>50</v>
      </c>
      <c r="E1802" t="s">
        <v>74</v>
      </c>
      <c r="F1802" t="s">
        <v>465</v>
      </c>
      <c r="G1802" t="s">
        <v>524</v>
      </c>
      <c r="H1802">
        <v>2</v>
      </c>
      <c r="I1802">
        <v>90</v>
      </c>
      <c r="J1802">
        <v>100</v>
      </c>
      <c r="K1802" s="103">
        <v>0.1</v>
      </c>
      <c r="L1802">
        <v>100</v>
      </c>
      <c r="M1802" s="102">
        <v>43059.737916666701</v>
      </c>
      <c r="U1802">
        <v>0.9</v>
      </c>
      <c r="V1802">
        <v>1</v>
      </c>
    </row>
    <row r="1803" spans="1:22" x14ac:dyDescent="0.25">
      <c r="A1803" t="s">
        <v>11</v>
      </c>
      <c r="B1803" t="s">
        <v>131</v>
      </c>
      <c r="C1803" t="s">
        <v>12</v>
      </c>
      <c r="D1803" t="s">
        <v>50</v>
      </c>
      <c r="E1803" t="s">
        <v>74</v>
      </c>
      <c r="F1803" t="s">
        <v>465</v>
      </c>
      <c r="G1803" t="s">
        <v>548</v>
      </c>
      <c r="H1803">
        <v>2</v>
      </c>
      <c r="I1803">
        <v>80</v>
      </c>
      <c r="J1803">
        <v>100</v>
      </c>
      <c r="K1803" s="103">
        <v>0.2</v>
      </c>
      <c r="L1803">
        <v>100</v>
      </c>
      <c r="M1803" s="102">
        <v>43059.735289351898</v>
      </c>
      <c r="U1803">
        <v>0.8</v>
      </c>
      <c r="V1803">
        <v>1</v>
      </c>
    </row>
    <row r="1804" spans="1:22" x14ac:dyDescent="0.25">
      <c r="A1804" t="s">
        <v>11</v>
      </c>
      <c r="B1804" t="s">
        <v>131</v>
      </c>
      <c r="C1804" t="s">
        <v>12</v>
      </c>
      <c r="D1804" t="s">
        <v>50</v>
      </c>
      <c r="E1804" t="s">
        <v>74</v>
      </c>
      <c r="F1804" t="s">
        <v>465</v>
      </c>
      <c r="G1804" t="s">
        <v>427</v>
      </c>
      <c r="H1804">
        <v>1</v>
      </c>
      <c r="I1804">
        <v>100</v>
      </c>
      <c r="J1804">
        <v>100</v>
      </c>
      <c r="K1804" s="103" t="s">
        <v>71</v>
      </c>
      <c r="L1804">
        <v>100</v>
      </c>
      <c r="M1804" s="102">
        <v>43059.749664351897</v>
      </c>
    </row>
    <row r="1805" spans="1:22" x14ac:dyDescent="0.25">
      <c r="A1805" t="s">
        <v>11</v>
      </c>
      <c r="B1805" t="s">
        <v>131</v>
      </c>
      <c r="C1805" t="s">
        <v>12</v>
      </c>
      <c r="D1805" t="s">
        <v>50</v>
      </c>
      <c r="E1805" t="s">
        <v>74</v>
      </c>
      <c r="F1805" t="s">
        <v>465</v>
      </c>
      <c r="G1805" t="s">
        <v>247</v>
      </c>
      <c r="H1805">
        <v>1</v>
      </c>
      <c r="I1805">
        <v>100</v>
      </c>
      <c r="J1805">
        <v>100</v>
      </c>
      <c r="K1805" s="103" t="s">
        <v>71</v>
      </c>
      <c r="L1805">
        <v>100</v>
      </c>
      <c r="M1805" s="102">
        <v>43059.731157407397</v>
      </c>
    </row>
    <row r="1806" spans="1:22" x14ac:dyDescent="0.25">
      <c r="A1806" t="s">
        <v>11</v>
      </c>
      <c r="B1806" t="s">
        <v>131</v>
      </c>
      <c r="C1806" t="s">
        <v>12</v>
      </c>
      <c r="D1806" t="s">
        <v>50</v>
      </c>
      <c r="E1806" t="s">
        <v>74</v>
      </c>
      <c r="F1806" t="s">
        <v>256</v>
      </c>
      <c r="G1806" t="s">
        <v>582</v>
      </c>
      <c r="H1806">
        <v>2</v>
      </c>
      <c r="I1806">
        <v>60</v>
      </c>
      <c r="J1806">
        <v>100</v>
      </c>
      <c r="K1806" s="103">
        <v>0.4</v>
      </c>
      <c r="L1806">
        <v>100</v>
      </c>
      <c r="M1806" s="102">
        <v>43081.809201388904</v>
      </c>
      <c r="U1806">
        <v>0.6</v>
      </c>
      <c r="V1806">
        <v>1</v>
      </c>
    </row>
    <row r="1807" spans="1:22" x14ac:dyDescent="0.25">
      <c r="A1807" t="s">
        <v>11</v>
      </c>
      <c r="B1807" t="s">
        <v>131</v>
      </c>
      <c r="C1807" t="s">
        <v>12</v>
      </c>
      <c r="D1807" t="s">
        <v>50</v>
      </c>
      <c r="E1807" t="s">
        <v>74</v>
      </c>
      <c r="F1807" t="s">
        <v>252</v>
      </c>
      <c r="G1807" t="s">
        <v>583</v>
      </c>
      <c r="H1807">
        <v>1</v>
      </c>
      <c r="I1807">
        <v>100</v>
      </c>
      <c r="J1807">
        <v>100</v>
      </c>
      <c r="K1807" s="103" t="s">
        <v>71</v>
      </c>
      <c r="L1807">
        <v>100</v>
      </c>
      <c r="M1807" s="102">
        <v>43081.814375000002</v>
      </c>
    </row>
    <row r="1808" spans="1:22" x14ac:dyDescent="0.25">
      <c r="A1808" t="s">
        <v>11</v>
      </c>
      <c r="B1808" t="s">
        <v>131</v>
      </c>
      <c r="C1808" t="s">
        <v>12</v>
      </c>
      <c r="D1808" t="s">
        <v>50</v>
      </c>
      <c r="E1808" t="s">
        <v>74</v>
      </c>
      <c r="F1808" t="s">
        <v>252</v>
      </c>
      <c r="G1808" t="s">
        <v>527</v>
      </c>
      <c r="H1808">
        <v>2</v>
      </c>
      <c r="I1808">
        <v>50</v>
      </c>
      <c r="J1808">
        <v>90</v>
      </c>
      <c r="K1808" s="103">
        <v>0.4</v>
      </c>
      <c r="L1808">
        <v>90</v>
      </c>
      <c r="M1808" s="102">
        <v>43135.736782407403</v>
      </c>
      <c r="U1808">
        <v>0.5</v>
      </c>
      <c r="V1808">
        <v>0.9</v>
      </c>
    </row>
    <row r="1809" spans="1:22" x14ac:dyDescent="0.25">
      <c r="A1809" t="s">
        <v>11</v>
      </c>
      <c r="B1809" t="s">
        <v>131</v>
      </c>
      <c r="C1809" t="s">
        <v>12</v>
      </c>
      <c r="D1809" t="s">
        <v>50</v>
      </c>
      <c r="E1809" t="s">
        <v>74</v>
      </c>
      <c r="F1809" t="s">
        <v>481</v>
      </c>
      <c r="G1809" t="s">
        <v>555</v>
      </c>
      <c r="H1809">
        <v>1</v>
      </c>
      <c r="I1809">
        <v>70</v>
      </c>
      <c r="J1809">
        <v>70</v>
      </c>
      <c r="K1809" s="103" t="s">
        <v>71</v>
      </c>
      <c r="L1809">
        <v>70</v>
      </c>
      <c r="M1809" s="102">
        <v>43103.770127314798</v>
      </c>
    </row>
    <row r="1810" spans="1:22" x14ac:dyDescent="0.25">
      <c r="A1810" t="s">
        <v>11</v>
      </c>
      <c r="B1810" t="s">
        <v>131</v>
      </c>
      <c r="C1810" t="s">
        <v>12</v>
      </c>
      <c r="D1810" t="s">
        <v>50</v>
      </c>
      <c r="E1810" t="s">
        <v>74</v>
      </c>
      <c r="F1810" t="s">
        <v>291</v>
      </c>
      <c r="G1810" t="s">
        <v>482</v>
      </c>
      <c r="H1810">
        <v>1</v>
      </c>
      <c r="I1810">
        <v>50</v>
      </c>
      <c r="J1810">
        <v>50</v>
      </c>
      <c r="K1810" s="103" t="s">
        <v>71</v>
      </c>
      <c r="L1810">
        <v>50</v>
      </c>
      <c r="M1810" s="102">
        <v>43135.724212963003</v>
      </c>
    </row>
    <row r="1811" spans="1:22" x14ac:dyDescent="0.25">
      <c r="A1811" t="s">
        <v>11</v>
      </c>
      <c r="B1811" t="s">
        <v>131</v>
      </c>
      <c r="C1811" t="s">
        <v>12</v>
      </c>
      <c r="D1811" t="s">
        <v>50</v>
      </c>
      <c r="E1811" t="s">
        <v>74</v>
      </c>
      <c r="F1811" t="s">
        <v>291</v>
      </c>
      <c r="G1811" t="s">
        <v>479</v>
      </c>
      <c r="H1811">
        <v>1</v>
      </c>
      <c r="I1811">
        <v>100</v>
      </c>
      <c r="J1811">
        <v>100</v>
      </c>
      <c r="K1811" s="103" t="s">
        <v>71</v>
      </c>
      <c r="L1811">
        <v>100</v>
      </c>
      <c r="M1811" s="102">
        <v>43135.726493055598</v>
      </c>
    </row>
    <row r="1812" spans="1:22" x14ac:dyDescent="0.25">
      <c r="A1812" t="s">
        <v>11</v>
      </c>
      <c r="B1812" t="s">
        <v>131</v>
      </c>
      <c r="C1812" t="s">
        <v>12</v>
      </c>
      <c r="D1812" t="s">
        <v>50</v>
      </c>
      <c r="E1812" t="s">
        <v>74</v>
      </c>
      <c r="F1812" t="s">
        <v>471</v>
      </c>
      <c r="G1812" t="s">
        <v>472</v>
      </c>
      <c r="H1812">
        <v>1</v>
      </c>
      <c r="I1812">
        <v>100</v>
      </c>
      <c r="J1812">
        <v>100</v>
      </c>
      <c r="K1812" s="103" t="s">
        <v>71</v>
      </c>
      <c r="L1812">
        <v>100</v>
      </c>
      <c r="M1812" s="102">
        <v>43138.443773148101</v>
      </c>
    </row>
    <row r="1813" spans="1:22" x14ac:dyDescent="0.25">
      <c r="A1813" t="s">
        <v>11</v>
      </c>
      <c r="B1813" t="s">
        <v>131</v>
      </c>
      <c r="C1813" t="s">
        <v>12</v>
      </c>
      <c r="D1813" t="s">
        <v>50</v>
      </c>
      <c r="E1813" t="s">
        <v>74</v>
      </c>
      <c r="F1813" t="s">
        <v>471</v>
      </c>
      <c r="G1813" t="s">
        <v>333</v>
      </c>
      <c r="H1813">
        <v>1</v>
      </c>
      <c r="I1813">
        <v>60</v>
      </c>
      <c r="J1813">
        <v>60</v>
      </c>
      <c r="K1813" s="103" t="s">
        <v>71</v>
      </c>
      <c r="L1813">
        <v>60</v>
      </c>
      <c r="M1813" s="102">
        <v>43138.435590277797</v>
      </c>
    </row>
    <row r="1814" spans="1:22" x14ac:dyDescent="0.25">
      <c r="A1814" t="s">
        <v>11</v>
      </c>
      <c r="B1814" t="s">
        <v>131</v>
      </c>
      <c r="C1814" t="s">
        <v>12</v>
      </c>
      <c r="D1814" t="s">
        <v>50</v>
      </c>
      <c r="E1814" t="s">
        <v>74</v>
      </c>
      <c r="F1814" t="s">
        <v>471</v>
      </c>
      <c r="G1814" t="s">
        <v>480</v>
      </c>
      <c r="H1814">
        <v>1</v>
      </c>
      <c r="I1814">
        <v>60</v>
      </c>
      <c r="J1814">
        <v>60</v>
      </c>
      <c r="K1814" s="103" t="s">
        <v>71</v>
      </c>
      <c r="L1814">
        <v>60</v>
      </c>
      <c r="M1814" s="102">
        <v>43138.442465277803</v>
      </c>
    </row>
    <row r="1815" spans="1:22" x14ac:dyDescent="0.25">
      <c r="A1815" t="s">
        <v>11</v>
      </c>
      <c r="B1815" t="s">
        <v>131</v>
      </c>
      <c r="C1815" t="s">
        <v>12</v>
      </c>
      <c r="D1815" t="s">
        <v>50</v>
      </c>
      <c r="E1815" t="s">
        <v>74</v>
      </c>
      <c r="F1815" t="s">
        <v>471</v>
      </c>
      <c r="G1815" t="s">
        <v>474</v>
      </c>
      <c r="H1815">
        <v>1</v>
      </c>
      <c r="I1815">
        <v>100</v>
      </c>
      <c r="J1815">
        <v>100</v>
      </c>
      <c r="K1815" s="103" t="s">
        <v>71</v>
      </c>
      <c r="L1815">
        <v>100</v>
      </c>
      <c r="M1815" s="102">
        <v>43138.443182870396</v>
      </c>
    </row>
    <row r="1816" spans="1:22" x14ac:dyDescent="0.25">
      <c r="A1816" t="s">
        <v>11</v>
      </c>
      <c r="B1816" t="s">
        <v>131</v>
      </c>
      <c r="C1816" t="s">
        <v>12</v>
      </c>
      <c r="D1816" t="s">
        <v>50</v>
      </c>
      <c r="E1816" t="s">
        <v>74</v>
      </c>
      <c r="F1816" t="s">
        <v>459</v>
      </c>
      <c r="G1816" t="s">
        <v>516</v>
      </c>
      <c r="H1816">
        <v>1</v>
      </c>
      <c r="I1816">
        <v>100</v>
      </c>
      <c r="J1816">
        <v>100</v>
      </c>
      <c r="K1816" s="103" t="s">
        <v>71</v>
      </c>
      <c r="L1816">
        <v>100</v>
      </c>
      <c r="M1816" s="102">
        <v>43138.466296296298</v>
      </c>
    </row>
    <row r="1817" spans="1:22" x14ac:dyDescent="0.25">
      <c r="A1817" t="s">
        <v>11</v>
      </c>
      <c r="B1817" t="s">
        <v>131</v>
      </c>
      <c r="C1817" t="s">
        <v>12</v>
      </c>
      <c r="D1817" t="s">
        <v>50</v>
      </c>
      <c r="E1817" t="s">
        <v>74</v>
      </c>
      <c r="F1817" t="s">
        <v>471</v>
      </c>
      <c r="G1817" t="s">
        <v>486</v>
      </c>
      <c r="H1817">
        <v>1</v>
      </c>
      <c r="I1817">
        <v>50</v>
      </c>
      <c r="J1817">
        <v>50</v>
      </c>
      <c r="K1817" s="103" t="s">
        <v>71</v>
      </c>
      <c r="L1817">
        <v>50</v>
      </c>
      <c r="M1817" s="102">
        <v>43138.444432870398</v>
      </c>
    </row>
    <row r="1818" spans="1:22" x14ac:dyDescent="0.25">
      <c r="A1818" t="s">
        <v>11</v>
      </c>
      <c r="B1818" t="s">
        <v>131</v>
      </c>
      <c r="C1818" t="s">
        <v>12</v>
      </c>
      <c r="D1818" t="s">
        <v>50</v>
      </c>
      <c r="E1818" t="s">
        <v>74</v>
      </c>
      <c r="F1818" t="s">
        <v>260</v>
      </c>
      <c r="G1818" t="s">
        <v>328</v>
      </c>
      <c r="H1818">
        <v>1</v>
      </c>
      <c r="I1818">
        <v>100</v>
      </c>
      <c r="J1818">
        <v>100</v>
      </c>
      <c r="K1818" s="103" t="s">
        <v>71</v>
      </c>
      <c r="L1818">
        <v>100</v>
      </c>
      <c r="M1818" s="102">
        <v>43165.4902083333</v>
      </c>
    </row>
    <row r="1819" spans="1:22" x14ac:dyDescent="0.25">
      <c r="A1819" t="s">
        <v>11</v>
      </c>
      <c r="B1819" t="s">
        <v>131</v>
      </c>
      <c r="C1819" t="s">
        <v>12</v>
      </c>
      <c r="D1819" t="s">
        <v>50</v>
      </c>
      <c r="E1819" t="s">
        <v>74</v>
      </c>
      <c r="F1819" t="s">
        <v>260</v>
      </c>
      <c r="G1819" t="s">
        <v>587</v>
      </c>
      <c r="H1819">
        <v>2</v>
      </c>
      <c r="I1819">
        <v>50</v>
      </c>
      <c r="J1819">
        <v>60</v>
      </c>
      <c r="K1819" s="103">
        <v>0.1</v>
      </c>
      <c r="L1819">
        <v>60</v>
      </c>
      <c r="M1819" s="102">
        <v>43247.455474536997</v>
      </c>
      <c r="U1819">
        <v>0.5</v>
      </c>
      <c r="V1819">
        <v>0.6</v>
      </c>
    </row>
    <row r="1820" spans="1:22" x14ac:dyDescent="0.25">
      <c r="A1820" t="s">
        <v>11</v>
      </c>
      <c r="B1820" t="s">
        <v>131</v>
      </c>
      <c r="C1820" t="s">
        <v>12</v>
      </c>
      <c r="D1820" t="s">
        <v>50</v>
      </c>
      <c r="E1820" t="s">
        <v>74</v>
      </c>
      <c r="F1820" t="s">
        <v>260</v>
      </c>
      <c r="G1820" t="s">
        <v>478</v>
      </c>
      <c r="H1820">
        <v>1</v>
      </c>
      <c r="I1820">
        <v>100</v>
      </c>
      <c r="J1820">
        <v>100</v>
      </c>
      <c r="K1820" s="103" t="s">
        <v>71</v>
      </c>
      <c r="L1820">
        <v>100</v>
      </c>
      <c r="M1820" s="102">
        <v>43177.675277777802</v>
      </c>
    </row>
    <row r="1821" spans="1:22" x14ac:dyDescent="0.25">
      <c r="A1821" t="s">
        <v>11</v>
      </c>
      <c r="B1821" t="s">
        <v>131</v>
      </c>
      <c r="C1821" t="s">
        <v>12</v>
      </c>
      <c r="D1821" t="s">
        <v>50</v>
      </c>
      <c r="E1821" t="s">
        <v>74</v>
      </c>
      <c r="F1821" t="s">
        <v>260</v>
      </c>
      <c r="G1821" t="s">
        <v>509</v>
      </c>
      <c r="H1821">
        <v>3</v>
      </c>
      <c r="I1821">
        <v>50</v>
      </c>
      <c r="J1821">
        <v>100</v>
      </c>
      <c r="K1821" s="103">
        <v>0.5</v>
      </c>
      <c r="L1821">
        <v>100</v>
      </c>
      <c r="M1821" s="102">
        <v>43200.472129629597</v>
      </c>
      <c r="U1821">
        <v>0.5</v>
      </c>
      <c r="V1821">
        <v>1</v>
      </c>
    </row>
    <row r="1822" spans="1:22" x14ac:dyDescent="0.25">
      <c r="A1822" t="s">
        <v>11</v>
      </c>
      <c r="B1822" t="s">
        <v>131</v>
      </c>
      <c r="C1822" t="s">
        <v>12</v>
      </c>
      <c r="D1822" t="s">
        <v>50</v>
      </c>
      <c r="E1822" t="s">
        <v>74</v>
      </c>
      <c r="F1822" t="s">
        <v>459</v>
      </c>
      <c r="G1822" t="s">
        <v>517</v>
      </c>
      <c r="H1822">
        <v>1</v>
      </c>
      <c r="I1822">
        <v>100</v>
      </c>
      <c r="J1822">
        <v>100</v>
      </c>
      <c r="K1822" s="103" t="s">
        <v>71</v>
      </c>
      <c r="L1822">
        <v>100</v>
      </c>
      <c r="M1822" s="102">
        <v>43177.683067129597</v>
      </c>
    </row>
    <row r="1823" spans="1:22" x14ac:dyDescent="0.25">
      <c r="A1823" t="s">
        <v>11</v>
      </c>
      <c r="B1823" t="s">
        <v>131</v>
      </c>
      <c r="C1823" t="s">
        <v>12</v>
      </c>
      <c r="D1823" t="s">
        <v>50</v>
      </c>
      <c r="E1823" t="s">
        <v>74</v>
      </c>
      <c r="F1823" t="s">
        <v>481</v>
      </c>
      <c r="G1823" t="s">
        <v>450</v>
      </c>
      <c r="H1823">
        <v>1</v>
      </c>
      <c r="I1823">
        <v>80</v>
      </c>
      <c r="J1823">
        <v>80</v>
      </c>
      <c r="K1823" s="103" t="s">
        <v>71</v>
      </c>
      <c r="L1823">
        <v>80</v>
      </c>
      <c r="M1823" s="102">
        <v>43186.501736111102</v>
      </c>
    </row>
    <row r="1824" spans="1:22" x14ac:dyDescent="0.25">
      <c r="A1824" t="s">
        <v>11</v>
      </c>
      <c r="B1824" t="s">
        <v>131</v>
      </c>
      <c r="C1824" t="s">
        <v>12</v>
      </c>
      <c r="D1824" t="s">
        <v>50</v>
      </c>
      <c r="E1824" t="s">
        <v>74</v>
      </c>
      <c r="F1824" t="s">
        <v>260</v>
      </c>
      <c r="G1824" t="s">
        <v>327</v>
      </c>
      <c r="H1824">
        <v>1</v>
      </c>
      <c r="I1824">
        <v>100</v>
      </c>
      <c r="J1824">
        <v>100</v>
      </c>
      <c r="K1824" s="103" t="s">
        <v>71</v>
      </c>
      <c r="L1824">
        <v>100</v>
      </c>
      <c r="M1824" s="102">
        <v>43200.465289351901</v>
      </c>
    </row>
    <row r="1825" spans="1:22" x14ac:dyDescent="0.25">
      <c r="A1825" t="s">
        <v>11</v>
      </c>
      <c r="B1825" t="s">
        <v>131</v>
      </c>
      <c r="C1825" t="s">
        <v>12</v>
      </c>
      <c r="D1825" t="s">
        <v>50</v>
      </c>
      <c r="E1825" t="s">
        <v>74</v>
      </c>
      <c r="F1825" t="s">
        <v>481</v>
      </c>
      <c r="G1825" t="s">
        <v>485</v>
      </c>
      <c r="H1825">
        <v>1</v>
      </c>
      <c r="I1825">
        <v>0</v>
      </c>
      <c r="J1825">
        <v>0</v>
      </c>
      <c r="K1825" s="103" t="s">
        <v>71</v>
      </c>
      <c r="L1825">
        <v>0</v>
      </c>
      <c r="M1825" s="102">
        <v>43238.270243055602</v>
      </c>
    </row>
    <row r="1826" spans="1:22" x14ac:dyDescent="0.25">
      <c r="A1826" t="s">
        <v>11</v>
      </c>
      <c r="B1826" t="s">
        <v>131</v>
      </c>
      <c r="C1826" t="s">
        <v>12</v>
      </c>
      <c r="D1826" t="s">
        <v>50</v>
      </c>
      <c r="E1826" t="s">
        <v>74</v>
      </c>
      <c r="F1826" t="s">
        <v>252</v>
      </c>
      <c r="G1826" t="s">
        <v>489</v>
      </c>
      <c r="H1826">
        <v>1</v>
      </c>
      <c r="I1826">
        <v>90</v>
      </c>
      <c r="J1826">
        <v>90</v>
      </c>
      <c r="K1826" s="103" t="s">
        <v>71</v>
      </c>
      <c r="L1826">
        <v>90</v>
      </c>
      <c r="M1826" s="102">
        <v>43247.453877314802</v>
      </c>
    </row>
    <row r="1827" spans="1:22" x14ac:dyDescent="0.25">
      <c r="A1827" t="s">
        <v>11</v>
      </c>
      <c r="B1827" t="s">
        <v>131</v>
      </c>
      <c r="C1827" t="s">
        <v>12</v>
      </c>
      <c r="D1827" t="s">
        <v>50</v>
      </c>
      <c r="E1827" t="s">
        <v>74</v>
      </c>
      <c r="F1827" t="s">
        <v>459</v>
      </c>
      <c r="G1827" t="s">
        <v>492</v>
      </c>
      <c r="H1827">
        <v>1</v>
      </c>
      <c r="I1827">
        <v>100</v>
      </c>
      <c r="J1827">
        <v>100</v>
      </c>
      <c r="K1827" s="103" t="s">
        <v>71</v>
      </c>
      <c r="L1827">
        <v>100</v>
      </c>
      <c r="M1827" s="102">
        <v>43250.498356481497</v>
      </c>
    </row>
    <row r="1828" spans="1:22" x14ac:dyDescent="0.25">
      <c r="A1828" t="s">
        <v>11</v>
      </c>
      <c r="B1828" t="s">
        <v>131</v>
      </c>
      <c r="C1828" t="s">
        <v>12</v>
      </c>
      <c r="D1828" t="s">
        <v>50</v>
      </c>
      <c r="E1828" t="s">
        <v>74</v>
      </c>
      <c r="F1828" t="s">
        <v>252</v>
      </c>
      <c r="G1828" t="s">
        <v>487</v>
      </c>
      <c r="H1828">
        <v>1</v>
      </c>
      <c r="I1828">
        <v>100</v>
      </c>
      <c r="J1828">
        <v>100</v>
      </c>
      <c r="K1828" s="103" t="s">
        <v>71</v>
      </c>
      <c r="L1828">
        <v>100</v>
      </c>
      <c r="M1828" s="102">
        <v>43269.503460648099</v>
      </c>
    </row>
    <row r="1829" spans="1:22" x14ac:dyDescent="0.25">
      <c r="A1829" t="s">
        <v>11</v>
      </c>
      <c r="B1829" t="s">
        <v>131</v>
      </c>
      <c r="C1829" t="s">
        <v>12</v>
      </c>
      <c r="D1829" t="s">
        <v>50</v>
      </c>
      <c r="E1829" t="s">
        <v>74</v>
      </c>
      <c r="F1829" t="s">
        <v>291</v>
      </c>
      <c r="G1829" s="101" t="s">
        <v>242</v>
      </c>
      <c r="H1829">
        <v>1</v>
      </c>
      <c r="I1829">
        <v>100</v>
      </c>
      <c r="J1829">
        <v>100</v>
      </c>
      <c r="K1829" s="103" t="s">
        <v>71</v>
      </c>
      <c r="L1829">
        <v>100</v>
      </c>
      <c r="M1829" s="102">
        <v>42956.3520138889</v>
      </c>
    </row>
    <row r="1830" spans="1:22" x14ac:dyDescent="0.25">
      <c r="A1830" t="s">
        <v>11</v>
      </c>
      <c r="B1830" t="s">
        <v>131</v>
      </c>
      <c r="C1830" t="s">
        <v>12</v>
      </c>
      <c r="D1830" t="s">
        <v>50</v>
      </c>
      <c r="E1830" t="s">
        <v>74</v>
      </c>
      <c r="F1830" t="s">
        <v>459</v>
      </c>
      <c r="G1830" s="101" t="s">
        <v>242</v>
      </c>
      <c r="H1830">
        <v>1</v>
      </c>
      <c r="I1830">
        <v>100</v>
      </c>
      <c r="J1830">
        <v>100</v>
      </c>
      <c r="K1830" s="103" t="s">
        <v>71</v>
      </c>
      <c r="L1830">
        <v>100</v>
      </c>
      <c r="M1830" s="102">
        <v>42957.313854166699</v>
      </c>
    </row>
    <row r="1831" spans="1:22" x14ac:dyDescent="0.25">
      <c r="A1831" t="s">
        <v>11</v>
      </c>
      <c r="B1831" t="s">
        <v>131</v>
      </c>
      <c r="C1831" t="s">
        <v>12</v>
      </c>
      <c r="D1831" t="s">
        <v>50</v>
      </c>
      <c r="E1831" t="s">
        <v>74</v>
      </c>
      <c r="F1831" t="s">
        <v>459</v>
      </c>
      <c r="G1831" s="101" t="s">
        <v>222</v>
      </c>
      <c r="H1831">
        <v>1</v>
      </c>
      <c r="I1831">
        <v>94</v>
      </c>
      <c r="J1831">
        <v>94</v>
      </c>
      <c r="K1831" s="103" t="s">
        <v>71</v>
      </c>
      <c r="L1831">
        <v>94</v>
      </c>
      <c r="M1831" s="102">
        <v>42957.323668981502</v>
      </c>
    </row>
    <row r="1832" spans="1:22" x14ac:dyDescent="0.25">
      <c r="A1832" t="s">
        <v>11</v>
      </c>
      <c r="B1832" t="s">
        <v>131</v>
      </c>
      <c r="C1832" t="s">
        <v>12</v>
      </c>
      <c r="D1832" t="s">
        <v>50</v>
      </c>
      <c r="E1832" t="s">
        <v>74</v>
      </c>
      <c r="F1832" t="s">
        <v>291</v>
      </c>
      <c r="G1832" s="101" t="s">
        <v>242</v>
      </c>
      <c r="H1832">
        <v>1</v>
      </c>
      <c r="I1832">
        <v>93</v>
      </c>
      <c r="J1832">
        <v>93</v>
      </c>
      <c r="K1832" s="103" t="s">
        <v>71</v>
      </c>
      <c r="L1832">
        <v>93</v>
      </c>
      <c r="M1832" s="102">
        <v>42957.338530092602</v>
      </c>
    </row>
    <row r="1833" spans="1:22" x14ac:dyDescent="0.25">
      <c r="A1833" t="s">
        <v>11</v>
      </c>
      <c r="B1833" t="s">
        <v>131</v>
      </c>
      <c r="C1833" t="s">
        <v>12</v>
      </c>
      <c r="D1833" t="s">
        <v>50</v>
      </c>
      <c r="E1833" t="s">
        <v>74</v>
      </c>
      <c r="F1833" t="s">
        <v>244</v>
      </c>
      <c r="G1833" s="101" t="s">
        <v>242</v>
      </c>
      <c r="H1833">
        <v>4</v>
      </c>
      <c r="I1833">
        <v>87</v>
      </c>
      <c r="J1833">
        <v>100</v>
      </c>
      <c r="K1833" s="103">
        <v>0.13</v>
      </c>
      <c r="L1833">
        <v>100</v>
      </c>
      <c r="M1833" s="102">
        <v>43105.449687499997</v>
      </c>
      <c r="U1833">
        <v>0.87</v>
      </c>
      <c r="V1833">
        <v>1</v>
      </c>
    </row>
    <row r="1834" spans="1:22" x14ac:dyDescent="0.25">
      <c r="A1834" t="s">
        <v>11</v>
      </c>
      <c r="B1834" t="s">
        <v>131</v>
      </c>
      <c r="C1834" t="s">
        <v>12</v>
      </c>
      <c r="D1834" t="s">
        <v>50</v>
      </c>
      <c r="E1834" t="s">
        <v>74</v>
      </c>
      <c r="F1834" t="s">
        <v>459</v>
      </c>
      <c r="G1834" s="101" t="s">
        <v>242</v>
      </c>
      <c r="H1834">
        <v>4</v>
      </c>
      <c r="I1834">
        <v>100</v>
      </c>
      <c r="J1834">
        <v>94</v>
      </c>
      <c r="K1834" s="103">
        <v>-0.06</v>
      </c>
      <c r="L1834">
        <v>100</v>
      </c>
      <c r="M1834" s="102">
        <v>43250.490173611099</v>
      </c>
      <c r="U1834">
        <v>1</v>
      </c>
      <c r="V1834">
        <v>0.94</v>
      </c>
    </row>
    <row r="1835" spans="1:22" x14ac:dyDescent="0.25">
      <c r="A1835" t="s">
        <v>11</v>
      </c>
      <c r="B1835" t="s">
        <v>131</v>
      </c>
      <c r="C1835" t="s">
        <v>12</v>
      </c>
      <c r="D1835" t="s">
        <v>50</v>
      </c>
      <c r="E1835" t="s">
        <v>74</v>
      </c>
      <c r="F1835" t="s">
        <v>256</v>
      </c>
      <c r="G1835" s="101" t="s">
        <v>242</v>
      </c>
      <c r="H1835">
        <v>2</v>
      </c>
      <c r="I1835">
        <v>93</v>
      </c>
      <c r="J1835">
        <v>93</v>
      </c>
      <c r="K1835" s="103">
        <v>0</v>
      </c>
      <c r="L1835">
        <v>93</v>
      </c>
      <c r="M1835" s="102">
        <v>43006.5471412037</v>
      </c>
      <c r="U1835">
        <v>0.93</v>
      </c>
      <c r="V1835">
        <v>0.93</v>
      </c>
    </row>
    <row r="1836" spans="1:22" x14ac:dyDescent="0.25">
      <c r="A1836" t="s">
        <v>11</v>
      </c>
      <c r="B1836" t="s">
        <v>131</v>
      </c>
      <c r="C1836" t="s">
        <v>12</v>
      </c>
      <c r="D1836" t="s">
        <v>50</v>
      </c>
      <c r="E1836" t="s">
        <v>74</v>
      </c>
      <c r="F1836" t="s">
        <v>256</v>
      </c>
      <c r="G1836" s="101" t="s">
        <v>222</v>
      </c>
      <c r="H1836">
        <v>1</v>
      </c>
      <c r="I1836">
        <v>93</v>
      </c>
      <c r="J1836">
        <v>93</v>
      </c>
      <c r="K1836" s="103" t="s">
        <v>71</v>
      </c>
      <c r="L1836">
        <v>93</v>
      </c>
      <c r="M1836" s="102">
        <v>43006.551388888904</v>
      </c>
    </row>
    <row r="1837" spans="1:22" x14ac:dyDescent="0.25">
      <c r="A1837" t="s">
        <v>11</v>
      </c>
      <c r="B1837" t="s">
        <v>131</v>
      </c>
      <c r="C1837" t="s">
        <v>12</v>
      </c>
      <c r="D1837" t="s">
        <v>50</v>
      </c>
      <c r="E1837" t="s">
        <v>74</v>
      </c>
      <c r="F1837" t="s">
        <v>459</v>
      </c>
      <c r="G1837" s="101" t="s">
        <v>222</v>
      </c>
      <c r="H1837">
        <v>6</v>
      </c>
      <c r="I1837">
        <v>92</v>
      </c>
      <c r="J1837">
        <v>88</v>
      </c>
      <c r="K1837" s="103">
        <v>-0.04</v>
      </c>
      <c r="L1837">
        <v>96</v>
      </c>
      <c r="M1837" s="102">
        <v>43250.496817129599</v>
      </c>
      <c r="U1837">
        <v>0.92</v>
      </c>
      <c r="V1837">
        <v>0.88</v>
      </c>
    </row>
    <row r="1838" spans="1:22" x14ac:dyDescent="0.25">
      <c r="A1838" t="s">
        <v>11</v>
      </c>
      <c r="B1838" t="s">
        <v>131</v>
      </c>
      <c r="C1838" t="s">
        <v>12</v>
      </c>
      <c r="D1838" t="s">
        <v>50</v>
      </c>
      <c r="E1838" t="s">
        <v>74</v>
      </c>
      <c r="F1838" t="s">
        <v>465</v>
      </c>
      <c r="G1838" s="101" t="s">
        <v>242</v>
      </c>
      <c r="H1838">
        <v>3</v>
      </c>
      <c r="I1838">
        <v>81</v>
      </c>
      <c r="J1838">
        <v>93</v>
      </c>
      <c r="K1838" s="103">
        <v>0.12</v>
      </c>
      <c r="L1838">
        <v>93</v>
      </c>
      <c r="M1838" s="102">
        <v>43059.743252314802</v>
      </c>
      <c r="U1838">
        <v>0.81</v>
      </c>
      <c r="V1838">
        <v>0.93</v>
      </c>
    </row>
    <row r="1839" spans="1:22" x14ac:dyDescent="0.25">
      <c r="A1839" t="s">
        <v>11</v>
      </c>
      <c r="B1839" t="s">
        <v>131</v>
      </c>
      <c r="C1839" t="s">
        <v>12</v>
      </c>
      <c r="D1839" t="s">
        <v>50</v>
      </c>
      <c r="E1839" t="s">
        <v>74</v>
      </c>
      <c r="F1839" t="s">
        <v>468</v>
      </c>
      <c r="G1839" s="101" t="s">
        <v>242</v>
      </c>
      <c r="H1839">
        <v>1</v>
      </c>
      <c r="I1839">
        <v>93</v>
      </c>
      <c r="J1839">
        <v>93</v>
      </c>
      <c r="K1839" s="103" t="s">
        <v>71</v>
      </c>
      <c r="L1839">
        <v>93</v>
      </c>
      <c r="M1839" s="102">
        <v>43055.646354166704</v>
      </c>
    </row>
    <row r="1840" spans="1:22" x14ac:dyDescent="0.25">
      <c r="A1840" t="s">
        <v>11</v>
      </c>
      <c r="B1840" t="s">
        <v>131</v>
      </c>
      <c r="C1840" t="s">
        <v>12</v>
      </c>
      <c r="D1840" t="s">
        <v>50</v>
      </c>
      <c r="E1840" t="s">
        <v>74</v>
      </c>
      <c r="F1840" t="s">
        <v>244</v>
      </c>
      <c r="G1840" s="101" t="s">
        <v>222</v>
      </c>
      <c r="H1840">
        <v>3</v>
      </c>
      <c r="I1840">
        <v>93</v>
      </c>
      <c r="J1840">
        <v>93</v>
      </c>
      <c r="K1840" s="103">
        <v>0</v>
      </c>
      <c r="L1840">
        <v>93</v>
      </c>
      <c r="M1840" s="102">
        <v>43247.475914351897</v>
      </c>
      <c r="U1840">
        <v>0.93</v>
      </c>
      <c r="V1840">
        <v>0.93</v>
      </c>
    </row>
    <row r="1841" spans="1:22" x14ac:dyDescent="0.25">
      <c r="A1841" t="s">
        <v>11</v>
      </c>
      <c r="B1841" t="s">
        <v>131</v>
      </c>
      <c r="C1841" t="s">
        <v>12</v>
      </c>
      <c r="D1841" t="s">
        <v>50</v>
      </c>
      <c r="E1841" t="s">
        <v>74</v>
      </c>
      <c r="F1841" t="s">
        <v>465</v>
      </c>
      <c r="G1841" s="101" t="s">
        <v>222</v>
      </c>
      <c r="H1841">
        <v>2</v>
      </c>
      <c r="I1841">
        <v>88</v>
      </c>
      <c r="J1841">
        <v>88</v>
      </c>
      <c r="K1841" s="103">
        <v>0</v>
      </c>
      <c r="L1841">
        <v>88</v>
      </c>
      <c r="M1841" s="102">
        <v>43064.341122685197</v>
      </c>
      <c r="U1841">
        <v>0.88</v>
      </c>
      <c r="V1841">
        <v>0.88</v>
      </c>
    </row>
    <row r="1842" spans="1:22" x14ac:dyDescent="0.25">
      <c r="A1842" t="s">
        <v>11</v>
      </c>
      <c r="B1842" t="s">
        <v>131</v>
      </c>
      <c r="C1842" t="s">
        <v>12</v>
      </c>
      <c r="D1842" t="s">
        <v>50</v>
      </c>
      <c r="E1842" t="s">
        <v>74</v>
      </c>
      <c r="F1842" t="s">
        <v>499</v>
      </c>
      <c r="G1842" s="101" t="s">
        <v>222</v>
      </c>
      <c r="H1842">
        <v>1</v>
      </c>
      <c r="I1842">
        <v>100</v>
      </c>
      <c r="J1842">
        <v>100</v>
      </c>
      <c r="K1842" s="103" t="s">
        <v>71</v>
      </c>
      <c r="L1842">
        <v>100</v>
      </c>
      <c r="M1842" s="102">
        <v>43064.344212962998</v>
      </c>
    </row>
    <row r="1843" spans="1:22" x14ac:dyDescent="0.25">
      <c r="A1843" t="s">
        <v>11</v>
      </c>
      <c r="B1843" t="s">
        <v>131</v>
      </c>
      <c r="C1843" t="s">
        <v>12</v>
      </c>
      <c r="D1843" t="s">
        <v>50</v>
      </c>
      <c r="E1843" t="s">
        <v>74</v>
      </c>
      <c r="F1843" t="s">
        <v>481</v>
      </c>
      <c r="G1843" s="101" t="s">
        <v>222</v>
      </c>
      <c r="H1843">
        <v>1</v>
      </c>
      <c r="I1843">
        <v>66</v>
      </c>
      <c r="J1843">
        <v>66</v>
      </c>
      <c r="K1843" s="103" t="s">
        <v>71</v>
      </c>
      <c r="L1843">
        <v>66</v>
      </c>
      <c r="M1843" s="102">
        <v>43103.776388888902</v>
      </c>
    </row>
    <row r="1844" spans="1:22" x14ac:dyDescent="0.25">
      <c r="A1844" t="s">
        <v>11</v>
      </c>
      <c r="B1844" t="s">
        <v>131</v>
      </c>
      <c r="C1844" t="s">
        <v>12</v>
      </c>
      <c r="D1844" t="s">
        <v>50</v>
      </c>
      <c r="E1844" t="s">
        <v>74</v>
      </c>
      <c r="F1844" t="s">
        <v>291</v>
      </c>
      <c r="G1844" s="101" t="s">
        <v>242</v>
      </c>
      <c r="H1844">
        <v>1</v>
      </c>
      <c r="I1844">
        <v>100</v>
      </c>
      <c r="J1844">
        <v>100</v>
      </c>
      <c r="K1844" s="103" t="s">
        <v>71</v>
      </c>
      <c r="L1844">
        <v>100</v>
      </c>
      <c r="M1844" s="102">
        <v>43135.729189814803</v>
      </c>
    </row>
    <row r="1845" spans="1:22" x14ac:dyDescent="0.25">
      <c r="A1845" t="s">
        <v>11</v>
      </c>
      <c r="B1845" t="s">
        <v>131</v>
      </c>
      <c r="C1845" t="s">
        <v>12</v>
      </c>
      <c r="D1845" t="s">
        <v>50</v>
      </c>
      <c r="E1845" t="s">
        <v>74</v>
      </c>
      <c r="F1845" t="s">
        <v>471</v>
      </c>
      <c r="G1845" s="101" t="s">
        <v>242</v>
      </c>
      <c r="H1845">
        <v>1</v>
      </c>
      <c r="I1845">
        <v>100</v>
      </c>
      <c r="J1845">
        <v>100</v>
      </c>
      <c r="K1845" s="103" t="s">
        <v>71</v>
      </c>
      <c r="L1845">
        <v>100</v>
      </c>
      <c r="M1845" s="102">
        <v>43138.431886574101</v>
      </c>
    </row>
    <row r="1846" spans="1:22" x14ac:dyDescent="0.25">
      <c r="A1846" t="s">
        <v>11</v>
      </c>
      <c r="B1846" t="s">
        <v>131</v>
      </c>
      <c r="C1846" t="s">
        <v>12</v>
      </c>
      <c r="D1846" t="s">
        <v>50</v>
      </c>
      <c r="E1846" t="s">
        <v>74</v>
      </c>
      <c r="F1846" t="s">
        <v>260</v>
      </c>
      <c r="G1846" s="101" t="s">
        <v>242</v>
      </c>
      <c r="H1846">
        <v>2</v>
      </c>
      <c r="I1846">
        <v>75</v>
      </c>
      <c r="J1846">
        <v>87</v>
      </c>
      <c r="K1846" s="103">
        <v>0.12</v>
      </c>
      <c r="L1846">
        <v>87</v>
      </c>
      <c r="M1846" s="102">
        <v>43200.458935185197</v>
      </c>
      <c r="U1846">
        <v>0.75</v>
      </c>
      <c r="V1846">
        <v>0.87</v>
      </c>
    </row>
    <row r="1847" spans="1:22" x14ac:dyDescent="0.25">
      <c r="A1847" t="s">
        <v>11</v>
      </c>
      <c r="B1847" t="s">
        <v>131</v>
      </c>
      <c r="C1847" t="s">
        <v>12</v>
      </c>
      <c r="D1847" t="s">
        <v>50</v>
      </c>
      <c r="E1847" t="s">
        <v>74</v>
      </c>
      <c r="F1847" t="s">
        <v>481</v>
      </c>
      <c r="G1847" s="101" t="s">
        <v>242</v>
      </c>
      <c r="H1847">
        <v>1</v>
      </c>
      <c r="I1847">
        <v>87</v>
      </c>
      <c r="J1847">
        <v>87</v>
      </c>
      <c r="K1847" s="103" t="s">
        <v>71</v>
      </c>
      <c r="L1847">
        <v>87</v>
      </c>
      <c r="M1847" s="102">
        <v>43186.494247685201</v>
      </c>
    </row>
    <row r="1848" spans="1:22" x14ac:dyDescent="0.25">
      <c r="A1848" t="s">
        <v>11</v>
      </c>
      <c r="B1848" t="s">
        <v>131</v>
      </c>
      <c r="C1848" t="s">
        <v>12</v>
      </c>
      <c r="D1848" t="s">
        <v>50</v>
      </c>
      <c r="E1848" t="s">
        <v>74</v>
      </c>
      <c r="F1848" t="s">
        <v>260</v>
      </c>
      <c r="G1848" s="101" t="s">
        <v>222</v>
      </c>
      <c r="H1848">
        <v>1</v>
      </c>
      <c r="I1848">
        <v>100</v>
      </c>
      <c r="J1848">
        <v>100</v>
      </c>
      <c r="K1848" s="103" t="s">
        <v>71</v>
      </c>
      <c r="L1848">
        <v>100</v>
      </c>
      <c r="M1848" s="102">
        <v>43247.479050925896</v>
      </c>
    </row>
    <row r="1849" spans="1:22" x14ac:dyDescent="0.25">
      <c r="A1849" t="s">
        <v>11</v>
      </c>
      <c r="B1849" t="s">
        <v>131</v>
      </c>
      <c r="C1849" t="s">
        <v>12</v>
      </c>
      <c r="D1849" t="s">
        <v>50</v>
      </c>
      <c r="E1849" t="s">
        <v>74</v>
      </c>
      <c r="F1849" t="s">
        <v>490</v>
      </c>
      <c r="G1849" s="101" t="s">
        <v>222</v>
      </c>
      <c r="H1849">
        <v>1</v>
      </c>
      <c r="I1849">
        <v>100</v>
      </c>
      <c r="J1849">
        <v>100</v>
      </c>
      <c r="K1849" s="103" t="s">
        <v>71</v>
      </c>
      <c r="L1849">
        <v>100</v>
      </c>
      <c r="M1849" s="102">
        <v>43247.482997685198</v>
      </c>
    </row>
    <row r="1850" spans="1:22" x14ac:dyDescent="0.25">
      <c r="A1850" t="s">
        <v>11</v>
      </c>
      <c r="B1850" t="s">
        <v>132</v>
      </c>
      <c r="C1850" t="s">
        <v>12</v>
      </c>
      <c r="D1850" t="s">
        <v>50</v>
      </c>
      <c r="E1850" t="s">
        <v>74</v>
      </c>
      <c r="F1850" t="s">
        <v>459</v>
      </c>
      <c r="G1850" t="s">
        <v>434</v>
      </c>
      <c r="H1850">
        <v>1</v>
      </c>
      <c r="I1850">
        <v>50</v>
      </c>
      <c r="J1850">
        <v>50</v>
      </c>
      <c r="K1850" s="103" t="s">
        <v>71</v>
      </c>
      <c r="L1850">
        <v>50</v>
      </c>
      <c r="M1850" s="102">
        <v>43006.6721412037</v>
      </c>
    </row>
    <row r="1851" spans="1:22" x14ac:dyDescent="0.25">
      <c r="A1851" t="s">
        <v>11</v>
      </c>
      <c r="B1851" t="s">
        <v>132</v>
      </c>
      <c r="C1851" t="s">
        <v>12</v>
      </c>
      <c r="D1851" t="s">
        <v>50</v>
      </c>
      <c r="E1851" t="s">
        <v>74</v>
      </c>
      <c r="F1851" t="s">
        <v>459</v>
      </c>
      <c r="G1851" t="s">
        <v>460</v>
      </c>
      <c r="H1851">
        <v>2</v>
      </c>
      <c r="I1851">
        <v>70</v>
      </c>
      <c r="J1851">
        <v>10</v>
      </c>
      <c r="K1851" s="103">
        <v>-0.6</v>
      </c>
      <c r="L1851">
        <v>70</v>
      </c>
      <c r="M1851" s="102">
        <v>43124.3993402778</v>
      </c>
      <c r="U1851">
        <v>0.7</v>
      </c>
      <c r="V1851">
        <v>0.1</v>
      </c>
    </row>
    <row r="1852" spans="1:22" x14ac:dyDescent="0.25">
      <c r="A1852" t="s">
        <v>11</v>
      </c>
      <c r="B1852" t="s">
        <v>132</v>
      </c>
      <c r="C1852" t="s">
        <v>12</v>
      </c>
      <c r="D1852" t="s">
        <v>50</v>
      </c>
      <c r="E1852" t="s">
        <v>74</v>
      </c>
      <c r="F1852" t="s">
        <v>459</v>
      </c>
      <c r="G1852" t="s">
        <v>463</v>
      </c>
      <c r="H1852">
        <v>1</v>
      </c>
      <c r="I1852">
        <v>100</v>
      </c>
      <c r="J1852">
        <v>100</v>
      </c>
      <c r="K1852" s="103" t="s">
        <v>71</v>
      </c>
      <c r="L1852">
        <v>100</v>
      </c>
      <c r="M1852" s="102">
        <v>43014.4235416667</v>
      </c>
    </row>
    <row r="1853" spans="1:22" x14ac:dyDescent="0.25">
      <c r="A1853" t="s">
        <v>11</v>
      </c>
      <c r="B1853" t="s">
        <v>132</v>
      </c>
      <c r="C1853" t="s">
        <v>12</v>
      </c>
      <c r="D1853" t="s">
        <v>50</v>
      </c>
      <c r="E1853" t="s">
        <v>74</v>
      </c>
      <c r="F1853" t="s">
        <v>459</v>
      </c>
      <c r="G1853" t="s">
        <v>464</v>
      </c>
      <c r="H1853">
        <v>1</v>
      </c>
      <c r="I1853">
        <v>100</v>
      </c>
      <c r="J1853">
        <v>100</v>
      </c>
      <c r="K1853" s="103" t="s">
        <v>71</v>
      </c>
      <c r="L1853">
        <v>100</v>
      </c>
      <c r="M1853" s="102">
        <v>43014.425474536998</v>
      </c>
    </row>
    <row r="1854" spans="1:22" x14ac:dyDescent="0.25">
      <c r="A1854" t="s">
        <v>11</v>
      </c>
      <c r="B1854" t="s">
        <v>132</v>
      </c>
      <c r="C1854" t="s">
        <v>12</v>
      </c>
      <c r="D1854" t="s">
        <v>50</v>
      </c>
      <c r="E1854" t="s">
        <v>74</v>
      </c>
      <c r="F1854" t="s">
        <v>468</v>
      </c>
      <c r="G1854" t="s">
        <v>451</v>
      </c>
      <c r="H1854">
        <v>1</v>
      </c>
      <c r="I1854">
        <v>30</v>
      </c>
      <c r="J1854">
        <v>30</v>
      </c>
      <c r="K1854" s="103" t="s">
        <v>71</v>
      </c>
      <c r="L1854">
        <v>30</v>
      </c>
      <c r="M1854" s="102">
        <v>43109.6308796296</v>
      </c>
    </row>
    <row r="1855" spans="1:22" x14ac:dyDescent="0.25">
      <c r="A1855" t="s">
        <v>11</v>
      </c>
      <c r="B1855" t="s">
        <v>132</v>
      </c>
      <c r="C1855" t="s">
        <v>12</v>
      </c>
      <c r="D1855" t="s">
        <v>50</v>
      </c>
      <c r="E1855" t="s">
        <v>74</v>
      </c>
      <c r="F1855" t="s">
        <v>459</v>
      </c>
      <c r="G1855" t="s">
        <v>449</v>
      </c>
      <c r="H1855">
        <v>1</v>
      </c>
      <c r="I1855">
        <v>100</v>
      </c>
      <c r="J1855">
        <v>100</v>
      </c>
      <c r="K1855" s="103" t="s">
        <v>71</v>
      </c>
      <c r="L1855">
        <v>100</v>
      </c>
      <c r="M1855" s="102">
        <v>43124.406875000001</v>
      </c>
    </row>
    <row r="1856" spans="1:22" x14ac:dyDescent="0.25">
      <c r="A1856" t="s">
        <v>11</v>
      </c>
      <c r="B1856" t="s">
        <v>132</v>
      </c>
      <c r="C1856" t="s">
        <v>12</v>
      </c>
      <c r="D1856" t="s">
        <v>50</v>
      </c>
      <c r="E1856" t="s">
        <v>74</v>
      </c>
      <c r="F1856" t="s">
        <v>459</v>
      </c>
      <c r="G1856" t="s">
        <v>355</v>
      </c>
      <c r="H1856">
        <v>1</v>
      </c>
      <c r="I1856">
        <v>0</v>
      </c>
      <c r="J1856">
        <v>0</v>
      </c>
      <c r="K1856" s="103" t="s">
        <v>71</v>
      </c>
      <c r="L1856">
        <v>0</v>
      </c>
      <c r="M1856" s="102">
        <v>43124.400277777801</v>
      </c>
    </row>
    <row r="1857" spans="1:13" x14ac:dyDescent="0.25">
      <c r="A1857" t="s">
        <v>11</v>
      </c>
      <c r="B1857" t="s">
        <v>132</v>
      </c>
      <c r="C1857" t="s">
        <v>12</v>
      </c>
      <c r="D1857" t="s">
        <v>50</v>
      </c>
      <c r="E1857" t="s">
        <v>74</v>
      </c>
      <c r="F1857" t="s">
        <v>459</v>
      </c>
      <c r="G1857" t="s">
        <v>467</v>
      </c>
      <c r="H1857">
        <v>1</v>
      </c>
      <c r="I1857">
        <v>0</v>
      </c>
      <c r="J1857">
        <v>0</v>
      </c>
      <c r="K1857" s="103" t="s">
        <v>71</v>
      </c>
      <c r="L1857">
        <v>0</v>
      </c>
      <c r="M1857" s="102">
        <v>43124.405821759297</v>
      </c>
    </row>
    <row r="1858" spans="1:13" x14ac:dyDescent="0.25">
      <c r="A1858" t="s">
        <v>11</v>
      </c>
      <c r="B1858" t="s">
        <v>132</v>
      </c>
      <c r="C1858" t="s">
        <v>12</v>
      </c>
      <c r="D1858" t="s">
        <v>50</v>
      </c>
      <c r="E1858" t="s">
        <v>74</v>
      </c>
      <c r="F1858" t="s">
        <v>468</v>
      </c>
      <c r="G1858" t="s">
        <v>470</v>
      </c>
      <c r="H1858">
        <v>1</v>
      </c>
      <c r="I1858">
        <v>40</v>
      </c>
      <c r="J1858">
        <v>40</v>
      </c>
      <c r="K1858" s="103" t="s">
        <v>71</v>
      </c>
      <c r="L1858">
        <v>40</v>
      </c>
      <c r="M1858" s="102">
        <v>43138.438472222202</v>
      </c>
    </row>
    <row r="1859" spans="1:13" x14ac:dyDescent="0.25">
      <c r="A1859" t="s">
        <v>11</v>
      </c>
      <c r="B1859" t="s">
        <v>132</v>
      </c>
      <c r="C1859" t="s">
        <v>12</v>
      </c>
      <c r="D1859" t="s">
        <v>50</v>
      </c>
      <c r="E1859" t="s">
        <v>74</v>
      </c>
      <c r="F1859" t="s">
        <v>465</v>
      </c>
      <c r="G1859" t="s">
        <v>466</v>
      </c>
      <c r="H1859">
        <v>1</v>
      </c>
      <c r="I1859">
        <v>100</v>
      </c>
      <c r="J1859">
        <v>100</v>
      </c>
      <c r="K1859" s="103" t="s">
        <v>71</v>
      </c>
      <c r="L1859">
        <v>100</v>
      </c>
      <c r="M1859" s="102">
        <v>43138.425798611097</v>
      </c>
    </row>
    <row r="1860" spans="1:13" x14ac:dyDescent="0.25">
      <c r="A1860" t="s">
        <v>11</v>
      </c>
      <c r="B1860" t="s">
        <v>132</v>
      </c>
      <c r="C1860" t="s">
        <v>12</v>
      </c>
      <c r="D1860" t="s">
        <v>50</v>
      </c>
      <c r="E1860" t="s">
        <v>74</v>
      </c>
      <c r="F1860" t="s">
        <v>291</v>
      </c>
      <c r="G1860" t="s">
        <v>475</v>
      </c>
      <c r="H1860">
        <v>1</v>
      </c>
      <c r="I1860">
        <v>10</v>
      </c>
      <c r="J1860">
        <v>10</v>
      </c>
      <c r="K1860" s="103" t="s">
        <v>71</v>
      </c>
      <c r="L1860">
        <v>10</v>
      </c>
      <c r="M1860" s="102">
        <v>43186.505138888897</v>
      </c>
    </row>
    <row r="1861" spans="1:13" x14ac:dyDescent="0.25">
      <c r="A1861" t="s">
        <v>11</v>
      </c>
      <c r="B1861" t="s">
        <v>132</v>
      </c>
      <c r="C1861" t="s">
        <v>12</v>
      </c>
      <c r="D1861" t="s">
        <v>50</v>
      </c>
      <c r="E1861" t="s">
        <v>74</v>
      </c>
      <c r="F1861" t="s">
        <v>291</v>
      </c>
      <c r="G1861" t="s">
        <v>476</v>
      </c>
      <c r="H1861">
        <v>1</v>
      </c>
      <c r="I1861">
        <v>0</v>
      </c>
      <c r="J1861">
        <v>0</v>
      </c>
      <c r="K1861" s="103" t="s">
        <v>71</v>
      </c>
      <c r="L1861">
        <v>0</v>
      </c>
      <c r="M1861" s="102">
        <v>43186.506006944401</v>
      </c>
    </row>
    <row r="1862" spans="1:13" x14ac:dyDescent="0.25">
      <c r="A1862" t="s">
        <v>11</v>
      </c>
      <c r="B1862" t="s">
        <v>132</v>
      </c>
      <c r="C1862" t="s">
        <v>12</v>
      </c>
      <c r="D1862" t="s">
        <v>50</v>
      </c>
      <c r="E1862" t="s">
        <v>74</v>
      </c>
      <c r="F1862" t="s">
        <v>291</v>
      </c>
      <c r="G1862" t="s">
        <v>482</v>
      </c>
      <c r="H1862">
        <v>1</v>
      </c>
      <c r="I1862">
        <v>0</v>
      </c>
      <c r="J1862">
        <v>0</v>
      </c>
      <c r="K1862" s="103" t="s">
        <v>71</v>
      </c>
      <c r="L1862">
        <v>0</v>
      </c>
      <c r="M1862" s="102">
        <v>43186.507118055597</v>
      </c>
    </row>
    <row r="1863" spans="1:13" x14ac:dyDescent="0.25">
      <c r="A1863" t="s">
        <v>11</v>
      </c>
      <c r="B1863" t="s">
        <v>132</v>
      </c>
      <c r="C1863" t="s">
        <v>12</v>
      </c>
      <c r="D1863" t="s">
        <v>50</v>
      </c>
      <c r="E1863" t="s">
        <v>74</v>
      </c>
      <c r="F1863" t="s">
        <v>291</v>
      </c>
      <c r="G1863" t="s">
        <v>477</v>
      </c>
      <c r="H1863">
        <v>1</v>
      </c>
      <c r="I1863">
        <v>0</v>
      </c>
      <c r="J1863">
        <v>0</v>
      </c>
      <c r="K1863" s="103" t="s">
        <v>71</v>
      </c>
      <c r="L1863">
        <v>0</v>
      </c>
      <c r="M1863" s="102">
        <v>43186.503645833298</v>
      </c>
    </row>
    <row r="1864" spans="1:13" x14ac:dyDescent="0.25">
      <c r="A1864" t="s">
        <v>11</v>
      </c>
      <c r="B1864" t="s">
        <v>132</v>
      </c>
      <c r="C1864" t="s">
        <v>12</v>
      </c>
      <c r="D1864" t="s">
        <v>50</v>
      </c>
      <c r="E1864" t="s">
        <v>74</v>
      </c>
      <c r="F1864" t="s">
        <v>291</v>
      </c>
      <c r="G1864" t="s">
        <v>479</v>
      </c>
      <c r="H1864">
        <v>1</v>
      </c>
      <c r="I1864">
        <v>0</v>
      </c>
      <c r="J1864">
        <v>0</v>
      </c>
      <c r="K1864" s="103" t="s">
        <v>71</v>
      </c>
      <c r="L1864">
        <v>0</v>
      </c>
      <c r="M1864" s="102">
        <v>43186.502928240698</v>
      </c>
    </row>
    <row r="1865" spans="1:13" x14ac:dyDescent="0.25">
      <c r="A1865" t="s">
        <v>11</v>
      </c>
      <c r="B1865" t="s">
        <v>132</v>
      </c>
      <c r="C1865" t="s">
        <v>12</v>
      </c>
      <c r="D1865" t="s">
        <v>50</v>
      </c>
      <c r="E1865" t="s">
        <v>74</v>
      </c>
      <c r="F1865" t="s">
        <v>260</v>
      </c>
      <c r="G1865" t="s">
        <v>328</v>
      </c>
      <c r="H1865">
        <v>1</v>
      </c>
      <c r="I1865">
        <v>10</v>
      </c>
      <c r="J1865">
        <v>10</v>
      </c>
      <c r="K1865" s="103" t="s">
        <v>71</v>
      </c>
      <c r="L1865">
        <v>10</v>
      </c>
      <c r="M1865" s="102">
        <v>43186.501006944403</v>
      </c>
    </row>
    <row r="1866" spans="1:13" x14ac:dyDescent="0.25">
      <c r="A1866" t="s">
        <v>11</v>
      </c>
      <c r="B1866" t="s">
        <v>132</v>
      </c>
      <c r="C1866" t="s">
        <v>12</v>
      </c>
      <c r="D1866" t="s">
        <v>50</v>
      </c>
      <c r="E1866" t="s">
        <v>74</v>
      </c>
      <c r="F1866" t="s">
        <v>468</v>
      </c>
      <c r="G1866" t="s">
        <v>469</v>
      </c>
      <c r="H1866">
        <v>1</v>
      </c>
      <c r="I1866">
        <v>0</v>
      </c>
      <c r="J1866">
        <v>0</v>
      </c>
      <c r="K1866" s="103" t="s">
        <v>71</v>
      </c>
      <c r="L1866">
        <v>0</v>
      </c>
      <c r="M1866" s="102">
        <v>43186.5047569444</v>
      </c>
    </row>
    <row r="1867" spans="1:13" x14ac:dyDescent="0.25">
      <c r="A1867" t="s">
        <v>11</v>
      </c>
      <c r="B1867" t="s">
        <v>132</v>
      </c>
      <c r="C1867" t="s">
        <v>12</v>
      </c>
      <c r="D1867" t="s">
        <v>50</v>
      </c>
      <c r="E1867" t="s">
        <v>74</v>
      </c>
      <c r="F1867" t="s">
        <v>260</v>
      </c>
      <c r="G1867" t="s">
        <v>478</v>
      </c>
      <c r="H1867">
        <v>1</v>
      </c>
      <c r="I1867">
        <v>50</v>
      </c>
      <c r="J1867">
        <v>50</v>
      </c>
      <c r="K1867" s="103" t="s">
        <v>71</v>
      </c>
      <c r="L1867">
        <v>50</v>
      </c>
      <c r="M1867" s="102">
        <v>43186.501701388901</v>
      </c>
    </row>
    <row r="1868" spans="1:13" x14ac:dyDescent="0.25">
      <c r="A1868" t="s">
        <v>11</v>
      </c>
      <c r="B1868" t="s">
        <v>132</v>
      </c>
      <c r="C1868" t="s">
        <v>12</v>
      </c>
      <c r="D1868" t="s">
        <v>50</v>
      </c>
      <c r="E1868" t="s">
        <v>74</v>
      </c>
      <c r="F1868" t="s">
        <v>459</v>
      </c>
      <c r="G1868" s="101" t="s">
        <v>242</v>
      </c>
      <c r="H1868">
        <v>1</v>
      </c>
      <c r="I1868">
        <v>94</v>
      </c>
      <c r="J1868">
        <v>94</v>
      </c>
      <c r="K1868" s="103" t="s">
        <v>71</v>
      </c>
      <c r="L1868">
        <v>94</v>
      </c>
      <c r="M1868" s="102">
        <v>42988.881631944401</v>
      </c>
    </row>
    <row r="1869" spans="1:13" x14ac:dyDescent="0.25">
      <c r="A1869" t="s">
        <v>11</v>
      </c>
      <c r="B1869" t="s">
        <v>132</v>
      </c>
      <c r="C1869" t="s">
        <v>12</v>
      </c>
      <c r="D1869" t="s">
        <v>50</v>
      </c>
      <c r="E1869" t="s">
        <v>74</v>
      </c>
      <c r="F1869" t="s">
        <v>465</v>
      </c>
      <c r="G1869" s="101" t="s">
        <v>242</v>
      </c>
      <c r="H1869">
        <v>1</v>
      </c>
      <c r="I1869">
        <v>62</v>
      </c>
      <c r="J1869">
        <v>62</v>
      </c>
      <c r="K1869" s="103" t="s">
        <v>71</v>
      </c>
      <c r="L1869">
        <v>62</v>
      </c>
      <c r="M1869" s="102">
        <v>43124.403495370403</v>
      </c>
    </row>
    <row r="1870" spans="1:13" x14ac:dyDescent="0.25">
      <c r="A1870" t="s">
        <v>11</v>
      </c>
      <c r="B1870" t="s">
        <v>132</v>
      </c>
      <c r="C1870" t="s">
        <v>12</v>
      </c>
      <c r="D1870" t="s">
        <v>50</v>
      </c>
      <c r="E1870" t="s">
        <v>74</v>
      </c>
      <c r="F1870" t="s">
        <v>291</v>
      </c>
      <c r="G1870" s="101" t="s">
        <v>242</v>
      </c>
      <c r="H1870">
        <v>1</v>
      </c>
      <c r="I1870">
        <v>66</v>
      </c>
      <c r="J1870">
        <v>66</v>
      </c>
      <c r="K1870" s="103" t="s">
        <v>71</v>
      </c>
      <c r="L1870">
        <v>66</v>
      </c>
      <c r="M1870" s="102">
        <v>43138.445520833302</v>
      </c>
    </row>
    <row r="1871" spans="1:13" x14ac:dyDescent="0.25">
      <c r="A1871" t="s">
        <v>11</v>
      </c>
      <c r="B1871" t="s">
        <v>132</v>
      </c>
      <c r="C1871" t="s">
        <v>12</v>
      </c>
      <c r="D1871" t="s">
        <v>50</v>
      </c>
      <c r="E1871" t="s">
        <v>74</v>
      </c>
      <c r="F1871" t="s">
        <v>260</v>
      </c>
      <c r="G1871" s="101" t="s">
        <v>242</v>
      </c>
      <c r="H1871">
        <v>1</v>
      </c>
      <c r="I1871">
        <v>12</v>
      </c>
      <c r="J1871">
        <v>12</v>
      </c>
      <c r="K1871" s="103" t="s">
        <v>71</v>
      </c>
      <c r="L1871">
        <v>12</v>
      </c>
      <c r="M1871" s="102">
        <v>43186.502418981501</v>
      </c>
    </row>
    <row r="1872" spans="1:13" x14ac:dyDescent="0.25">
      <c r="A1872" t="s">
        <v>11</v>
      </c>
      <c r="B1872" t="s">
        <v>132</v>
      </c>
      <c r="C1872" t="s">
        <v>12</v>
      </c>
      <c r="D1872" t="s">
        <v>50</v>
      </c>
      <c r="E1872" t="s">
        <v>74</v>
      </c>
      <c r="F1872" t="s">
        <v>468</v>
      </c>
      <c r="G1872" s="101" t="s">
        <v>242</v>
      </c>
      <c r="H1872">
        <v>1</v>
      </c>
      <c r="I1872">
        <v>53</v>
      </c>
      <c r="J1872">
        <v>53</v>
      </c>
      <c r="K1872" s="103" t="s">
        <v>71</v>
      </c>
      <c r="L1872">
        <v>53</v>
      </c>
      <c r="M1872" s="102">
        <v>43186.504270833299</v>
      </c>
    </row>
    <row r="1873" spans="1:22" x14ac:dyDescent="0.25">
      <c r="A1873" t="s">
        <v>12</v>
      </c>
      <c r="B1873" t="s">
        <v>133</v>
      </c>
      <c r="C1873" t="s">
        <v>12</v>
      </c>
      <c r="D1873" t="s">
        <v>50</v>
      </c>
      <c r="E1873" t="s">
        <v>76</v>
      </c>
      <c r="F1873" t="s">
        <v>320</v>
      </c>
      <c r="G1873" t="s">
        <v>593</v>
      </c>
      <c r="H1873">
        <v>14</v>
      </c>
      <c r="I1873">
        <v>80</v>
      </c>
      <c r="J1873">
        <v>100</v>
      </c>
      <c r="K1873" s="103">
        <v>0.2</v>
      </c>
      <c r="L1873">
        <v>100</v>
      </c>
      <c r="M1873" s="102">
        <v>43237.652777777803</v>
      </c>
      <c r="U1873">
        <v>0.8</v>
      </c>
      <c r="V1873">
        <v>1</v>
      </c>
    </row>
    <row r="1874" spans="1:22" x14ac:dyDescent="0.25">
      <c r="A1874" t="s">
        <v>12</v>
      </c>
      <c r="B1874" t="s">
        <v>133</v>
      </c>
      <c r="C1874" t="s">
        <v>12</v>
      </c>
      <c r="D1874" t="s">
        <v>50</v>
      </c>
      <c r="E1874" t="s">
        <v>76</v>
      </c>
      <c r="F1874" t="s">
        <v>255</v>
      </c>
      <c r="G1874" t="s">
        <v>421</v>
      </c>
      <c r="H1874">
        <v>6</v>
      </c>
      <c r="I1874">
        <v>80</v>
      </c>
      <c r="J1874">
        <v>70</v>
      </c>
      <c r="K1874" s="103">
        <v>-0.1</v>
      </c>
      <c r="L1874">
        <v>100</v>
      </c>
      <c r="M1874" s="102">
        <v>43265.645243055602</v>
      </c>
      <c r="U1874">
        <v>0.8</v>
      </c>
      <c r="V1874">
        <v>0.7</v>
      </c>
    </row>
    <row r="1875" spans="1:22" x14ac:dyDescent="0.25">
      <c r="A1875" t="s">
        <v>12</v>
      </c>
      <c r="B1875" t="s">
        <v>133</v>
      </c>
      <c r="C1875" t="s">
        <v>12</v>
      </c>
      <c r="D1875" t="s">
        <v>50</v>
      </c>
      <c r="E1875" t="s">
        <v>76</v>
      </c>
      <c r="F1875" t="s">
        <v>255</v>
      </c>
      <c r="G1875" t="s">
        <v>594</v>
      </c>
      <c r="H1875">
        <v>31</v>
      </c>
      <c r="I1875">
        <v>100</v>
      </c>
      <c r="J1875">
        <v>100</v>
      </c>
      <c r="K1875" s="103">
        <v>0</v>
      </c>
      <c r="L1875">
        <v>100</v>
      </c>
      <c r="M1875" s="102">
        <v>43279.657569444404</v>
      </c>
      <c r="U1875">
        <v>1</v>
      </c>
      <c r="V1875">
        <v>1</v>
      </c>
    </row>
    <row r="1876" spans="1:22" x14ac:dyDescent="0.25">
      <c r="A1876" t="s">
        <v>12</v>
      </c>
      <c r="B1876" t="s">
        <v>133</v>
      </c>
      <c r="C1876" t="s">
        <v>12</v>
      </c>
      <c r="D1876" t="s">
        <v>50</v>
      </c>
      <c r="E1876" t="s">
        <v>76</v>
      </c>
      <c r="F1876" t="s">
        <v>255</v>
      </c>
      <c r="G1876" t="s">
        <v>595</v>
      </c>
      <c r="H1876">
        <v>14</v>
      </c>
      <c r="I1876">
        <v>100</v>
      </c>
      <c r="J1876">
        <v>100</v>
      </c>
      <c r="K1876" s="103">
        <v>0</v>
      </c>
      <c r="L1876">
        <v>100</v>
      </c>
      <c r="M1876" s="102">
        <v>43269.504305555602</v>
      </c>
      <c r="U1876">
        <v>1</v>
      </c>
      <c r="V1876">
        <v>1</v>
      </c>
    </row>
    <row r="1877" spans="1:22" x14ac:dyDescent="0.25">
      <c r="A1877" t="s">
        <v>12</v>
      </c>
      <c r="B1877" t="s">
        <v>133</v>
      </c>
      <c r="C1877" t="s">
        <v>12</v>
      </c>
      <c r="D1877" t="s">
        <v>50</v>
      </c>
      <c r="E1877" t="s">
        <v>76</v>
      </c>
      <c r="F1877" t="s">
        <v>596</v>
      </c>
      <c r="G1877" t="s">
        <v>597</v>
      </c>
      <c r="H1877">
        <v>4</v>
      </c>
      <c r="I1877">
        <v>60</v>
      </c>
      <c r="J1877">
        <v>100</v>
      </c>
      <c r="K1877" s="103">
        <v>0.4</v>
      </c>
      <c r="L1877">
        <v>100</v>
      </c>
      <c r="M1877" s="102">
        <v>43221.485358796301</v>
      </c>
      <c r="U1877">
        <v>0.6</v>
      </c>
      <c r="V1877">
        <v>1</v>
      </c>
    </row>
    <row r="1878" spans="1:22" x14ac:dyDescent="0.25">
      <c r="A1878" t="s">
        <v>12</v>
      </c>
      <c r="B1878" t="s">
        <v>133</v>
      </c>
      <c r="C1878" t="s">
        <v>12</v>
      </c>
      <c r="D1878" t="s">
        <v>50</v>
      </c>
      <c r="E1878" t="s">
        <v>76</v>
      </c>
      <c r="F1878" t="s">
        <v>596</v>
      </c>
      <c r="G1878" t="s">
        <v>263</v>
      </c>
      <c r="H1878">
        <v>3</v>
      </c>
      <c r="I1878">
        <v>50</v>
      </c>
      <c r="J1878">
        <v>70</v>
      </c>
      <c r="K1878" s="103">
        <v>0.2</v>
      </c>
      <c r="L1878">
        <v>80</v>
      </c>
      <c r="M1878" s="102">
        <v>43221.486944444398</v>
      </c>
      <c r="U1878">
        <v>0.5</v>
      </c>
      <c r="V1878">
        <v>0.7</v>
      </c>
    </row>
    <row r="1879" spans="1:22" x14ac:dyDescent="0.25">
      <c r="A1879" t="s">
        <v>12</v>
      </c>
      <c r="B1879" t="s">
        <v>133</v>
      </c>
      <c r="C1879" t="s">
        <v>12</v>
      </c>
      <c r="D1879" t="s">
        <v>50</v>
      </c>
      <c r="E1879" t="s">
        <v>76</v>
      </c>
      <c r="F1879" t="s">
        <v>596</v>
      </c>
      <c r="G1879" t="s">
        <v>598</v>
      </c>
      <c r="H1879">
        <v>3</v>
      </c>
      <c r="I1879">
        <v>90</v>
      </c>
      <c r="J1879">
        <v>100</v>
      </c>
      <c r="K1879" s="103">
        <v>0.1</v>
      </c>
      <c r="L1879">
        <v>100</v>
      </c>
      <c r="M1879" s="102">
        <v>43221.484270833302</v>
      </c>
      <c r="U1879">
        <v>0.9</v>
      </c>
      <c r="V1879">
        <v>1</v>
      </c>
    </row>
    <row r="1880" spans="1:22" x14ac:dyDescent="0.25">
      <c r="A1880" t="s">
        <v>12</v>
      </c>
      <c r="B1880" t="s">
        <v>133</v>
      </c>
      <c r="C1880" t="s">
        <v>12</v>
      </c>
      <c r="D1880" t="s">
        <v>50</v>
      </c>
      <c r="E1880" t="s">
        <v>76</v>
      </c>
      <c r="F1880" t="s">
        <v>291</v>
      </c>
      <c r="G1880" t="s">
        <v>599</v>
      </c>
      <c r="H1880">
        <v>1</v>
      </c>
      <c r="I1880">
        <v>70</v>
      </c>
      <c r="J1880">
        <v>70</v>
      </c>
      <c r="K1880" s="103" t="s">
        <v>71</v>
      </c>
      <c r="L1880">
        <v>70</v>
      </c>
      <c r="M1880" s="102">
        <v>42992.668032407397</v>
      </c>
    </row>
    <row r="1881" spans="1:22" x14ac:dyDescent="0.25">
      <c r="A1881" t="s">
        <v>12</v>
      </c>
      <c r="B1881" t="s">
        <v>133</v>
      </c>
      <c r="C1881" t="s">
        <v>12</v>
      </c>
      <c r="D1881" t="s">
        <v>50</v>
      </c>
      <c r="E1881" t="s">
        <v>76</v>
      </c>
      <c r="F1881" t="s">
        <v>596</v>
      </c>
      <c r="G1881" t="s">
        <v>478</v>
      </c>
      <c r="H1881">
        <v>2</v>
      </c>
      <c r="I1881">
        <v>60</v>
      </c>
      <c r="J1881">
        <v>60</v>
      </c>
      <c r="K1881" s="103">
        <v>0</v>
      </c>
      <c r="L1881">
        <v>60</v>
      </c>
      <c r="M1881" s="102">
        <v>43223.667106481502</v>
      </c>
      <c r="U1881">
        <v>0.6</v>
      </c>
      <c r="V1881">
        <v>0.6</v>
      </c>
    </row>
    <row r="1882" spans="1:22" x14ac:dyDescent="0.25">
      <c r="A1882" t="s">
        <v>12</v>
      </c>
      <c r="B1882" t="s">
        <v>133</v>
      </c>
      <c r="C1882" t="s">
        <v>12</v>
      </c>
      <c r="D1882" t="s">
        <v>50</v>
      </c>
      <c r="E1882" t="s">
        <v>76</v>
      </c>
      <c r="F1882" t="s">
        <v>256</v>
      </c>
      <c r="G1882" t="s">
        <v>600</v>
      </c>
      <c r="H1882">
        <v>1</v>
      </c>
      <c r="I1882">
        <v>60</v>
      </c>
      <c r="J1882">
        <v>60</v>
      </c>
      <c r="K1882" s="103" t="s">
        <v>71</v>
      </c>
      <c r="L1882">
        <v>60</v>
      </c>
      <c r="M1882" s="102">
        <v>42992.670671296299</v>
      </c>
    </row>
    <row r="1883" spans="1:22" x14ac:dyDescent="0.25">
      <c r="A1883" t="s">
        <v>12</v>
      </c>
      <c r="B1883" t="s">
        <v>133</v>
      </c>
      <c r="C1883" t="s">
        <v>12</v>
      </c>
      <c r="D1883" t="s">
        <v>50</v>
      </c>
      <c r="E1883" t="s">
        <v>76</v>
      </c>
      <c r="F1883" t="s">
        <v>255</v>
      </c>
      <c r="G1883" t="s">
        <v>601</v>
      </c>
      <c r="H1883">
        <v>2</v>
      </c>
      <c r="I1883">
        <v>40</v>
      </c>
      <c r="J1883">
        <v>50</v>
      </c>
      <c r="K1883" s="103">
        <v>0.1</v>
      </c>
      <c r="L1883">
        <v>50</v>
      </c>
      <c r="M1883" s="102">
        <v>43244.654525462996</v>
      </c>
      <c r="U1883">
        <v>0.4</v>
      </c>
      <c r="V1883">
        <v>0.5</v>
      </c>
    </row>
    <row r="1884" spans="1:22" x14ac:dyDescent="0.25">
      <c r="A1884" t="s">
        <v>12</v>
      </c>
      <c r="B1884" t="s">
        <v>133</v>
      </c>
      <c r="C1884" t="s">
        <v>12</v>
      </c>
      <c r="D1884" t="s">
        <v>50</v>
      </c>
      <c r="E1884" t="s">
        <v>76</v>
      </c>
      <c r="F1884" t="s">
        <v>256</v>
      </c>
      <c r="G1884" t="s">
        <v>602</v>
      </c>
      <c r="H1884">
        <v>1</v>
      </c>
      <c r="I1884">
        <v>90</v>
      </c>
      <c r="J1884">
        <v>90</v>
      </c>
      <c r="K1884" s="103" t="s">
        <v>71</v>
      </c>
      <c r="L1884">
        <v>90</v>
      </c>
      <c r="M1884" s="102">
        <v>42992.6691319444</v>
      </c>
    </row>
    <row r="1885" spans="1:22" x14ac:dyDescent="0.25">
      <c r="A1885" t="s">
        <v>12</v>
      </c>
      <c r="B1885" t="s">
        <v>133</v>
      </c>
      <c r="C1885" t="s">
        <v>12</v>
      </c>
      <c r="D1885" t="s">
        <v>50</v>
      </c>
      <c r="E1885" t="s">
        <v>76</v>
      </c>
      <c r="F1885" t="s">
        <v>244</v>
      </c>
      <c r="G1885" t="s">
        <v>543</v>
      </c>
      <c r="H1885">
        <v>1</v>
      </c>
      <c r="I1885">
        <v>70</v>
      </c>
      <c r="J1885">
        <v>70</v>
      </c>
      <c r="K1885" s="103" t="s">
        <v>71</v>
      </c>
      <c r="L1885">
        <v>70</v>
      </c>
      <c r="M1885" s="102">
        <v>42992.653842592597</v>
      </c>
    </row>
    <row r="1886" spans="1:22" x14ac:dyDescent="0.25">
      <c r="A1886" t="s">
        <v>12</v>
      </c>
      <c r="B1886" t="s">
        <v>133</v>
      </c>
      <c r="C1886" t="s">
        <v>12</v>
      </c>
      <c r="D1886" t="s">
        <v>50</v>
      </c>
      <c r="E1886" t="s">
        <v>76</v>
      </c>
      <c r="F1886" t="s">
        <v>603</v>
      </c>
      <c r="G1886" t="s">
        <v>604</v>
      </c>
      <c r="H1886">
        <v>2</v>
      </c>
      <c r="I1886">
        <v>40</v>
      </c>
      <c r="J1886">
        <v>70</v>
      </c>
      <c r="K1886" s="103">
        <v>0.3</v>
      </c>
      <c r="L1886">
        <v>70</v>
      </c>
      <c r="M1886" s="102">
        <v>43013.652592592603</v>
      </c>
      <c r="U1886">
        <v>0.4</v>
      </c>
      <c r="V1886">
        <v>0.7</v>
      </c>
    </row>
    <row r="1887" spans="1:22" x14ac:dyDescent="0.25">
      <c r="A1887" t="s">
        <v>12</v>
      </c>
      <c r="B1887" t="s">
        <v>133</v>
      </c>
      <c r="C1887" t="s">
        <v>12</v>
      </c>
      <c r="D1887" t="s">
        <v>50</v>
      </c>
      <c r="E1887" t="s">
        <v>76</v>
      </c>
      <c r="F1887" t="s">
        <v>256</v>
      </c>
      <c r="G1887" t="s">
        <v>605</v>
      </c>
      <c r="H1887">
        <v>4</v>
      </c>
      <c r="I1887">
        <v>100</v>
      </c>
      <c r="J1887">
        <v>100</v>
      </c>
      <c r="K1887" s="103">
        <v>0</v>
      </c>
      <c r="L1887">
        <v>100</v>
      </c>
      <c r="M1887" s="102">
        <v>43272.662210648101</v>
      </c>
      <c r="U1887">
        <v>1</v>
      </c>
      <c r="V1887">
        <v>1</v>
      </c>
    </row>
    <row r="1888" spans="1:22" x14ac:dyDescent="0.25">
      <c r="A1888" t="s">
        <v>12</v>
      </c>
      <c r="B1888" t="s">
        <v>133</v>
      </c>
      <c r="C1888" t="s">
        <v>12</v>
      </c>
      <c r="D1888" t="s">
        <v>50</v>
      </c>
      <c r="E1888" t="s">
        <v>76</v>
      </c>
      <c r="F1888" t="s">
        <v>603</v>
      </c>
      <c r="G1888" t="s">
        <v>606</v>
      </c>
      <c r="H1888">
        <v>1</v>
      </c>
      <c r="I1888">
        <v>90</v>
      </c>
      <c r="J1888">
        <v>90</v>
      </c>
      <c r="K1888" s="103" t="s">
        <v>71</v>
      </c>
      <c r="L1888">
        <v>90</v>
      </c>
      <c r="M1888" s="102">
        <v>42992.650601851798</v>
      </c>
    </row>
    <row r="1889" spans="1:22" x14ac:dyDescent="0.25">
      <c r="A1889" t="s">
        <v>12</v>
      </c>
      <c r="B1889" t="s">
        <v>133</v>
      </c>
      <c r="C1889" t="s">
        <v>12</v>
      </c>
      <c r="D1889" t="s">
        <v>50</v>
      </c>
      <c r="E1889" t="s">
        <v>76</v>
      </c>
      <c r="F1889" t="s">
        <v>607</v>
      </c>
      <c r="G1889" t="s">
        <v>579</v>
      </c>
      <c r="H1889">
        <v>2</v>
      </c>
      <c r="I1889">
        <v>100</v>
      </c>
      <c r="J1889">
        <v>100</v>
      </c>
      <c r="K1889" s="103">
        <v>0</v>
      </c>
      <c r="L1889">
        <v>100</v>
      </c>
      <c r="M1889" s="102">
        <v>42999.662557870397</v>
      </c>
      <c r="U1889">
        <v>1</v>
      </c>
      <c r="V1889">
        <v>1</v>
      </c>
    </row>
    <row r="1890" spans="1:22" x14ac:dyDescent="0.25">
      <c r="A1890" t="s">
        <v>12</v>
      </c>
      <c r="B1890" t="s">
        <v>133</v>
      </c>
      <c r="C1890" t="s">
        <v>12</v>
      </c>
      <c r="D1890" t="s">
        <v>50</v>
      </c>
      <c r="E1890" t="s">
        <v>76</v>
      </c>
      <c r="F1890" t="s">
        <v>596</v>
      </c>
      <c r="G1890" t="s">
        <v>608</v>
      </c>
      <c r="H1890">
        <v>6</v>
      </c>
      <c r="I1890">
        <v>80</v>
      </c>
      <c r="J1890">
        <v>100</v>
      </c>
      <c r="K1890" s="103">
        <v>0.2</v>
      </c>
      <c r="L1890">
        <v>100</v>
      </c>
      <c r="M1890" s="102">
        <v>43244.650648148097</v>
      </c>
      <c r="U1890">
        <v>0.8</v>
      </c>
      <c r="V1890">
        <v>1</v>
      </c>
    </row>
    <row r="1891" spans="1:22" x14ac:dyDescent="0.25">
      <c r="A1891" t="s">
        <v>12</v>
      </c>
      <c r="B1891" t="s">
        <v>133</v>
      </c>
      <c r="C1891" t="s">
        <v>12</v>
      </c>
      <c r="D1891" t="s">
        <v>50</v>
      </c>
      <c r="E1891" t="s">
        <v>76</v>
      </c>
      <c r="F1891" t="s">
        <v>609</v>
      </c>
      <c r="G1891" t="s">
        <v>610</v>
      </c>
      <c r="H1891">
        <v>2</v>
      </c>
      <c r="I1891">
        <v>80</v>
      </c>
      <c r="J1891">
        <v>60</v>
      </c>
      <c r="K1891" s="103">
        <v>-0.2</v>
      </c>
      <c r="L1891">
        <v>80</v>
      </c>
      <c r="M1891" s="102">
        <v>43244.657256944403</v>
      </c>
      <c r="U1891">
        <v>0.8</v>
      </c>
      <c r="V1891">
        <v>0.6</v>
      </c>
    </row>
    <row r="1892" spans="1:22" x14ac:dyDescent="0.25">
      <c r="A1892" t="s">
        <v>12</v>
      </c>
      <c r="B1892" t="s">
        <v>133</v>
      </c>
      <c r="C1892" t="s">
        <v>12</v>
      </c>
      <c r="D1892" t="s">
        <v>50</v>
      </c>
      <c r="E1892" t="s">
        <v>76</v>
      </c>
      <c r="F1892" t="s">
        <v>255</v>
      </c>
      <c r="G1892" t="s">
        <v>611</v>
      </c>
      <c r="H1892">
        <v>20</v>
      </c>
      <c r="I1892">
        <v>100</v>
      </c>
      <c r="J1892">
        <v>100</v>
      </c>
      <c r="K1892" s="103">
        <v>0</v>
      </c>
      <c r="L1892">
        <v>100</v>
      </c>
      <c r="M1892" s="102">
        <v>43279.6418865741</v>
      </c>
      <c r="U1892">
        <v>1</v>
      </c>
      <c r="V1892">
        <v>1</v>
      </c>
    </row>
    <row r="1893" spans="1:22" x14ac:dyDescent="0.25">
      <c r="A1893" t="s">
        <v>12</v>
      </c>
      <c r="B1893" t="s">
        <v>133</v>
      </c>
      <c r="C1893" t="s">
        <v>12</v>
      </c>
      <c r="D1893" t="s">
        <v>50</v>
      </c>
      <c r="E1893" t="s">
        <v>76</v>
      </c>
      <c r="F1893" t="s">
        <v>596</v>
      </c>
      <c r="G1893" t="s">
        <v>612</v>
      </c>
      <c r="H1893">
        <v>2</v>
      </c>
      <c r="I1893">
        <v>70</v>
      </c>
      <c r="J1893">
        <v>70</v>
      </c>
      <c r="K1893" s="103">
        <v>0</v>
      </c>
      <c r="L1893">
        <v>70</v>
      </c>
      <c r="M1893" s="102">
        <v>43221.492210648103</v>
      </c>
      <c r="U1893">
        <v>0.7</v>
      </c>
      <c r="V1893">
        <v>0.7</v>
      </c>
    </row>
    <row r="1894" spans="1:22" x14ac:dyDescent="0.25">
      <c r="A1894" t="s">
        <v>12</v>
      </c>
      <c r="B1894" t="s">
        <v>133</v>
      </c>
      <c r="C1894" t="s">
        <v>12</v>
      </c>
      <c r="D1894" t="s">
        <v>50</v>
      </c>
      <c r="E1894" t="s">
        <v>76</v>
      </c>
      <c r="F1894" t="s">
        <v>256</v>
      </c>
      <c r="G1894" t="s">
        <v>613</v>
      </c>
      <c r="H1894">
        <v>7</v>
      </c>
      <c r="I1894">
        <v>100</v>
      </c>
      <c r="J1894">
        <v>90</v>
      </c>
      <c r="K1894" s="103">
        <v>-0.1</v>
      </c>
      <c r="L1894">
        <v>100</v>
      </c>
      <c r="M1894" s="102">
        <v>43230.648067129601</v>
      </c>
      <c r="U1894">
        <v>1</v>
      </c>
      <c r="V1894">
        <v>0.9</v>
      </c>
    </row>
    <row r="1895" spans="1:22" x14ac:dyDescent="0.25">
      <c r="A1895" t="s">
        <v>12</v>
      </c>
      <c r="B1895" t="s">
        <v>133</v>
      </c>
      <c r="C1895" t="s">
        <v>12</v>
      </c>
      <c r="D1895" t="s">
        <v>50</v>
      </c>
      <c r="E1895" t="s">
        <v>76</v>
      </c>
      <c r="F1895" t="s">
        <v>256</v>
      </c>
      <c r="G1895" t="s">
        <v>568</v>
      </c>
      <c r="H1895">
        <v>5</v>
      </c>
      <c r="I1895">
        <v>80</v>
      </c>
      <c r="J1895">
        <v>100</v>
      </c>
      <c r="K1895" s="103">
        <v>0.2</v>
      </c>
      <c r="L1895">
        <v>100</v>
      </c>
      <c r="M1895" s="102">
        <v>43230.650185185201</v>
      </c>
      <c r="U1895">
        <v>0.8</v>
      </c>
      <c r="V1895">
        <v>1</v>
      </c>
    </row>
    <row r="1896" spans="1:22" x14ac:dyDescent="0.25">
      <c r="A1896" t="s">
        <v>12</v>
      </c>
      <c r="B1896" t="s">
        <v>133</v>
      </c>
      <c r="C1896" t="s">
        <v>12</v>
      </c>
      <c r="D1896" t="s">
        <v>50</v>
      </c>
      <c r="E1896" t="s">
        <v>76</v>
      </c>
      <c r="F1896" t="s">
        <v>320</v>
      </c>
      <c r="G1896" t="s">
        <v>578</v>
      </c>
      <c r="H1896">
        <v>3</v>
      </c>
      <c r="I1896">
        <v>60</v>
      </c>
      <c r="J1896">
        <v>70</v>
      </c>
      <c r="K1896" s="103">
        <v>0.1</v>
      </c>
      <c r="L1896">
        <v>80</v>
      </c>
      <c r="M1896" s="102">
        <v>43048.647060185198</v>
      </c>
      <c r="U1896">
        <v>0.6</v>
      </c>
      <c r="V1896">
        <v>0.7</v>
      </c>
    </row>
    <row r="1897" spans="1:22" x14ac:dyDescent="0.25">
      <c r="A1897" t="s">
        <v>12</v>
      </c>
      <c r="B1897" t="s">
        <v>133</v>
      </c>
      <c r="C1897" t="s">
        <v>12</v>
      </c>
      <c r="D1897" t="s">
        <v>50</v>
      </c>
      <c r="E1897" t="s">
        <v>76</v>
      </c>
      <c r="F1897" t="s">
        <v>320</v>
      </c>
      <c r="G1897" t="s">
        <v>433</v>
      </c>
      <c r="H1897">
        <v>1</v>
      </c>
      <c r="I1897">
        <v>60</v>
      </c>
      <c r="J1897">
        <v>60</v>
      </c>
      <c r="K1897" s="103" t="s">
        <v>71</v>
      </c>
      <c r="L1897">
        <v>60</v>
      </c>
      <c r="M1897" s="102">
        <v>43006.643981481502</v>
      </c>
    </row>
    <row r="1898" spans="1:22" x14ac:dyDescent="0.25">
      <c r="A1898" t="s">
        <v>12</v>
      </c>
      <c r="B1898" t="s">
        <v>133</v>
      </c>
      <c r="C1898" t="s">
        <v>12</v>
      </c>
      <c r="D1898" t="s">
        <v>50</v>
      </c>
      <c r="E1898" t="s">
        <v>76</v>
      </c>
      <c r="F1898" t="s">
        <v>256</v>
      </c>
      <c r="G1898" t="s">
        <v>614</v>
      </c>
      <c r="H1898">
        <v>3</v>
      </c>
      <c r="I1898">
        <v>80</v>
      </c>
      <c r="J1898">
        <v>80</v>
      </c>
      <c r="K1898" s="103">
        <v>0</v>
      </c>
      <c r="L1898">
        <v>100</v>
      </c>
      <c r="M1898" s="102">
        <v>43111.673518518503</v>
      </c>
      <c r="U1898">
        <v>0.8</v>
      </c>
      <c r="V1898">
        <v>0.8</v>
      </c>
    </row>
    <row r="1899" spans="1:22" x14ac:dyDescent="0.25">
      <c r="A1899" t="s">
        <v>12</v>
      </c>
      <c r="B1899" t="s">
        <v>133</v>
      </c>
      <c r="C1899" t="s">
        <v>12</v>
      </c>
      <c r="D1899" t="s">
        <v>50</v>
      </c>
      <c r="E1899" t="s">
        <v>76</v>
      </c>
      <c r="F1899" t="s">
        <v>603</v>
      </c>
      <c r="G1899" t="s">
        <v>615</v>
      </c>
      <c r="H1899">
        <v>2</v>
      </c>
      <c r="I1899">
        <v>100</v>
      </c>
      <c r="J1899">
        <v>60</v>
      </c>
      <c r="K1899" s="103">
        <v>-0.4</v>
      </c>
      <c r="L1899">
        <v>100</v>
      </c>
      <c r="M1899" s="102">
        <v>43069.645254629599</v>
      </c>
      <c r="U1899">
        <v>1</v>
      </c>
      <c r="V1899">
        <v>0.6</v>
      </c>
    </row>
    <row r="1900" spans="1:22" x14ac:dyDescent="0.25">
      <c r="A1900" t="s">
        <v>12</v>
      </c>
      <c r="B1900" t="s">
        <v>133</v>
      </c>
      <c r="C1900" t="s">
        <v>12</v>
      </c>
      <c r="D1900" t="s">
        <v>50</v>
      </c>
      <c r="E1900" t="s">
        <v>76</v>
      </c>
      <c r="F1900" t="s">
        <v>244</v>
      </c>
      <c r="G1900" t="s">
        <v>505</v>
      </c>
      <c r="H1900">
        <v>1</v>
      </c>
      <c r="I1900">
        <v>90</v>
      </c>
      <c r="J1900">
        <v>90</v>
      </c>
      <c r="K1900" s="103" t="s">
        <v>71</v>
      </c>
      <c r="L1900">
        <v>90</v>
      </c>
      <c r="M1900" s="102">
        <v>43013.6745717593</v>
      </c>
    </row>
    <row r="1901" spans="1:22" x14ac:dyDescent="0.25">
      <c r="A1901" t="s">
        <v>12</v>
      </c>
      <c r="B1901" t="s">
        <v>133</v>
      </c>
      <c r="C1901" t="s">
        <v>12</v>
      </c>
      <c r="D1901" t="s">
        <v>50</v>
      </c>
      <c r="E1901" t="s">
        <v>76</v>
      </c>
      <c r="F1901" t="s">
        <v>603</v>
      </c>
      <c r="G1901" t="s">
        <v>616</v>
      </c>
      <c r="H1901">
        <v>1</v>
      </c>
      <c r="I1901">
        <v>90</v>
      </c>
      <c r="J1901">
        <v>90</v>
      </c>
      <c r="K1901" s="103" t="s">
        <v>71</v>
      </c>
      <c r="L1901">
        <v>90</v>
      </c>
      <c r="M1901" s="102">
        <v>43013.648217592599</v>
      </c>
    </row>
    <row r="1902" spans="1:22" x14ac:dyDescent="0.25">
      <c r="A1902" t="s">
        <v>12</v>
      </c>
      <c r="B1902" t="s">
        <v>133</v>
      </c>
      <c r="C1902" t="s">
        <v>12</v>
      </c>
      <c r="D1902" t="s">
        <v>50</v>
      </c>
      <c r="E1902" t="s">
        <v>76</v>
      </c>
      <c r="F1902" t="s">
        <v>603</v>
      </c>
      <c r="G1902" t="s">
        <v>617</v>
      </c>
      <c r="H1902">
        <v>5</v>
      </c>
      <c r="I1902">
        <v>100</v>
      </c>
      <c r="J1902">
        <v>100</v>
      </c>
      <c r="K1902" s="103">
        <v>0</v>
      </c>
      <c r="L1902">
        <v>100</v>
      </c>
      <c r="M1902" s="102">
        <v>43118.640057870398</v>
      </c>
      <c r="U1902">
        <v>1</v>
      </c>
      <c r="V1902">
        <v>1</v>
      </c>
    </row>
    <row r="1903" spans="1:22" x14ac:dyDescent="0.25">
      <c r="A1903" t="s">
        <v>12</v>
      </c>
      <c r="B1903" t="s">
        <v>133</v>
      </c>
      <c r="C1903" t="s">
        <v>12</v>
      </c>
      <c r="D1903" t="s">
        <v>50</v>
      </c>
      <c r="E1903" t="s">
        <v>76</v>
      </c>
      <c r="F1903" t="s">
        <v>603</v>
      </c>
      <c r="G1903" t="s">
        <v>618</v>
      </c>
      <c r="H1903">
        <v>1</v>
      </c>
      <c r="I1903">
        <v>90</v>
      </c>
      <c r="J1903">
        <v>90</v>
      </c>
      <c r="K1903" s="103" t="s">
        <v>71</v>
      </c>
      <c r="L1903">
        <v>90</v>
      </c>
      <c r="M1903" s="102">
        <v>43013.649282407401</v>
      </c>
    </row>
    <row r="1904" spans="1:22" x14ac:dyDescent="0.25">
      <c r="A1904" t="s">
        <v>12</v>
      </c>
      <c r="B1904" t="s">
        <v>133</v>
      </c>
      <c r="C1904" t="s">
        <v>12</v>
      </c>
      <c r="D1904" t="s">
        <v>50</v>
      </c>
      <c r="E1904" t="s">
        <v>76</v>
      </c>
      <c r="F1904" t="s">
        <v>603</v>
      </c>
      <c r="G1904" t="s">
        <v>619</v>
      </c>
      <c r="H1904">
        <v>1</v>
      </c>
      <c r="I1904">
        <v>20</v>
      </c>
      <c r="J1904">
        <v>20</v>
      </c>
      <c r="K1904" s="103" t="s">
        <v>71</v>
      </c>
      <c r="L1904">
        <v>20</v>
      </c>
      <c r="M1904" s="102">
        <v>43013.642986111103</v>
      </c>
    </row>
    <row r="1905" spans="1:22" x14ac:dyDescent="0.25">
      <c r="A1905" t="s">
        <v>12</v>
      </c>
      <c r="B1905" t="s">
        <v>133</v>
      </c>
      <c r="C1905" t="s">
        <v>12</v>
      </c>
      <c r="D1905" t="s">
        <v>50</v>
      </c>
      <c r="E1905" t="s">
        <v>76</v>
      </c>
      <c r="F1905" t="s">
        <v>256</v>
      </c>
      <c r="G1905" t="s">
        <v>510</v>
      </c>
      <c r="H1905">
        <v>3</v>
      </c>
      <c r="I1905">
        <v>100</v>
      </c>
      <c r="J1905">
        <v>70</v>
      </c>
      <c r="K1905" s="103">
        <v>-0.3</v>
      </c>
      <c r="L1905">
        <v>100</v>
      </c>
      <c r="M1905" s="102">
        <v>43216.665266203701</v>
      </c>
      <c r="U1905">
        <v>1</v>
      </c>
      <c r="V1905">
        <v>0.7</v>
      </c>
    </row>
    <row r="1906" spans="1:22" x14ac:dyDescent="0.25">
      <c r="A1906" t="s">
        <v>12</v>
      </c>
      <c r="B1906" t="s">
        <v>133</v>
      </c>
      <c r="C1906" t="s">
        <v>12</v>
      </c>
      <c r="D1906" t="s">
        <v>50</v>
      </c>
      <c r="E1906" t="s">
        <v>76</v>
      </c>
      <c r="F1906" t="s">
        <v>468</v>
      </c>
      <c r="G1906" t="s">
        <v>620</v>
      </c>
      <c r="H1906">
        <v>1</v>
      </c>
      <c r="I1906">
        <v>90</v>
      </c>
      <c r="J1906">
        <v>90</v>
      </c>
      <c r="K1906" s="103" t="s">
        <v>71</v>
      </c>
      <c r="L1906">
        <v>90</v>
      </c>
      <c r="M1906" s="102">
        <v>43034.629189814797</v>
      </c>
    </row>
    <row r="1907" spans="1:22" x14ac:dyDescent="0.25">
      <c r="A1907" t="s">
        <v>12</v>
      </c>
      <c r="B1907" t="s">
        <v>133</v>
      </c>
      <c r="C1907" t="s">
        <v>12</v>
      </c>
      <c r="D1907" t="s">
        <v>50</v>
      </c>
      <c r="E1907" t="s">
        <v>76</v>
      </c>
      <c r="F1907" t="s">
        <v>320</v>
      </c>
      <c r="G1907" t="s">
        <v>420</v>
      </c>
      <c r="H1907">
        <v>3</v>
      </c>
      <c r="I1907">
        <v>50</v>
      </c>
      <c r="J1907">
        <v>60</v>
      </c>
      <c r="K1907" s="103">
        <v>0.1</v>
      </c>
      <c r="L1907">
        <v>60</v>
      </c>
      <c r="M1907" s="102">
        <v>43138.4387615741</v>
      </c>
      <c r="U1907">
        <v>0.5</v>
      </c>
      <c r="V1907">
        <v>0.6</v>
      </c>
    </row>
    <row r="1908" spans="1:22" x14ac:dyDescent="0.25">
      <c r="A1908" t="s">
        <v>12</v>
      </c>
      <c r="B1908" t="s">
        <v>133</v>
      </c>
      <c r="C1908" t="s">
        <v>12</v>
      </c>
      <c r="D1908" t="s">
        <v>50</v>
      </c>
      <c r="E1908" t="s">
        <v>76</v>
      </c>
      <c r="F1908" t="s">
        <v>481</v>
      </c>
      <c r="G1908" t="s">
        <v>621</v>
      </c>
      <c r="H1908">
        <v>2</v>
      </c>
      <c r="I1908">
        <v>60</v>
      </c>
      <c r="J1908">
        <v>60</v>
      </c>
      <c r="K1908" s="103">
        <v>0</v>
      </c>
      <c r="L1908">
        <v>60</v>
      </c>
      <c r="M1908" s="102">
        <v>43209.641134259298</v>
      </c>
      <c r="U1908">
        <v>0.6</v>
      </c>
      <c r="V1908">
        <v>0.6</v>
      </c>
    </row>
    <row r="1909" spans="1:22" x14ac:dyDescent="0.25">
      <c r="A1909" t="s">
        <v>12</v>
      </c>
      <c r="B1909" t="s">
        <v>133</v>
      </c>
      <c r="C1909" t="s">
        <v>12</v>
      </c>
      <c r="D1909" t="s">
        <v>50</v>
      </c>
      <c r="E1909" t="s">
        <v>76</v>
      </c>
      <c r="F1909" t="s">
        <v>481</v>
      </c>
      <c r="G1909" t="s">
        <v>530</v>
      </c>
      <c r="H1909">
        <v>4</v>
      </c>
      <c r="I1909">
        <v>50</v>
      </c>
      <c r="J1909">
        <v>30</v>
      </c>
      <c r="K1909" s="103">
        <v>-0.2</v>
      </c>
      <c r="L1909">
        <v>90</v>
      </c>
      <c r="M1909" s="102">
        <v>43216.650532407402</v>
      </c>
      <c r="U1909">
        <v>0.5</v>
      </c>
      <c r="V1909">
        <v>0.3</v>
      </c>
    </row>
    <row r="1910" spans="1:22" x14ac:dyDescent="0.25">
      <c r="A1910" t="s">
        <v>12</v>
      </c>
      <c r="B1910" t="s">
        <v>133</v>
      </c>
      <c r="C1910" t="s">
        <v>12</v>
      </c>
      <c r="D1910" t="s">
        <v>50</v>
      </c>
      <c r="E1910" t="s">
        <v>76</v>
      </c>
      <c r="F1910" t="s">
        <v>255</v>
      </c>
      <c r="G1910" t="s">
        <v>622</v>
      </c>
      <c r="H1910">
        <v>13</v>
      </c>
      <c r="I1910">
        <v>90</v>
      </c>
      <c r="J1910">
        <v>100</v>
      </c>
      <c r="K1910" s="103">
        <v>0.1</v>
      </c>
      <c r="L1910">
        <v>100</v>
      </c>
      <c r="M1910" s="102">
        <v>43279.661574074104</v>
      </c>
      <c r="U1910">
        <v>0.9</v>
      </c>
      <c r="V1910">
        <v>1</v>
      </c>
    </row>
    <row r="1911" spans="1:22" x14ac:dyDescent="0.25">
      <c r="A1911" t="s">
        <v>12</v>
      </c>
      <c r="B1911" t="s">
        <v>133</v>
      </c>
      <c r="C1911" t="s">
        <v>12</v>
      </c>
      <c r="D1911" t="s">
        <v>50</v>
      </c>
      <c r="E1911" t="s">
        <v>76</v>
      </c>
      <c r="F1911" t="s">
        <v>243</v>
      </c>
      <c r="G1911" t="s">
        <v>338</v>
      </c>
      <c r="H1911">
        <v>1</v>
      </c>
      <c r="I1911">
        <v>100</v>
      </c>
      <c r="J1911">
        <v>100</v>
      </c>
      <c r="K1911" s="103" t="s">
        <v>71</v>
      </c>
      <c r="L1911">
        <v>100</v>
      </c>
      <c r="M1911" s="102">
        <v>43034.592592592599</v>
      </c>
    </row>
    <row r="1912" spans="1:22" x14ac:dyDescent="0.25">
      <c r="A1912" t="s">
        <v>12</v>
      </c>
      <c r="B1912" t="s">
        <v>133</v>
      </c>
      <c r="C1912" t="s">
        <v>12</v>
      </c>
      <c r="D1912" t="s">
        <v>50</v>
      </c>
      <c r="E1912" t="s">
        <v>76</v>
      </c>
      <c r="F1912" t="s">
        <v>320</v>
      </c>
      <c r="G1912" t="s">
        <v>623</v>
      </c>
      <c r="H1912">
        <v>6</v>
      </c>
      <c r="I1912">
        <v>70</v>
      </c>
      <c r="J1912">
        <v>80</v>
      </c>
      <c r="K1912" s="103">
        <v>0.1</v>
      </c>
      <c r="L1912">
        <v>100</v>
      </c>
      <c r="M1912" s="102">
        <v>43160.645891203698</v>
      </c>
      <c r="U1912">
        <v>0.7</v>
      </c>
      <c r="V1912">
        <v>0.8</v>
      </c>
    </row>
    <row r="1913" spans="1:22" x14ac:dyDescent="0.25">
      <c r="A1913" t="s">
        <v>12</v>
      </c>
      <c r="B1913" t="s">
        <v>133</v>
      </c>
      <c r="C1913" t="s">
        <v>12</v>
      </c>
      <c r="D1913" t="s">
        <v>50</v>
      </c>
      <c r="E1913" t="s">
        <v>76</v>
      </c>
      <c r="F1913" t="s">
        <v>603</v>
      </c>
      <c r="G1913" t="s">
        <v>624</v>
      </c>
      <c r="H1913">
        <v>3</v>
      </c>
      <c r="I1913">
        <v>90</v>
      </c>
      <c r="J1913">
        <v>0</v>
      </c>
      <c r="K1913" s="103">
        <v>-0.9</v>
      </c>
      <c r="L1913">
        <v>100</v>
      </c>
      <c r="M1913" s="102">
        <v>43069.647395833301</v>
      </c>
      <c r="U1913">
        <v>0.9</v>
      </c>
      <c r="V1913">
        <v>0</v>
      </c>
    </row>
    <row r="1914" spans="1:22" x14ac:dyDescent="0.25">
      <c r="A1914" t="s">
        <v>12</v>
      </c>
      <c r="B1914" t="s">
        <v>133</v>
      </c>
      <c r="C1914" t="s">
        <v>12</v>
      </c>
      <c r="D1914" t="s">
        <v>50</v>
      </c>
      <c r="E1914" t="s">
        <v>76</v>
      </c>
      <c r="F1914" t="s">
        <v>468</v>
      </c>
      <c r="G1914" t="s">
        <v>520</v>
      </c>
      <c r="H1914">
        <v>1</v>
      </c>
      <c r="I1914">
        <v>50</v>
      </c>
      <c r="J1914">
        <v>50</v>
      </c>
      <c r="K1914" s="103" t="s">
        <v>71</v>
      </c>
      <c r="L1914">
        <v>50</v>
      </c>
      <c r="M1914" s="102">
        <v>43055.656099537002</v>
      </c>
    </row>
    <row r="1915" spans="1:22" x14ac:dyDescent="0.25">
      <c r="A1915" t="s">
        <v>12</v>
      </c>
      <c r="B1915" t="s">
        <v>133</v>
      </c>
      <c r="C1915" t="s">
        <v>12</v>
      </c>
      <c r="D1915" t="s">
        <v>50</v>
      </c>
      <c r="E1915" t="s">
        <v>76</v>
      </c>
      <c r="F1915" t="s">
        <v>468</v>
      </c>
      <c r="G1915" t="s">
        <v>625</v>
      </c>
      <c r="H1915">
        <v>1</v>
      </c>
      <c r="I1915">
        <v>20</v>
      </c>
      <c r="J1915">
        <v>20</v>
      </c>
      <c r="K1915" s="103" t="s">
        <v>71</v>
      </c>
      <c r="L1915">
        <v>20</v>
      </c>
      <c r="M1915" s="102">
        <v>43055.656099537002</v>
      </c>
    </row>
    <row r="1916" spans="1:22" x14ac:dyDescent="0.25">
      <c r="A1916" t="s">
        <v>12</v>
      </c>
      <c r="B1916" t="s">
        <v>133</v>
      </c>
      <c r="C1916" t="s">
        <v>12</v>
      </c>
      <c r="D1916" t="s">
        <v>50</v>
      </c>
      <c r="E1916" t="s">
        <v>76</v>
      </c>
      <c r="F1916" t="s">
        <v>468</v>
      </c>
      <c r="G1916" t="s">
        <v>626</v>
      </c>
      <c r="H1916">
        <v>1</v>
      </c>
      <c r="I1916">
        <v>70</v>
      </c>
      <c r="J1916">
        <v>70</v>
      </c>
      <c r="K1916" s="103" t="s">
        <v>71</v>
      </c>
      <c r="L1916">
        <v>70</v>
      </c>
      <c r="M1916" s="102">
        <v>43055.656099537002</v>
      </c>
    </row>
    <row r="1917" spans="1:22" x14ac:dyDescent="0.25">
      <c r="A1917" t="s">
        <v>12</v>
      </c>
      <c r="B1917" t="s">
        <v>133</v>
      </c>
      <c r="C1917" t="s">
        <v>12</v>
      </c>
      <c r="D1917" t="s">
        <v>50</v>
      </c>
      <c r="E1917" t="s">
        <v>76</v>
      </c>
      <c r="F1917" t="s">
        <v>255</v>
      </c>
      <c r="G1917" t="s">
        <v>627</v>
      </c>
      <c r="H1917">
        <v>17</v>
      </c>
      <c r="I1917">
        <v>90</v>
      </c>
      <c r="J1917">
        <v>100</v>
      </c>
      <c r="K1917" s="103">
        <v>0.1</v>
      </c>
      <c r="L1917">
        <v>100</v>
      </c>
      <c r="M1917" s="102">
        <v>43279.661111111098</v>
      </c>
      <c r="U1917">
        <v>0.9</v>
      </c>
      <c r="V1917">
        <v>1</v>
      </c>
    </row>
    <row r="1918" spans="1:22" x14ac:dyDescent="0.25">
      <c r="A1918" t="s">
        <v>12</v>
      </c>
      <c r="B1918" t="s">
        <v>133</v>
      </c>
      <c r="C1918" t="s">
        <v>12</v>
      </c>
      <c r="D1918" t="s">
        <v>50</v>
      </c>
      <c r="E1918" t="s">
        <v>76</v>
      </c>
      <c r="F1918" t="s">
        <v>603</v>
      </c>
      <c r="G1918" t="s">
        <v>529</v>
      </c>
      <c r="H1918">
        <v>2</v>
      </c>
      <c r="I1918">
        <v>30</v>
      </c>
      <c r="J1918">
        <v>40</v>
      </c>
      <c r="K1918" s="103">
        <v>0.1</v>
      </c>
      <c r="L1918">
        <v>40</v>
      </c>
      <c r="M1918" s="102">
        <v>43069.644351851901</v>
      </c>
      <c r="U1918">
        <v>0.3</v>
      </c>
      <c r="V1918">
        <v>0.4</v>
      </c>
    </row>
    <row r="1919" spans="1:22" x14ac:dyDescent="0.25">
      <c r="A1919" t="s">
        <v>12</v>
      </c>
      <c r="B1919" t="s">
        <v>133</v>
      </c>
      <c r="C1919" t="s">
        <v>12</v>
      </c>
      <c r="D1919" t="s">
        <v>50</v>
      </c>
      <c r="E1919" t="s">
        <v>76</v>
      </c>
      <c r="F1919" t="s">
        <v>607</v>
      </c>
      <c r="G1919" t="s">
        <v>628</v>
      </c>
      <c r="H1919">
        <v>1</v>
      </c>
      <c r="I1919">
        <v>70</v>
      </c>
      <c r="J1919">
        <v>70</v>
      </c>
      <c r="K1919" s="103" t="s">
        <v>71</v>
      </c>
      <c r="L1919">
        <v>70</v>
      </c>
      <c r="M1919" s="102">
        <v>43109.628472222197</v>
      </c>
    </row>
    <row r="1920" spans="1:22" x14ac:dyDescent="0.25">
      <c r="A1920" t="s">
        <v>12</v>
      </c>
      <c r="B1920" t="s">
        <v>133</v>
      </c>
      <c r="C1920" t="s">
        <v>12</v>
      </c>
      <c r="D1920" t="s">
        <v>50</v>
      </c>
      <c r="E1920" t="s">
        <v>76</v>
      </c>
      <c r="F1920" t="s">
        <v>607</v>
      </c>
      <c r="G1920" t="s">
        <v>629</v>
      </c>
      <c r="H1920">
        <v>1</v>
      </c>
      <c r="I1920">
        <v>100</v>
      </c>
      <c r="J1920">
        <v>100</v>
      </c>
      <c r="K1920" s="103" t="s">
        <v>71</v>
      </c>
      <c r="L1920">
        <v>100</v>
      </c>
      <c r="M1920" s="102">
        <v>43111.653935185197</v>
      </c>
    </row>
    <row r="1921" spans="1:22" x14ac:dyDescent="0.25">
      <c r="A1921" t="s">
        <v>12</v>
      </c>
      <c r="B1921" t="s">
        <v>133</v>
      </c>
      <c r="C1921" t="s">
        <v>12</v>
      </c>
      <c r="D1921" t="s">
        <v>50</v>
      </c>
      <c r="E1921" t="s">
        <v>76</v>
      </c>
      <c r="F1921" t="s">
        <v>607</v>
      </c>
      <c r="G1921" t="s">
        <v>630</v>
      </c>
      <c r="H1921">
        <v>2</v>
      </c>
      <c r="I1921">
        <v>80</v>
      </c>
      <c r="J1921">
        <v>70</v>
      </c>
      <c r="K1921" s="103">
        <v>-0.1</v>
      </c>
      <c r="L1921">
        <v>80</v>
      </c>
      <c r="M1921" s="102">
        <v>43132.658969907403</v>
      </c>
      <c r="U1921">
        <v>0.8</v>
      </c>
      <c r="V1921">
        <v>0.7</v>
      </c>
    </row>
    <row r="1922" spans="1:22" x14ac:dyDescent="0.25">
      <c r="A1922" t="s">
        <v>12</v>
      </c>
      <c r="B1922" t="s">
        <v>133</v>
      </c>
      <c r="C1922" t="s">
        <v>12</v>
      </c>
      <c r="D1922" t="s">
        <v>50</v>
      </c>
      <c r="E1922" t="s">
        <v>76</v>
      </c>
      <c r="F1922" t="s">
        <v>607</v>
      </c>
      <c r="G1922" t="s">
        <v>631</v>
      </c>
      <c r="H1922">
        <v>2</v>
      </c>
      <c r="I1922">
        <v>20</v>
      </c>
      <c r="J1922">
        <v>80</v>
      </c>
      <c r="K1922" s="103">
        <v>0.6</v>
      </c>
      <c r="L1922">
        <v>80</v>
      </c>
      <c r="M1922" s="102">
        <v>43132.6620833333</v>
      </c>
      <c r="U1922">
        <v>0.2</v>
      </c>
      <c r="V1922">
        <v>0.8</v>
      </c>
    </row>
    <row r="1923" spans="1:22" x14ac:dyDescent="0.25">
      <c r="A1923" t="s">
        <v>12</v>
      </c>
      <c r="B1923" t="s">
        <v>133</v>
      </c>
      <c r="C1923" t="s">
        <v>12</v>
      </c>
      <c r="D1923" t="s">
        <v>50</v>
      </c>
      <c r="E1923" t="s">
        <v>76</v>
      </c>
      <c r="F1923" t="s">
        <v>607</v>
      </c>
      <c r="G1923" t="s">
        <v>632</v>
      </c>
      <c r="H1923">
        <v>1</v>
      </c>
      <c r="I1923">
        <v>70</v>
      </c>
      <c r="J1923">
        <v>70</v>
      </c>
      <c r="K1923" s="103" t="s">
        <v>71</v>
      </c>
      <c r="L1923">
        <v>70</v>
      </c>
      <c r="M1923" s="102">
        <v>43111.650694444397</v>
      </c>
    </row>
    <row r="1924" spans="1:22" x14ac:dyDescent="0.25">
      <c r="A1924" t="s">
        <v>12</v>
      </c>
      <c r="B1924" t="s">
        <v>133</v>
      </c>
      <c r="C1924" t="s">
        <v>12</v>
      </c>
      <c r="D1924" t="s">
        <v>50</v>
      </c>
      <c r="E1924" t="s">
        <v>76</v>
      </c>
      <c r="F1924" t="s">
        <v>607</v>
      </c>
      <c r="G1924" t="s">
        <v>633</v>
      </c>
      <c r="H1924">
        <v>1</v>
      </c>
      <c r="I1924">
        <v>90</v>
      </c>
      <c r="J1924">
        <v>90</v>
      </c>
      <c r="K1924" s="103" t="s">
        <v>71</v>
      </c>
      <c r="L1924">
        <v>90</v>
      </c>
      <c r="M1924" s="102">
        <v>43111.644247685203</v>
      </c>
    </row>
    <row r="1925" spans="1:22" x14ac:dyDescent="0.25">
      <c r="A1925" t="s">
        <v>12</v>
      </c>
      <c r="B1925" t="s">
        <v>133</v>
      </c>
      <c r="C1925" t="s">
        <v>12</v>
      </c>
      <c r="D1925" t="s">
        <v>50</v>
      </c>
      <c r="E1925" t="s">
        <v>76</v>
      </c>
      <c r="F1925" t="s">
        <v>320</v>
      </c>
      <c r="G1925" t="s">
        <v>634</v>
      </c>
      <c r="H1925">
        <v>1</v>
      </c>
      <c r="I1925">
        <v>80</v>
      </c>
      <c r="J1925">
        <v>80</v>
      </c>
      <c r="K1925" s="103" t="s">
        <v>71</v>
      </c>
      <c r="L1925">
        <v>80</v>
      </c>
      <c r="M1925" s="102">
        <v>43111.657696759299</v>
      </c>
    </row>
    <row r="1926" spans="1:22" x14ac:dyDescent="0.25">
      <c r="A1926" t="s">
        <v>12</v>
      </c>
      <c r="B1926" t="s">
        <v>133</v>
      </c>
      <c r="C1926" t="s">
        <v>12</v>
      </c>
      <c r="D1926" t="s">
        <v>50</v>
      </c>
      <c r="E1926" t="s">
        <v>76</v>
      </c>
      <c r="F1926" t="s">
        <v>603</v>
      </c>
      <c r="G1926" t="s">
        <v>635</v>
      </c>
      <c r="H1926">
        <v>2</v>
      </c>
      <c r="I1926">
        <v>100</v>
      </c>
      <c r="J1926">
        <v>70</v>
      </c>
      <c r="K1926" s="103">
        <v>-0.3</v>
      </c>
      <c r="L1926">
        <v>100</v>
      </c>
      <c r="M1926" s="102">
        <v>43118.641192129602</v>
      </c>
      <c r="U1926">
        <v>1</v>
      </c>
      <c r="V1926">
        <v>0.7</v>
      </c>
    </row>
    <row r="1927" spans="1:22" x14ac:dyDescent="0.25">
      <c r="A1927" t="s">
        <v>12</v>
      </c>
      <c r="B1927" t="s">
        <v>133</v>
      </c>
      <c r="C1927" t="s">
        <v>12</v>
      </c>
      <c r="D1927" t="s">
        <v>50</v>
      </c>
      <c r="E1927" t="s">
        <v>76</v>
      </c>
      <c r="F1927" t="s">
        <v>603</v>
      </c>
      <c r="G1927" t="s">
        <v>636</v>
      </c>
      <c r="H1927">
        <v>2</v>
      </c>
      <c r="I1927">
        <v>100</v>
      </c>
      <c r="J1927">
        <v>100</v>
      </c>
      <c r="K1927" s="103">
        <v>0</v>
      </c>
      <c r="L1927">
        <v>100</v>
      </c>
      <c r="M1927" s="102">
        <v>43125.657314814802</v>
      </c>
      <c r="U1927">
        <v>1</v>
      </c>
      <c r="V1927">
        <v>1</v>
      </c>
    </row>
    <row r="1928" spans="1:22" x14ac:dyDescent="0.25">
      <c r="A1928" t="s">
        <v>12</v>
      </c>
      <c r="B1928" t="s">
        <v>133</v>
      </c>
      <c r="C1928" t="s">
        <v>12</v>
      </c>
      <c r="D1928" t="s">
        <v>50</v>
      </c>
      <c r="E1928" t="s">
        <v>76</v>
      </c>
      <c r="F1928" t="s">
        <v>256</v>
      </c>
      <c r="G1928" t="s">
        <v>637</v>
      </c>
      <c r="H1928">
        <v>1</v>
      </c>
      <c r="I1928">
        <v>70</v>
      </c>
      <c r="J1928">
        <v>70</v>
      </c>
      <c r="K1928" s="103" t="s">
        <v>71</v>
      </c>
      <c r="L1928">
        <v>70</v>
      </c>
      <c r="M1928" s="102">
        <v>43118.651550925897</v>
      </c>
    </row>
    <row r="1929" spans="1:22" x14ac:dyDescent="0.25">
      <c r="A1929" t="s">
        <v>12</v>
      </c>
      <c r="B1929" t="s">
        <v>133</v>
      </c>
      <c r="C1929" t="s">
        <v>12</v>
      </c>
      <c r="D1929" t="s">
        <v>50</v>
      </c>
      <c r="E1929" t="s">
        <v>76</v>
      </c>
      <c r="F1929" t="s">
        <v>256</v>
      </c>
      <c r="G1929" t="s">
        <v>436</v>
      </c>
      <c r="H1929">
        <v>1</v>
      </c>
      <c r="I1929">
        <v>50</v>
      </c>
      <c r="J1929">
        <v>50</v>
      </c>
      <c r="K1929" s="103" t="s">
        <v>71</v>
      </c>
      <c r="L1929">
        <v>50</v>
      </c>
      <c r="M1929" s="102">
        <v>43118.652696759302</v>
      </c>
    </row>
    <row r="1930" spans="1:22" x14ac:dyDescent="0.25">
      <c r="A1930" t="s">
        <v>12</v>
      </c>
      <c r="B1930" t="s">
        <v>133</v>
      </c>
      <c r="C1930" t="s">
        <v>12</v>
      </c>
      <c r="D1930" t="s">
        <v>50</v>
      </c>
      <c r="E1930" t="s">
        <v>76</v>
      </c>
      <c r="F1930" t="s">
        <v>244</v>
      </c>
      <c r="G1930" t="s">
        <v>439</v>
      </c>
      <c r="H1930">
        <v>1</v>
      </c>
      <c r="I1930">
        <v>60</v>
      </c>
      <c r="J1930">
        <v>60</v>
      </c>
      <c r="K1930" s="103" t="s">
        <v>71</v>
      </c>
      <c r="L1930">
        <v>60</v>
      </c>
      <c r="M1930" s="102">
        <v>43125.662905092599</v>
      </c>
    </row>
    <row r="1931" spans="1:22" x14ac:dyDescent="0.25">
      <c r="A1931" t="s">
        <v>12</v>
      </c>
      <c r="B1931" t="s">
        <v>133</v>
      </c>
      <c r="C1931" t="s">
        <v>12</v>
      </c>
      <c r="D1931" t="s">
        <v>50</v>
      </c>
      <c r="E1931" t="s">
        <v>76</v>
      </c>
      <c r="F1931" t="s">
        <v>244</v>
      </c>
      <c r="G1931" t="s">
        <v>544</v>
      </c>
      <c r="H1931">
        <v>1</v>
      </c>
      <c r="I1931">
        <v>80</v>
      </c>
      <c r="J1931">
        <v>80</v>
      </c>
      <c r="K1931" s="103" t="s">
        <v>71</v>
      </c>
      <c r="L1931">
        <v>80</v>
      </c>
      <c r="M1931" s="102">
        <v>43125.660821759302</v>
      </c>
    </row>
    <row r="1932" spans="1:22" x14ac:dyDescent="0.25">
      <c r="A1932" t="s">
        <v>12</v>
      </c>
      <c r="B1932" t="s">
        <v>133</v>
      </c>
      <c r="C1932" t="s">
        <v>12</v>
      </c>
      <c r="D1932" t="s">
        <v>50</v>
      </c>
      <c r="E1932" t="s">
        <v>76</v>
      </c>
      <c r="F1932" t="s">
        <v>244</v>
      </c>
      <c r="G1932" t="s">
        <v>638</v>
      </c>
      <c r="H1932">
        <v>4</v>
      </c>
      <c r="I1932">
        <v>90</v>
      </c>
      <c r="J1932">
        <v>90</v>
      </c>
      <c r="K1932" s="103">
        <v>0</v>
      </c>
      <c r="L1932">
        <v>100</v>
      </c>
      <c r="M1932" s="102">
        <v>43279.650451388901</v>
      </c>
      <c r="U1932">
        <v>0.9</v>
      </c>
      <c r="V1932">
        <v>0.9</v>
      </c>
    </row>
    <row r="1933" spans="1:22" x14ac:dyDescent="0.25">
      <c r="A1933" t="s">
        <v>12</v>
      </c>
      <c r="B1933" t="s">
        <v>133</v>
      </c>
      <c r="C1933" t="s">
        <v>12</v>
      </c>
      <c r="D1933" t="s">
        <v>50</v>
      </c>
      <c r="E1933" t="s">
        <v>76</v>
      </c>
      <c r="F1933" t="s">
        <v>607</v>
      </c>
      <c r="G1933" t="s">
        <v>639</v>
      </c>
      <c r="H1933">
        <v>1</v>
      </c>
      <c r="I1933">
        <v>50</v>
      </c>
      <c r="J1933">
        <v>50</v>
      </c>
      <c r="K1933" s="103" t="s">
        <v>71</v>
      </c>
      <c r="L1933">
        <v>50</v>
      </c>
      <c r="M1933" s="102">
        <v>43132.667280092603</v>
      </c>
    </row>
    <row r="1934" spans="1:22" x14ac:dyDescent="0.25">
      <c r="A1934" t="s">
        <v>12</v>
      </c>
      <c r="B1934" t="s">
        <v>133</v>
      </c>
      <c r="C1934" t="s">
        <v>12</v>
      </c>
      <c r="D1934" t="s">
        <v>50</v>
      </c>
      <c r="E1934" t="s">
        <v>76</v>
      </c>
      <c r="F1934" t="s">
        <v>244</v>
      </c>
      <c r="G1934" t="s">
        <v>640</v>
      </c>
      <c r="H1934">
        <v>2</v>
      </c>
      <c r="I1934">
        <v>90</v>
      </c>
      <c r="J1934">
        <v>90</v>
      </c>
      <c r="K1934" s="103">
        <v>0</v>
      </c>
      <c r="L1934">
        <v>90</v>
      </c>
      <c r="M1934" s="102">
        <v>43237.6742592593</v>
      </c>
      <c r="U1934">
        <v>0.9</v>
      </c>
      <c r="V1934">
        <v>0.9</v>
      </c>
    </row>
    <row r="1935" spans="1:22" x14ac:dyDescent="0.25">
      <c r="A1935" t="s">
        <v>12</v>
      </c>
      <c r="B1935" t="s">
        <v>133</v>
      </c>
      <c r="C1935" t="s">
        <v>12</v>
      </c>
      <c r="D1935" t="s">
        <v>50</v>
      </c>
      <c r="E1935" t="s">
        <v>76</v>
      </c>
      <c r="F1935" t="s">
        <v>255</v>
      </c>
      <c r="G1935" t="s">
        <v>641</v>
      </c>
      <c r="H1935">
        <v>2</v>
      </c>
      <c r="I1935">
        <v>70</v>
      </c>
      <c r="J1935">
        <v>30</v>
      </c>
      <c r="K1935" s="103">
        <v>-0.4</v>
      </c>
      <c r="L1935">
        <v>70</v>
      </c>
      <c r="M1935" s="102">
        <v>43216.644733796304</v>
      </c>
      <c r="U1935">
        <v>0.7</v>
      </c>
      <c r="V1935">
        <v>0.3</v>
      </c>
    </row>
    <row r="1936" spans="1:22" x14ac:dyDescent="0.25">
      <c r="A1936" t="s">
        <v>12</v>
      </c>
      <c r="B1936" t="s">
        <v>133</v>
      </c>
      <c r="C1936" t="s">
        <v>12</v>
      </c>
      <c r="D1936" t="s">
        <v>50</v>
      </c>
      <c r="E1936" t="s">
        <v>76</v>
      </c>
      <c r="F1936" t="s">
        <v>244</v>
      </c>
      <c r="G1936" t="s">
        <v>526</v>
      </c>
      <c r="H1936">
        <v>1</v>
      </c>
      <c r="I1936">
        <v>90</v>
      </c>
      <c r="J1936">
        <v>90</v>
      </c>
      <c r="K1936" s="103" t="s">
        <v>71</v>
      </c>
      <c r="L1936">
        <v>90</v>
      </c>
      <c r="M1936" s="102">
        <v>43209.673923611103</v>
      </c>
    </row>
    <row r="1937" spans="1:22" x14ac:dyDescent="0.25">
      <c r="A1937" t="s">
        <v>12</v>
      </c>
      <c r="B1937" t="s">
        <v>133</v>
      </c>
      <c r="C1937" t="s">
        <v>12</v>
      </c>
      <c r="D1937" t="s">
        <v>50</v>
      </c>
      <c r="E1937" t="s">
        <v>76</v>
      </c>
      <c r="F1937" t="s">
        <v>596</v>
      </c>
      <c r="G1937" t="s">
        <v>642</v>
      </c>
      <c r="H1937">
        <v>1</v>
      </c>
      <c r="I1937">
        <v>50</v>
      </c>
      <c r="J1937">
        <v>50</v>
      </c>
      <c r="K1937" s="103" t="s">
        <v>71</v>
      </c>
      <c r="L1937">
        <v>50</v>
      </c>
      <c r="M1937" s="102">
        <v>43209.652662036999</v>
      </c>
    </row>
    <row r="1938" spans="1:22" x14ac:dyDescent="0.25">
      <c r="A1938" t="s">
        <v>12</v>
      </c>
      <c r="B1938" t="s">
        <v>133</v>
      </c>
      <c r="C1938" t="s">
        <v>12</v>
      </c>
      <c r="D1938" t="s">
        <v>50</v>
      </c>
      <c r="E1938" t="s">
        <v>76</v>
      </c>
      <c r="F1938" t="s">
        <v>596</v>
      </c>
      <c r="G1938" t="s">
        <v>643</v>
      </c>
      <c r="H1938">
        <v>1</v>
      </c>
      <c r="I1938">
        <v>50</v>
      </c>
      <c r="J1938">
        <v>50</v>
      </c>
      <c r="K1938" s="103" t="s">
        <v>71</v>
      </c>
      <c r="L1938">
        <v>50</v>
      </c>
      <c r="M1938" s="102">
        <v>43209.643078703702</v>
      </c>
    </row>
    <row r="1939" spans="1:22" x14ac:dyDescent="0.25">
      <c r="A1939" t="s">
        <v>12</v>
      </c>
      <c r="B1939" t="s">
        <v>133</v>
      </c>
      <c r="C1939" t="s">
        <v>12</v>
      </c>
      <c r="D1939" t="s">
        <v>50</v>
      </c>
      <c r="E1939" t="s">
        <v>76</v>
      </c>
      <c r="F1939" t="s">
        <v>481</v>
      </c>
      <c r="G1939" t="s">
        <v>644</v>
      </c>
      <c r="H1939">
        <v>1</v>
      </c>
      <c r="I1939">
        <v>40</v>
      </c>
      <c r="J1939">
        <v>40</v>
      </c>
      <c r="K1939" s="103" t="s">
        <v>71</v>
      </c>
      <c r="L1939">
        <v>40</v>
      </c>
      <c r="M1939" s="102">
        <v>43209.650659722203</v>
      </c>
    </row>
    <row r="1940" spans="1:22" x14ac:dyDescent="0.25">
      <c r="A1940" t="s">
        <v>12</v>
      </c>
      <c r="B1940" t="s">
        <v>133</v>
      </c>
      <c r="C1940" t="s">
        <v>12</v>
      </c>
      <c r="D1940" t="s">
        <v>50</v>
      </c>
      <c r="E1940" t="s">
        <v>76</v>
      </c>
      <c r="F1940" t="s">
        <v>645</v>
      </c>
      <c r="G1940" t="s">
        <v>646</v>
      </c>
      <c r="H1940">
        <v>1</v>
      </c>
      <c r="I1940">
        <v>90</v>
      </c>
      <c r="J1940">
        <v>90</v>
      </c>
      <c r="K1940" s="103" t="s">
        <v>71</v>
      </c>
      <c r="L1940">
        <v>90</v>
      </c>
      <c r="M1940" s="102">
        <v>43223.636516203696</v>
      </c>
    </row>
    <row r="1941" spans="1:22" x14ac:dyDescent="0.25">
      <c r="A1941" t="s">
        <v>12</v>
      </c>
      <c r="B1941" t="s">
        <v>133</v>
      </c>
      <c r="C1941" t="s">
        <v>12</v>
      </c>
      <c r="D1941" t="s">
        <v>50</v>
      </c>
      <c r="E1941" t="s">
        <v>76</v>
      </c>
      <c r="F1941" t="s">
        <v>596</v>
      </c>
      <c r="G1941" t="s">
        <v>647</v>
      </c>
      <c r="H1941">
        <v>1</v>
      </c>
      <c r="I1941">
        <v>60</v>
      </c>
      <c r="J1941">
        <v>60</v>
      </c>
      <c r="K1941" s="103" t="s">
        <v>71</v>
      </c>
      <c r="L1941">
        <v>60</v>
      </c>
      <c r="M1941" s="102">
        <v>43237.638472222199</v>
      </c>
    </row>
    <row r="1942" spans="1:22" x14ac:dyDescent="0.25">
      <c r="A1942" t="s">
        <v>12</v>
      </c>
      <c r="B1942" t="s">
        <v>133</v>
      </c>
      <c r="C1942" t="s">
        <v>12</v>
      </c>
      <c r="D1942" t="s">
        <v>50</v>
      </c>
      <c r="E1942" t="s">
        <v>76</v>
      </c>
      <c r="F1942" t="s">
        <v>609</v>
      </c>
      <c r="G1942" t="s">
        <v>648</v>
      </c>
      <c r="H1942">
        <v>1</v>
      </c>
      <c r="I1942">
        <v>70</v>
      </c>
      <c r="J1942">
        <v>70</v>
      </c>
      <c r="K1942" s="103" t="s">
        <v>71</v>
      </c>
      <c r="L1942">
        <v>70</v>
      </c>
      <c r="M1942" s="102">
        <v>43244.659351851798</v>
      </c>
    </row>
    <row r="1943" spans="1:22" x14ac:dyDescent="0.25">
      <c r="A1943" t="s">
        <v>12</v>
      </c>
      <c r="B1943" t="s">
        <v>133</v>
      </c>
      <c r="C1943" t="s">
        <v>12</v>
      </c>
      <c r="D1943" t="s">
        <v>50</v>
      </c>
      <c r="E1943" t="s">
        <v>76</v>
      </c>
      <c r="F1943" t="s">
        <v>649</v>
      </c>
      <c r="G1943" t="s">
        <v>650</v>
      </c>
      <c r="H1943">
        <v>1</v>
      </c>
      <c r="I1943">
        <v>100</v>
      </c>
      <c r="J1943">
        <v>100</v>
      </c>
      <c r="K1943" s="103" t="s">
        <v>71</v>
      </c>
      <c r="L1943">
        <v>100</v>
      </c>
      <c r="M1943" s="102">
        <v>43265.675960648201</v>
      </c>
    </row>
    <row r="1944" spans="1:22" x14ac:dyDescent="0.25">
      <c r="A1944" t="s">
        <v>12</v>
      </c>
      <c r="B1944" t="s">
        <v>133</v>
      </c>
      <c r="C1944" t="s">
        <v>12</v>
      </c>
      <c r="D1944" t="s">
        <v>50</v>
      </c>
      <c r="E1944" t="s">
        <v>76</v>
      </c>
      <c r="F1944" t="s">
        <v>252</v>
      </c>
      <c r="G1944" t="s">
        <v>651</v>
      </c>
      <c r="H1944">
        <v>1</v>
      </c>
      <c r="I1944">
        <v>0</v>
      </c>
      <c r="J1944">
        <v>0</v>
      </c>
      <c r="K1944" s="103" t="s">
        <v>71</v>
      </c>
      <c r="L1944">
        <v>0</v>
      </c>
      <c r="M1944" s="102">
        <v>43265.639976851897</v>
      </c>
    </row>
    <row r="1945" spans="1:22" x14ac:dyDescent="0.25">
      <c r="A1945" t="s">
        <v>12</v>
      </c>
      <c r="B1945" t="s">
        <v>133</v>
      </c>
      <c r="C1945" t="s">
        <v>12</v>
      </c>
      <c r="D1945" t="s">
        <v>50</v>
      </c>
      <c r="E1945" t="s">
        <v>76</v>
      </c>
      <c r="F1945" t="s">
        <v>244</v>
      </c>
      <c r="G1945" t="s">
        <v>547</v>
      </c>
      <c r="H1945">
        <v>1</v>
      </c>
      <c r="I1945">
        <v>90</v>
      </c>
      <c r="J1945">
        <v>90</v>
      </c>
      <c r="K1945" s="103" t="s">
        <v>71</v>
      </c>
      <c r="L1945">
        <v>90</v>
      </c>
      <c r="M1945" s="102">
        <v>43279.653946759303</v>
      </c>
    </row>
    <row r="1946" spans="1:22" x14ac:dyDescent="0.25">
      <c r="A1946" t="s">
        <v>12</v>
      </c>
      <c r="B1946" t="s">
        <v>133</v>
      </c>
      <c r="C1946" t="s">
        <v>12</v>
      </c>
      <c r="D1946" t="s">
        <v>50</v>
      </c>
      <c r="E1946" t="s">
        <v>76</v>
      </c>
      <c r="F1946" t="s">
        <v>468</v>
      </c>
      <c r="G1946" t="s">
        <v>457</v>
      </c>
      <c r="H1946">
        <v>1</v>
      </c>
      <c r="I1946">
        <v>100</v>
      </c>
      <c r="J1946">
        <v>100</v>
      </c>
      <c r="K1946" s="103" t="s">
        <v>71</v>
      </c>
      <c r="L1946">
        <v>100</v>
      </c>
      <c r="M1946" s="102">
        <v>43279.667037036997</v>
      </c>
    </row>
    <row r="1947" spans="1:22" x14ac:dyDescent="0.25">
      <c r="A1947" t="s">
        <v>12</v>
      </c>
      <c r="B1947" t="s">
        <v>133</v>
      </c>
      <c r="C1947" t="s">
        <v>12</v>
      </c>
      <c r="D1947" t="s">
        <v>50</v>
      </c>
      <c r="E1947" t="s">
        <v>76</v>
      </c>
      <c r="F1947" t="s">
        <v>320</v>
      </c>
      <c r="G1947" s="101" t="s">
        <v>222</v>
      </c>
      <c r="H1947">
        <v>1</v>
      </c>
      <c r="I1947">
        <v>33</v>
      </c>
      <c r="J1947">
        <v>33</v>
      </c>
      <c r="K1947" s="103" t="s">
        <v>71</v>
      </c>
      <c r="L1947">
        <v>33</v>
      </c>
      <c r="M1947" s="102">
        <v>42983.5077662037</v>
      </c>
    </row>
    <row r="1948" spans="1:22" x14ac:dyDescent="0.25">
      <c r="A1948" t="s">
        <v>12</v>
      </c>
      <c r="B1948" t="s">
        <v>133</v>
      </c>
      <c r="C1948" t="s">
        <v>12</v>
      </c>
      <c r="D1948" t="s">
        <v>50</v>
      </c>
      <c r="E1948" t="s">
        <v>76</v>
      </c>
      <c r="F1948" t="s">
        <v>603</v>
      </c>
      <c r="G1948" s="101" t="s">
        <v>242</v>
      </c>
      <c r="H1948">
        <v>2</v>
      </c>
      <c r="I1948">
        <v>55</v>
      </c>
      <c r="J1948">
        <v>61</v>
      </c>
      <c r="K1948" s="103">
        <v>0.06</v>
      </c>
      <c r="L1948">
        <v>61</v>
      </c>
      <c r="M1948" s="102">
        <v>43013.656712962998</v>
      </c>
      <c r="U1948">
        <v>0.55000000000000004</v>
      </c>
      <c r="V1948">
        <v>0.61</v>
      </c>
    </row>
    <row r="1949" spans="1:22" x14ac:dyDescent="0.25">
      <c r="A1949" t="s">
        <v>12</v>
      </c>
      <c r="B1949" t="s">
        <v>133</v>
      </c>
      <c r="C1949" t="s">
        <v>12</v>
      </c>
      <c r="D1949" t="s">
        <v>50</v>
      </c>
      <c r="E1949" t="s">
        <v>76</v>
      </c>
      <c r="F1949" t="s">
        <v>255</v>
      </c>
      <c r="G1949" s="101" t="s">
        <v>242</v>
      </c>
      <c r="H1949">
        <v>14</v>
      </c>
      <c r="I1949">
        <v>62</v>
      </c>
      <c r="J1949">
        <v>62</v>
      </c>
      <c r="K1949" s="103">
        <v>0</v>
      </c>
      <c r="L1949">
        <v>100</v>
      </c>
      <c r="M1949" s="102">
        <v>43279.6469097222</v>
      </c>
      <c r="U1949">
        <v>0.62</v>
      </c>
      <c r="V1949">
        <v>0.62</v>
      </c>
    </row>
    <row r="1950" spans="1:22" x14ac:dyDescent="0.25">
      <c r="A1950" t="s">
        <v>12</v>
      </c>
      <c r="B1950" t="s">
        <v>133</v>
      </c>
      <c r="C1950" t="s">
        <v>12</v>
      </c>
      <c r="D1950" t="s">
        <v>50</v>
      </c>
      <c r="E1950" t="s">
        <v>76</v>
      </c>
      <c r="F1950" t="s">
        <v>255</v>
      </c>
      <c r="G1950" s="101" t="s">
        <v>222</v>
      </c>
      <c r="H1950">
        <v>30</v>
      </c>
      <c r="I1950">
        <v>93</v>
      </c>
      <c r="J1950">
        <v>100</v>
      </c>
      <c r="K1950" s="103">
        <v>7.0000000000000007E-2</v>
      </c>
      <c r="L1950">
        <v>100</v>
      </c>
      <c r="M1950" s="102">
        <v>43279.645879629599</v>
      </c>
      <c r="U1950">
        <v>0.93</v>
      </c>
      <c r="V1950">
        <v>1</v>
      </c>
    </row>
    <row r="1951" spans="1:22" x14ac:dyDescent="0.25">
      <c r="A1951" t="s">
        <v>12</v>
      </c>
      <c r="B1951" t="s">
        <v>133</v>
      </c>
      <c r="C1951" t="s">
        <v>12</v>
      </c>
      <c r="D1951" t="s">
        <v>50</v>
      </c>
      <c r="E1951" t="s">
        <v>76</v>
      </c>
      <c r="F1951" t="s">
        <v>256</v>
      </c>
      <c r="G1951" s="101" t="s">
        <v>242</v>
      </c>
      <c r="H1951">
        <v>2</v>
      </c>
      <c r="I1951">
        <v>87</v>
      </c>
      <c r="J1951">
        <v>87</v>
      </c>
      <c r="K1951" s="103">
        <v>0</v>
      </c>
      <c r="L1951">
        <v>87</v>
      </c>
      <c r="M1951" s="102">
        <v>43216.666944444398</v>
      </c>
      <c r="U1951">
        <v>0.87</v>
      </c>
      <c r="V1951">
        <v>0.87</v>
      </c>
    </row>
    <row r="1952" spans="1:22" x14ac:dyDescent="0.25">
      <c r="A1952" t="s">
        <v>12</v>
      </c>
      <c r="B1952" t="s">
        <v>133</v>
      </c>
      <c r="C1952" t="s">
        <v>12</v>
      </c>
      <c r="D1952" t="s">
        <v>50</v>
      </c>
      <c r="E1952" t="s">
        <v>76</v>
      </c>
      <c r="F1952" t="s">
        <v>256</v>
      </c>
      <c r="G1952" s="101" t="s">
        <v>222</v>
      </c>
      <c r="H1952">
        <v>2</v>
      </c>
      <c r="I1952">
        <v>77</v>
      </c>
      <c r="J1952">
        <v>72</v>
      </c>
      <c r="K1952" s="103">
        <v>-0.05</v>
      </c>
      <c r="L1952">
        <v>77</v>
      </c>
      <c r="M1952" s="102">
        <v>43020.668564814798</v>
      </c>
      <c r="U1952">
        <v>0.77</v>
      </c>
      <c r="V1952">
        <v>0.72</v>
      </c>
    </row>
    <row r="1953" spans="1:22" x14ac:dyDescent="0.25">
      <c r="A1953" t="s">
        <v>12</v>
      </c>
      <c r="B1953" t="s">
        <v>133</v>
      </c>
      <c r="C1953" t="s">
        <v>12</v>
      </c>
      <c r="D1953" t="s">
        <v>50</v>
      </c>
      <c r="E1953" t="s">
        <v>76</v>
      </c>
      <c r="F1953" t="s">
        <v>603</v>
      </c>
      <c r="G1953" s="101" t="s">
        <v>222</v>
      </c>
      <c r="H1953">
        <v>1</v>
      </c>
      <c r="I1953">
        <v>64</v>
      </c>
      <c r="J1953">
        <v>64</v>
      </c>
      <c r="K1953" s="103" t="s">
        <v>71</v>
      </c>
      <c r="L1953">
        <v>64</v>
      </c>
      <c r="M1953" s="102">
        <v>43020.6652777778</v>
      </c>
    </row>
    <row r="1954" spans="1:22" x14ac:dyDescent="0.25">
      <c r="A1954" t="s">
        <v>12</v>
      </c>
      <c r="B1954" t="s">
        <v>133</v>
      </c>
      <c r="C1954" t="s">
        <v>12</v>
      </c>
      <c r="D1954" t="s">
        <v>50</v>
      </c>
      <c r="E1954" t="s">
        <v>76</v>
      </c>
      <c r="F1954" t="s">
        <v>468</v>
      </c>
      <c r="G1954" s="101" t="s">
        <v>242</v>
      </c>
      <c r="H1954">
        <v>1</v>
      </c>
      <c r="I1954">
        <v>43</v>
      </c>
      <c r="J1954">
        <v>43</v>
      </c>
      <c r="K1954" s="103" t="s">
        <v>71</v>
      </c>
      <c r="L1954">
        <v>43</v>
      </c>
      <c r="M1954" s="102">
        <v>43055.656099537002</v>
      </c>
    </row>
    <row r="1955" spans="1:22" x14ac:dyDescent="0.25">
      <c r="A1955" t="s">
        <v>12</v>
      </c>
      <c r="B1955" t="s">
        <v>133</v>
      </c>
      <c r="C1955" t="s">
        <v>12</v>
      </c>
      <c r="D1955" t="s">
        <v>50</v>
      </c>
      <c r="E1955" t="s">
        <v>76</v>
      </c>
      <c r="F1955" t="s">
        <v>320</v>
      </c>
      <c r="G1955" s="101" t="s">
        <v>242</v>
      </c>
      <c r="H1955">
        <v>3</v>
      </c>
      <c r="I1955">
        <v>81</v>
      </c>
      <c r="J1955">
        <v>81</v>
      </c>
      <c r="K1955" s="103">
        <v>0</v>
      </c>
      <c r="L1955">
        <v>81</v>
      </c>
      <c r="M1955" s="102">
        <v>43138.433043981502</v>
      </c>
      <c r="U1955">
        <v>0.81</v>
      </c>
      <c r="V1955">
        <v>0.81</v>
      </c>
    </row>
    <row r="1956" spans="1:22" x14ac:dyDescent="0.25">
      <c r="A1956" t="s">
        <v>12</v>
      </c>
      <c r="B1956" t="s">
        <v>133</v>
      </c>
      <c r="C1956" t="s">
        <v>12</v>
      </c>
      <c r="D1956" t="s">
        <v>50</v>
      </c>
      <c r="E1956" t="s">
        <v>76</v>
      </c>
      <c r="F1956" t="s">
        <v>607</v>
      </c>
      <c r="G1956" s="101" t="s">
        <v>242</v>
      </c>
      <c r="H1956">
        <v>2</v>
      </c>
      <c r="I1956">
        <v>56</v>
      </c>
      <c r="J1956">
        <v>81</v>
      </c>
      <c r="K1956" s="103">
        <v>0.25</v>
      </c>
      <c r="L1956">
        <v>81</v>
      </c>
      <c r="M1956" s="102">
        <v>43132.653391203698</v>
      </c>
      <c r="U1956">
        <v>0.56000000000000005</v>
      </c>
      <c r="V1956">
        <v>0.81</v>
      </c>
    </row>
    <row r="1957" spans="1:22" x14ac:dyDescent="0.25">
      <c r="A1957" t="s">
        <v>12</v>
      </c>
      <c r="B1957" t="s">
        <v>133</v>
      </c>
      <c r="C1957" t="s">
        <v>12</v>
      </c>
      <c r="D1957" t="s">
        <v>50</v>
      </c>
      <c r="E1957" t="s">
        <v>76</v>
      </c>
      <c r="F1957" t="s">
        <v>596</v>
      </c>
      <c r="G1957" s="101" t="s">
        <v>242</v>
      </c>
      <c r="H1957">
        <v>1</v>
      </c>
      <c r="I1957">
        <v>91</v>
      </c>
      <c r="J1957">
        <v>91</v>
      </c>
      <c r="K1957" s="103" t="s">
        <v>71</v>
      </c>
      <c r="L1957">
        <v>91</v>
      </c>
      <c r="M1957" s="102">
        <v>43165.481516203698</v>
      </c>
    </row>
    <row r="1958" spans="1:22" x14ac:dyDescent="0.25">
      <c r="A1958" t="s">
        <v>12</v>
      </c>
      <c r="B1958" t="s">
        <v>133</v>
      </c>
      <c r="C1958" t="s">
        <v>12</v>
      </c>
      <c r="D1958" t="s">
        <v>50</v>
      </c>
      <c r="E1958" t="s">
        <v>76</v>
      </c>
      <c r="F1958" t="s">
        <v>481</v>
      </c>
      <c r="G1958" s="101" t="s">
        <v>242</v>
      </c>
      <c r="H1958">
        <v>1</v>
      </c>
      <c r="I1958">
        <v>62</v>
      </c>
      <c r="J1958">
        <v>62</v>
      </c>
      <c r="K1958" s="103" t="s">
        <v>71</v>
      </c>
      <c r="L1958">
        <v>62</v>
      </c>
      <c r="M1958" s="102">
        <v>43186.504895833299</v>
      </c>
    </row>
    <row r="1959" spans="1:22" x14ac:dyDescent="0.25">
      <c r="A1959" t="s">
        <v>12</v>
      </c>
      <c r="B1959" t="s">
        <v>134</v>
      </c>
      <c r="C1959" t="s">
        <v>12</v>
      </c>
      <c r="D1959" t="s">
        <v>50</v>
      </c>
      <c r="E1959" t="s">
        <v>76</v>
      </c>
      <c r="F1959" t="s">
        <v>243</v>
      </c>
      <c r="G1959" t="s">
        <v>325</v>
      </c>
      <c r="H1959">
        <v>1</v>
      </c>
      <c r="I1959">
        <v>100</v>
      </c>
      <c r="J1959">
        <v>100</v>
      </c>
      <c r="K1959" s="103" t="s">
        <v>71</v>
      </c>
      <c r="L1959">
        <v>100</v>
      </c>
      <c r="M1959" s="102">
        <v>42951.738333333298</v>
      </c>
    </row>
    <row r="1960" spans="1:22" x14ac:dyDescent="0.25">
      <c r="A1960" t="s">
        <v>12</v>
      </c>
      <c r="B1960" t="s">
        <v>134</v>
      </c>
      <c r="C1960" t="s">
        <v>12</v>
      </c>
      <c r="D1960" t="s">
        <v>50</v>
      </c>
      <c r="E1960" t="s">
        <v>76</v>
      </c>
      <c r="F1960" t="s">
        <v>649</v>
      </c>
      <c r="G1960" t="s">
        <v>652</v>
      </c>
      <c r="H1960">
        <v>1</v>
      </c>
      <c r="I1960">
        <v>100</v>
      </c>
      <c r="J1960">
        <v>100</v>
      </c>
      <c r="K1960" s="103" t="s">
        <v>71</v>
      </c>
      <c r="L1960">
        <v>100</v>
      </c>
      <c r="M1960" s="102">
        <v>42985.313784722202</v>
      </c>
    </row>
    <row r="1961" spans="1:22" x14ac:dyDescent="0.25">
      <c r="A1961" t="s">
        <v>12</v>
      </c>
      <c r="B1961" t="s">
        <v>134</v>
      </c>
      <c r="C1961" t="s">
        <v>12</v>
      </c>
      <c r="D1961" t="s">
        <v>50</v>
      </c>
      <c r="E1961" t="s">
        <v>76</v>
      </c>
      <c r="F1961" t="s">
        <v>603</v>
      </c>
      <c r="G1961" t="s">
        <v>529</v>
      </c>
      <c r="H1961">
        <v>2</v>
      </c>
      <c r="I1961">
        <v>80</v>
      </c>
      <c r="J1961">
        <v>90</v>
      </c>
      <c r="K1961" s="103">
        <v>0.1</v>
      </c>
      <c r="L1961">
        <v>90</v>
      </c>
      <c r="M1961" s="102">
        <v>43029.408113425903</v>
      </c>
      <c r="U1961">
        <v>0.8</v>
      </c>
      <c r="V1961">
        <v>0.9</v>
      </c>
    </row>
    <row r="1962" spans="1:22" x14ac:dyDescent="0.25">
      <c r="A1962" t="s">
        <v>12</v>
      </c>
      <c r="B1962" t="s">
        <v>134</v>
      </c>
      <c r="C1962" t="s">
        <v>12</v>
      </c>
      <c r="D1962" t="s">
        <v>50</v>
      </c>
      <c r="E1962" t="s">
        <v>76</v>
      </c>
      <c r="F1962" t="s">
        <v>603</v>
      </c>
      <c r="G1962" t="s">
        <v>615</v>
      </c>
      <c r="H1962">
        <v>3</v>
      </c>
      <c r="I1962">
        <v>100</v>
      </c>
      <c r="J1962">
        <v>100</v>
      </c>
      <c r="K1962" s="103">
        <v>0</v>
      </c>
      <c r="L1962">
        <v>100</v>
      </c>
      <c r="M1962" s="102">
        <v>42984.323391203703</v>
      </c>
      <c r="U1962">
        <v>1</v>
      </c>
      <c r="V1962">
        <v>1</v>
      </c>
    </row>
    <row r="1963" spans="1:22" x14ac:dyDescent="0.25">
      <c r="A1963" t="s">
        <v>12</v>
      </c>
      <c r="B1963" t="s">
        <v>134</v>
      </c>
      <c r="C1963" t="s">
        <v>12</v>
      </c>
      <c r="D1963" t="s">
        <v>50</v>
      </c>
      <c r="E1963" t="s">
        <v>76</v>
      </c>
      <c r="F1963" t="s">
        <v>603</v>
      </c>
      <c r="G1963" t="s">
        <v>653</v>
      </c>
      <c r="H1963">
        <v>1</v>
      </c>
      <c r="I1963">
        <v>90</v>
      </c>
      <c r="J1963">
        <v>90</v>
      </c>
      <c r="K1963" s="103" t="s">
        <v>71</v>
      </c>
      <c r="L1963">
        <v>90</v>
      </c>
      <c r="M1963" s="102">
        <v>42984.8197685185</v>
      </c>
    </row>
    <row r="1964" spans="1:22" x14ac:dyDescent="0.25">
      <c r="A1964" t="s">
        <v>12</v>
      </c>
      <c r="B1964" t="s">
        <v>134</v>
      </c>
      <c r="C1964" t="s">
        <v>12</v>
      </c>
      <c r="D1964" t="s">
        <v>50</v>
      </c>
      <c r="E1964" t="s">
        <v>76</v>
      </c>
      <c r="F1964" t="s">
        <v>320</v>
      </c>
      <c r="G1964" t="s">
        <v>593</v>
      </c>
      <c r="H1964">
        <v>2</v>
      </c>
      <c r="I1964">
        <v>50</v>
      </c>
      <c r="J1964">
        <v>90</v>
      </c>
      <c r="K1964" s="103">
        <v>0.4</v>
      </c>
      <c r="L1964">
        <v>90</v>
      </c>
      <c r="M1964" s="102">
        <v>43138.442106481503</v>
      </c>
      <c r="U1964">
        <v>0.5</v>
      </c>
      <c r="V1964">
        <v>0.9</v>
      </c>
    </row>
    <row r="1965" spans="1:22" x14ac:dyDescent="0.25">
      <c r="A1965" t="s">
        <v>12</v>
      </c>
      <c r="B1965" t="s">
        <v>134</v>
      </c>
      <c r="C1965" t="s">
        <v>12</v>
      </c>
      <c r="D1965" t="s">
        <v>50</v>
      </c>
      <c r="E1965" t="s">
        <v>76</v>
      </c>
      <c r="F1965" t="s">
        <v>603</v>
      </c>
      <c r="G1965" t="s">
        <v>604</v>
      </c>
      <c r="H1965">
        <v>3</v>
      </c>
      <c r="I1965">
        <v>40</v>
      </c>
      <c r="J1965">
        <v>80</v>
      </c>
      <c r="K1965" s="103">
        <v>0.4</v>
      </c>
      <c r="L1965">
        <v>80</v>
      </c>
      <c r="M1965" s="102">
        <v>43124.568287037</v>
      </c>
      <c r="U1965">
        <v>0.4</v>
      </c>
      <c r="V1965">
        <v>0.8</v>
      </c>
    </row>
    <row r="1966" spans="1:22" x14ac:dyDescent="0.25">
      <c r="A1966" t="s">
        <v>12</v>
      </c>
      <c r="B1966" t="s">
        <v>134</v>
      </c>
      <c r="C1966" t="s">
        <v>12</v>
      </c>
      <c r="D1966" t="s">
        <v>50</v>
      </c>
      <c r="E1966" t="s">
        <v>76</v>
      </c>
      <c r="F1966" t="s">
        <v>603</v>
      </c>
      <c r="G1966" t="s">
        <v>635</v>
      </c>
      <c r="H1966">
        <v>1</v>
      </c>
      <c r="I1966">
        <v>100</v>
      </c>
      <c r="J1966">
        <v>100</v>
      </c>
      <c r="K1966" s="103" t="s">
        <v>71</v>
      </c>
      <c r="L1966">
        <v>100</v>
      </c>
      <c r="M1966" s="102">
        <v>42985.305335648103</v>
      </c>
    </row>
    <row r="1967" spans="1:22" x14ac:dyDescent="0.25">
      <c r="A1967" t="s">
        <v>12</v>
      </c>
      <c r="B1967" t="s">
        <v>134</v>
      </c>
      <c r="C1967" t="s">
        <v>12</v>
      </c>
      <c r="D1967" t="s">
        <v>50</v>
      </c>
      <c r="E1967" t="s">
        <v>76</v>
      </c>
      <c r="F1967" t="s">
        <v>603</v>
      </c>
      <c r="G1967" t="s">
        <v>617</v>
      </c>
      <c r="H1967">
        <v>3</v>
      </c>
      <c r="I1967">
        <v>100</v>
      </c>
      <c r="J1967">
        <v>100</v>
      </c>
      <c r="K1967" s="103">
        <v>0</v>
      </c>
      <c r="L1967">
        <v>100</v>
      </c>
      <c r="M1967" s="102">
        <v>43070.8048263889</v>
      </c>
      <c r="U1967">
        <v>1</v>
      </c>
      <c r="V1967">
        <v>1</v>
      </c>
    </row>
    <row r="1968" spans="1:22" x14ac:dyDescent="0.25">
      <c r="A1968" t="s">
        <v>12</v>
      </c>
      <c r="B1968" t="s">
        <v>134</v>
      </c>
      <c r="C1968" t="s">
        <v>12</v>
      </c>
      <c r="D1968" t="s">
        <v>50</v>
      </c>
      <c r="E1968" t="s">
        <v>76</v>
      </c>
      <c r="F1968" t="s">
        <v>603</v>
      </c>
      <c r="G1968" t="s">
        <v>618</v>
      </c>
      <c r="H1968">
        <v>2</v>
      </c>
      <c r="I1968">
        <v>100</v>
      </c>
      <c r="J1968">
        <v>100</v>
      </c>
      <c r="K1968" s="103">
        <v>0</v>
      </c>
      <c r="L1968">
        <v>100</v>
      </c>
      <c r="M1968" s="102">
        <v>42984.332581018498</v>
      </c>
      <c r="U1968">
        <v>1</v>
      </c>
      <c r="V1968">
        <v>1</v>
      </c>
    </row>
    <row r="1969" spans="1:22" x14ac:dyDescent="0.25">
      <c r="A1969" t="s">
        <v>12</v>
      </c>
      <c r="B1969" t="s">
        <v>134</v>
      </c>
      <c r="C1969" t="s">
        <v>12</v>
      </c>
      <c r="D1969" t="s">
        <v>50</v>
      </c>
      <c r="E1969" t="s">
        <v>76</v>
      </c>
      <c r="F1969" t="s">
        <v>603</v>
      </c>
      <c r="G1969" t="s">
        <v>654</v>
      </c>
      <c r="H1969">
        <v>2</v>
      </c>
      <c r="I1969">
        <v>50</v>
      </c>
      <c r="J1969">
        <v>70</v>
      </c>
      <c r="K1969" s="103">
        <v>0.2</v>
      </c>
      <c r="L1969">
        <v>70</v>
      </c>
      <c r="M1969" s="102">
        <v>43050.485173611101</v>
      </c>
      <c r="U1969">
        <v>0.5</v>
      </c>
      <c r="V1969">
        <v>0.7</v>
      </c>
    </row>
    <row r="1970" spans="1:22" x14ac:dyDescent="0.25">
      <c r="A1970" t="s">
        <v>12</v>
      </c>
      <c r="B1970" t="s">
        <v>134</v>
      </c>
      <c r="C1970" t="s">
        <v>12</v>
      </c>
      <c r="D1970" t="s">
        <v>50</v>
      </c>
      <c r="E1970" t="s">
        <v>76</v>
      </c>
      <c r="F1970" t="s">
        <v>603</v>
      </c>
      <c r="G1970" t="s">
        <v>624</v>
      </c>
      <c r="H1970">
        <v>1</v>
      </c>
      <c r="I1970">
        <v>90</v>
      </c>
      <c r="J1970">
        <v>90</v>
      </c>
      <c r="K1970" s="103" t="s">
        <v>71</v>
      </c>
      <c r="L1970">
        <v>90</v>
      </c>
      <c r="M1970" s="102">
        <v>42984.807476851798</v>
      </c>
    </row>
    <row r="1971" spans="1:22" x14ac:dyDescent="0.25">
      <c r="A1971" t="s">
        <v>12</v>
      </c>
      <c r="B1971" t="s">
        <v>134</v>
      </c>
      <c r="C1971" t="s">
        <v>12</v>
      </c>
      <c r="D1971" t="s">
        <v>50</v>
      </c>
      <c r="E1971" t="s">
        <v>76</v>
      </c>
      <c r="F1971" t="s">
        <v>603</v>
      </c>
      <c r="G1971" t="s">
        <v>655</v>
      </c>
      <c r="H1971">
        <v>3</v>
      </c>
      <c r="I1971">
        <v>80</v>
      </c>
      <c r="J1971">
        <v>100</v>
      </c>
      <c r="K1971" s="103">
        <v>0.2</v>
      </c>
      <c r="L1971">
        <v>100</v>
      </c>
      <c r="M1971" s="102">
        <v>43050.486226851899</v>
      </c>
      <c r="U1971">
        <v>0.8</v>
      </c>
      <c r="V1971">
        <v>1</v>
      </c>
    </row>
    <row r="1972" spans="1:22" x14ac:dyDescent="0.25">
      <c r="A1972" t="s">
        <v>12</v>
      </c>
      <c r="B1972" t="s">
        <v>134</v>
      </c>
      <c r="C1972" t="s">
        <v>12</v>
      </c>
      <c r="D1972" t="s">
        <v>50</v>
      </c>
      <c r="E1972" t="s">
        <v>76</v>
      </c>
      <c r="F1972" t="s">
        <v>603</v>
      </c>
      <c r="G1972" t="s">
        <v>606</v>
      </c>
      <c r="H1972">
        <v>2</v>
      </c>
      <c r="I1972">
        <v>90</v>
      </c>
      <c r="J1972">
        <v>80</v>
      </c>
      <c r="K1972" s="103">
        <v>-0.1</v>
      </c>
      <c r="L1972">
        <v>90</v>
      </c>
      <c r="M1972" s="102">
        <v>43050.481828703698</v>
      </c>
      <c r="U1972">
        <v>0.9</v>
      </c>
      <c r="V1972">
        <v>0.8</v>
      </c>
    </row>
    <row r="1973" spans="1:22" x14ac:dyDescent="0.25">
      <c r="A1973" t="s">
        <v>12</v>
      </c>
      <c r="B1973" t="s">
        <v>134</v>
      </c>
      <c r="C1973" t="s">
        <v>12</v>
      </c>
      <c r="D1973" t="s">
        <v>50</v>
      </c>
      <c r="E1973" t="s">
        <v>76</v>
      </c>
      <c r="F1973" t="s">
        <v>603</v>
      </c>
      <c r="G1973" t="s">
        <v>656</v>
      </c>
      <c r="H1973">
        <v>2</v>
      </c>
      <c r="I1973">
        <v>90</v>
      </c>
      <c r="J1973">
        <v>80</v>
      </c>
      <c r="K1973" s="103">
        <v>-0.1</v>
      </c>
      <c r="L1973">
        <v>90</v>
      </c>
      <c r="M1973" s="102">
        <v>43070.803634259297</v>
      </c>
      <c r="U1973">
        <v>0.9</v>
      </c>
      <c r="V1973">
        <v>0.8</v>
      </c>
    </row>
    <row r="1974" spans="1:22" x14ac:dyDescent="0.25">
      <c r="A1974" t="s">
        <v>12</v>
      </c>
      <c r="B1974" t="s">
        <v>134</v>
      </c>
      <c r="C1974" t="s">
        <v>12</v>
      </c>
      <c r="D1974" t="s">
        <v>50</v>
      </c>
      <c r="E1974" t="s">
        <v>76</v>
      </c>
      <c r="F1974" t="s">
        <v>603</v>
      </c>
      <c r="G1974" t="s">
        <v>657</v>
      </c>
      <c r="H1974">
        <v>1</v>
      </c>
      <c r="I1974">
        <v>90</v>
      </c>
      <c r="J1974">
        <v>90</v>
      </c>
      <c r="K1974" s="103" t="s">
        <v>71</v>
      </c>
      <c r="L1974">
        <v>90</v>
      </c>
      <c r="M1974" s="102">
        <v>43029.702349537001</v>
      </c>
    </row>
    <row r="1975" spans="1:22" x14ac:dyDescent="0.25">
      <c r="A1975" t="s">
        <v>12</v>
      </c>
      <c r="B1975" t="s">
        <v>134</v>
      </c>
      <c r="C1975" t="s">
        <v>12</v>
      </c>
      <c r="D1975" t="s">
        <v>50</v>
      </c>
      <c r="E1975" t="s">
        <v>76</v>
      </c>
      <c r="F1975" t="s">
        <v>603</v>
      </c>
      <c r="G1975" t="s">
        <v>619</v>
      </c>
      <c r="H1975">
        <v>1</v>
      </c>
      <c r="I1975">
        <v>60</v>
      </c>
      <c r="J1975">
        <v>60</v>
      </c>
      <c r="K1975" s="103" t="s">
        <v>71</v>
      </c>
      <c r="L1975">
        <v>60</v>
      </c>
      <c r="M1975" s="102">
        <v>43029.411238425899</v>
      </c>
    </row>
    <row r="1976" spans="1:22" x14ac:dyDescent="0.25">
      <c r="A1976" t="s">
        <v>12</v>
      </c>
      <c r="B1976" t="s">
        <v>134</v>
      </c>
      <c r="C1976" t="s">
        <v>12</v>
      </c>
      <c r="D1976" t="s">
        <v>50</v>
      </c>
      <c r="E1976" t="s">
        <v>76</v>
      </c>
      <c r="F1976" t="s">
        <v>291</v>
      </c>
      <c r="G1976" t="s">
        <v>658</v>
      </c>
      <c r="H1976">
        <v>2</v>
      </c>
      <c r="I1976">
        <v>40</v>
      </c>
      <c r="J1976">
        <v>80</v>
      </c>
      <c r="K1976" s="103">
        <v>0.4</v>
      </c>
      <c r="L1976">
        <v>80</v>
      </c>
      <c r="M1976" s="102">
        <v>43124.578912037003</v>
      </c>
      <c r="U1976">
        <v>0.4</v>
      </c>
      <c r="V1976">
        <v>0.8</v>
      </c>
    </row>
    <row r="1977" spans="1:22" x14ac:dyDescent="0.25">
      <c r="A1977" t="s">
        <v>12</v>
      </c>
      <c r="B1977" t="s">
        <v>134</v>
      </c>
      <c r="C1977" t="s">
        <v>12</v>
      </c>
      <c r="D1977" t="s">
        <v>50</v>
      </c>
      <c r="E1977" t="s">
        <v>76</v>
      </c>
      <c r="F1977" t="s">
        <v>481</v>
      </c>
      <c r="G1977" t="s">
        <v>621</v>
      </c>
      <c r="H1977">
        <v>3</v>
      </c>
      <c r="I1977">
        <v>60</v>
      </c>
      <c r="J1977">
        <v>60</v>
      </c>
      <c r="K1977" s="103">
        <v>0</v>
      </c>
      <c r="L1977">
        <v>80</v>
      </c>
      <c r="M1977" s="102">
        <v>43186.490150463003</v>
      </c>
      <c r="U1977">
        <v>0.6</v>
      </c>
      <c r="V1977">
        <v>0.6</v>
      </c>
    </row>
    <row r="1978" spans="1:22" x14ac:dyDescent="0.25">
      <c r="A1978" t="s">
        <v>12</v>
      </c>
      <c r="B1978" t="s">
        <v>134</v>
      </c>
      <c r="C1978" t="s">
        <v>12</v>
      </c>
      <c r="D1978" t="s">
        <v>50</v>
      </c>
      <c r="E1978" t="s">
        <v>76</v>
      </c>
      <c r="F1978" t="s">
        <v>291</v>
      </c>
      <c r="G1978" t="s">
        <v>659</v>
      </c>
      <c r="H1978">
        <v>1</v>
      </c>
      <c r="I1978">
        <v>30</v>
      </c>
      <c r="J1978">
        <v>30</v>
      </c>
      <c r="K1978" s="103" t="s">
        <v>71</v>
      </c>
      <c r="L1978">
        <v>30</v>
      </c>
      <c r="M1978" s="102">
        <v>43050.499386574098</v>
      </c>
    </row>
    <row r="1979" spans="1:22" x14ac:dyDescent="0.25">
      <c r="A1979" t="s">
        <v>12</v>
      </c>
      <c r="B1979" t="s">
        <v>134</v>
      </c>
      <c r="C1979" t="s">
        <v>12</v>
      </c>
      <c r="D1979" t="s">
        <v>50</v>
      </c>
      <c r="E1979" t="s">
        <v>76</v>
      </c>
      <c r="F1979" t="s">
        <v>252</v>
      </c>
      <c r="G1979" t="s">
        <v>660</v>
      </c>
      <c r="H1979">
        <v>1</v>
      </c>
      <c r="I1979">
        <v>60</v>
      </c>
      <c r="J1979">
        <v>60</v>
      </c>
      <c r="K1979" s="103" t="s">
        <v>71</v>
      </c>
      <c r="L1979">
        <v>60</v>
      </c>
      <c r="M1979" s="102">
        <v>43050.505856481497</v>
      </c>
    </row>
    <row r="1980" spans="1:22" x14ac:dyDescent="0.25">
      <c r="A1980" t="s">
        <v>12</v>
      </c>
      <c r="B1980" t="s">
        <v>134</v>
      </c>
      <c r="C1980" t="s">
        <v>12</v>
      </c>
      <c r="D1980" t="s">
        <v>50</v>
      </c>
      <c r="E1980" t="s">
        <v>76</v>
      </c>
      <c r="F1980" t="s">
        <v>481</v>
      </c>
      <c r="G1980" t="s">
        <v>530</v>
      </c>
      <c r="H1980">
        <v>1</v>
      </c>
      <c r="I1980">
        <v>90</v>
      </c>
      <c r="J1980">
        <v>90</v>
      </c>
      <c r="K1980" s="103" t="s">
        <v>71</v>
      </c>
      <c r="L1980">
        <v>90</v>
      </c>
      <c r="M1980" s="102">
        <v>43051.387673611098</v>
      </c>
    </row>
    <row r="1981" spans="1:22" x14ac:dyDescent="0.25">
      <c r="A1981" t="s">
        <v>12</v>
      </c>
      <c r="B1981" t="s">
        <v>134</v>
      </c>
      <c r="C1981" t="s">
        <v>12</v>
      </c>
      <c r="D1981" t="s">
        <v>50</v>
      </c>
      <c r="E1981" t="s">
        <v>76</v>
      </c>
      <c r="F1981" t="s">
        <v>603</v>
      </c>
      <c r="G1981" t="s">
        <v>616</v>
      </c>
      <c r="H1981">
        <v>1</v>
      </c>
      <c r="I1981">
        <v>100</v>
      </c>
      <c r="J1981">
        <v>100</v>
      </c>
      <c r="K1981" s="103" t="s">
        <v>71</v>
      </c>
      <c r="L1981">
        <v>100</v>
      </c>
      <c r="M1981" s="102">
        <v>43047.779305555603</v>
      </c>
    </row>
    <row r="1982" spans="1:22" x14ac:dyDescent="0.25">
      <c r="A1982" t="s">
        <v>12</v>
      </c>
      <c r="B1982" t="s">
        <v>134</v>
      </c>
      <c r="C1982" t="s">
        <v>12</v>
      </c>
      <c r="D1982" t="s">
        <v>50</v>
      </c>
      <c r="E1982" t="s">
        <v>76</v>
      </c>
      <c r="F1982" t="s">
        <v>291</v>
      </c>
      <c r="G1982" t="s">
        <v>496</v>
      </c>
      <c r="H1982">
        <v>1</v>
      </c>
      <c r="I1982">
        <v>100</v>
      </c>
      <c r="J1982">
        <v>100</v>
      </c>
      <c r="K1982" s="103" t="s">
        <v>71</v>
      </c>
      <c r="L1982">
        <v>100</v>
      </c>
      <c r="M1982" s="102">
        <v>43050.503425925897</v>
      </c>
    </row>
    <row r="1983" spans="1:22" x14ac:dyDescent="0.25">
      <c r="A1983" t="s">
        <v>12</v>
      </c>
      <c r="B1983" t="s">
        <v>134</v>
      </c>
      <c r="C1983" t="s">
        <v>12</v>
      </c>
      <c r="D1983" t="s">
        <v>50</v>
      </c>
      <c r="E1983" t="s">
        <v>76</v>
      </c>
      <c r="F1983" t="s">
        <v>603</v>
      </c>
      <c r="G1983" t="s">
        <v>636</v>
      </c>
      <c r="H1983">
        <v>3</v>
      </c>
      <c r="I1983">
        <v>100</v>
      </c>
      <c r="J1983">
        <v>100</v>
      </c>
      <c r="K1983" s="103">
        <v>0</v>
      </c>
      <c r="L1983">
        <v>100</v>
      </c>
      <c r="M1983" s="102">
        <v>43124.569942129601</v>
      </c>
      <c r="U1983">
        <v>1</v>
      </c>
      <c r="V1983">
        <v>1</v>
      </c>
    </row>
    <row r="1984" spans="1:22" x14ac:dyDescent="0.25">
      <c r="A1984" t="s">
        <v>12</v>
      </c>
      <c r="B1984" t="s">
        <v>134</v>
      </c>
      <c r="C1984" t="s">
        <v>12</v>
      </c>
      <c r="D1984" t="s">
        <v>50</v>
      </c>
      <c r="E1984" t="s">
        <v>76</v>
      </c>
      <c r="F1984" t="s">
        <v>603</v>
      </c>
      <c r="G1984" t="s">
        <v>661</v>
      </c>
      <c r="H1984">
        <v>1</v>
      </c>
      <c r="I1984">
        <v>70</v>
      </c>
      <c r="J1984">
        <v>70</v>
      </c>
      <c r="K1984" s="103" t="s">
        <v>71</v>
      </c>
      <c r="L1984">
        <v>70</v>
      </c>
      <c r="M1984" s="102">
        <v>43050.479513888902</v>
      </c>
    </row>
    <row r="1985" spans="1:22" x14ac:dyDescent="0.25">
      <c r="A1985" t="s">
        <v>12</v>
      </c>
      <c r="B1985" t="s">
        <v>134</v>
      </c>
      <c r="C1985" t="s">
        <v>12</v>
      </c>
      <c r="D1985" t="s">
        <v>50</v>
      </c>
      <c r="E1985" t="s">
        <v>76</v>
      </c>
      <c r="F1985" t="s">
        <v>468</v>
      </c>
      <c r="G1985" t="s">
        <v>520</v>
      </c>
      <c r="H1985">
        <v>2</v>
      </c>
      <c r="I1985">
        <v>40</v>
      </c>
      <c r="J1985">
        <v>30</v>
      </c>
      <c r="K1985" s="103">
        <v>-0.1</v>
      </c>
      <c r="L1985">
        <v>40</v>
      </c>
      <c r="M1985" s="102">
        <v>43124.5851273148</v>
      </c>
      <c r="U1985">
        <v>0.4</v>
      </c>
      <c r="V1985">
        <v>0.3</v>
      </c>
    </row>
    <row r="1986" spans="1:22" x14ac:dyDescent="0.25">
      <c r="A1986" t="s">
        <v>12</v>
      </c>
      <c r="B1986" t="s">
        <v>134</v>
      </c>
      <c r="C1986" t="s">
        <v>12</v>
      </c>
      <c r="D1986" t="s">
        <v>50</v>
      </c>
      <c r="E1986" t="s">
        <v>76</v>
      </c>
      <c r="F1986" t="s">
        <v>468</v>
      </c>
      <c r="G1986" t="s">
        <v>625</v>
      </c>
      <c r="H1986">
        <v>1</v>
      </c>
      <c r="I1986">
        <v>30</v>
      </c>
      <c r="J1986">
        <v>30</v>
      </c>
      <c r="K1986" s="103" t="s">
        <v>71</v>
      </c>
      <c r="L1986">
        <v>30</v>
      </c>
      <c r="M1986" s="102">
        <v>43055.656238425901</v>
      </c>
    </row>
    <row r="1987" spans="1:22" x14ac:dyDescent="0.25">
      <c r="A1987" t="s">
        <v>12</v>
      </c>
      <c r="B1987" t="s">
        <v>134</v>
      </c>
      <c r="C1987" t="s">
        <v>12</v>
      </c>
      <c r="D1987" t="s">
        <v>50</v>
      </c>
      <c r="E1987" t="s">
        <v>76</v>
      </c>
      <c r="F1987" t="s">
        <v>468</v>
      </c>
      <c r="G1987" t="s">
        <v>626</v>
      </c>
      <c r="H1987">
        <v>1</v>
      </c>
      <c r="I1987">
        <v>40</v>
      </c>
      <c r="J1987">
        <v>40</v>
      </c>
      <c r="K1987" s="103" t="s">
        <v>71</v>
      </c>
      <c r="L1987">
        <v>40</v>
      </c>
      <c r="M1987" s="102">
        <v>43055.729930555601</v>
      </c>
    </row>
    <row r="1988" spans="1:22" x14ac:dyDescent="0.25">
      <c r="A1988" t="s">
        <v>12</v>
      </c>
      <c r="B1988" t="s">
        <v>134</v>
      </c>
      <c r="C1988" t="s">
        <v>12</v>
      </c>
      <c r="D1988" t="s">
        <v>50</v>
      </c>
      <c r="E1988" t="s">
        <v>76</v>
      </c>
      <c r="F1988" t="s">
        <v>607</v>
      </c>
      <c r="G1988" t="s">
        <v>628</v>
      </c>
      <c r="H1988">
        <v>1</v>
      </c>
      <c r="I1988">
        <v>90</v>
      </c>
      <c r="J1988">
        <v>90</v>
      </c>
      <c r="K1988" s="103" t="s">
        <v>71</v>
      </c>
      <c r="L1988">
        <v>90</v>
      </c>
      <c r="M1988" s="102">
        <v>43109.619062500002</v>
      </c>
    </row>
    <row r="1989" spans="1:22" x14ac:dyDescent="0.25">
      <c r="A1989" t="s">
        <v>12</v>
      </c>
      <c r="B1989" t="s">
        <v>134</v>
      </c>
      <c r="C1989" t="s">
        <v>12</v>
      </c>
      <c r="D1989" t="s">
        <v>50</v>
      </c>
      <c r="E1989" t="s">
        <v>76</v>
      </c>
      <c r="F1989" t="s">
        <v>607</v>
      </c>
      <c r="G1989" t="s">
        <v>629</v>
      </c>
      <c r="H1989">
        <v>1</v>
      </c>
      <c r="I1989">
        <v>80</v>
      </c>
      <c r="J1989">
        <v>80</v>
      </c>
      <c r="K1989" s="103" t="s">
        <v>71</v>
      </c>
      <c r="L1989">
        <v>80</v>
      </c>
      <c r="M1989" s="102">
        <v>43109.614247685196</v>
      </c>
    </row>
    <row r="1990" spans="1:22" x14ac:dyDescent="0.25">
      <c r="A1990" t="s">
        <v>12</v>
      </c>
      <c r="B1990" t="s">
        <v>134</v>
      </c>
      <c r="C1990" t="s">
        <v>12</v>
      </c>
      <c r="D1990" t="s">
        <v>50</v>
      </c>
      <c r="E1990" t="s">
        <v>76</v>
      </c>
      <c r="F1990" t="s">
        <v>607</v>
      </c>
      <c r="G1990" t="s">
        <v>630</v>
      </c>
      <c r="H1990">
        <v>2</v>
      </c>
      <c r="I1990">
        <v>80</v>
      </c>
      <c r="J1990">
        <v>100</v>
      </c>
      <c r="K1990" s="103">
        <v>0.2</v>
      </c>
      <c r="L1990">
        <v>100</v>
      </c>
      <c r="M1990" s="102">
        <v>43138.468819444402</v>
      </c>
      <c r="U1990">
        <v>0.8</v>
      </c>
      <c r="V1990">
        <v>1</v>
      </c>
    </row>
    <row r="1991" spans="1:22" x14ac:dyDescent="0.25">
      <c r="A1991" t="s">
        <v>12</v>
      </c>
      <c r="B1991" t="s">
        <v>134</v>
      </c>
      <c r="C1991" t="s">
        <v>12</v>
      </c>
      <c r="D1991" t="s">
        <v>50</v>
      </c>
      <c r="E1991" t="s">
        <v>76</v>
      </c>
      <c r="F1991" t="s">
        <v>607</v>
      </c>
      <c r="G1991" t="s">
        <v>632</v>
      </c>
      <c r="H1991">
        <v>1</v>
      </c>
      <c r="I1991">
        <v>90</v>
      </c>
      <c r="J1991">
        <v>90</v>
      </c>
      <c r="K1991" s="103" t="s">
        <v>71</v>
      </c>
      <c r="L1991">
        <v>90</v>
      </c>
      <c r="M1991" s="102">
        <v>43109.631099537</v>
      </c>
    </row>
    <row r="1992" spans="1:22" x14ac:dyDescent="0.25">
      <c r="A1992" t="s">
        <v>12</v>
      </c>
      <c r="B1992" t="s">
        <v>134</v>
      </c>
      <c r="C1992" t="s">
        <v>12</v>
      </c>
      <c r="D1992" t="s">
        <v>50</v>
      </c>
      <c r="E1992" t="s">
        <v>76</v>
      </c>
      <c r="F1992" t="s">
        <v>607</v>
      </c>
      <c r="G1992" t="s">
        <v>631</v>
      </c>
      <c r="H1992">
        <v>2</v>
      </c>
      <c r="I1992">
        <v>80</v>
      </c>
      <c r="J1992">
        <v>100</v>
      </c>
      <c r="K1992" s="103">
        <v>0.2</v>
      </c>
      <c r="L1992">
        <v>100</v>
      </c>
      <c r="M1992" s="102">
        <v>43138.473993055602</v>
      </c>
      <c r="U1992">
        <v>0.8</v>
      </c>
      <c r="V1992">
        <v>1</v>
      </c>
    </row>
    <row r="1993" spans="1:22" x14ac:dyDescent="0.25">
      <c r="A1993" t="s">
        <v>12</v>
      </c>
      <c r="B1993" t="s">
        <v>134</v>
      </c>
      <c r="C1993" t="s">
        <v>12</v>
      </c>
      <c r="D1993" t="s">
        <v>50</v>
      </c>
      <c r="E1993" t="s">
        <v>76</v>
      </c>
      <c r="F1993" t="s">
        <v>607</v>
      </c>
      <c r="G1993" t="s">
        <v>633</v>
      </c>
      <c r="H1993">
        <v>1</v>
      </c>
      <c r="I1993">
        <v>70</v>
      </c>
      <c r="J1993">
        <v>70</v>
      </c>
      <c r="K1993" s="103" t="s">
        <v>71</v>
      </c>
      <c r="L1993">
        <v>70</v>
      </c>
      <c r="M1993" s="102">
        <v>43124.4675810185</v>
      </c>
    </row>
    <row r="1994" spans="1:22" x14ac:dyDescent="0.25">
      <c r="A1994" t="s">
        <v>12</v>
      </c>
      <c r="B1994" t="s">
        <v>134</v>
      </c>
      <c r="C1994" t="s">
        <v>12</v>
      </c>
      <c r="D1994" t="s">
        <v>50</v>
      </c>
      <c r="E1994" t="s">
        <v>76</v>
      </c>
      <c r="F1994" t="s">
        <v>255</v>
      </c>
      <c r="G1994" t="s">
        <v>627</v>
      </c>
      <c r="H1994">
        <v>1</v>
      </c>
      <c r="I1994">
        <v>100</v>
      </c>
      <c r="J1994">
        <v>100</v>
      </c>
      <c r="K1994" s="103" t="s">
        <v>71</v>
      </c>
      <c r="L1994">
        <v>100</v>
      </c>
      <c r="M1994" s="102">
        <v>43124.586493055598</v>
      </c>
    </row>
    <row r="1995" spans="1:22" x14ac:dyDescent="0.25">
      <c r="A1995" t="s">
        <v>12</v>
      </c>
      <c r="B1995" t="s">
        <v>134</v>
      </c>
      <c r="C1995" t="s">
        <v>12</v>
      </c>
      <c r="D1995" t="s">
        <v>50</v>
      </c>
      <c r="E1995" t="s">
        <v>76</v>
      </c>
      <c r="F1995" t="s">
        <v>607</v>
      </c>
      <c r="G1995" t="s">
        <v>532</v>
      </c>
      <c r="H1995">
        <v>1</v>
      </c>
      <c r="I1995">
        <v>100</v>
      </c>
      <c r="J1995">
        <v>100</v>
      </c>
      <c r="K1995" s="103" t="s">
        <v>71</v>
      </c>
      <c r="L1995">
        <v>100</v>
      </c>
      <c r="M1995" s="102">
        <v>43124.575046296297</v>
      </c>
    </row>
    <row r="1996" spans="1:22" x14ac:dyDescent="0.25">
      <c r="A1996" t="s">
        <v>12</v>
      </c>
      <c r="B1996" t="s">
        <v>134</v>
      </c>
      <c r="C1996" t="s">
        <v>12</v>
      </c>
      <c r="D1996" t="s">
        <v>50</v>
      </c>
      <c r="E1996" t="s">
        <v>76</v>
      </c>
      <c r="F1996" t="s">
        <v>607</v>
      </c>
      <c r="G1996" t="s">
        <v>639</v>
      </c>
      <c r="H1996">
        <v>1</v>
      </c>
      <c r="I1996">
        <v>80</v>
      </c>
      <c r="J1996">
        <v>80</v>
      </c>
      <c r="K1996" s="103" t="s">
        <v>71</v>
      </c>
      <c r="L1996">
        <v>80</v>
      </c>
      <c r="M1996" s="102">
        <v>43138.4708217593</v>
      </c>
    </row>
    <row r="1997" spans="1:22" x14ac:dyDescent="0.25">
      <c r="A1997" t="s">
        <v>12</v>
      </c>
      <c r="B1997" t="s">
        <v>134</v>
      </c>
      <c r="C1997" t="s">
        <v>12</v>
      </c>
      <c r="D1997" t="s">
        <v>50</v>
      </c>
      <c r="E1997" t="s">
        <v>76</v>
      </c>
      <c r="F1997" t="s">
        <v>320</v>
      </c>
      <c r="G1997" t="s">
        <v>420</v>
      </c>
      <c r="H1997">
        <v>1</v>
      </c>
      <c r="I1997">
        <v>60</v>
      </c>
      <c r="J1997">
        <v>60</v>
      </c>
      <c r="K1997" s="103" t="s">
        <v>71</v>
      </c>
      <c r="L1997">
        <v>60</v>
      </c>
      <c r="M1997" s="102">
        <v>43138.4442361111</v>
      </c>
    </row>
    <row r="1998" spans="1:22" x14ac:dyDescent="0.25">
      <c r="A1998" t="s">
        <v>12</v>
      </c>
      <c r="B1998" t="s">
        <v>134</v>
      </c>
      <c r="C1998" t="s">
        <v>12</v>
      </c>
      <c r="D1998" t="s">
        <v>50</v>
      </c>
      <c r="E1998" t="s">
        <v>76</v>
      </c>
      <c r="F1998" t="s">
        <v>320</v>
      </c>
      <c r="G1998" t="s">
        <v>623</v>
      </c>
      <c r="H1998">
        <v>1</v>
      </c>
      <c r="I1998">
        <v>100</v>
      </c>
      <c r="J1998">
        <v>100</v>
      </c>
      <c r="K1998" s="103" t="s">
        <v>71</v>
      </c>
      <c r="L1998">
        <v>100</v>
      </c>
      <c r="M1998" s="102">
        <v>43138.447800925896</v>
      </c>
    </row>
    <row r="1999" spans="1:22" x14ac:dyDescent="0.25">
      <c r="A1999" t="s">
        <v>12</v>
      </c>
      <c r="B1999" t="s">
        <v>134</v>
      </c>
      <c r="C1999" t="s">
        <v>12</v>
      </c>
      <c r="D1999" t="s">
        <v>50</v>
      </c>
      <c r="E1999" t="s">
        <v>76</v>
      </c>
      <c r="F1999" t="s">
        <v>596</v>
      </c>
      <c r="G1999" t="s">
        <v>608</v>
      </c>
      <c r="H1999">
        <v>1</v>
      </c>
      <c r="I1999">
        <v>80</v>
      </c>
      <c r="J1999">
        <v>80</v>
      </c>
      <c r="K1999" s="103" t="s">
        <v>71</v>
      </c>
      <c r="L1999">
        <v>80</v>
      </c>
      <c r="M1999" s="102">
        <v>43168.6901967593</v>
      </c>
    </row>
    <row r="2000" spans="1:22" x14ac:dyDescent="0.25">
      <c r="A2000" t="s">
        <v>12</v>
      </c>
      <c r="B2000" t="s">
        <v>134</v>
      </c>
      <c r="C2000" t="s">
        <v>12</v>
      </c>
      <c r="D2000" t="s">
        <v>50</v>
      </c>
      <c r="E2000" t="s">
        <v>76</v>
      </c>
      <c r="F2000" t="s">
        <v>596</v>
      </c>
      <c r="G2000" t="s">
        <v>597</v>
      </c>
      <c r="H2000">
        <v>1</v>
      </c>
      <c r="I2000">
        <v>90</v>
      </c>
      <c r="J2000">
        <v>90</v>
      </c>
      <c r="K2000" s="103" t="s">
        <v>71</v>
      </c>
      <c r="L2000">
        <v>90</v>
      </c>
      <c r="M2000" s="102">
        <v>43168.688958333303</v>
      </c>
    </row>
    <row r="2001" spans="1:22" x14ac:dyDescent="0.25">
      <c r="A2001" t="s">
        <v>12</v>
      </c>
      <c r="B2001" t="s">
        <v>134</v>
      </c>
      <c r="C2001" t="s">
        <v>12</v>
      </c>
      <c r="D2001" t="s">
        <v>50</v>
      </c>
      <c r="E2001" t="s">
        <v>76</v>
      </c>
      <c r="F2001" t="s">
        <v>596</v>
      </c>
      <c r="G2001" t="s">
        <v>263</v>
      </c>
      <c r="H2001">
        <v>1</v>
      </c>
      <c r="I2001">
        <v>100</v>
      </c>
      <c r="J2001">
        <v>100</v>
      </c>
      <c r="K2001" s="103" t="s">
        <v>71</v>
      </c>
      <c r="L2001">
        <v>100</v>
      </c>
      <c r="M2001" s="102">
        <v>43168.791145833296</v>
      </c>
    </row>
    <row r="2002" spans="1:22" x14ac:dyDescent="0.25">
      <c r="A2002" t="s">
        <v>12</v>
      </c>
      <c r="B2002" t="s">
        <v>134</v>
      </c>
      <c r="C2002" t="s">
        <v>12</v>
      </c>
      <c r="D2002" t="s">
        <v>50</v>
      </c>
      <c r="E2002" t="s">
        <v>76</v>
      </c>
      <c r="F2002" t="s">
        <v>596</v>
      </c>
      <c r="G2002" t="s">
        <v>598</v>
      </c>
      <c r="H2002">
        <v>1</v>
      </c>
      <c r="I2002">
        <v>90</v>
      </c>
      <c r="J2002">
        <v>90</v>
      </c>
      <c r="K2002" s="103" t="s">
        <v>71</v>
      </c>
      <c r="L2002">
        <v>90</v>
      </c>
      <c r="M2002" s="102">
        <v>43168.691238425898</v>
      </c>
    </row>
    <row r="2003" spans="1:22" x14ac:dyDescent="0.25">
      <c r="A2003" t="s">
        <v>12</v>
      </c>
      <c r="B2003" t="s">
        <v>134</v>
      </c>
      <c r="C2003" t="s">
        <v>12</v>
      </c>
      <c r="D2003" t="s">
        <v>50</v>
      </c>
      <c r="E2003" t="s">
        <v>76</v>
      </c>
      <c r="F2003" t="s">
        <v>481</v>
      </c>
      <c r="G2003" t="s">
        <v>644</v>
      </c>
      <c r="H2003">
        <v>1</v>
      </c>
      <c r="I2003">
        <v>0</v>
      </c>
      <c r="J2003">
        <v>0</v>
      </c>
      <c r="K2003" s="103" t="s">
        <v>71</v>
      </c>
      <c r="L2003">
        <v>0</v>
      </c>
      <c r="M2003" s="102">
        <v>43186.495879629598</v>
      </c>
    </row>
    <row r="2004" spans="1:22" x14ac:dyDescent="0.25">
      <c r="A2004" t="s">
        <v>12</v>
      </c>
      <c r="B2004" t="s">
        <v>134</v>
      </c>
      <c r="C2004" t="s">
        <v>12</v>
      </c>
      <c r="D2004" t="s">
        <v>50</v>
      </c>
      <c r="E2004" t="s">
        <v>76</v>
      </c>
      <c r="F2004" t="s">
        <v>603</v>
      </c>
      <c r="G2004" s="101" t="s">
        <v>242</v>
      </c>
      <c r="H2004">
        <v>1</v>
      </c>
      <c r="I2004">
        <v>83</v>
      </c>
      <c r="J2004">
        <v>83</v>
      </c>
      <c r="K2004" s="103" t="s">
        <v>71</v>
      </c>
      <c r="L2004">
        <v>83</v>
      </c>
      <c r="M2004" s="102">
        <v>42951.734537037002</v>
      </c>
    </row>
    <row r="2005" spans="1:22" x14ac:dyDescent="0.25">
      <c r="A2005" t="s">
        <v>12</v>
      </c>
      <c r="B2005" t="s">
        <v>134</v>
      </c>
      <c r="C2005" t="s">
        <v>12</v>
      </c>
      <c r="D2005" t="s">
        <v>50</v>
      </c>
      <c r="E2005" t="s">
        <v>76</v>
      </c>
      <c r="F2005" t="s">
        <v>603</v>
      </c>
      <c r="G2005" s="101" t="s">
        <v>242</v>
      </c>
      <c r="H2005">
        <v>2</v>
      </c>
      <c r="I2005">
        <v>83</v>
      </c>
      <c r="J2005">
        <v>83</v>
      </c>
      <c r="K2005" s="103">
        <v>0</v>
      </c>
      <c r="L2005">
        <v>83</v>
      </c>
      <c r="M2005" s="102">
        <v>43047.777361111097</v>
      </c>
      <c r="U2005">
        <v>0.83</v>
      </c>
      <c r="V2005">
        <v>0.83</v>
      </c>
    </row>
    <row r="2006" spans="1:22" x14ac:dyDescent="0.25">
      <c r="A2006" t="s">
        <v>12</v>
      </c>
      <c r="B2006" t="s">
        <v>134</v>
      </c>
      <c r="C2006" t="s">
        <v>12</v>
      </c>
      <c r="D2006" t="s">
        <v>50</v>
      </c>
      <c r="E2006" t="s">
        <v>76</v>
      </c>
      <c r="F2006" t="s">
        <v>609</v>
      </c>
      <c r="G2006" s="101" t="s">
        <v>222</v>
      </c>
      <c r="H2006">
        <v>1</v>
      </c>
      <c r="I2006">
        <v>50</v>
      </c>
      <c r="J2006">
        <v>50</v>
      </c>
      <c r="K2006" s="103" t="s">
        <v>71</v>
      </c>
      <c r="L2006">
        <v>50</v>
      </c>
      <c r="M2006" s="102">
        <v>42985.309143518498</v>
      </c>
    </row>
    <row r="2007" spans="1:22" x14ac:dyDescent="0.25">
      <c r="A2007" t="s">
        <v>12</v>
      </c>
      <c r="B2007" t="s">
        <v>134</v>
      </c>
      <c r="C2007" t="s">
        <v>12</v>
      </c>
      <c r="D2007" t="s">
        <v>50</v>
      </c>
      <c r="E2007" t="s">
        <v>76</v>
      </c>
      <c r="F2007" t="s">
        <v>468</v>
      </c>
      <c r="G2007" s="101" t="s">
        <v>242</v>
      </c>
      <c r="H2007">
        <v>2</v>
      </c>
      <c r="I2007">
        <v>81</v>
      </c>
      <c r="J2007">
        <v>56</v>
      </c>
      <c r="K2007" s="103">
        <v>-0.25</v>
      </c>
      <c r="L2007">
        <v>81</v>
      </c>
      <c r="M2007" s="102">
        <v>43124.584062499998</v>
      </c>
      <c r="U2007">
        <v>0.81</v>
      </c>
      <c r="V2007">
        <v>0.56000000000000005</v>
      </c>
    </row>
    <row r="2008" spans="1:22" x14ac:dyDescent="0.25">
      <c r="A2008" t="s">
        <v>12</v>
      </c>
      <c r="B2008" t="s">
        <v>134</v>
      </c>
      <c r="C2008" t="s">
        <v>12</v>
      </c>
      <c r="D2008" t="s">
        <v>50</v>
      </c>
      <c r="E2008" t="s">
        <v>76</v>
      </c>
      <c r="F2008" t="s">
        <v>607</v>
      </c>
      <c r="G2008" s="101" t="s">
        <v>242</v>
      </c>
      <c r="H2008">
        <v>1</v>
      </c>
      <c r="I2008">
        <v>87</v>
      </c>
      <c r="J2008">
        <v>87</v>
      </c>
      <c r="K2008" s="103" t="s">
        <v>71</v>
      </c>
      <c r="L2008">
        <v>87</v>
      </c>
      <c r="M2008" s="102">
        <v>43109.624918981499</v>
      </c>
    </row>
    <row r="2009" spans="1:22" x14ac:dyDescent="0.25">
      <c r="A2009" t="s">
        <v>12</v>
      </c>
      <c r="B2009" t="s">
        <v>134</v>
      </c>
      <c r="C2009" t="s">
        <v>12</v>
      </c>
      <c r="D2009" t="s">
        <v>50</v>
      </c>
      <c r="E2009" t="s">
        <v>76</v>
      </c>
      <c r="F2009" t="s">
        <v>320</v>
      </c>
      <c r="G2009" s="101" t="s">
        <v>242</v>
      </c>
      <c r="H2009">
        <v>1</v>
      </c>
      <c r="I2009">
        <v>62</v>
      </c>
      <c r="J2009">
        <v>62</v>
      </c>
      <c r="K2009" s="103" t="s">
        <v>71</v>
      </c>
      <c r="L2009">
        <v>62</v>
      </c>
      <c r="M2009" s="102">
        <v>43138.439456018503</v>
      </c>
    </row>
    <row r="2010" spans="1:22" x14ac:dyDescent="0.25">
      <c r="A2010" t="s">
        <v>12</v>
      </c>
      <c r="B2010" t="s">
        <v>134</v>
      </c>
      <c r="C2010" t="s">
        <v>12</v>
      </c>
      <c r="D2010" t="s">
        <v>50</v>
      </c>
      <c r="E2010" t="s">
        <v>76</v>
      </c>
      <c r="F2010" t="s">
        <v>596</v>
      </c>
      <c r="G2010" s="101" t="s">
        <v>242</v>
      </c>
      <c r="H2010">
        <v>1</v>
      </c>
      <c r="I2010">
        <v>100</v>
      </c>
      <c r="J2010">
        <v>100</v>
      </c>
      <c r="K2010" s="103" t="s">
        <v>71</v>
      </c>
      <c r="L2010">
        <v>100</v>
      </c>
      <c r="M2010" s="102">
        <v>43168.793124999997</v>
      </c>
    </row>
    <row r="2011" spans="1:22" x14ac:dyDescent="0.25">
      <c r="A2011" t="s">
        <v>12</v>
      </c>
      <c r="B2011" t="s">
        <v>134</v>
      </c>
      <c r="C2011" t="s">
        <v>12</v>
      </c>
      <c r="D2011" t="s">
        <v>50</v>
      </c>
      <c r="E2011" t="s">
        <v>76</v>
      </c>
      <c r="F2011" t="s">
        <v>481</v>
      </c>
      <c r="G2011" s="101" t="s">
        <v>242</v>
      </c>
      <c r="H2011">
        <v>1</v>
      </c>
      <c r="I2011">
        <v>75</v>
      </c>
      <c r="J2011">
        <v>75</v>
      </c>
      <c r="K2011" s="103" t="s">
        <v>71</v>
      </c>
      <c r="L2011">
        <v>75</v>
      </c>
      <c r="M2011" s="102">
        <v>43186.492928240703</v>
      </c>
    </row>
    <row r="2012" spans="1:22" x14ac:dyDescent="0.25">
      <c r="A2012" t="s">
        <v>12</v>
      </c>
      <c r="B2012" t="s">
        <v>135</v>
      </c>
      <c r="C2012" t="s">
        <v>12</v>
      </c>
      <c r="D2012" t="s">
        <v>50</v>
      </c>
      <c r="E2012" t="s">
        <v>76</v>
      </c>
      <c r="F2012" t="s">
        <v>603</v>
      </c>
      <c r="G2012" t="s">
        <v>604</v>
      </c>
      <c r="H2012">
        <v>2</v>
      </c>
      <c r="I2012">
        <v>20</v>
      </c>
      <c r="J2012">
        <v>70</v>
      </c>
      <c r="K2012" s="103">
        <v>0.5</v>
      </c>
      <c r="L2012">
        <v>70</v>
      </c>
      <c r="M2012" s="102">
        <v>43034.6307407407</v>
      </c>
      <c r="U2012">
        <v>0.2</v>
      </c>
      <c r="V2012">
        <v>0.7</v>
      </c>
    </row>
    <row r="2013" spans="1:22" x14ac:dyDescent="0.25">
      <c r="A2013" t="s">
        <v>12</v>
      </c>
      <c r="B2013" t="s">
        <v>135</v>
      </c>
      <c r="C2013" t="s">
        <v>12</v>
      </c>
      <c r="D2013" t="s">
        <v>50</v>
      </c>
      <c r="E2013" t="s">
        <v>76</v>
      </c>
      <c r="F2013" t="s">
        <v>603</v>
      </c>
      <c r="G2013" t="s">
        <v>606</v>
      </c>
      <c r="H2013">
        <v>2</v>
      </c>
      <c r="I2013">
        <v>10</v>
      </c>
      <c r="J2013">
        <v>0</v>
      </c>
      <c r="K2013" s="103">
        <v>-0.1</v>
      </c>
      <c r="L2013">
        <v>10</v>
      </c>
      <c r="M2013" s="102">
        <v>43034.631851851896</v>
      </c>
      <c r="U2013">
        <v>0.1</v>
      </c>
      <c r="V2013">
        <v>0</v>
      </c>
    </row>
    <row r="2014" spans="1:22" x14ac:dyDescent="0.25">
      <c r="A2014" t="s">
        <v>12</v>
      </c>
      <c r="B2014" t="s">
        <v>135</v>
      </c>
      <c r="C2014" t="s">
        <v>12</v>
      </c>
      <c r="D2014" t="s">
        <v>50</v>
      </c>
      <c r="E2014" t="s">
        <v>76</v>
      </c>
      <c r="F2014" t="s">
        <v>603</v>
      </c>
      <c r="G2014" t="s">
        <v>661</v>
      </c>
      <c r="H2014">
        <v>1</v>
      </c>
      <c r="I2014">
        <v>10</v>
      </c>
      <c r="J2014">
        <v>10</v>
      </c>
      <c r="K2014" s="103" t="s">
        <v>71</v>
      </c>
      <c r="L2014">
        <v>10</v>
      </c>
      <c r="M2014" s="102">
        <v>43006.653356481504</v>
      </c>
    </row>
    <row r="2015" spans="1:22" x14ac:dyDescent="0.25">
      <c r="A2015" t="s">
        <v>12</v>
      </c>
      <c r="B2015" t="s">
        <v>135</v>
      </c>
      <c r="C2015" t="s">
        <v>12</v>
      </c>
      <c r="D2015" t="s">
        <v>50</v>
      </c>
      <c r="E2015" t="s">
        <v>76</v>
      </c>
      <c r="F2015" t="s">
        <v>603</v>
      </c>
      <c r="G2015" t="s">
        <v>615</v>
      </c>
      <c r="H2015">
        <v>1</v>
      </c>
      <c r="I2015">
        <v>100</v>
      </c>
      <c r="J2015">
        <v>100</v>
      </c>
      <c r="K2015" s="103" t="s">
        <v>71</v>
      </c>
      <c r="L2015">
        <v>100</v>
      </c>
      <c r="M2015" s="102">
        <v>43013.674768518496</v>
      </c>
    </row>
    <row r="2016" spans="1:22" x14ac:dyDescent="0.25">
      <c r="A2016" t="s">
        <v>12</v>
      </c>
      <c r="B2016" t="s">
        <v>135</v>
      </c>
      <c r="C2016" t="s">
        <v>12</v>
      </c>
      <c r="D2016" t="s">
        <v>50</v>
      </c>
      <c r="E2016" t="s">
        <v>76</v>
      </c>
      <c r="F2016" t="s">
        <v>603</v>
      </c>
      <c r="G2016" t="s">
        <v>617</v>
      </c>
      <c r="H2016">
        <v>1</v>
      </c>
      <c r="I2016">
        <v>100</v>
      </c>
      <c r="J2016">
        <v>100</v>
      </c>
      <c r="K2016" s="103" t="s">
        <v>71</v>
      </c>
      <c r="L2016">
        <v>100</v>
      </c>
      <c r="M2016" s="102">
        <v>43013.661562499998</v>
      </c>
    </row>
    <row r="2017" spans="1:22" x14ac:dyDescent="0.25">
      <c r="A2017" t="s">
        <v>12</v>
      </c>
      <c r="B2017" t="s">
        <v>135</v>
      </c>
      <c r="C2017" t="s">
        <v>12</v>
      </c>
      <c r="D2017" t="s">
        <v>50</v>
      </c>
      <c r="E2017" t="s">
        <v>76</v>
      </c>
      <c r="F2017" t="s">
        <v>603</v>
      </c>
      <c r="G2017" t="s">
        <v>616</v>
      </c>
      <c r="H2017">
        <v>1</v>
      </c>
      <c r="I2017">
        <v>100</v>
      </c>
      <c r="J2017">
        <v>100</v>
      </c>
      <c r="K2017" s="103" t="s">
        <v>71</v>
      </c>
      <c r="L2017">
        <v>100</v>
      </c>
      <c r="M2017" s="102">
        <v>43034.627673611103</v>
      </c>
    </row>
    <row r="2018" spans="1:22" x14ac:dyDescent="0.25">
      <c r="A2018" t="s">
        <v>12</v>
      </c>
      <c r="B2018" t="s">
        <v>135</v>
      </c>
      <c r="C2018" t="s">
        <v>12</v>
      </c>
      <c r="D2018" t="s">
        <v>50</v>
      </c>
      <c r="E2018" t="s">
        <v>76</v>
      </c>
      <c r="F2018" t="s">
        <v>603</v>
      </c>
      <c r="G2018" t="s">
        <v>618</v>
      </c>
      <c r="H2018">
        <v>1</v>
      </c>
      <c r="I2018">
        <v>100</v>
      </c>
      <c r="J2018">
        <v>100</v>
      </c>
      <c r="K2018" s="103" t="s">
        <v>71</v>
      </c>
      <c r="L2018">
        <v>100</v>
      </c>
      <c r="M2018" s="102">
        <v>43034.621562499997</v>
      </c>
    </row>
    <row r="2019" spans="1:22" x14ac:dyDescent="0.25">
      <c r="A2019" t="s">
        <v>12</v>
      </c>
      <c r="B2019" t="s">
        <v>135</v>
      </c>
      <c r="C2019" t="s">
        <v>12</v>
      </c>
      <c r="D2019" t="s">
        <v>50</v>
      </c>
      <c r="E2019" t="s">
        <v>76</v>
      </c>
      <c r="F2019" t="s">
        <v>468</v>
      </c>
      <c r="G2019" t="s">
        <v>520</v>
      </c>
      <c r="H2019">
        <v>1</v>
      </c>
      <c r="I2019">
        <v>40</v>
      </c>
      <c r="J2019">
        <v>40</v>
      </c>
      <c r="K2019" s="103" t="s">
        <v>71</v>
      </c>
      <c r="L2019">
        <v>40</v>
      </c>
      <c r="M2019" s="102">
        <v>43069.651898148099</v>
      </c>
    </row>
    <row r="2020" spans="1:22" x14ac:dyDescent="0.25">
      <c r="A2020" t="s">
        <v>12</v>
      </c>
      <c r="B2020" t="s">
        <v>135</v>
      </c>
      <c r="C2020" t="s">
        <v>12</v>
      </c>
      <c r="D2020" t="s">
        <v>50</v>
      </c>
      <c r="E2020" t="s">
        <v>76</v>
      </c>
      <c r="F2020" t="s">
        <v>468</v>
      </c>
      <c r="G2020" t="s">
        <v>625</v>
      </c>
      <c r="H2020">
        <v>1</v>
      </c>
      <c r="I2020">
        <v>10</v>
      </c>
      <c r="J2020">
        <v>10</v>
      </c>
      <c r="K2020" s="103" t="s">
        <v>71</v>
      </c>
      <c r="L2020">
        <v>10</v>
      </c>
      <c r="M2020" s="102">
        <v>43069.652349536998</v>
      </c>
    </row>
    <row r="2021" spans="1:22" x14ac:dyDescent="0.25">
      <c r="A2021" t="s">
        <v>12</v>
      </c>
      <c r="B2021" t="s">
        <v>135</v>
      </c>
      <c r="C2021" t="s">
        <v>12</v>
      </c>
      <c r="D2021" t="s">
        <v>50</v>
      </c>
      <c r="E2021" t="s">
        <v>76</v>
      </c>
      <c r="F2021" t="s">
        <v>468</v>
      </c>
      <c r="G2021" t="s">
        <v>626</v>
      </c>
      <c r="H2021">
        <v>1</v>
      </c>
      <c r="I2021">
        <v>0</v>
      </c>
      <c r="J2021">
        <v>0</v>
      </c>
      <c r="K2021" s="103" t="s">
        <v>71</v>
      </c>
      <c r="L2021">
        <v>0</v>
      </c>
      <c r="M2021" s="102">
        <v>43069.663935185199</v>
      </c>
    </row>
    <row r="2022" spans="1:22" x14ac:dyDescent="0.25">
      <c r="A2022" t="s">
        <v>12</v>
      </c>
      <c r="B2022" t="s">
        <v>135</v>
      </c>
      <c r="C2022" t="s">
        <v>12</v>
      </c>
      <c r="D2022" t="s">
        <v>50</v>
      </c>
      <c r="E2022" t="s">
        <v>76</v>
      </c>
      <c r="F2022" t="s">
        <v>649</v>
      </c>
      <c r="G2022" t="s">
        <v>652</v>
      </c>
      <c r="H2022">
        <v>1</v>
      </c>
      <c r="I2022">
        <v>100</v>
      </c>
      <c r="J2022">
        <v>100</v>
      </c>
      <c r="K2022" s="103" t="s">
        <v>71</v>
      </c>
      <c r="L2022">
        <v>100</v>
      </c>
      <c r="M2022" s="102">
        <v>43076.642465277801</v>
      </c>
    </row>
    <row r="2023" spans="1:22" x14ac:dyDescent="0.25">
      <c r="A2023" t="s">
        <v>12</v>
      </c>
      <c r="B2023" t="s">
        <v>135</v>
      </c>
      <c r="C2023" t="s">
        <v>12</v>
      </c>
      <c r="D2023" t="s">
        <v>50</v>
      </c>
      <c r="E2023" t="s">
        <v>76</v>
      </c>
      <c r="F2023" t="s">
        <v>596</v>
      </c>
      <c r="G2023" t="s">
        <v>608</v>
      </c>
      <c r="H2023">
        <v>1</v>
      </c>
      <c r="I2023">
        <v>100</v>
      </c>
      <c r="J2023">
        <v>100</v>
      </c>
      <c r="K2023" s="103" t="s">
        <v>71</v>
      </c>
      <c r="L2023">
        <v>100</v>
      </c>
      <c r="M2023" s="102">
        <v>43076.678217592598</v>
      </c>
    </row>
    <row r="2024" spans="1:22" x14ac:dyDescent="0.25">
      <c r="A2024" t="s">
        <v>12</v>
      </c>
      <c r="B2024" t="s">
        <v>135</v>
      </c>
      <c r="C2024" t="s">
        <v>12</v>
      </c>
      <c r="D2024" t="s">
        <v>50</v>
      </c>
      <c r="E2024" t="s">
        <v>76</v>
      </c>
      <c r="F2024" t="s">
        <v>649</v>
      </c>
      <c r="G2024" t="s">
        <v>662</v>
      </c>
      <c r="H2024">
        <v>1</v>
      </c>
      <c r="I2024">
        <v>100</v>
      </c>
      <c r="J2024">
        <v>100</v>
      </c>
      <c r="K2024" s="103" t="s">
        <v>71</v>
      </c>
      <c r="L2024">
        <v>100</v>
      </c>
      <c r="M2024" s="102">
        <v>43076.640150462998</v>
      </c>
    </row>
    <row r="2025" spans="1:22" x14ac:dyDescent="0.25">
      <c r="A2025" t="s">
        <v>12</v>
      </c>
      <c r="B2025" t="s">
        <v>135</v>
      </c>
      <c r="C2025" t="s">
        <v>12</v>
      </c>
      <c r="D2025" t="s">
        <v>50</v>
      </c>
      <c r="E2025" t="s">
        <v>76</v>
      </c>
      <c r="F2025" t="s">
        <v>256</v>
      </c>
      <c r="G2025" t="s">
        <v>663</v>
      </c>
      <c r="H2025">
        <v>1</v>
      </c>
      <c r="I2025">
        <v>60</v>
      </c>
      <c r="J2025">
        <v>60</v>
      </c>
      <c r="K2025" s="103" t="s">
        <v>71</v>
      </c>
      <c r="L2025">
        <v>60</v>
      </c>
      <c r="M2025" s="102">
        <v>43076.656087962998</v>
      </c>
    </row>
    <row r="2026" spans="1:22" x14ac:dyDescent="0.25">
      <c r="A2026" t="s">
        <v>12</v>
      </c>
      <c r="B2026" t="s">
        <v>135</v>
      </c>
      <c r="C2026" t="s">
        <v>12</v>
      </c>
      <c r="D2026" t="s">
        <v>50</v>
      </c>
      <c r="E2026" t="s">
        <v>76</v>
      </c>
      <c r="F2026" t="s">
        <v>609</v>
      </c>
      <c r="G2026" t="s">
        <v>664</v>
      </c>
      <c r="H2026">
        <v>1</v>
      </c>
      <c r="I2026">
        <v>100</v>
      </c>
      <c r="J2026">
        <v>100</v>
      </c>
      <c r="K2026" s="103" t="s">
        <v>71</v>
      </c>
      <c r="L2026">
        <v>100</v>
      </c>
      <c r="M2026" s="102">
        <v>43076.674907407403</v>
      </c>
    </row>
    <row r="2027" spans="1:22" x14ac:dyDescent="0.25">
      <c r="A2027" t="s">
        <v>12</v>
      </c>
      <c r="B2027" t="s">
        <v>135</v>
      </c>
      <c r="C2027" t="s">
        <v>12</v>
      </c>
      <c r="D2027" t="s">
        <v>50</v>
      </c>
      <c r="E2027" t="s">
        <v>76</v>
      </c>
      <c r="F2027" t="s">
        <v>256</v>
      </c>
      <c r="G2027" t="s">
        <v>665</v>
      </c>
      <c r="H2027">
        <v>1</v>
      </c>
      <c r="I2027">
        <v>80</v>
      </c>
      <c r="J2027">
        <v>80</v>
      </c>
      <c r="K2027" s="103" t="s">
        <v>71</v>
      </c>
      <c r="L2027">
        <v>80</v>
      </c>
      <c r="M2027" s="102">
        <v>43076.653518518498</v>
      </c>
    </row>
    <row r="2028" spans="1:22" x14ac:dyDescent="0.25">
      <c r="A2028" t="s">
        <v>12</v>
      </c>
      <c r="B2028" t="s">
        <v>135</v>
      </c>
      <c r="C2028" t="s">
        <v>12</v>
      </c>
      <c r="D2028" t="s">
        <v>50</v>
      </c>
      <c r="E2028" t="s">
        <v>76</v>
      </c>
      <c r="F2028" t="s">
        <v>649</v>
      </c>
      <c r="G2028" t="s">
        <v>650</v>
      </c>
      <c r="H2028">
        <v>1</v>
      </c>
      <c r="I2028">
        <v>100</v>
      </c>
      <c r="J2028">
        <v>100</v>
      </c>
      <c r="K2028" s="103" t="s">
        <v>71</v>
      </c>
      <c r="L2028">
        <v>100</v>
      </c>
      <c r="M2028" s="102">
        <v>43076.634212962999</v>
      </c>
    </row>
    <row r="2029" spans="1:22" x14ac:dyDescent="0.25">
      <c r="A2029" t="s">
        <v>12</v>
      </c>
      <c r="B2029" t="s">
        <v>135</v>
      </c>
      <c r="C2029" t="s">
        <v>12</v>
      </c>
      <c r="D2029" t="s">
        <v>50</v>
      </c>
      <c r="E2029" t="s">
        <v>76</v>
      </c>
      <c r="F2029" t="s">
        <v>320</v>
      </c>
      <c r="G2029" t="s">
        <v>666</v>
      </c>
      <c r="H2029">
        <v>1</v>
      </c>
      <c r="I2029">
        <v>80</v>
      </c>
      <c r="J2029">
        <v>80</v>
      </c>
      <c r="K2029" s="103" t="s">
        <v>71</v>
      </c>
      <c r="L2029">
        <v>80</v>
      </c>
      <c r="M2029" s="102">
        <v>43076.660729166702</v>
      </c>
    </row>
    <row r="2030" spans="1:22" x14ac:dyDescent="0.25">
      <c r="A2030" t="s">
        <v>12</v>
      </c>
      <c r="B2030" t="s">
        <v>135</v>
      </c>
      <c r="C2030" t="s">
        <v>12</v>
      </c>
      <c r="D2030" t="s">
        <v>50</v>
      </c>
      <c r="E2030" t="s">
        <v>76</v>
      </c>
      <c r="F2030" t="s">
        <v>256</v>
      </c>
      <c r="G2030" t="s">
        <v>510</v>
      </c>
      <c r="H2030">
        <v>2</v>
      </c>
      <c r="I2030">
        <v>80</v>
      </c>
      <c r="J2030">
        <v>80</v>
      </c>
      <c r="K2030" s="103">
        <v>0</v>
      </c>
      <c r="L2030">
        <v>80</v>
      </c>
      <c r="M2030" s="102">
        <v>43076.651817129597</v>
      </c>
      <c r="U2030">
        <v>0.8</v>
      </c>
      <c r="V2030">
        <v>0.8</v>
      </c>
    </row>
    <row r="2031" spans="1:22" x14ac:dyDescent="0.25">
      <c r="A2031" t="s">
        <v>12</v>
      </c>
      <c r="B2031" t="s">
        <v>135</v>
      </c>
      <c r="C2031" t="s">
        <v>12</v>
      </c>
      <c r="D2031" t="s">
        <v>50</v>
      </c>
      <c r="E2031" t="s">
        <v>76</v>
      </c>
      <c r="F2031" t="s">
        <v>256</v>
      </c>
      <c r="G2031" t="s">
        <v>637</v>
      </c>
      <c r="H2031">
        <v>1</v>
      </c>
      <c r="I2031">
        <v>20</v>
      </c>
      <c r="J2031">
        <v>20</v>
      </c>
      <c r="K2031" s="103" t="s">
        <v>71</v>
      </c>
      <c r="L2031">
        <v>20</v>
      </c>
      <c r="M2031" s="102">
        <v>43076.656585648103</v>
      </c>
    </row>
    <row r="2032" spans="1:22" x14ac:dyDescent="0.25">
      <c r="A2032" t="s">
        <v>12</v>
      </c>
      <c r="B2032" t="s">
        <v>135</v>
      </c>
      <c r="C2032" t="s">
        <v>12</v>
      </c>
      <c r="D2032" t="s">
        <v>50</v>
      </c>
      <c r="E2032" t="s">
        <v>76</v>
      </c>
      <c r="F2032" t="s">
        <v>256</v>
      </c>
      <c r="G2032" t="s">
        <v>605</v>
      </c>
      <c r="H2032">
        <v>1</v>
      </c>
      <c r="I2032">
        <v>100</v>
      </c>
      <c r="J2032">
        <v>100</v>
      </c>
      <c r="K2032" s="103" t="s">
        <v>71</v>
      </c>
      <c r="L2032">
        <v>100</v>
      </c>
      <c r="M2032" s="102">
        <v>43076.654710648101</v>
      </c>
    </row>
    <row r="2033" spans="1:22" x14ac:dyDescent="0.25">
      <c r="A2033" t="s">
        <v>12</v>
      </c>
      <c r="B2033" t="s">
        <v>135</v>
      </c>
      <c r="C2033" t="s">
        <v>12</v>
      </c>
      <c r="D2033" t="s">
        <v>50</v>
      </c>
      <c r="E2033" t="s">
        <v>76</v>
      </c>
      <c r="F2033" t="s">
        <v>607</v>
      </c>
      <c r="G2033" t="s">
        <v>629</v>
      </c>
      <c r="H2033">
        <v>1</v>
      </c>
      <c r="I2033">
        <v>80</v>
      </c>
      <c r="J2033">
        <v>80</v>
      </c>
      <c r="K2033" s="103" t="s">
        <v>71</v>
      </c>
      <c r="L2033">
        <v>80</v>
      </c>
      <c r="M2033" s="102">
        <v>43118.644826388903</v>
      </c>
    </row>
    <row r="2034" spans="1:22" x14ac:dyDescent="0.25">
      <c r="A2034" t="s">
        <v>12</v>
      </c>
      <c r="B2034" t="s">
        <v>135</v>
      </c>
      <c r="C2034" t="s">
        <v>12</v>
      </c>
      <c r="D2034" t="s">
        <v>50</v>
      </c>
      <c r="E2034" t="s">
        <v>76</v>
      </c>
      <c r="F2034" t="s">
        <v>607</v>
      </c>
      <c r="G2034" t="s">
        <v>631</v>
      </c>
      <c r="H2034">
        <v>2</v>
      </c>
      <c r="I2034">
        <v>40</v>
      </c>
      <c r="J2034">
        <v>100</v>
      </c>
      <c r="K2034" s="103">
        <v>0.6</v>
      </c>
      <c r="L2034">
        <v>100</v>
      </c>
      <c r="M2034" s="102">
        <v>43186.522106481498</v>
      </c>
      <c r="U2034">
        <v>0.4</v>
      </c>
      <c r="V2034">
        <v>1</v>
      </c>
    </row>
    <row r="2035" spans="1:22" x14ac:dyDescent="0.25">
      <c r="A2035" t="s">
        <v>12</v>
      </c>
      <c r="B2035" t="s">
        <v>135</v>
      </c>
      <c r="C2035" t="s">
        <v>12</v>
      </c>
      <c r="D2035" t="s">
        <v>50</v>
      </c>
      <c r="E2035" t="s">
        <v>76</v>
      </c>
      <c r="F2035" t="s">
        <v>607</v>
      </c>
      <c r="G2035" t="s">
        <v>628</v>
      </c>
      <c r="H2035">
        <v>1</v>
      </c>
      <c r="I2035">
        <v>100</v>
      </c>
      <c r="J2035">
        <v>100</v>
      </c>
      <c r="K2035" s="103" t="s">
        <v>71</v>
      </c>
      <c r="L2035">
        <v>100</v>
      </c>
      <c r="M2035" s="102">
        <v>43132.647511574098</v>
      </c>
    </row>
    <row r="2036" spans="1:22" x14ac:dyDescent="0.25">
      <c r="A2036" t="s">
        <v>12</v>
      </c>
      <c r="B2036" t="s">
        <v>135</v>
      </c>
      <c r="C2036" t="s">
        <v>12</v>
      </c>
      <c r="D2036" t="s">
        <v>50</v>
      </c>
      <c r="E2036" t="s">
        <v>76</v>
      </c>
      <c r="F2036" t="s">
        <v>607</v>
      </c>
      <c r="G2036" t="s">
        <v>632</v>
      </c>
      <c r="H2036">
        <v>1</v>
      </c>
      <c r="I2036">
        <v>50</v>
      </c>
      <c r="J2036">
        <v>50</v>
      </c>
      <c r="K2036" s="103" t="s">
        <v>71</v>
      </c>
      <c r="L2036">
        <v>50</v>
      </c>
      <c r="M2036" s="102">
        <v>43138.434074074103</v>
      </c>
    </row>
    <row r="2037" spans="1:22" x14ac:dyDescent="0.25">
      <c r="A2037" t="s">
        <v>12</v>
      </c>
      <c r="B2037" t="s">
        <v>135</v>
      </c>
      <c r="C2037" t="s">
        <v>12</v>
      </c>
      <c r="D2037" t="s">
        <v>50</v>
      </c>
      <c r="E2037" t="s">
        <v>76</v>
      </c>
      <c r="F2037" t="s">
        <v>320</v>
      </c>
      <c r="G2037" t="s">
        <v>593</v>
      </c>
      <c r="H2037">
        <v>1</v>
      </c>
      <c r="I2037">
        <v>90</v>
      </c>
      <c r="J2037">
        <v>90</v>
      </c>
      <c r="K2037" s="103" t="s">
        <v>71</v>
      </c>
      <c r="L2037">
        <v>90</v>
      </c>
      <c r="M2037" s="102">
        <v>43165.4891319444</v>
      </c>
    </row>
    <row r="2038" spans="1:22" x14ac:dyDescent="0.25">
      <c r="A2038" t="s">
        <v>12</v>
      </c>
      <c r="B2038" t="s">
        <v>135</v>
      </c>
      <c r="C2038" t="s">
        <v>12</v>
      </c>
      <c r="D2038" t="s">
        <v>50</v>
      </c>
      <c r="E2038" t="s">
        <v>76</v>
      </c>
      <c r="F2038" t="s">
        <v>607</v>
      </c>
      <c r="G2038" t="s">
        <v>630</v>
      </c>
      <c r="H2038">
        <v>1</v>
      </c>
      <c r="I2038">
        <v>70</v>
      </c>
      <c r="J2038">
        <v>70</v>
      </c>
      <c r="K2038" s="103" t="s">
        <v>71</v>
      </c>
      <c r="L2038">
        <v>70</v>
      </c>
      <c r="M2038" s="102">
        <v>43186.515636574099</v>
      </c>
    </row>
    <row r="2039" spans="1:22" x14ac:dyDescent="0.25">
      <c r="A2039" t="s">
        <v>12</v>
      </c>
      <c r="B2039" t="s">
        <v>135</v>
      </c>
      <c r="C2039" t="s">
        <v>12</v>
      </c>
      <c r="D2039" t="s">
        <v>50</v>
      </c>
      <c r="E2039" t="s">
        <v>76</v>
      </c>
      <c r="F2039" t="s">
        <v>607</v>
      </c>
      <c r="G2039" t="s">
        <v>633</v>
      </c>
      <c r="H2039">
        <v>2</v>
      </c>
      <c r="I2039">
        <v>90</v>
      </c>
      <c r="J2039">
        <v>100</v>
      </c>
      <c r="K2039" s="103">
        <v>0.1</v>
      </c>
      <c r="L2039">
        <v>100</v>
      </c>
      <c r="M2039" s="102">
        <v>43186.525902777801</v>
      </c>
      <c r="U2039">
        <v>0.9</v>
      </c>
      <c r="V2039">
        <v>1</v>
      </c>
    </row>
    <row r="2040" spans="1:22" x14ac:dyDescent="0.25">
      <c r="A2040" t="s">
        <v>12</v>
      </c>
      <c r="B2040" t="s">
        <v>135</v>
      </c>
      <c r="C2040" t="s">
        <v>12</v>
      </c>
      <c r="D2040" t="s">
        <v>50</v>
      </c>
      <c r="E2040" t="s">
        <v>76</v>
      </c>
      <c r="F2040" t="s">
        <v>320</v>
      </c>
      <c r="G2040" t="s">
        <v>420</v>
      </c>
      <c r="H2040">
        <v>1</v>
      </c>
      <c r="I2040">
        <v>100</v>
      </c>
      <c r="J2040">
        <v>100</v>
      </c>
      <c r="K2040" s="103" t="s">
        <v>71</v>
      </c>
      <c r="L2040">
        <v>100</v>
      </c>
      <c r="M2040" s="102">
        <v>43209.661412037</v>
      </c>
    </row>
    <row r="2041" spans="1:22" x14ac:dyDescent="0.25">
      <c r="A2041" t="s">
        <v>12</v>
      </c>
      <c r="B2041" t="s">
        <v>135</v>
      </c>
      <c r="C2041" t="s">
        <v>12</v>
      </c>
      <c r="D2041" t="s">
        <v>50</v>
      </c>
      <c r="E2041" t="s">
        <v>76</v>
      </c>
      <c r="F2041" t="s">
        <v>596</v>
      </c>
      <c r="G2041" t="s">
        <v>642</v>
      </c>
      <c r="H2041">
        <v>2</v>
      </c>
      <c r="I2041">
        <v>80</v>
      </c>
      <c r="J2041">
        <v>100</v>
      </c>
      <c r="K2041" s="103">
        <v>0.2</v>
      </c>
      <c r="L2041">
        <v>100</v>
      </c>
      <c r="M2041" s="102">
        <v>43209.649872685201</v>
      </c>
      <c r="U2041">
        <v>0.8</v>
      </c>
      <c r="V2041">
        <v>1</v>
      </c>
    </row>
    <row r="2042" spans="1:22" x14ac:dyDescent="0.25">
      <c r="A2042" t="s">
        <v>12</v>
      </c>
      <c r="B2042" t="s">
        <v>135</v>
      </c>
      <c r="C2042" t="s">
        <v>12</v>
      </c>
      <c r="D2042" t="s">
        <v>50</v>
      </c>
      <c r="E2042" t="s">
        <v>76</v>
      </c>
      <c r="F2042" t="s">
        <v>596</v>
      </c>
      <c r="G2042" t="s">
        <v>643</v>
      </c>
      <c r="H2042">
        <v>1</v>
      </c>
      <c r="I2042">
        <v>60</v>
      </c>
      <c r="J2042">
        <v>60</v>
      </c>
      <c r="K2042" s="103" t="s">
        <v>71</v>
      </c>
      <c r="L2042">
        <v>60</v>
      </c>
      <c r="M2042" s="102">
        <v>43209.673703703702</v>
      </c>
    </row>
    <row r="2043" spans="1:22" x14ac:dyDescent="0.25">
      <c r="A2043" t="s">
        <v>12</v>
      </c>
      <c r="B2043" t="s">
        <v>135</v>
      </c>
      <c r="C2043" t="s">
        <v>12</v>
      </c>
      <c r="D2043" t="s">
        <v>50</v>
      </c>
      <c r="E2043" t="s">
        <v>76</v>
      </c>
      <c r="F2043" t="s">
        <v>320</v>
      </c>
      <c r="G2043" t="s">
        <v>623</v>
      </c>
      <c r="H2043">
        <v>1</v>
      </c>
      <c r="I2043">
        <v>80</v>
      </c>
      <c r="J2043">
        <v>80</v>
      </c>
      <c r="K2043" s="103" t="s">
        <v>71</v>
      </c>
      <c r="L2043">
        <v>80</v>
      </c>
      <c r="M2043" s="102">
        <v>43209.6640625</v>
      </c>
    </row>
    <row r="2044" spans="1:22" x14ac:dyDescent="0.25">
      <c r="A2044" t="s">
        <v>12</v>
      </c>
      <c r="B2044" t="s">
        <v>135</v>
      </c>
      <c r="C2044" t="s">
        <v>12</v>
      </c>
      <c r="D2044" t="s">
        <v>50</v>
      </c>
      <c r="E2044" t="s">
        <v>76</v>
      </c>
      <c r="F2044" t="s">
        <v>607</v>
      </c>
      <c r="G2044" t="s">
        <v>639</v>
      </c>
      <c r="H2044">
        <v>1</v>
      </c>
      <c r="I2044">
        <v>10</v>
      </c>
      <c r="J2044">
        <v>10</v>
      </c>
      <c r="K2044" s="103" t="s">
        <v>71</v>
      </c>
      <c r="L2044">
        <v>10</v>
      </c>
      <c r="M2044" s="102">
        <v>43263.392581018503</v>
      </c>
    </row>
    <row r="2045" spans="1:22" x14ac:dyDescent="0.25">
      <c r="A2045" t="s">
        <v>12</v>
      </c>
      <c r="B2045" t="s">
        <v>135</v>
      </c>
      <c r="C2045" t="s">
        <v>12</v>
      </c>
      <c r="D2045" t="s">
        <v>50</v>
      </c>
      <c r="E2045" t="s">
        <v>76</v>
      </c>
      <c r="F2045" t="s">
        <v>596</v>
      </c>
      <c r="G2045" t="s">
        <v>647</v>
      </c>
      <c r="H2045">
        <v>1</v>
      </c>
      <c r="I2045">
        <v>10</v>
      </c>
      <c r="J2045">
        <v>10</v>
      </c>
      <c r="K2045" s="103" t="s">
        <v>71</v>
      </c>
      <c r="L2045">
        <v>10</v>
      </c>
      <c r="M2045" s="102">
        <v>43263.389016203699</v>
      </c>
    </row>
    <row r="2046" spans="1:22" x14ac:dyDescent="0.25">
      <c r="A2046" t="s">
        <v>12</v>
      </c>
      <c r="B2046" t="s">
        <v>135</v>
      </c>
      <c r="C2046" t="s">
        <v>12</v>
      </c>
      <c r="D2046" t="s">
        <v>50</v>
      </c>
      <c r="E2046" t="s">
        <v>76</v>
      </c>
      <c r="F2046" t="s">
        <v>252</v>
      </c>
      <c r="G2046" t="s">
        <v>651</v>
      </c>
      <c r="H2046">
        <v>1</v>
      </c>
      <c r="I2046">
        <v>0</v>
      </c>
      <c r="J2046">
        <v>0</v>
      </c>
      <c r="K2046" s="103" t="s">
        <v>71</v>
      </c>
      <c r="L2046">
        <v>0</v>
      </c>
      <c r="M2046" s="102">
        <v>43263.3928703704</v>
      </c>
    </row>
    <row r="2047" spans="1:22" x14ac:dyDescent="0.25">
      <c r="A2047" t="s">
        <v>12</v>
      </c>
      <c r="B2047" t="s">
        <v>135</v>
      </c>
      <c r="C2047" t="s">
        <v>12</v>
      </c>
      <c r="D2047" t="s">
        <v>50</v>
      </c>
      <c r="E2047" t="s">
        <v>76</v>
      </c>
      <c r="F2047" t="s">
        <v>603</v>
      </c>
      <c r="G2047" s="101" t="s">
        <v>242</v>
      </c>
      <c r="H2047">
        <v>4</v>
      </c>
      <c r="I2047">
        <v>50</v>
      </c>
      <c r="J2047">
        <v>77</v>
      </c>
      <c r="K2047" s="103">
        <v>0.27</v>
      </c>
      <c r="L2047">
        <v>77</v>
      </c>
      <c r="M2047" s="102">
        <v>43272.667604166701</v>
      </c>
      <c r="U2047">
        <v>0.5</v>
      </c>
      <c r="V2047">
        <v>0.77</v>
      </c>
    </row>
    <row r="2048" spans="1:22" x14ac:dyDescent="0.25">
      <c r="A2048" t="s">
        <v>12</v>
      </c>
      <c r="B2048" t="s">
        <v>135</v>
      </c>
      <c r="C2048" t="s">
        <v>12</v>
      </c>
      <c r="D2048" t="s">
        <v>50</v>
      </c>
      <c r="E2048" t="s">
        <v>76</v>
      </c>
      <c r="F2048" t="s">
        <v>468</v>
      </c>
      <c r="G2048" s="101" t="s">
        <v>242</v>
      </c>
      <c r="H2048">
        <v>1</v>
      </c>
      <c r="I2048">
        <v>50</v>
      </c>
      <c r="J2048">
        <v>50</v>
      </c>
      <c r="K2048" s="103" t="s">
        <v>71</v>
      </c>
      <c r="L2048">
        <v>50</v>
      </c>
      <c r="M2048" s="102">
        <v>43069.664583333302</v>
      </c>
    </row>
    <row r="2049" spans="1:22" x14ac:dyDescent="0.25">
      <c r="A2049" t="s">
        <v>12</v>
      </c>
      <c r="B2049" t="s">
        <v>135</v>
      </c>
      <c r="C2049" t="s">
        <v>12</v>
      </c>
      <c r="D2049" t="s">
        <v>50</v>
      </c>
      <c r="E2049" t="s">
        <v>76</v>
      </c>
      <c r="F2049" t="s">
        <v>320</v>
      </c>
      <c r="G2049" s="101" t="s">
        <v>242</v>
      </c>
      <c r="H2049">
        <v>2</v>
      </c>
      <c r="I2049">
        <v>50</v>
      </c>
      <c r="J2049">
        <v>87</v>
      </c>
      <c r="K2049" s="103">
        <v>0.37</v>
      </c>
      <c r="L2049">
        <v>87</v>
      </c>
      <c r="M2049" s="102">
        <v>43209.682962963001</v>
      </c>
      <c r="U2049">
        <v>0.5</v>
      </c>
      <c r="V2049">
        <v>0.87</v>
      </c>
    </row>
    <row r="2050" spans="1:22" x14ac:dyDescent="0.25">
      <c r="A2050" t="s">
        <v>12</v>
      </c>
      <c r="B2050" t="s">
        <v>135</v>
      </c>
      <c r="C2050" t="s">
        <v>12</v>
      </c>
      <c r="D2050" t="s">
        <v>50</v>
      </c>
      <c r="E2050" t="s">
        <v>76</v>
      </c>
      <c r="F2050" t="s">
        <v>596</v>
      </c>
      <c r="G2050" s="101" t="s">
        <v>242</v>
      </c>
      <c r="H2050">
        <v>1</v>
      </c>
      <c r="I2050">
        <v>100</v>
      </c>
      <c r="J2050">
        <v>100</v>
      </c>
      <c r="K2050" s="103" t="s">
        <v>71</v>
      </c>
      <c r="L2050">
        <v>100</v>
      </c>
      <c r="M2050" s="102">
        <v>43209.651851851901</v>
      </c>
    </row>
    <row r="2051" spans="1:22" x14ac:dyDescent="0.25">
      <c r="A2051" t="s">
        <v>12</v>
      </c>
      <c r="B2051" t="s">
        <v>135</v>
      </c>
      <c r="C2051" t="s">
        <v>12</v>
      </c>
      <c r="D2051" t="s">
        <v>50</v>
      </c>
      <c r="E2051" t="s">
        <v>76</v>
      </c>
      <c r="F2051" t="s">
        <v>607</v>
      </c>
      <c r="G2051" s="101" t="s">
        <v>242</v>
      </c>
      <c r="H2051">
        <v>1</v>
      </c>
      <c r="I2051">
        <v>56</v>
      </c>
      <c r="J2051">
        <v>56</v>
      </c>
      <c r="K2051" s="103" t="s">
        <v>71</v>
      </c>
      <c r="L2051">
        <v>56</v>
      </c>
      <c r="M2051" s="102">
        <v>43209.675613425898</v>
      </c>
    </row>
    <row r="2052" spans="1:22" x14ac:dyDescent="0.25">
      <c r="A2052" t="s">
        <v>12</v>
      </c>
      <c r="B2052" t="s">
        <v>135</v>
      </c>
      <c r="C2052" t="s">
        <v>12</v>
      </c>
      <c r="D2052" t="s">
        <v>50</v>
      </c>
      <c r="E2052" t="s">
        <v>76</v>
      </c>
      <c r="F2052" t="s">
        <v>481</v>
      </c>
      <c r="G2052" s="101" t="s">
        <v>242</v>
      </c>
      <c r="H2052">
        <v>1</v>
      </c>
      <c r="I2052">
        <v>62</v>
      </c>
      <c r="J2052">
        <v>62</v>
      </c>
      <c r="K2052" s="103" t="s">
        <v>71</v>
      </c>
      <c r="L2052">
        <v>62</v>
      </c>
      <c r="M2052" s="102">
        <v>43230.653425925899</v>
      </c>
    </row>
    <row r="2053" spans="1:22" x14ac:dyDescent="0.25">
      <c r="A2053" t="s">
        <v>12</v>
      </c>
      <c r="B2053" t="s">
        <v>136</v>
      </c>
      <c r="C2053" t="s">
        <v>12</v>
      </c>
      <c r="D2053" t="s">
        <v>50</v>
      </c>
      <c r="E2053" t="s">
        <v>76</v>
      </c>
      <c r="F2053" t="s">
        <v>603</v>
      </c>
      <c r="G2053" t="s">
        <v>617</v>
      </c>
      <c r="H2053">
        <v>1</v>
      </c>
      <c r="I2053">
        <v>100</v>
      </c>
      <c r="J2053">
        <v>100</v>
      </c>
      <c r="K2053" s="103" t="s">
        <v>71</v>
      </c>
      <c r="L2053">
        <v>100</v>
      </c>
      <c r="M2053" s="102">
        <v>42983.497199074103</v>
      </c>
    </row>
    <row r="2054" spans="1:22" x14ac:dyDescent="0.25">
      <c r="A2054" t="s">
        <v>12</v>
      </c>
      <c r="B2054" t="s">
        <v>136</v>
      </c>
      <c r="C2054" t="s">
        <v>12</v>
      </c>
      <c r="D2054" t="s">
        <v>50</v>
      </c>
      <c r="E2054" t="s">
        <v>76</v>
      </c>
      <c r="F2054" t="s">
        <v>667</v>
      </c>
      <c r="G2054" t="s">
        <v>668</v>
      </c>
      <c r="H2054">
        <v>1</v>
      </c>
      <c r="I2054">
        <v>50</v>
      </c>
      <c r="J2054">
        <v>50</v>
      </c>
      <c r="K2054" s="103" t="s">
        <v>71</v>
      </c>
      <c r="L2054">
        <v>50</v>
      </c>
      <c r="M2054" s="102">
        <v>42992.669097222199</v>
      </c>
    </row>
    <row r="2055" spans="1:22" x14ac:dyDescent="0.25">
      <c r="A2055" t="s">
        <v>12</v>
      </c>
      <c r="B2055" t="s">
        <v>136</v>
      </c>
      <c r="C2055" t="s">
        <v>12</v>
      </c>
      <c r="D2055" t="s">
        <v>50</v>
      </c>
      <c r="E2055" t="s">
        <v>76</v>
      </c>
      <c r="F2055" t="s">
        <v>603</v>
      </c>
      <c r="G2055" t="s">
        <v>604</v>
      </c>
      <c r="H2055">
        <v>3</v>
      </c>
      <c r="I2055">
        <v>70</v>
      </c>
      <c r="J2055">
        <v>100</v>
      </c>
      <c r="K2055" s="103">
        <v>0.3</v>
      </c>
      <c r="L2055">
        <v>100</v>
      </c>
      <c r="M2055" s="102">
        <v>43012.7664814815</v>
      </c>
      <c r="U2055">
        <v>0.7</v>
      </c>
      <c r="V2055">
        <v>1</v>
      </c>
    </row>
    <row r="2056" spans="1:22" x14ac:dyDescent="0.25">
      <c r="A2056" t="s">
        <v>12</v>
      </c>
      <c r="B2056" t="s">
        <v>136</v>
      </c>
      <c r="C2056" t="s">
        <v>12</v>
      </c>
      <c r="D2056" t="s">
        <v>50</v>
      </c>
      <c r="E2056" t="s">
        <v>76</v>
      </c>
      <c r="F2056" t="s">
        <v>603</v>
      </c>
      <c r="G2056" t="s">
        <v>606</v>
      </c>
      <c r="H2056">
        <v>2</v>
      </c>
      <c r="I2056">
        <v>20</v>
      </c>
      <c r="J2056">
        <v>100</v>
      </c>
      <c r="K2056" s="103">
        <v>0.8</v>
      </c>
      <c r="L2056">
        <v>100</v>
      </c>
      <c r="M2056" s="102">
        <v>43012.770277777803</v>
      </c>
      <c r="U2056">
        <v>0.2</v>
      </c>
      <c r="V2056">
        <v>1</v>
      </c>
    </row>
    <row r="2057" spans="1:22" x14ac:dyDescent="0.25">
      <c r="A2057" t="s">
        <v>12</v>
      </c>
      <c r="B2057" t="s">
        <v>136</v>
      </c>
      <c r="C2057" t="s">
        <v>12</v>
      </c>
      <c r="D2057" t="s">
        <v>50</v>
      </c>
      <c r="E2057" t="s">
        <v>76</v>
      </c>
      <c r="F2057" t="s">
        <v>481</v>
      </c>
      <c r="G2057" t="s">
        <v>621</v>
      </c>
      <c r="H2057">
        <v>2</v>
      </c>
      <c r="I2057">
        <v>80</v>
      </c>
      <c r="J2057">
        <v>60</v>
      </c>
      <c r="K2057" s="103">
        <v>-0.2</v>
      </c>
      <c r="L2057">
        <v>80</v>
      </c>
      <c r="M2057" s="102">
        <v>43186.495821759301</v>
      </c>
      <c r="U2057">
        <v>0.8</v>
      </c>
      <c r="V2057">
        <v>0.6</v>
      </c>
    </row>
    <row r="2058" spans="1:22" x14ac:dyDescent="0.25">
      <c r="A2058" t="s">
        <v>12</v>
      </c>
      <c r="B2058" t="s">
        <v>136</v>
      </c>
      <c r="C2058" t="s">
        <v>12</v>
      </c>
      <c r="D2058" t="s">
        <v>50</v>
      </c>
      <c r="E2058" t="s">
        <v>76</v>
      </c>
      <c r="F2058" t="s">
        <v>481</v>
      </c>
      <c r="G2058" t="s">
        <v>530</v>
      </c>
      <c r="H2058">
        <v>3</v>
      </c>
      <c r="I2058">
        <v>70</v>
      </c>
      <c r="J2058">
        <v>100</v>
      </c>
      <c r="K2058" s="103">
        <v>0.3</v>
      </c>
      <c r="L2058">
        <v>100</v>
      </c>
      <c r="M2058" s="102">
        <v>43265.392037037003</v>
      </c>
      <c r="U2058">
        <v>0.7</v>
      </c>
      <c r="V2058">
        <v>1</v>
      </c>
    </row>
    <row r="2059" spans="1:22" x14ac:dyDescent="0.25">
      <c r="A2059" t="s">
        <v>12</v>
      </c>
      <c r="B2059" t="s">
        <v>136</v>
      </c>
      <c r="C2059" t="s">
        <v>12</v>
      </c>
      <c r="D2059" t="s">
        <v>50</v>
      </c>
      <c r="E2059" t="s">
        <v>76</v>
      </c>
      <c r="F2059" t="s">
        <v>603</v>
      </c>
      <c r="G2059" t="s">
        <v>618</v>
      </c>
      <c r="H2059">
        <v>2</v>
      </c>
      <c r="I2059">
        <v>80</v>
      </c>
      <c r="J2059">
        <v>100</v>
      </c>
      <c r="K2059" s="103">
        <v>0.2</v>
      </c>
      <c r="L2059">
        <v>100</v>
      </c>
      <c r="M2059" s="102">
        <v>43012.7718171296</v>
      </c>
      <c r="U2059">
        <v>0.8</v>
      </c>
      <c r="V2059">
        <v>1</v>
      </c>
    </row>
    <row r="2060" spans="1:22" x14ac:dyDescent="0.25">
      <c r="A2060" t="s">
        <v>12</v>
      </c>
      <c r="B2060" t="s">
        <v>136</v>
      </c>
      <c r="C2060" t="s">
        <v>12</v>
      </c>
      <c r="D2060" t="s">
        <v>50</v>
      </c>
      <c r="E2060" t="s">
        <v>76</v>
      </c>
      <c r="F2060" t="s">
        <v>244</v>
      </c>
      <c r="G2060" t="s">
        <v>547</v>
      </c>
      <c r="H2060">
        <v>1</v>
      </c>
      <c r="I2060">
        <v>100</v>
      </c>
      <c r="J2060">
        <v>100</v>
      </c>
      <c r="K2060" s="103" t="s">
        <v>71</v>
      </c>
      <c r="L2060">
        <v>100</v>
      </c>
      <c r="M2060" s="102">
        <v>43008.851481481499</v>
      </c>
    </row>
    <row r="2061" spans="1:22" x14ac:dyDescent="0.25">
      <c r="A2061" t="s">
        <v>12</v>
      </c>
      <c r="B2061" t="s">
        <v>136</v>
      </c>
      <c r="C2061" t="s">
        <v>12</v>
      </c>
      <c r="D2061" t="s">
        <v>50</v>
      </c>
      <c r="E2061" t="s">
        <v>76</v>
      </c>
      <c r="F2061" t="s">
        <v>244</v>
      </c>
      <c r="G2061" t="s">
        <v>526</v>
      </c>
      <c r="H2061">
        <v>1</v>
      </c>
      <c r="I2061">
        <v>100</v>
      </c>
      <c r="J2061">
        <v>100</v>
      </c>
      <c r="K2061" s="103" t="s">
        <v>71</v>
      </c>
      <c r="L2061">
        <v>100</v>
      </c>
      <c r="M2061" s="102">
        <v>43008.8491319444</v>
      </c>
    </row>
    <row r="2062" spans="1:22" x14ac:dyDescent="0.25">
      <c r="A2062" t="s">
        <v>12</v>
      </c>
      <c r="B2062" t="s">
        <v>136</v>
      </c>
      <c r="C2062" t="s">
        <v>12</v>
      </c>
      <c r="D2062" t="s">
        <v>50</v>
      </c>
      <c r="E2062" t="s">
        <v>76</v>
      </c>
      <c r="F2062" t="s">
        <v>244</v>
      </c>
      <c r="G2062" t="s">
        <v>640</v>
      </c>
      <c r="H2062">
        <v>1</v>
      </c>
      <c r="I2062">
        <v>100</v>
      </c>
      <c r="J2062">
        <v>100</v>
      </c>
      <c r="K2062" s="103" t="s">
        <v>71</v>
      </c>
      <c r="L2062">
        <v>100</v>
      </c>
      <c r="M2062" s="102">
        <v>43008.827523148102</v>
      </c>
    </row>
    <row r="2063" spans="1:22" x14ac:dyDescent="0.25">
      <c r="A2063" t="s">
        <v>12</v>
      </c>
      <c r="B2063" t="s">
        <v>136</v>
      </c>
      <c r="C2063" t="s">
        <v>12</v>
      </c>
      <c r="D2063" t="s">
        <v>50</v>
      </c>
      <c r="E2063" t="s">
        <v>76</v>
      </c>
      <c r="F2063" t="s">
        <v>603</v>
      </c>
      <c r="G2063" t="s">
        <v>615</v>
      </c>
      <c r="H2063">
        <v>2</v>
      </c>
      <c r="I2063">
        <v>90</v>
      </c>
      <c r="J2063">
        <v>100</v>
      </c>
      <c r="K2063" s="103">
        <v>0.1</v>
      </c>
      <c r="L2063">
        <v>100</v>
      </c>
      <c r="M2063" s="102">
        <v>43237.649328703701</v>
      </c>
      <c r="U2063">
        <v>0.9</v>
      </c>
      <c r="V2063">
        <v>1</v>
      </c>
    </row>
    <row r="2064" spans="1:22" x14ac:dyDescent="0.25">
      <c r="A2064" t="s">
        <v>12</v>
      </c>
      <c r="B2064" t="s">
        <v>136</v>
      </c>
      <c r="C2064" t="s">
        <v>12</v>
      </c>
      <c r="D2064" t="s">
        <v>50</v>
      </c>
      <c r="E2064" t="s">
        <v>76</v>
      </c>
      <c r="F2064" t="s">
        <v>603</v>
      </c>
      <c r="G2064" t="s">
        <v>653</v>
      </c>
      <c r="H2064">
        <v>1</v>
      </c>
      <c r="I2064">
        <v>80</v>
      </c>
      <c r="J2064">
        <v>80</v>
      </c>
      <c r="K2064" s="103" t="s">
        <v>71</v>
      </c>
      <c r="L2064">
        <v>80</v>
      </c>
      <c r="M2064" s="102">
        <v>43008.740324074097</v>
      </c>
    </row>
    <row r="2065" spans="1:22" x14ac:dyDescent="0.25">
      <c r="A2065" t="s">
        <v>12</v>
      </c>
      <c r="B2065" t="s">
        <v>136</v>
      </c>
      <c r="C2065" t="s">
        <v>12</v>
      </c>
      <c r="D2065" t="s">
        <v>50</v>
      </c>
      <c r="E2065" t="s">
        <v>76</v>
      </c>
      <c r="F2065" t="s">
        <v>320</v>
      </c>
      <c r="G2065" t="s">
        <v>593</v>
      </c>
      <c r="H2065">
        <v>1</v>
      </c>
      <c r="I2065">
        <v>90</v>
      </c>
      <c r="J2065">
        <v>90</v>
      </c>
      <c r="K2065" s="103" t="s">
        <v>71</v>
      </c>
      <c r="L2065">
        <v>90</v>
      </c>
      <c r="M2065" s="102">
        <v>43009.375243055598</v>
      </c>
    </row>
    <row r="2066" spans="1:22" x14ac:dyDescent="0.25">
      <c r="A2066" t="s">
        <v>12</v>
      </c>
      <c r="B2066" t="s">
        <v>136</v>
      </c>
      <c r="C2066" t="s">
        <v>12</v>
      </c>
      <c r="D2066" t="s">
        <v>50</v>
      </c>
      <c r="E2066" t="s">
        <v>76</v>
      </c>
      <c r="F2066" t="s">
        <v>255</v>
      </c>
      <c r="G2066" t="s">
        <v>594</v>
      </c>
      <c r="H2066">
        <v>1</v>
      </c>
      <c r="I2066">
        <v>80</v>
      </c>
      <c r="J2066">
        <v>80</v>
      </c>
      <c r="K2066" s="103" t="s">
        <v>71</v>
      </c>
      <c r="L2066">
        <v>80</v>
      </c>
      <c r="M2066" s="102">
        <v>43006.674861111103</v>
      </c>
    </row>
    <row r="2067" spans="1:22" x14ac:dyDescent="0.25">
      <c r="A2067" t="s">
        <v>12</v>
      </c>
      <c r="B2067" t="s">
        <v>136</v>
      </c>
      <c r="C2067" t="s">
        <v>12</v>
      </c>
      <c r="D2067" t="s">
        <v>50</v>
      </c>
      <c r="E2067" t="s">
        <v>76</v>
      </c>
      <c r="F2067" t="s">
        <v>244</v>
      </c>
      <c r="G2067" t="s">
        <v>669</v>
      </c>
      <c r="H2067">
        <v>8</v>
      </c>
      <c r="I2067">
        <v>70</v>
      </c>
      <c r="J2067">
        <v>100</v>
      </c>
      <c r="K2067" s="103">
        <v>0.3</v>
      </c>
      <c r="L2067">
        <v>100</v>
      </c>
      <c r="M2067" s="102">
        <v>43008.878645833298</v>
      </c>
      <c r="U2067">
        <v>0.7</v>
      </c>
      <c r="V2067">
        <v>1</v>
      </c>
    </row>
    <row r="2068" spans="1:22" x14ac:dyDescent="0.25">
      <c r="A2068" t="s">
        <v>12</v>
      </c>
      <c r="B2068" t="s">
        <v>136</v>
      </c>
      <c r="C2068" t="s">
        <v>12</v>
      </c>
      <c r="D2068" t="s">
        <v>50</v>
      </c>
      <c r="E2068" t="s">
        <v>76</v>
      </c>
      <c r="F2068" t="s">
        <v>244</v>
      </c>
      <c r="G2068" t="s">
        <v>670</v>
      </c>
      <c r="H2068">
        <v>1</v>
      </c>
      <c r="I2068">
        <v>100</v>
      </c>
      <c r="J2068">
        <v>100</v>
      </c>
      <c r="K2068" s="103" t="s">
        <v>71</v>
      </c>
      <c r="L2068">
        <v>100</v>
      </c>
      <c r="M2068" s="102">
        <v>43008.886203703703</v>
      </c>
    </row>
    <row r="2069" spans="1:22" x14ac:dyDescent="0.25">
      <c r="A2069" t="s">
        <v>12</v>
      </c>
      <c r="B2069" t="s">
        <v>136</v>
      </c>
      <c r="C2069" t="s">
        <v>12</v>
      </c>
      <c r="D2069" t="s">
        <v>50</v>
      </c>
      <c r="E2069" t="s">
        <v>76</v>
      </c>
      <c r="F2069" t="s">
        <v>244</v>
      </c>
      <c r="G2069" t="s">
        <v>671</v>
      </c>
      <c r="H2069">
        <v>1</v>
      </c>
      <c r="I2069">
        <v>100</v>
      </c>
      <c r="J2069">
        <v>100</v>
      </c>
      <c r="K2069" s="103" t="s">
        <v>71</v>
      </c>
      <c r="L2069">
        <v>100</v>
      </c>
      <c r="M2069" s="102">
        <v>43008.882743055598</v>
      </c>
    </row>
    <row r="2070" spans="1:22" x14ac:dyDescent="0.25">
      <c r="A2070" t="s">
        <v>12</v>
      </c>
      <c r="B2070" t="s">
        <v>136</v>
      </c>
      <c r="C2070" t="s">
        <v>12</v>
      </c>
      <c r="D2070" t="s">
        <v>50</v>
      </c>
      <c r="E2070" t="s">
        <v>76</v>
      </c>
      <c r="F2070" t="s">
        <v>255</v>
      </c>
      <c r="G2070" t="s">
        <v>611</v>
      </c>
      <c r="H2070">
        <v>3</v>
      </c>
      <c r="I2070">
        <v>90</v>
      </c>
      <c r="J2070">
        <v>100</v>
      </c>
      <c r="K2070" s="103">
        <v>0.1</v>
      </c>
      <c r="L2070">
        <v>100</v>
      </c>
      <c r="M2070" s="102">
        <v>43230.662708333301</v>
      </c>
      <c r="U2070">
        <v>0.9</v>
      </c>
      <c r="V2070">
        <v>1</v>
      </c>
    </row>
    <row r="2071" spans="1:22" x14ac:dyDescent="0.25">
      <c r="A2071" t="s">
        <v>12</v>
      </c>
      <c r="B2071" t="s">
        <v>136</v>
      </c>
      <c r="C2071" t="s">
        <v>12</v>
      </c>
      <c r="D2071" t="s">
        <v>50</v>
      </c>
      <c r="E2071" t="s">
        <v>76</v>
      </c>
      <c r="F2071" t="s">
        <v>649</v>
      </c>
      <c r="G2071" t="s">
        <v>650</v>
      </c>
      <c r="H2071">
        <v>1</v>
      </c>
      <c r="I2071">
        <v>60</v>
      </c>
      <c r="J2071">
        <v>60</v>
      </c>
      <c r="K2071" s="103" t="s">
        <v>71</v>
      </c>
      <c r="L2071">
        <v>60</v>
      </c>
      <c r="M2071" s="102">
        <v>43006.662245370397</v>
      </c>
    </row>
    <row r="2072" spans="1:22" x14ac:dyDescent="0.25">
      <c r="A2072" t="s">
        <v>12</v>
      </c>
      <c r="B2072" t="s">
        <v>136</v>
      </c>
      <c r="C2072" t="s">
        <v>12</v>
      </c>
      <c r="D2072" t="s">
        <v>50</v>
      </c>
      <c r="E2072" t="s">
        <v>76</v>
      </c>
      <c r="F2072" t="s">
        <v>320</v>
      </c>
      <c r="G2072" t="s">
        <v>623</v>
      </c>
      <c r="H2072">
        <v>1</v>
      </c>
      <c r="I2072">
        <v>90</v>
      </c>
      <c r="J2072">
        <v>90</v>
      </c>
      <c r="K2072" s="103" t="s">
        <v>71</v>
      </c>
      <c r="L2072">
        <v>90</v>
      </c>
      <c r="M2072" s="102">
        <v>43009.380949074097</v>
      </c>
    </row>
    <row r="2073" spans="1:22" x14ac:dyDescent="0.25">
      <c r="A2073" t="s">
        <v>12</v>
      </c>
      <c r="B2073" t="s">
        <v>136</v>
      </c>
      <c r="C2073" t="s">
        <v>12</v>
      </c>
      <c r="D2073" t="s">
        <v>50</v>
      </c>
      <c r="E2073" t="s">
        <v>76</v>
      </c>
      <c r="F2073" t="s">
        <v>244</v>
      </c>
      <c r="G2073" t="s">
        <v>638</v>
      </c>
      <c r="H2073">
        <v>1</v>
      </c>
      <c r="I2073">
        <v>70</v>
      </c>
      <c r="J2073">
        <v>70</v>
      </c>
      <c r="K2073" s="103" t="s">
        <v>71</v>
      </c>
      <c r="L2073">
        <v>70</v>
      </c>
      <c r="M2073" s="102">
        <v>43008.819537037001</v>
      </c>
    </row>
    <row r="2074" spans="1:22" x14ac:dyDescent="0.25">
      <c r="A2074" t="s">
        <v>12</v>
      </c>
      <c r="B2074" t="s">
        <v>136</v>
      </c>
      <c r="C2074" t="s">
        <v>12</v>
      </c>
      <c r="D2074" t="s">
        <v>50</v>
      </c>
      <c r="E2074" t="s">
        <v>76</v>
      </c>
      <c r="F2074" t="s">
        <v>603</v>
      </c>
      <c r="G2074" t="s">
        <v>635</v>
      </c>
      <c r="H2074">
        <v>1</v>
      </c>
      <c r="I2074">
        <v>100</v>
      </c>
      <c r="J2074">
        <v>100</v>
      </c>
      <c r="K2074" s="103" t="s">
        <v>71</v>
      </c>
      <c r="L2074">
        <v>100</v>
      </c>
      <c r="M2074" s="102">
        <v>43008.774027777799</v>
      </c>
    </row>
    <row r="2075" spans="1:22" x14ac:dyDescent="0.25">
      <c r="A2075" t="s">
        <v>12</v>
      </c>
      <c r="B2075" t="s">
        <v>136</v>
      </c>
      <c r="C2075" t="s">
        <v>12</v>
      </c>
      <c r="D2075" t="s">
        <v>50</v>
      </c>
      <c r="E2075" t="s">
        <v>76</v>
      </c>
      <c r="F2075" t="s">
        <v>603</v>
      </c>
      <c r="G2075" t="s">
        <v>636</v>
      </c>
      <c r="H2075">
        <v>2</v>
      </c>
      <c r="I2075">
        <v>80</v>
      </c>
      <c r="J2075">
        <v>100</v>
      </c>
      <c r="K2075" s="103">
        <v>0.2</v>
      </c>
      <c r="L2075">
        <v>100</v>
      </c>
      <c r="M2075" s="102">
        <v>43008.775173611102</v>
      </c>
      <c r="U2075">
        <v>0.8</v>
      </c>
      <c r="V2075">
        <v>1</v>
      </c>
    </row>
    <row r="2076" spans="1:22" x14ac:dyDescent="0.25">
      <c r="A2076" t="s">
        <v>12</v>
      </c>
      <c r="B2076" t="s">
        <v>136</v>
      </c>
      <c r="C2076" t="s">
        <v>12</v>
      </c>
      <c r="D2076" t="s">
        <v>50</v>
      </c>
      <c r="E2076" t="s">
        <v>76</v>
      </c>
      <c r="F2076" t="s">
        <v>603</v>
      </c>
      <c r="G2076" t="s">
        <v>624</v>
      </c>
      <c r="H2076">
        <v>1</v>
      </c>
      <c r="I2076">
        <v>100</v>
      </c>
      <c r="J2076">
        <v>100</v>
      </c>
      <c r="K2076" s="103" t="s">
        <v>71</v>
      </c>
      <c r="L2076">
        <v>100</v>
      </c>
      <c r="M2076" s="102">
        <v>43006.652962963002</v>
      </c>
    </row>
    <row r="2077" spans="1:22" x14ac:dyDescent="0.25">
      <c r="A2077" t="s">
        <v>12</v>
      </c>
      <c r="B2077" t="s">
        <v>136</v>
      </c>
      <c r="C2077" t="s">
        <v>12</v>
      </c>
      <c r="D2077" t="s">
        <v>50</v>
      </c>
      <c r="E2077" t="s">
        <v>76</v>
      </c>
      <c r="F2077" t="s">
        <v>596</v>
      </c>
      <c r="G2077" t="s">
        <v>612</v>
      </c>
      <c r="H2077">
        <v>12</v>
      </c>
      <c r="I2077">
        <v>60</v>
      </c>
      <c r="J2077">
        <v>60</v>
      </c>
      <c r="K2077" s="103">
        <v>0</v>
      </c>
      <c r="L2077">
        <v>80</v>
      </c>
      <c r="M2077" s="102">
        <v>43008.814062500001</v>
      </c>
      <c r="U2077">
        <v>0.6</v>
      </c>
      <c r="V2077">
        <v>0.6</v>
      </c>
    </row>
    <row r="2078" spans="1:22" x14ac:dyDescent="0.25">
      <c r="A2078" t="s">
        <v>12</v>
      </c>
      <c r="B2078" t="s">
        <v>136</v>
      </c>
      <c r="C2078" t="s">
        <v>12</v>
      </c>
      <c r="D2078" t="s">
        <v>50</v>
      </c>
      <c r="E2078" t="s">
        <v>76</v>
      </c>
      <c r="F2078" t="s">
        <v>603</v>
      </c>
      <c r="G2078" t="s">
        <v>655</v>
      </c>
      <c r="H2078">
        <v>3</v>
      </c>
      <c r="I2078">
        <v>70</v>
      </c>
      <c r="J2078">
        <v>80</v>
      </c>
      <c r="K2078" s="103">
        <v>0.1</v>
      </c>
      <c r="L2078">
        <v>90</v>
      </c>
      <c r="M2078" s="102">
        <v>43237.665879629603</v>
      </c>
      <c r="U2078">
        <v>0.7</v>
      </c>
      <c r="V2078">
        <v>0.8</v>
      </c>
    </row>
    <row r="2079" spans="1:22" x14ac:dyDescent="0.25">
      <c r="A2079" t="s">
        <v>12</v>
      </c>
      <c r="B2079" t="s">
        <v>136</v>
      </c>
      <c r="C2079" t="s">
        <v>12</v>
      </c>
      <c r="D2079" t="s">
        <v>50</v>
      </c>
      <c r="E2079" t="s">
        <v>76</v>
      </c>
      <c r="F2079" t="s">
        <v>603</v>
      </c>
      <c r="G2079" t="s">
        <v>661</v>
      </c>
      <c r="H2079">
        <v>1</v>
      </c>
      <c r="I2079">
        <v>100</v>
      </c>
      <c r="J2079">
        <v>100</v>
      </c>
      <c r="K2079" s="103" t="s">
        <v>71</v>
      </c>
      <c r="L2079">
        <v>100</v>
      </c>
      <c r="M2079" s="102">
        <v>43008.766134259298</v>
      </c>
    </row>
    <row r="2080" spans="1:22" x14ac:dyDescent="0.25">
      <c r="A2080" t="s">
        <v>12</v>
      </c>
      <c r="B2080" t="s">
        <v>136</v>
      </c>
      <c r="C2080" t="s">
        <v>12</v>
      </c>
      <c r="D2080" t="s">
        <v>50</v>
      </c>
      <c r="E2080" t="s">
        <v>76</v>
      </c>
      <c r="F2080" t="s">
        <v>603</v>
      </c>
      <c r="G2080" t="s">
        <v>529</v>
      </c>
      <c r="H2080">
        <v>1</v>
      </c>
      <c r="I2080">
        <v>100</v>
      </c>
      <c r="J2080">
        <v>100</v>
      </c>
      <c r="K2080" s="103" t="s">
        <v>71</v>
      </c>
      <c r="L2080">
        <v>100</v>
      </c>
      <c r="M2080" s="102">
        <v>43012.7758217593</v>
      </c>
    </row>
    <row r="2081" spans="1:22" x14ac:dyDescent="0.25">
      <c r="A2081" t="s">
        <v>12</v>
      </c>
      <c r="B2081" t="s">
        <v>136</v>
      </c>
      <c r="C2081" t="s">
        <v>12</v>
      </c>
      <c r="D2081" t="s">
        <v>50</v>
      </c>
      <c r="E2081" t="s">
        <v>76</v>
      </c>
      <c r="F2081" t="s">
        <v>603</v>
      </c>
      <c r="G2081" t="s">
        <v>616</v>
      </c>
      <c r="H2081">
        <v>1</v>
      </c>
      <c r="I2081">
        <v>100</v>
      </c>
      <c r="J2081">
        <v>100</v>
      </c>
      <c r="K2081" s="103" t="s">
        <v>71</v>
      </c>
      <c r="L2081">
        <v>100</v>
      </c>
      <c r="M2081" s="102">
        <v>43012.7733449074</v>
      </c>
    </row>
    <row r="2082" spans="1:22" x14ac:dyDescent="0.25">
      <c r="A2082" t="s">
        <v>12</v>
      </c>
      <c r="B2082" t="s">
        <v>136</v>
      </c>
      <c r="C2082" t="s">
        <v>12</v>
      </c>
      <c r="D2082" t="s">
        <v>50</v>
      </c>
      <c r="E2082" t="s">
        <v>76</v>
      </c>
      <c r="F2082" t="s">
        <v>603</v>
      </c>
      <c r="G2082" t="s">
        <v>619</v>
      </c>
      <c r="H2082">
        <v>1</v>
      </c>
      <c r="I2082">
        <v>0</v>
      </c>
      <c r="J2082">
        <v>0</v>
      </c>
      <c r="K2082" s="103" t="s">
        <v>71</v>
      </c>
      <c r="L2082">
        <v>0</v>
      </c>
      <c r="M2082" s="102">
        <v>43013.647094907399</v>
      </c>
    </row>
    <row r="2083" spans="1:22" x14ac:dyDescent="0.25">
      <c r="A2083" t="s">
        <v>12</v>
      </c>
      <c r="B2083" t="s">
        <v>136</v>
      </c>
      <c r="C2083" t="s">
        <v>12</v>
      </c>
      <c r="D2083" t="s">
        <v>50</v>
      </c>
      <c r="E2083" t="s">
        <v>76</v>
      </c>
      <c r="F2083" t="s">
        <v>468</v>
      </c>
      <c r="G2083" t="s">
        <v>620</v>
      </c>
      <c r="H2083">
        <v>3</v>
      </c>
      <c r="I2083">
        <v>70</v>
      </c>
      <c r="J2083">
        <v>80</v>
      </c>
      <c r="K2083" s="103">
        <v>0.1</v>
      </c>
      <c r="L2083">
        <v>80</v>
      </c>
      <c r="M2083" s="102">
        <v>43205.746805555602</v>
      </c>
      <c r="U2083">
        <v>0.7</v>
      </c>
      <c r="V2083">
        <v>0.8</v>
      </c>
    </row>
    <row r="2084" spans="1:22" x14ac:dyDescent="0.25">
      <c r="A2084" t="s">
        <v>12</v>
      </c>
      <c r="B2084" t="s">
        <v>136</v>
      </c>
      <c r="C2084" t="s">
        <v>12</v>
      </c>
      <c r="D2084" t="s">
        <v>50</v>
      </c>
      <c r="E2084" t="s">
        <v>76</v>
      </c>
      <c r="F2084" t="s">
        <v>603</v>
      </c>
      <c r="G2084" t="s">
        <v>672</v>
      </c>
      <c r="H2084">
        <v>2</v>
      </c>
      <c r="I2084">
        <v>70</v>
      </c>
      <c r="J2084">
        <v>50</v>
      </c>
      <c r="K2084" s="103">
        <v>-0.2</v>
      </c>
      <c r="L2084">
        <v>70</v>
      </c>
      <c r="M2084" s="102">
        <v>43237.652800925898</v>
      </c>
      <c r="U2084">
        <v>0.7</v>
      </c>
      <c r="V2084">
        <v>0.5</v>
      </c>
    </row>
    <row r="2085" spans="1:22" x14ac:dyDescent="0.25">
      <c r="A2085" t="s">
        <v>12</v>
      </c>
      <c r="B2085" t="s">
        <v>136</v>
      </c>
      <c r="C2085" t="s">
        <v>12</v>
      </c>
      <c r="D2085" t="s">
        <v>50</v>
      </c>
      <c r="E2085" t="s">
        <v>76</v>
      </c>
      <c r="F2085" t="s">
        <v>468</v>
      </c>
      <c r="G2085" t="s">
        <v>520</v>
      </c>
      <c r="H2085">
        <v>1</v>
      </c>
      <c r="I2085">
        <v>60</v>
      </c>
      <c r="J2085">
        <v>60</v>
      </c>
      <c r="K2085" s="103" t="s">
        <v>71</v>
      </c>
      <c r="L2085">
        <v>60</v>
      </c>
      <c r="M2085" s="102">
        <v>43062.648263888899</v>
      </c>
    </row>
    <row r="2086" spans="1:22" x14ac:dyDescent="0.25">
      <c r="A2086" t="s">
        <v>12</v>
      </c>
      <c r="B2086" t="s">
        <v>136</v>
      </c>
      <c r="C2086" t="s">
        <v>12</v>
      </c>
      <c r="D2086" t="s">
        <v>50</v>
      </c>
      <c r="E2086" t="s">
        <v>76</v>
      </c>
      <c r="F2086" t="s">
        <v>468</v>
      </c>
      <c r="G2086" t="s">
        <v>625</v>
      </c>
      <c r="H2086">
        <v>1</v>
      </c>
      <c r="I2086">
        <v>20</v>
      </c>
      <c r="J2086">
        <v>20</v>
      </c>
      <c r="K2086" s="103" t="s">
        <v>71</v>
      </c>
      <c r="L2086">
        <v>20</v>
      </c>
      <c r="M2086" s="102">
        <v>43062.6503703704</v>
      </c>
    </row>
    <row r="2087" spans="1:22" x14ac:dyDescent="0.25">
      <c r="A2087" t="s">
        <v>12</v>
      </c>
      <c r="B2087" t="s">
        <v>136</v>
      </c>
      <c r="C2087" t="s">
        <v>12</v>
      </c>
      <c r="D2087" t="s">
        <v>50</v>
      </c>
      <c r="E2087" t="s">
        <v>76</v>
      </c>
      <c r="F2087" t="s">
        <v>468</v>
      </c>
      <c r="G2087" t="s">
        <v>626</v>
      </c>
      <c r="H2087">
        <v>1</v>
      </c>
      <c r="I2087">
        <v>60</v>
      </c>
      <c r="J2087">
        <v>60</v>
      </c>
      <c r="K2087" s="103" t="s">
        <v>71</v>
      </c>
      <c r="L2087">
        <v>60</v>
      </c>
      <c r="M2087" s="102">
        <v>43062.656226851897</v>
      </c>
    </row>
    <row r="2088" spans="1:22" x14ac:dyDescent="0.25">
      <c r="A2088" t="s">
        <v>12</v>
      </c>
      <c r="B2088" t="s">
        <v>136</v>
      </c>
      <c r="C2088" t="s">
        <v>12</v>
      </c>
      <c r="D2088" t="s">
        <v>50</v>
      </c>
      <c r="E2088" t="s">
        <v>76</v>
      </c>
      <c r="F2088" t="s">
        <v>649</v>
      </c>
      <c r="G2088" t="s">
        <v>652</v>
      </c>
      <c r="H2088">
        <v>1</v>
      </c>
      <c r="I2088">
        <v>80</v>
      </c>
      <c r="J2088">
        <v>80</v>
      </c>
      <c r="K2088" s="103" t="s">
        <v>71</v>
      </c>
      <c r="L2088">
        <v>80</v>
      </c>
      <c r="M2088" s="102">
        <v>43076.635405092602</v>
      </c>
    </row>
    <row r="2089" spans="1:22" x14ac:dyDescent="0.25">
      <c r="A2089" t="s">
        <v>12</v>
      </c>
      <c r="B2089" t="s">
        <v>136</v>
      </c>
      <c r="C2089" t="s">
        <v>12</v>
      </c>
      <c r="D2089" t="s">
        <v>50</v>
      </c>
      <c r="E2089" t="s">
        <v>76</v>
      </c>
      <c r="F2089" t="s">
        <v>607</v>
      </c>
      <c r="G2089" t="s">
        <v>628</v>
      </c>
      <c r="H2089">
        <v>2</v>
      </c>
      <c r="I2089">
        <v>80</v>
      </c>
      <c r="J2089">
        <v>100</v>
      </c>
      <c r="K2089" s="103">
        <v>0.2</v>
      </c>
      <c r="L2089">
        <v>100</v>
      </c>
      <c r="M2089" s="102">
        <v>43087.788622685199</v>
      </c>
      <c r="U2089">
        <v>0.8</v>
      </c>
      <c r="V2089">
        <v>1</v>
      </c>
    </row>
    <row r="2090" spans="1:22" x14ac:dyDescent="0.25">
      <c r="A2090" t="s">
        <v>12</v>
      </c>
      <c r="B2090" t="s">
        <v>136</v>
      </c>
      <c r="C2090" t="s">
        <v>12</v>
      </c>
      <c r="D2090" t="s">
        <v>50</v>
      </c>
      <c r="E2090" t="s">
        <v>76</v>
      </c>
      <c r="F2090" t="s">
        <v>607</v>
      </c>
      <c r="G2090" t="s">
        <v>629</v>
      </c>
      <c r="H2090">
        <v>2</v>
      </c>
      <c r="I2090">
        <v>50</v>
      </c>
      <c r="J2090">
        <v>40</v>
      </c>
      <c r="K2090" s="103">
        <v>-0.1</v>
      </c>
      <c r="L2090">
        <v>50</v>
      </c>
      <c r="M2090" s="102">
        <v>43237.67</v>
      </c>
      <c r="U2090">
        <v>0.5</v>
      </c>
      <c r="V2090">
        <v>0.4</v>
      </c>
    </row>
    <row r="2091" spans="1:22" x14ac:dyDescent="0.25">
      <c r="A2091" t="s">
        <v>12</v>
      </c>
      <c r="B2091" t="s">
        <v>136</v>
      </c>
      <c r="C2091" t="s">
        <v>12</v>
      </c>
      <c r="D2091" t="s">
        <v>50</v>
      </c>
      <c r="E2091" t="s">
        <v>76</v>
      </c>
      <c r="F2091" t="s">
        <v>607</v>
      </c>
      <c r="G2091" t="s">
        <v>630</v>
      </c>
      <c r="H2091">
        <v>2</v>
      </c>
      <c r="I2091">
        <v>10</v>
      </c>
      <c r="J2091">
        <v>90</v>
      </c>
      <c r="K2091" s="103">
        <v>0.8</v>
      </c>
      <c r="L2091">
        <v>90</v>
      </c>
      <c r="M2091" s="102">
        <v>43138.4273032407</v>
      </c>
      <c r="U2091">
        <v>0.1</v>
      </c>
      <c r="V2091">
        <v>0.9</v>
      </c>
    </row>
    <row r="2092" spans="1:22" x14ac:dyDescent="0.25">
      <c r="A2092" t="s">
        <v>12</v>
      </c>
      <c r="B2092" t="s">
        <v>136</v>
      </c>
      <c r="C2092" t="s">
        <v>12</v>
      </c>
      <c r="D2092" t="s">
        <v>50</v>
      </c>
      <c r="E2092" t="s">
        <v>76</v>
      </c>
      <c r="F2092" t="s">
        <v>607</v>
      </c>
      <c r="G2092" t="s">
        <v>631</v>
      </c>
      <c r="H2092">
        <v>2</v>
      </c>
      <c r="I2092">
        <v>40</v>
      </c>
      <c r="J2092">
        <v>90</v>
      </c>
      <c r="K2092" s="103">
        <v>0.5</v>
      </c>
      <c r="L2092">
        <v>90</v>
      </c>
      <c r="M2092" s="102">
        <v>43138.434421296297</v>
      </c>
      <c r="U2092">
        <v>0.4</v>
      </c>
      <c r="V2092">
        <v>0.9</v>
      </c>
    </row>
    <row r="2093" spans="1:22" x14ac:dyDescent="0.25">
      <c r="A2093" t="s">
        <v>12</v>
      </c>
      <c r="B2093" t="s">
        <v>136</v>
      </c>
      <c r="C2093" t="s">
        <v>12</v>
      </c>
      <c r="D2093" t="s">
        <v>50</v>
      </c>
      <c r="E2093" t="s">
        <v>76</v>
      </c>
      <c r="F2093" t="s">
        <v>607</v>
      </c>
      <c r="G2093" t="s">
        <v>632</v>
      </c>
      <c r="H2093">
        <v>1</v>
      </c>
      <c r="I2093">
        <v>30</v>
      </c>
      <c r="J2093">
        <v>30</v>
      </c>
      <c r="K2093" s="103" t="s">
        <v>71</v>
      </c>
      <c r="L2093">
        <v>30</v>
      </c>
      <c r="M2093" s="102">
        <v>43110.744664351798</v>
      </c>
    </row>
    <row r="2094" spans="1:22" x14ac:dyDescent="0.25">
      <c r="A2094" t="s">
        <v>12</v>
      </c>
      <c r="B2094" t="s">
        <v>136</v>
      </c>
      <c r="C2094" t="s">
        <v>12</v>
      </c>
      <c r="D2094" t="s">
        <v>50</v>
      </c>
      <c r="E2094" t="s">
        <v>76</v>
      </c>
      <c r="F2094" t="s">
        <v>607</v>
      </c>
      <c r="G2094" t="s">
        <v>633</v>
      </c>
      <c r="H2094">
        <v>1</v>
      </c>
      <c r="I2094">
        <v>100</v>
      </c>
      <c r="J2094">
        <v>100</v>
      </c>
      <c r="K2094" s="103" t="s">
        <v>71</v>
      </c>
      <c r="L2094">
        <v>100</v>
      </c>
      <c r="M2094" s="102">
        <v>43109.628715277802</v>
      </c>
    </row>
    <row r="2095" spans="1:22" x14ac:dyDescent="0.25">
      <c r="A2095" t="s">
        <v>12</v>
      </c>
      <c r="B2095" t="s">
        <v>136</v>
      </c>
      <c r="C2095" t="s">
        <v>12</v>
      </c>
      <c r="D2095" t="s">
        <v>50</v>
      </c>
      <c r="E2095" t="s">
        <v>76</v>
      </c>
      <c r="F2095" t="s">
        <v>603</v>
      </c>
      <c r="G2095" t="s">
        <v>673</v>
      </c>
      <c r="H2095">
        <v>2</v>
      </c>
      <c r="I2095">
        <v>60</v>
      </c>
      <c r="J2095">
        <v>100</v>
      </c>
      <c r="K2095" s="103">
        <v>0.4</v>
      </c>
      <c r="L2095">
        <v>100</v>
      </c>
      <c r="M2095" s="102">
        <v>43181.6967939815</v>
      </c>
      <c r="U2095">
        <v>0.6</v>
      </c>
      <c r="V2095">
        <v>1</v>
      </c>
    </row>
    <row r="2096" spans="1:22" x14ac:dyDescent="0.25">
      <c r="A2096" t="s">
        <v>12</v>
      </c>
      <c r="B2096" t="s">
        <v>136</v>
      </c>
      <c r="C2096" t="s">
        <v>12</v>
      </c>
      <c r="D2096" t="s">
        <v>50</v>
      </c>
      <c r="E2096" t="s">
        <v>76</v>
      </c>
      <c r="F2096" t="s">
        <v>603</v>
      </c>
      <c r="G2096" t="s">
        <v>656</v>
      </c>
      <c r="H2096">
        <v>3</v>
      </c>
      <c r="I2096">
        <v>70</v>
      </c>
      <c r="J2096">
        <v>70</v>
      </c>
      <c r="K2096" s="103">
        <v>0</v>
      </c>
      <c r="L2096">
        <v>70</v>
      </c>
      <c r="M2096" s="102">
        <v>43118.6496527778</v>
      </c>
      <c r="U2096">
        <v>0.7</v>
      </c>
      <c r="V2096">
        <v>0.7</v>
      </c>
    </row>
    <row r="2097" spans="1:22" x14ac:dyDescent="0.25">
      <c r="A2097" t="s">
        <v>12</v>
      </c>
      <c r="B2097" t="s">
        <v>136</v>
      </c>
      <c r="C2097" t="s">
        <v>12</v>
      </c>
      <c r="D2097" t="s">
        <v>50</v>
      </c>
      <c r="E2097" t="s">
        <v>76</v>
      </c>
      <c r="F2097" t="s">
        <v>603</v>
      </c>
      <c r="G2097" t="s">
        <v>674</v>
      </c>
      <c r="H2097">
        <v>1</v>
      </c>
      <c r="I2097">
        <v>20</v>
      </c>
      <c r="J2097">
        <v>20</v>
      </c>
      <c r="K2097" s="103" t="s">
        <v>71</v>
      </c>
      <c r="L2097">
        <v>20</v>
      </c>
      <c r="M2097" s="102">
        <v>43118.654479166697</v>
      </c>
    </row>
    <row r="2098" spans="1:22" x14ac:dyDescent="0.25">
      <c r="A2098" t="s">
        <v>12</v>
      </c>
      <c r="B2098" t="s">
        <v>136</v>
      </c>
      <c r="C2098" t="s">
        <v>12</v>
      </c>
      <c r="D2098" t="s">
        <v>50</v>
      </c>
      <c r="E2098" t="s">
        <v>76</v>
      </c>
      <c r="F2098" t="s">
        <v>607</v>
      </c>
      <c r="G2098" t="s">
        <v>639</v>
      </c>
      <c r="H2098">
        <v>1</v>
      </c>
      <c r="I2098">
        <v>40</v>
      </c>
      <c r="J2098">
        <v>40</v>
      </c>
      <c r="K2098" s="103" t="s">
        <v>71</v>
      </c>
      <c r="L2098">
        <v>40</v>
      </c>
      <c r="M2098" s="102">
        <v>43138.562800925902</v>
      </c>
    </row>
    <row r="2099" spans="1:22" x14ac:dyDescent="0.25">
      <c r="A2099" t="s">
        <v>12</v>
      </c>
      <c r="B2099" t="s">
        <v>136</v>
      </c>
      <c r="C2099" t="s">
        <v>12</v>
      </c>
      <c r="D2099" t="s">
        <v>50</v>
      </c>
      <c r="E2099" t="s">
        <v>76</v>
      </c>
      <c r="F2099" t="s">
        <v>320</v>
      </c>
      <c r="G2099" t="s">
        <v>420</v>
      </c>
      <c r="H2099">
        <v>1</v>
      </c>
      <c r="I2099">
        <v>40</v>
      </c>
      <c r="J2099">
        <v>40</v>
      </c>
      <c r="K2099" s="103" t="s">
        <v>71</v>
      </c>
      <c r="L2099">
        <v>40</v>
      </c>
      <c r="M2099" s="102">
        <v>43138.439224537004</v>
      </c>
    </row>
    <row r="2100" spans="1:22" x14ac:dyDescent="0.25">
      <c r="A2100" t="s">
        <v>12</v>
      </c>
      <c r="B2100" t="s">
        <v>136</v>
      </c>
      <c r="C2100" t="s">
        <v>12</v>
      </c>
      <c r="D2100" t="s">
        <v>50</v>
      </c>
      <c r="E2100" t="s">
        <v>76</v>
      </c>
      <c r="F2100" t="s">
        <v>596</v>
      </c>
      <c r="G2100" t="s">
        <v>608</v>
      </c>
      <c r="H2100">
        <v>1</v>
      </c>
      <c r="I2100">
        <v>90</v>
      </c>
      <c r="J2100">
        <v>90</v>
      </c>
      <c r="K2100" s="103" t="s">
        <v>71</v>
      </c>
      <c r="L2100">
        <v>90</v>
      </c>
      <c r="M2100" s="102">
        <v>43167.651759259301</v>
      </c>
    </row>
    <row r="2101" spans="1:22" x14ac:dyDescent="0.25">
      <c r="A2101" t="s">
        <v>12</v>
      </c>
      <c r="B2101" t="s">
        <v>136</v>
      </c>
      <c r="C2101" t="s">
        <v>12</v>
      </c>
      <c r="D2101" t="s">
        <v>50</v>
      </c>
      <c r="E2101" t="s">
        <v>76</v>
      </c>
      <c r="F2101" t="s">
        <v>596</v>
      </c>
      <c r="G2101" t="s">
        <v>597</v>
      </c>
      <c r="H2101">
        <v>2</v>
      </c>
      <c r="I2101">
        <v>80</v>
      </c>
      <c r="J2101">
        <v>90</v>
      </c>
      <c r="K2101" s="103">
        <v>0.1</v>
      </c>
      <c r="L2101">
        <v>90</v>
      </c>
      <c r="M2101" s="102">
        <v>43209.643692129597</v>
      </c>
      <c r="U2101">
        <v>0.8</v>
      </c>
      <c r="V2101">
        <v>0.9</v>
      </c>
    </row>
    <row r="2102" spans="1:22" x14ac:dyDescent="0.25">
      <c r="A2102" t="s">
        <v>12</v>
      </c>
      <c r="B2102" t="s">
        <v>136</v>
      </c>
      <c r="C2102" t="s">
        <v>12</v>
      </c>
      <c r="D2102" t="s">
        <v>50</v>
      </c>
      <c r="E2102" t="s">
        <v>76</v>
      </c>
      <c r="F2102" t="s">
        <v>596</v>
      </c>
      <c r="G2102" t="s">
        <v>263</v>
      </c>
      <c r="H2102">
        <v>1</v>
      </c>
      <c r="I2102">
        <v>90</v>
      </c>
      <c r="J2102">
        <v>90</v>
      </c>
      <c r="K2102" s="103" t="s">
        <v>71</v>
      </c>
      <c r="L2102">
        <v>90</v>
      </c>
      <c r="M2102" s="102">
        <v>43181.684212963002</v>
      </c>
    </row>
    <row r="2103" spans="1:22" x14ac:dyDescent="0.25">
      <c r="A2103" t="s">
        <v>12</v>
      </c>
      <c r="B2103" t="s">
        <v>136</v>
      </c>
      <c r="C2103" t="s">
        <v>12</v>
      </c>
      <c r="D2103" t="s">
        <v>50</v>
      </c>
      <c r="E2103" t="s">
        <v>76</v>
      </c>
      <c r="F2103" t="s">
        <v>596</v>
      </c>
      <c r="G2103" t="s">
        <v>598</v>
      </c>
      <c r="H2103">
        <v>3</v>
      </c>
      <c r="I2103">
        <v>80</v>
      </c>
      <c r="J2103">
        <v>90</v>
      </c>
      <c r="K2103" s="103">
        <v>0.1</v>
      </c>
      <c r="L2103">
        <v>90</v>
      </c>
      <c r="M2103" s="102">
        <v>43209.646446759303</v>
      </c>
      <c r="U2103">
        <v>0.8</v>
      </c>
      <c r="V2103">
        <v>0.9</v>
      </c>
    </row>
    <row r="2104" spans="1:22" x14ac:dyDescent="0.25">
      <c r="A2104" t="s">
        <v>12</v>
      </c>
      <c r="B2104" t="s">
        <v>136</v>
      </c>
      <c r="C2104" t="s">
        <v>12</v>
      </c>
      <c r="D2104" t="s">
        <v>50</v>
      </c>
      <c r="E2104" t="s">
        <v>76</v>
      </c>
      <c r="F2104" t="s">
        <v>244</v>
      </c>
      <c r="G2104" t="s">
        <v>505</v>
      </c>
      <c r="H2104">
        <v>1</v>
      </c>
      <c r="I2104">
        <v>60</v>
      </c>
      <c r="J2104">
        <v>60</v>
      </c>
      <c r="K2104" s="103" t="s">
        <v>71</v>
      </c>
      <c r="L2104">
        <v>60</v>
      </c>
      <c r="M2104" s="102">
        <v>43181.7004282407</v>
      </c>
    </row>
    <row r="2105" spans="1:22" x14ac:dyDescent="0.25">
      <c r="A2105" t="s">
        <v>12</v>
      </c>
      <c r="B2105" t="s">
        <v>136</v>
      </c>
      <c r="C2105" t="s">
        <v>12</v>
      </c>
      <c r="D2105" t="s">
        <v>50</v>
      </c>
      <c r="E2105" t="s">
        <v>76</v>
      </c>
      <c r="F2105" t="s">
        <v>244</v>
      </c>
      <c r="G2105" t="s">
        <v>544</v>
      </c>
      <c r="H2105">
        <v>1</v>
      </c>
      <c r="I2105">
        <v>70</v>
      </c>
      <c r="J2105">
        <v>70</v>
      </c>
      <c r="K2105" s="103" t="s">
        <v>71</v>
      </c>
      <c r="L2105">
        <v>70</v>
      </c>
      <c r="M2105" s="102">
        <v>43181.702141203699</v>
      </c>
    </row>
    <row r="2106" spans="1:22" x14ac:dyDescent="0.25">
      <c r="A2106" t="s">
        <v>12</v>
      </c>
      <c r="B2106" t="s">
        <v>136</v>
      </c>
      <c r="C2106" t="s">
        <v>12</v>
      </c>
      <c r="D2106" t="s">
        <v>50</v>
      </c>
      <c r="E2106" t="s">
        <v>76</v>
      </c>
      <c r="F2106" t="s">
        <v>603</v>
      </c>
      <c r="G2106" t="s">
        <v>675</v>
      </c>
      <c r="H2106">
        <v>1</v>
      </c>
      <c r="I2106">
        <v>100</v>
      </c>
      <c r="J2106">
        <v>100</v>
      </c>
      <c r="K2106" s="103" t="s">
        <v>71</v>
      </c>
      <c r="L2106">
        <v>100</v>
      </c>
      <c r="M2106" s="102">
        <v>43181.690046296302</v>
      </c>
    </row>
    <row r="2107" spans="1:22" x14ac:dyDescent="0.25">
      <c r="A2107" t="s">
        <v>12</v>
      </c>
      <c r="B2107" t="s">
        <v>136</v>
      </c>
      <c r="C2107" t="s">
        <v>12</v>
      </c>
      <c r="D2107" t="s">
        <v>50</v>
      </c>
      <c r="E2107" t="s">
        <v>76</v>
      </c>
      <c r="F2107" t="s">
        <v>603</v>
      </c>
      <c r="G2107" t="s">
        <v>657</v>
      </c>
      <c r="H2107">
        <v>1</v>
      </c>
      <c r="I2107">
        <v>40</v>
      </c>
      <c r="J2107">
        <v>40</v>
      </c>
      <c r="K2107" s="103" t="s">
        <v>71</v>
      </c>
      <c r="L2107">
        <v>40</v>
      </c>
      <c r="M2107" s="102">
        <v>43181.694571759297</v>
      </c>
    </row>
    <row r="2108" spans="1:22" x14ac:dyDescent="0.25">
      <c r="A2108" t="s">
        <v>12</v>
      </c>
      <c r="B2108" t="s">
        <v>136</v>
      </c>
      <c r="C2108" t="s">
        <v>12</v>
      </c>
      <c r="D2108" t="s">
        <v>50</v>
      </c>
      <c r="E2108" t="s">
        <v>76</v>
      </c>
      <c r="F2108" t="s">
        <v>481</v>
      </c>
      <c r="G2108" t="s">
        <v>644</v>
      </c>
      <c r="H2108">
        <v>1</v>
      </c>
      <c r="I2108">
        <v>0</v>
      </c>
      <c r="J2108">
        <v>0</v>
      </c>
      <c r="K2108" s="103" t="s">
        <v>71</v>
      </c>
      <c r="L2108">
        <v>0</v>
      </c>
      <c r="M2108" s="102">
        <v>43186.497141203698</v>
      </c>
    </row>
    <row r="2109" spans="1:22" x14ac:dyDescent="0.25">
      <c r="A2109" t="s">
        <v>12</v>
      </c>
      <c r="B2109" t="s">
        <v>136</v>
      </c>
      <c r="C2109" t="s">
        <v>12</v>
      </c>
      <c r="D2109" t="s">
        <v>50</v>
      </c>
      <c r="E2109" t="s">
        <v>76</v>
      </c>
      <c r="F2109" t="s">
        <v>596</v>
      </c>
      <c r="G2109" t="s">
        <v>642</v>
      </c>
      <c r="H2109">
        <v>1</v>
      </c>
      <c r="I2109">
        <v>100</v>
      </c>
      <c r="J2109">
        <v>100</v>
      </c>
      <c r="K2109" s="103" t="s">
        <v>71</v>
      </c>
      <c r="L2109">
        <v>100</v>
      </c>
      <c r="M2109" s="102">
        <v>43205.709108796298</v>
      </c>
    </row>
    <row r="2110" spans="1:22" x14ac:dyDescent="0.25">
      <c r="A2110" t="s">
        <v>12</v>
      </c>
      <c r="B2110" t="s">
        <v>136</v>
      </c>
      <c r="C2110" t="s">
        <v>12</v>
      </c>
      <c r="D2110" t="s">
        <v>50</v>
      </c>
      <c r="E2110" t="s">
        <v>76</v>
      </c>
      <c r="F2110" t="s">
        <v>596</v>
      </c>
      <c r="G2110" t="s">
        <v>643</v>
      </c>
      <c r="H2110">
        <v>1</v>
      </c>
      <c r="I2110">
        <v>90</v>
      </c>
      <c r="J2110">
        <v>90</v>
      </c>
      <c r="K2110" s="103" t="s">
        <v>71</v>
      </c>
      <c r="L2110">
        <v>90</v>
      </c>
      <c r="M2110" s="102">
        <v>43205.720243055599</v>
      </c>
    </row>
    <row r="2111" spans="1:22" x14ac:dyDescent="0.25">
      <c r="A2111" t="s">
        <v>12</v>
      </c>
      <c r="B2111" t="s">
        <v>136</v>
      </c>
      <c r="C2111" t="s">
        <v>12</v>
      </c>
      <c r="D2111" t="s">
        <v>50</v>
      </c>
      <c r="E2111" t="s">
        <v>76</v>
      </c>
      <c r="F2111" t="s">
        <v>481</v>
      </c>
      <c r="G2111" t="s">
        <v>676</v>
      </c>
      <c r="H2111">
        <v>1</v>
      </c>
      <c r="I2111">
        <v>60</v>
      </c>
      <c r="J2111">
        <v>60</v>
      </c>
      <c r="K2111" s="103" t="s">
        <v>71</v>
      </c>
      <c r="L2111">
        <v>60</v>
      </c>
      <c r="M2111" s="102">
        <v>43209.6659953704</v>
      </c>
    </row>
    <row r="2112" spans="1:22" x14ac:dyDescent="0.25">
      <c r="A2112" t="s">
        <v>12</v>
      </c>
      <c r="B2112" t="s">
        <v>136</v>
      </c>
      <c r="C2112" t="s">
        <v>12</v>
      </c>
      <c r="D2112" t="s">
        <v>50</v>
      </c>
      <c r="E2112" t="s">
        <v>76</v>
      </c>
      <c r="F2112" t="s">
        <v>256</v>
      </c>
      <c r="G2112" t="s">
        <v>614</v>
      </c>
      <c r="H2112">
        <v>2</v>
      </c>
      <c r="I2112">
        <v>90</v>
      </c>
      <c r="J2112">
        <v>90</v>
      </c>
      <c r="K2112" s="103">
        <v>0</v>
      </c>
      <c r="L2112">
        <v>90</v>
      </c>
      <c r="M2112" s="102">
        <v>43223.661377314798</v>
      </c>
      <c r="U2112">
        <v>0.9</v>
      </c>
      <c r="V2112">
        <v>0.9</v>
      </c>
    </row>
    <row r="2113" spans="1:22" x14ac:dyDescent="0.25">
      <c r="A2113" t="s">
        <v>12</v>
      </c>
      <c r="B2113" t="s">
        <v>136</v>
      </c>
      <c r="C2113" t="s">
        <v>12</v>
      </c>
      <c r="D2113" t="s">
        <v>50</v>
      </c>
      <c r="E2113" t="s">
        <v>76</v>
      </c>
      <c r="F2113" t="s">
        <v>256</v>
      </c>
      <c r="G2113" t="s">
        <v>510</v>
      </c>
      <c r="H2113">
        <v>1</v>
      </c>
      <c r="I2113">
        <v>80</v>
      </c>
      <c r="J2113">
        <v>80</v>
      </c>
      <c r="K2113" s="103" t="s">
        <v>71</v>
      </c>
      <c r="L2113">
        <v>80</v>
      </c>
      <c r="M2113" s="102">
        <v>43223.6550347222</v>
      </c>
    </row>
    <row r="2114" spans="1:22" x14ac:dyDescent="0.25">
      <c r="A2114" t="s">
        <v>12</v>
      </c>
      <c r="B2114" t="s">
        <v>136</v>
      </c>
      <c r="C2114" t="s">
        <v>12</v>
      </c>
      <c r="D2114" t="s">
        <v>50</v>
      </c>
      <c r="E2114" t="s">
        <v>76</v>
      </c>
      <c r="F2114" t="s">
        <v>596</v>
      </c>
      <c r="G2114" t="s">
        <v>647</v>
      </c>
      <c r="H2114">
        <v>1</v>
      </c>
      <c r="I2114">
        <v>0</v>
      </c>
      <c r="J2114">
        <v>0</v>
      </c>
      <c r="K2114" s="103" t="s">
        <v>71</v>
      </c>
      <c r="L2114">
        <v>0</v>
      </c>
      <c r="M2114" s="102">
        <v>43237.641712962999</v>
      </c>
    </row>
    <row r="2115" spans="1:22" x14ac:dyDescent="0.25">
      <c r="A2115" t="s">
        <v>12</v>
      </c>
      <c r="B2115" t="s">
        <v>136</v>
      </c>
      <c r="C2115" t="s">
        <v>12</v>
      </c>
      <c r="D2115" t="s">
        <v>50</v>
      </c>
      <c r="E2115" t="s">
        <v>76</v>
      </c>
      <c r="F2115" t="s">
        <v>252</v>
      </c>
      <c r="G2115" t="s">
        <v>677</v>
      </c>
      <c r="H2115">
        <v>1</v>
      </c>
      <c r="I2115">
        <v>90</v>
      </c>
      <c r="J2115">
        <v>90</v>
      </c>
      <c r="K2115" s="103" t="s">
        <v>71</v>
      </c>
      <c r="L2115">
        <v>90</v>
      </c>
      <c r="M2115" s="102">
        <v>43237.674062500002</v>
      </c>
    </row>
    <row r="2116" spans="1:22" x14ac:dyDescent="0.25">
      <c r="A2116" t="s">
        <v>12</v>
      </c>
      <c r="B2116" t="s">
        <v>136</v>
      </c>
      <c r="C2116" t="s">
        <v>12</v>
      </c>
      <c r="D2116" t="s">
        <v>50</v>
      </c>
      <c r="E2116" t="s">
        <v>76</v>
      </c>
      <c r="F2116" t="s">
        <v>667</v>
      </c>
      <c r="G2116" t="s">
        <v>511</v>
      </c>
      <c r="H2116">
        <v>2</v>
      </c>
      <c r="I2116">
        <v>100</v>
      </c>
      <c r="J2116">
        <v>100</v>
      </c>
      <c r="K2116" s="103">
        <v>0</v>
      </c>
      <c r="L2116">
        <v>100</v>
      </c>
      <c r="M2116" s="102">
        <v>43244.657384259299</v>
      </c>
      <c r="U2116">
        <v>1</v>
      </c>
      <c r="V2116">
        <v>1</v>
      </c>
    </row>
    <row r="2117" spans="1:22" x14ac:dyDescent="0.25">
      <c r="A2117" t="s">
        <v>12</v>
      </c>
      <c r="B2117" t="s">
        <v>136</v>
      </c>
      <c r="C2117" t="s">
        <v>12</v>
      </c>
      <c r="D2117" t="s">
        <v>50</v>
      </c>
      <c r="E2117" t="s">
        <v>76</v>
      </c>
      <c r="F2117" t="s">
        <v>667</v>
      </c>
      <c r="G2117" t="s">
        <v>678</v>
      </c>
      <c r="H2117">
        <v>2</v>
      </c>
      <c r="I2117">
        <v>60</v>
      </c>
      <c r="J2117">
        <v>50</v>
      </c>
      <c r="K2117" s="103">
        <v>-0.1</v>
      </c>
      <c r="L2117">
        <v>60</v>
      </c>
      <c r="M2117" s="102">
        <v>43234.324004629598</v>
      </c>
      <c r="U2117">
        <v>0.6</v>
      </c>
      <c r="V2117">
        <v>0.5</v>
      </c>
    </row>
    <row r="2118" spans="1:22" x14ac:dyDescent="0.25">
      <c r="A2118" t="s">
        <v>12</v>
      </c>
      <c r="B2118" t="s">
        <v>136</v>
      </c>
      <c r="C2118" t="s">
        <v>12</v>
      </c>
      <c r="D2118" t="s">
        <v>50</v>
      </c>
      <c r="E2118" t="s">
        <v>76</v>
      </c>
      <c r="F2118" t="s">
        <v>603</v>
      </c>
      <c r="G2118" t="s">
        <v>584</v>
      </c>
      <c r="H2118">
        <v>1</v>
      </c>
      <c r="I2118">
        <v>60</v>
      </c>
      <c r="J2118">
        <v>60</v>
      </c>
      <c r="K2118" s="103" t="s">
        <v>71</v>
      </c>
      <c r="L2118">
        <v>60</v>
      </c>
      <c r="M2118" s="102">
        <v>43237.656585648103</v>
      </c>
    </row>
    <row r="2119" spans="1:22" x14ac:dyDescent="0.25">
      <c r="A2119" t="s">
        <v>12</v>
      </c>
      <c r="B2119" t="s">
        <v>136</v>
      </c>
      <c r="C2119" t="s">
        <v>12</v>
      </c>
      <c r="D2119" t="s">
        <v>50</v>
      </c>
      <c r="E2119" t="s">
        <v>76</v>
      </c>
      <c r="F2119" t="s">
        <v>667</v>
      </c>
      <c r="G2119" t="s">
        <v>679</v>
      </c>
      <c r="H2119">
        <v>1</v>
      </c>
      <c r="I2119">
        <v>90</v>
      </c>
      <c r="J2119">
        <v>90</v>
      </c>
      <c r="K2119" s="103" t="s">
        <v>71</v>
      </c>
      <c r="L2119">
        <v>90</v>
      </c>
      <c r="M2119" s="102">
        <v>43234.333796296298</v>
      </c>
    </row>
    <row r="2120" spans="1:22" x14ac:dyDescent="0.25">
      <c r="A2120" t="s">
        <v>12</v>
      </c>
      <c r="B2120" t="s">
        <v>136</v>
      </c>
      <c r="C2120" t="s">
        <v>12</v>
      </c>
      <c r="D2120" t="s">
        <v>50</v>
      </c>
      <c r="E2120" t="s">
        <v>76</v>
      </c>
      <c r="F2120" t="s">
        <v>255</v>
      </c>
      <c r="G2120" t="s">
        <v>421</v>
      </c>
      <c r="H2120">
        <v>1</v>
      </c>
      <c r="I2120">
        <v>50</v>
      </c>
      <c r="J2120">
        <v>50</v>
      </c>
      <c r="K2120" s="103" t="s">
        <v>71</v>
      </c>
      <c r="L2120">
        <v>50</v>
      </c>
      <c r="M2120" s="102">
        <v>43244.648194444402</v>
      </c>
    </row>
    <row r="2121" spans="1:22" x14ac:dyDescent="0.25">
      <c r="A2121" t="s">
        <v>12</v>
      </c>
      <c r="B2121" t="s">
        <v>136</v>
      </c>
      <c r="C2121" t="s">
        <v>12</v>
      </c>
      <c r="D2121" t="s">
        <v>50</v>
      </c>
      <c r="E2121" t="s">
        <v>76</v>
      </c>
      <c r="F2121" t="s">
        <v>481</v>
      </c>
      <c r="G2121" t="s">
        <v>680</v>
      </c>
      <c r="H2121">
        <v>1</v>
      </c>
      <c r="I2121">
        <v>90</v>
      </c>
      <c r="J2121">
        <v>90</v>
      </c>
      <c r="K2121" s="103" t="s">
        <v>71</v>
      </c>
      <c r="L2121">
        <v>90</v>
      </c>
      <c r="M2121" s="102">
        <v>43265.388796296298</v>
      </c>
    </row>
    <row r="2122" spans="1:22" x14ac:dyDescent="0.25">
      <c r="A2122" t="s">
        <v>12</v>
      </c>
      <c r="B2122" t="s">
        <v>136</v>
      </c>
      <c r="C2122" t="s">
        <v>12</v>
      </c>
      <c r="D2122" t="s">
        <v>50</v>
      </c>
      <c r="E2122" t="s">
        <v>76</v>
      </c>
      <c r="F2122" t="s">
        <v>252</v>
      </c>
      <c r="G2122" t="s">
        <v>651</v>
      </c>
      <c r="H2122">
        <v>1</v>
      </c>
      <c r="I2122">
        <v>90</v>
      </c>
      <c r="J2122">
        <v>90</v>
      </c>
      <c r="K2122" s="103" t="s">
        <v>71</v>
      </c>
      <c r="L2122">
        <v>90</v>
      </c>
      <c r="M2122" s="102">
        <v>43265.370833333298</v>
      </c>
    </row>
    <row r="2123" spans="1:22" x14ac:dyDescent="0.25">
      <c r="A2123" t="s">
        <v>12</v>
      </c>
      <c r="B2123" t="s">
        <v>136</v>
      </c>
      <c r="C2123" t="s">
        <v>12</v>
      </c>
      <c r="D2123" t="s">
        <v>50</v>
      </c>
      <c r="E2123" t="s">
        <v>76</v>
      </c>
      <c r="F2123" t="s">
        <v>603</v>
      </c>
      <c r="G2123" t="s">
        <v>681</v>
      </c>
      <c r="H2123">
        <v>1</v>
      </c>
      <c r="I2123">
        <v>60</v>
      </c>
      <c r="J2123">
        <v>60</v>
      </c>
      <c r="K2123" s="103" t="s">
        <v>71</v>
      </c>
      <c r="L2123">
        <v>60</v>
      </c>
      <c r="M2123" s="102">
        <v>43272.666250000002</v>
      </c>
    </row>
    <row r="2124" spans="1:22" x14ac:dyDescent="0.25">
      <c r="A2124" t="s">
        <v>12</v>
      </c>
      <c r="B2124" t="s">
        <v>136</v>
      </c>
      <c r="C2124" t="s">
        <v>12</v>
      </c>
      <c r="D2124" t="s">
        <v>50</v>
      </c>
      <c r="E2124" t="s">
        <v>76</v>
      </c>
      <c r="F2124" t="s">
        <v>603</v>
      </c>
      <c r="G2124" s="101" t="s">
        <v>242</v>
      </c>
      <c r="H2124">
        <v>8</v>
      </c>
      <c r="I2124">
        <v>55</v>
      </c>
      <c r="J2124">
        <v>77</v>
      </c>
      <c r="K2124" s="103">
        <v>0.22</v>
      </c>
      <c r="L2124">
        <v>88</v>
      </c>
      <c r="M2124" s="102">
        <v>43272.646851851903</v>
      </c>
      <c r="U2124">
        <v>0.55000000000000004</v>
      </c>
      <c r="V2124">
        <v>0.77</v>
      </c>
    </row>
    <row r="2125" spans="1:22" x14ac:dyDescent="0.25">
      <c r="A2125" t="s">
        <v>12</v>
      </c>
      <c r="B2125" t="s">
        <v>136</v>
      </c>
      <c r="C2125" t="s">
        <v>12</v>
      </c>
      <c r="D2125" t="s">
        <v>50</v>
      </c>
      <c r="E2125" t="s">
        <v>76</v>
      </c>
      <c r="F2125" t="s">
        <v>481</v>
      </c>
      <c r="G2125" s="101" t="s">
        <v>242</v>
      </c>
      <c r="H2125">
        <v>2</v>
      </c>
      <c r="I2125">
        <v>62</v>
      </c>
      <c r="J2125">
        <v>100</v>
      </c>
      <c r="K2125" s="103">
        <v>0.38</v>
      </c>
      <c r="L2125">
        <v>100</v>
      </c>
      <c r="M2125" s="102">
        <v>43205.7253472222</v>
      </c>
      <c r="U2125">
        <v>0.62</v>
      </c>
      <c r="V2125">
        <v>1</v>
      </c>
    </row>
    <row r="2126" spans="1:22" x14ac:dyDescent="0.25">
      <c r="A2126" t="s">
        <v>12</v>
      </c>
      <c r="B2126" t="s">
        <v>136</v>
      </c>
      <c r="C2126" t="s">
        <v>12</v>
      </c>
      <c r="D2126" t="s">
        <v>50</v>
      </c>
      <c r="E2126" t="s">
        <v>76</v>
      </c>
      <c r="F2126" t="s">
        <v>252</v>
      </c>
      <c r="G2126" s="101" t="s">
        <v>242</v>
      </c>
      <c r="H2126">
        <v>1</v>
      </c>
      <c r="I2126">
        <v>58</v>
      </c>
      <c r="J2126">
        <v>58</v>
      </c>
      <c r="K2126" s="103" t="s">
        <v>71</v>
      </c>
      <c r="L2126">
        <v>58</v>
      </c>
      <c r="M2126" s="102">
        <v>43008.816932870403</v>
      </c>
    </row>
    <row r="2127" spans="1:22" x14ac:dyDescent="0.25">
      <c r="A2127" t="s">
        <v>12</v>
      </c>
      <c r="B2127" t="s">
        <v>136</v>
      </c>
      <c r="C2127" t="s">
        <v>12</v>
      </c>
      <c r="D2127" t="s">
        <v>50</v>
      </c>
      <c r="E2127" t="s">
        <v>76</v>
      </c>
      <c r="F2127" t="s">
        <v>468</v>
      </c>
      <c r="G2127" s="101" t="s">
        <v>242</v>
      </c>
      <c r="H2127">
        <v>1</v>
      </c>
      <c r="I2127">
        <v>31</v>
      </c>
      <c r="J2127">
        <v>31</v>
      </c>
      <c r="K2127" s="103" t="s">
        <v>71</v>
      </c>
      <c r="L2127">
        <v>31</v>
      </c>
      <c r="M2127" s="102">
        <v>43069.654085648202</v>
      </c>
    </row>
    <row r="2128" spans="1:22" x14ac:dyDescent="0.25">
      <c r="A2128" t="s">
        <v>12</v>
      </c>
      <c r="B2128" t="s">
        <v>136</v>
      </c>
      <c r="C2128" t="s">
        <v>12</v>
      </c>
      <c r="D2128" t="s">
        <v>50</v>
      </c>
      <c r="E2128" t="s">
        <v>76</v>
      </c>
      <c r="F2128" t="s">
        <v>607</v>
      </c>
      <c r="G2128" s="101" t="s">
        <v>242</v>
      </c>
      <c r="H2128">
        <v>2</v>
      </c>
      <c r="I2128">
        <v>6</v>
      </c>
      <c r="J2128">
        <v>31</v>
      </c>
      <c r="K2128" s="103">
        <v>0.25</v>
      </c>
      <c r="L2128">
        <v>31</v>
      </c>
      <c r="M2128" s="102">
        <v>43132.654872685198</v>
      </c>
      <c r="U2128">
        <v>0.06</v>
      </c>
      <c r="V2128">
        <v>0.31</v>
      </c>
    </row>
    <row r="2129" spans="1:22" x14ac:dyDescent="0.25">
      <c r="A2129" t="s">
        <v>12</v>
      </c>
      <c r="B2129" t="s">
        <v>136</v>
      </c>
      <c r="C2129" t="s">
        <v>12</v>
      </c>
      <c r="D2129" t="s">
        <v>50</v>
      </c>
      <c r="E2129" t="s">
        <v>76</v>
      </c>
      <c r="F2129" t="s">
        <v>320</v>
      </c>
      <c r="G2129" s="101" t="s">
        <v>242</v>
      </c>
      <c r="H2129">
        <v>2</v>
      </c>
      <c r="I2129">
        <v>50</v>
      </c>
      <c r="J2129">
        <v>68</v>
      </c>
      <c r="K2129" s="103">
        <v>0.18</v>
      </c>
      <c r="L2129">
        <v>68</v>
      </c>
      <c r="M2129" s="102">
        <v>43160.648020833301</v>
      </c>
      <c r="U2129">
        <v>0.5</v>
      </c>
      <c r="V2129">
        <v>0.68</v>
      </c>
    </row>
    <row r="2130" spans="1:22" x14ac:dyDescent="0.25">
      <c r="A2130" t="s">
        <v>12</v>
      </c>
      <c r="B2130" t="s">
        <v>136</v>
      </c>
      <c r="C2130" t="s">
        <v>12</v>
      </c>
      <c r="D2130" t="s">
        <v>50</v>
      </c>
      <c r="E2130" t="s">
        <v>76</v>
      </c>
      <c r="F2130" t="s">
        <v>596</v>
      </c>
      <c r="G2130" s="101" t="s">
        <v>242</v>
      </c>
      <c r="H2130">
        <v>2</v>
      </c>
      <c r="I2130">
        <v>66</v>
      </c>
      <c r="J2130">
        <v>100</v>
      </c>
      <c r="K2130" s="103">
        <v>0.34</v>
      </c>
      <c r="L2130">
        <v>100</v>
      </c>
      <c r="M2130" s="102">
        <v>43205.721643518496</v>
      </c>
      <c r="U2130">
        <v>0.66</v>
      </c>
      <c r="V2130">
        <v>1</v>
      </c>
    </row>
    <row r="2131" spans="1:22" x14ac:dyDescent="0.25">
      <c r="A2131" t="s">
        <v>12</v>
      </c>
      <c r="B2131" t="s">
        <v>136</v>
      </c>
      <c r="C2131" t="s">
        <v>12</v>
      </c>
      <c r="D2131" t="s">
        <v>50</v>
      </c>
      <c r="E2131" t="s">
        <v>76</v>
      </c>
      <c r="F2131" t="s">
        <v>603</v>
      </c>
      <c r="G2131" s="101" t="s">
        <v>222</v>
      </c>
      <c r="H2131">
        <v>1</v>
      </c>
      <c r="I2131">
        <v>71</v>
      </c>
      <c r="J2131">
        <v>71</v>
      </c>
      <c r="K2131" s="103" t="s">
        <v>71</v>
      </c>
      <c r="L2131">
        <v>71</v>
      </c>
      <c r="M2131" s="102">
        <v>43237.661921296298</v>
      </c>
    </row>
    <row r="2132" spans="1:22" x14ac:dyDescent="0.25">
      <c r="A2132" t="s">
        <v>12</v>
      </c>
      <c r="B2132" t="s">
        <v>136</v>
      </c>
      <c r="C2132" t="s">
        <v>12</v>
      </c>
      <c r="D2132" t="s">
        <v>50</v>
      </c>
      <c r="E2132" t="s">
        <v>76</v>
      </c>
      <c r="F2132" t="s">
        <v>255</v>
      </c>
      <c r="G2132" s="101" t="s">
        <v>222</v>
      </c>
      <c r="H2132">
        <v>1</v>
      </c>
      <c r="I2132">
        <v>93</v>
      </c>
      <c r="J2132">
        <v>93</v>
      </c>
      <c r="K2132" s="103" t="s">
        <v>71</v>
      </c>
      <c r="L2132">
        <v>93</v>
      </c>
      <c r="M2132" s="102">
        <v>43279.649178240703</v>
      </c>
    </row>
    <row r="2133" spans="1:22" x14ac:dyDescent="0.25">
      <c r="A2133" t="s">
        <v>12</v>
      </c>
      <c r="B2133" t="s">
        <v>136</v>
      </c>
      <c r="C2133" t="s">
        <v>12</v>
      </c>
      <c r="D2133" t="s">
        <v>50</v>
      </c>
      <c r="E2133" t="s">
        <v>76</v>
      </c>
      <c r="F2133" t="s">
        <v>255</v>
      </c>
      <c r="G2133" s="101" t="s">
        <v>242</v>
      </c>
      <c r="H2133">
        <v>1</v>
      </c>
      <c r="I2133">
        <v>62</v>
      </c>
      <c r="J2133">
        <v>62</v>
      </c>
      <c r="K2133" s="103" t="s">
        <v>71</v>
      </c>
      <c r="L2133">
        <v>62</v>
      </c>
      <c r="M2133" s="102">
        <v>43279.651122685202</v>
      </c>
    </row>
    <row r="2134" spans="1:22" x14ac:dyDescent="0.25">
      <c r="A2134" t="s">
        <v>12</v>
      </c>
      <c r="B2134" t="s">
        <v>137</v>
      </c>
      <c r="C2134" t="s">
        <v>12</v>
      </c>
      <c r="D2134" t="s">
        <v>50</v>
      </c>
      <c r="E2134" t="s">
        <v>76</v>
      </c>
      <c r="F2134" t="s">
        <v>255</v>
      </c>
      <c r="G2134" t="s">
        <v>641</v>
      </c>
      <c r="H2134">
        <v>2</v>
      </c>
      <c r="I2134">
        <v>80</v>
      </c>
      <c r="J2134">
        <v>50</v>
      </c>
      <c r="K2134" s="103">
        <v>-0.3</v>
      </c>
      <c r="L2134">
        <v>80</v>
      </c>
      <c r="M2134" s="102">
        <v>43279.656863425902</v>
      </c>
      <c r="U2134">
        <v>0.8</v>
      </c>
      <c r="V2134">
        <v>0.5</v>
      </c>
    </row>
    <row r="2135" spans="1:22" x14ac:dyDescent="0.25">
      <c r="A2135" t="s">
        <v>12</v>
      </c>
      <c r="B2135" t="s">
        <v>137</v>
      </c>
      <c r="C2135" t="s">
        <v>12</v>
      </c>
      <c r="D2135" t="s">
        <v>50</v>
      </c>
      <c r="E2135" t="s">
        <v>76</v>
      </c>
      <c r="F2135" t="s">
        <v>607</v>
      </c>
      <c r="G2135" t="s">
        <v>682</v>
      </c>
      <c r="H2135">
        <v>1</v>
      </c>
      <c r="I2135">
        <v>70</v>
      </c>
      <c r="J2135">
        <v>70</v>
      </c>
      <c r="K2135" s="103" t="s">
        <v>71</v>
      </c>
      <c r="L2135">
        <v>70</v>
      </c>
      <c r="M2135" s="102">
        <v>42971.476886574099</v>
      </c>
    </row>
    <row r="2136" spans="1:22" x14ac:dyDescent="0.25">
      <c r="A2136" t="s">
        <v>12</v>
      </c>
      <c r="B2136" t="s">
        <v>137</v>
      </c>
      <c r="C2136" t="s">
        <v>12</v>
      </c>
      <c r="D2136" t="s">
        <v>50</v>
      </c>
      <c r="E2136" t="s">
        <v>76</v>
      </c>
      <c r="F2136" t="s">
        <v>649</v>
      </c>
      <c r="G2136" t="s">
        <v>652</v>
      </c>
      <c r="H2136">
        <v>4</v>
      </c>
      <c r="I2136">
        <v>100</v>
      </c>
      <c r="J2136">
        <v>100</v>
      </c>
      <c r="K2136" s="103">
        <v>0</v>
      </c>
      <c r="L2136">
        <v>100</v>
      </c>
      <c r="M2136" s="102">
        <v>43218.333680555603</v>
      </c>
      <c r="U2136">
        <v>1</v>
      </c>
      <c r="V2136">
        <v>1</v>
      </c>
    </row>
    <row r="2137" spans="1:22" x14ac:dyDescent="0.25">
      <c r="A2137" t="s">
        <v>12</v>
      </c>
      <c r="B2137" t="s">
        <v>137</v>
      </c>
      <c r="C2137" t="s">
        <v>12</v>
      </c>
      <c r="D2137" t="s">
        <v>50</v>
      </c>
      <c r="E2137" t="s">
        <v>76</v>
      </c>
      <c r="F2137" t="s">
        <v>596</v>
      </c>
      <c r="G2137" t="s">
        <v>597</v>
      </c>
      <c r="H2137">
        <v>2</v>
      </c>
      <c r="I2137">
        <v>100</v>
      </c>
      <c r="J2137">
        <v>90</v>
      </c>
      <c r="K2137" s="103">
        <v>-0.1</v>
      </c>
      <c r="L2137">
        <v>100</v>
      </c>
      <c r="M2137" s="102">
        <v>42972.5883217593</v>
      </c>
      <c r="U2137">
        <v>1</v>
      </c>
      <c r="V2137">
        <v>0.9</v>
      </c>
    </row>
    <row r="2138" spans="1:22" x14ac:dyDescent="0.25">
      <c r="A2138" t="s">
        <v>12</v>
      </c>
      <c r="B2138" t="s">
        <v>137</v>
      </c>
      <c r="C2138" t="s">
        <v>12</v>
      </c>
      <c r="D2138" t="s">
        <v>50</v>
      </c>
      <c r="E2138" t="s">
        <v>76</v>
      </c>
      <c r="F2138" t="s">
        <v>649</v>
      </c>
      <c r="G2138" t="s">
        <v>662</v>
      </c>
      <c r="H2138">
        <v>4</v>
      </c>
      <c r="I2138">
        <v>90</v>
      </c>
      <c r="J2138">
        <v>100</v>
      </c>
      <c r="K2138" s="103">
        <v>0.1</v>
      </c>
      <c r="L2138">
        <v>100</v>
      </c>
      <c r="M2138" s="102">
        <v>43265.653310185196</v>
      </c>
      <c r="U2138">
        <v>0.9</v>
      </c>
      <c r="V2138">
        <v>1</v>
      </c>
    </row>
    <row r="2139" spans="1:22" x14ac:dyDescent="0.25">
      <c r="A2139" t="s">
        <v>12</v>
      </c>
      <c r="B2139" t="s">
        <v>137</v>
      </c>
      <c r="C2139" t="s">
        <v>12</v>
      </c>
      <c r="D2139" t="s">
        <v>50</v>
      </c>
      <c r="E2139" t="s">
        <v>76</v>
      </c>
      <c r="F2139" t="s">
        <v>320</v>
      </c>
      <c r="G2139" t="s">
        <v>593</v>
      </c>
      <c r="H2139">
        <v>2</v>
      </c>
      <c r="I2139">
        <v>70</v>
      </c>
      <c r="J2139">
        <v>100</v>
      </c>
      <c r="K2139" s="103">
        <v>0.3</v>
      </c>
      <c r="L2139">
        <v>100</v>
      </c>
      <c r="M2139" s="102">
        <v>43138.429479166698</v>
      </c>
      <c r="U2139">
        <v>0.7</v>
      </c>
      <c r="V2139">
        <v>1</v>
      </c>
    </row>
    <row r="2140" spans="1:22" x14ac:dyDescent="0.25">
      <c r="A2140" t="s">
        <v>12</v>
      </c>
      <c r="B2140" t="s">
        <v>137</v>
      </c>
      <c r="C2140" t="s">
        <v>12</v>
      </c>
      <c r="D2140" t="s">
        <v>50</v>
      </c>
      <c r="E2140" t="s">
        <v>76</v>
      </c>
      <c r="F2140" t="s">
        <v>649</v>
      </c>
      <c r="G2140" t="s">
        <v>650</v>
      </c>
      <c r="H2140">
        <v>1</v>
      </c>
      <c r="I2140">
        <v>60</v>
      </c>
      <c r="J2140">
        <v>60</v>
      </c>
      <c r="K2140" s="103" t="s">
        <v>71</v>
      </c>
      <c r="L2140">
        <v>60</v>
      </c>
      <c r="M2140" s="102">
        <v>42971.495798611097</v>
      </c>
    </row>
    <row r="2141" spans="1:22" x14ac:dyDescent="0.25">
      <c r="A2141" t="s">
        <v>12</v>
      </c>
      <c r="B2141" t="s">
        <v>137</v>
      </c>
      <c r="C2141" t="s">
        <v>12</v>
      </c>
      <c r="D2141" t="s">
        <v>50</v>
      </c>
      <c r="E2141" t="s">
        <v>76</v>
      </c>
      <c r="F2141" t="s">
        <v>609</v>
      </c>
      <c r="G2141" t="s">
        <v>683</v>
      </c>
      <c r="H2141">
        <v>1</v>
      </c>
      <c r="I2141">
        <v>60</v>
      </c>
      <c r="J2141">
        <v>60</v>
      </c>
      <c r="K2141" s="103" t="s">
        <v>71</v>
      </c>
      <c r="L2141">
        <v>60</v>
      </c>
      <c r="M2141" s="102">
        <v>42972.582233796304</v>
      </c>
    </row>
    <row r="2142" spans="1:22" x14ac:dyDescent="0.25">
      <c r="A2142" t="s">
        <v>12</v>
      </c>
      <c r="B2142" t="s">
        <v>137</v>
      </c>
      <c r="C2142" t="s">
        <v>12</v>
      </c>
      <c r="D2142" t="s">
        <v>50</v>
      </c>
      <c r="E2142" t="s">
        <v>76</v>
      </c>
      <c r="F2142" t="s">
        <v>603</v>
      </c>
      <c r="G2142" t="s">
        <v>604</v>
      </c>
      <c r="H2142">
        <v>6</v>
      </c>
      <c r="I2142">
        <v>60</v>
      </c>
      <c r="J2142">
        <v>40</v>
      </c>
      <c r="K2142" s="103">
        <v>-0.2</v>
      </c>
      <c r="L2142">
        <v>60</v>
      </c>
      <c r="M2142" s="102">
        <v>43167.668796296297</v>
      </c>
      <c r="U2142">
        <v>0.6</v>
      </c>
      <c r="V2142">
        <v>0.4</v>
      </c>
    </row>
    <row r="2143" spans="1:22" x14ac:dyDescent="0.25">
      <c r="A2143" t="s">
        <v>12</v>
      </c>
      <c r="B2143" t="s">
        <v>137</v>
      </c>
      <c r="C2143" t="s">
        <v>12</v>
      </c>
      <c r="D2143" t="s">
        <v>50</v>
      </c>
      <c r="E2143" t="s">
        <v>76</v>
      </c>
      <c r="F2143" t="s">
        <v>256</v>
      </c>
      <c r="G2143" t="s">
        <v>605</v>
      </c>
      <c r="H2143">
        <v>6</v>
      </c>
      <c r="I2143">
        <v>90</v>
      </c>
      <c r="J2143">
        <v>100</v>
      </c>
      <c r="K2143" s="103">
        <v>0.1</v>
      </c>
      <c r="L2143">
        <v>100</v>
      </c>
      <c r="M2143" s="102">
        <v>43265.674027777801</v>
      </c>
      <c r="U2143">
        <v>0.9</v>
      </c>
      <c r="V2143">
        <v>1</v>
      </c>
    </row>
    <row r="2144" spans="1:22" x14ac:dyDescent="0.25">
      <c r="A2144" t="s">
        <v>12</v>
      </c>
      <c r="B2144" t="s">
        <v>137</v>
      </c>
      <c r="C2144" t="s">
        <v>12</v>
      </c>
      <c r="D2144" t="s">
        <v>50</v>
      </c>
      <c r="E2144" t="s">
        <v>76</v>
      </c>
      <c r="F2144" t="s">
        <v>596</v>
      </c>
      <c r="G2144" t="s">
        <v>612</v>
      </c>
      <c r="H2144">
        <v>1</v>
      </c>
      <c r="I2144">
        <v>60</v>
      </c>
      <c r="J2144">
        <v>60</v>
      </c>
      <c r="K2144" s="103" t="s">
        <v>71</v>
      </c>
      <c r="L2144">
        <v>60</v>
      </c>
      <c r="M2144" s="102">
        <v>42972.683171296303</v>
      </c>
    </row>
    <row r="2145" spans="1:22" x14ac:dyDescent="0.25">
      <c r="A2145" t="s">
        <v>12</v>
      </c>
      <c r="B2145" t="s">
        <v>137</v>
      </c>
      <c r="C2145" t="s">
        <v>12</v>
      </c>
      <c r="D2145" t="s">
        <v>50</v>
      </c>
      <c r="E2145" t="s">
        <v>76</v>
      </c>
      <c r="F2145" t="s">
        <v>609</v>
      </c>
      <c r="G2145" t="s">
        <v>610</v>
      </c>
      <c r="H2145">
        <v>1</v>
      </c>
      <c r="I2145">
        <v>80</v>
      </c>
      <c r="J2145">
        <v>80</v>
      </c>
      <c r="K2145" s="103" t="s">
        <v>71</v>
      </c>
      <c r="L2145">
        <v>80</v>
      </c>
      <c r="M2145" s="102">
        <v>42983.497164351902</v>
      </c>
    </row>
    <row r="2146" spans="1:22" x14ac:dyDescent="0.25">
      <c r="A2146" t="s">
        <v>12</v>
      </c>
      <c r="B2146" t="s">
        <v>137</v>
      </c>
      <c r="C2146" t="s">
        <v>12</v>
      </c>
      <c r="D2146" t="s">
        <v>50</v>
      </c>
      <c r="E2146" t="s">
        <v>76</v>
      </c>
      <c r="F2146" t="s">
        <v>609</v>
      </c>
      <c r="G2146" t="s">
        <v>664</v>
      </c>
      <c r="H2146">
        <v>5</v>
      </c>
      <c r="I2146">
        <v>90</v>
      </c>
      <c r="J2146">
        <v>100</v>
      </c>
      <c r="K2146" s="103">
        <v>0.1</v>
      </c>
      <c r="L2146">
        <v>100</v>
      </c>
      <c r="M2146" s="102">
        <v>43118.6729976852</v>
      </c>
      <c r="U2146">
        <v>0.9</v>
      </c>
      <c r="V2146">
        <v>1</v>
      </c>
    </row>
    <row r="2147" spans="1:22" x14ac:dyDescent="0.25">
      <c r="A2147" t="s">
        <v>12</v>
      </c>
      <c r="B2147" t="s">
        <v>137</v>
      </c>
      <c r="C2147" t="s">
        <v>12</v>
      </c>
      <c r="D2147" t="s">
        <v>50</v>
      </c>
      <c r="E2147" t="s">
        <v>76</v>
      </c>
      <c r="F2147" t="s">
        <v>603</v>
      </c>
      <c r="G2147" t="s">
        <v>618</v>
      </c>
      <c r="H2147">
        <v>7</v>
      </c>
      <c r="I2147">
        <v>70</v>
      </c>
      <c r="J2147">
        <v>100</v>
      </c>
      <c r="K2147" s="103">
        <v>0.3</v>
      </c>
      <c r="L2147">
        <v>100</v>
      </c>
      <c r="M2147" s="102">
        <v>43272.658773148098</v>
      </c>
      <c r="U2147">
        <v>0.7</v>
      </c>
      <c r="V2147">
        <v>1</v>
      </c>
    </row>
    <row r="2148" spans="1:22" x14ac:dyDescent="0.25">
      <c r="A2148" t="s">
        <v>12</v>
      </c>
      <c r="B2148" t="s">
        <v>137</v>
      </c>
      <c r="C2148" t="s">
        <v>12</v>
      </c>
      <c r="D2148" t="s">
        <v>50</v>
      </c>
      <c r="E2148" t="s">
        <v>76</v>
      </c>
      <c r="F2148" t="s">
        <v>603</v>
      </c>
      <c r="G2148" t="s">
        <v>606</v>
      </c>
      <c r="H2148">
        <v>6</v>
      </c>
      <c r="I2148">
        <v>100</v>
      </c>
      <c r="J2148">
        <v>60</v>
      </c>
      <c r="K2148" s="103">
        <v>-0.4</v>
      </c>
      <c r="L2148">
        <v>100</v>
      </c>
      <c r="M2148" s="102">
        <v>43209.679351851897</v>
      </c>
      <c r="U2148">
        <v>1</v>
      </c>
      <c r="V2148">
        <v>0.6</v>
      </c>
    </row>
    <row r="2149" spans="1:22" x14ac:dyDescent="0.25">
      <c r="A2149" t="s">
        <v>12</v>
      </c>
      <c r="B2149" t="s">
        <v>137</v>
      </c>
      <c r="C2149" t="s">
        <v>12</v>
      </c>
      <c r="D2149" t="s">
        <v>50</v>
      </c>
      <c r="E2149" t="s">
        <v>76</v>
      </c>
      <c r="F2149" t="s">
        <v>603</v>
      </c>
      <c r="G2149" t="s">
        <v>615</v>
      </c>
      <c r="H2149">
        <v>4</v>
      </c>
      <c r="I2149">
        <v>100</v>
      </c>
      <c r="J2149">
        <v>90</v>
      </c>
      <c r="K2149" s="103">
        <v>-0.1</v>
      </c>
      <c r="L2149">
        <v>100</v>
      </c>
      <c r="M2149" s="102">
        <v>43218.3292013889</v>
      </c>
      <c r="U2149">
        <v>1</v>
      </c>
      <c r="V2149">
        <v>0.9</v>
      </c>
    </row>
    <row r="2150" spans="1:22" x14ac:dyDescent="0.25">
      <c r="A2150" t="s">
        <v>12</v>
      </c>
      <c r="B2150" t="s">
        <v>137</v>
      </c>
      <c r="C2150" t="s">
        <v>12</v>
      </c>
      <c r="D2150" t="s">
        <v>50</v>
      </c>
      <c r="E2150" t="s">
        <v>76</v>
      </c>
      <c r="F2150" t="s">
        <v>468</v>
      </c>
      <c r="G2150" t="s">
        <v>520</v>
      </c>
      <c r="H2150">
        <v>1</v>
      </c>
      <c r="I2150">
        <v>30</v>
      </c>
      <c r="J2150">
        <v>30</v>
      </c>
      <c r="K2150" s="103" t="s">
        <v>71</v>
      </c>
      <c r="L2150">
        <v>30</v>
      </c>
      <c r="M2150" s="102">
        <v>43055.671481481499</v>
      </c>
    </row>
    <row r="2151" spans="1:22" x14ac:dyDescent="0.25">
      <c r="A2151" t="s">
        <v>12</v>
      </c>
      <c r="B2151" t="s">
        <v>137</v>
      </c>
      <c r="C2151" t="s">
        <v>12</v>
      </c>
      <c r="D2151" t="s">
        <v>50</v>
      </c>
      <c r="E2151" t="s">
        <v>76</v>
      </c>
      <c r="F2151" t="s">
        <v>468</v>
      </c>
      <c r="G2151" t="s">
        <v>625</v>
      </c>
      <c r="H2151">
        <v>1</v>
      </c>
      <c r="I2151">
        <v>20</v>
      </c>
      <c r="J2151">
        <v>20</v>
      </c>
      <c r="K2151" s="103" t="s">
        <v>71</v>
      </c>
      <c r="L2151">
        <v>20</v>
      </c>
      <c r="M2151" s="102">
        <v>43055.670520833301</v>
      </c>
    </row>
    <row r="2152" spans="1:22" x14ac:dyDescent="0.25">
      <c r="A2152" t="s">
        <v>12</v>
      </c>
      <c r="B2152" t="s">
        <v>137</v>
      </c>
      <c r="C2152" t="s">
        <v>12</v>
      </c>
      <c r="D2152" t="s">
        <v>50</v>
      </c>
      <c r="E2152" t="s">
        <v>76</v>
      </c>
      <c r="F2152" t="s">
        <v>603</v>
      </c>
      <c r="G2152" t="s">
        <v>616</v>
      </c>
      <c r="H2152">
        <v>3</v>
      </c>
      <c r="I2152">
        <v>100</v>
      </c>
      <c r="J2152">
        <v>100</v>
      </c>
      <c r="K2152" s="103">
        <v>0</v>
      </c>
      <c r="L2152">
        <v>100</v>
      </c>
      <c r="M2152" s="102">
        <v>43109.607685185198</v>
      </c>
      <c r="U2152">
        <v>1</v>
      </c>
      <c r="V2152">
        <v>1</v>
      </c>
    </row>
    <row r="2153" spans="1:22" x14ac:dyDescent="0.25">
      <c r="A2153" t="s">
        <v>12</v>
      </c>
      <c r="B2153" t="s">
        <v>137</v>
      </c>
      <c r="C2153" t="s">
        <v>12</v>
      </c>
      <c r="D2153" t="s">
        <v>50</v>
      </c>
      <c r="E2153" t="s">
        <v>76</v>
      </c>
      <c r="F2153" t="s">
        <v>603</v>
      </c>
      <c r="G2153" t="s">
        <v>617</v>
      </c>
      <c r="H2153">
        <v>11</v>
      </c>
      <c r="I2153">
        <v>100</v>
      </c>
      <c r="J2153">
        <v>100</v>
      </c>
      <c r="K2153" s="103">
        <v>0</v>
      </c>
      <c r="L2153">
        <v>100</v>
      </c>
      <c r="M2153" s="102">
        <v>43230.643668981502</v>
      </c>
      <c r="U2153">
        <v>1</v>
      </c>
      <c r="V2153">
        <v>1</v>
      </c>
    </row>
    <row r="2154" spans="1:22" x14ac:dyDescent="0.25">
      <c r="A2154" t="s">
        <v>12</v>
      </c>
      <c r="B2154" t="s">
        <v>137</v>
      </c>
      <c r="C2154" t="s">
        <v>12</v>
      </c>
      <c r="D2154" t="s">
        <v>50</v>
      </c>
      <c r="E2154" t="s">
        <v>76</v>
      </c>
      <c r="F2154" t="s">
        <v>603</v>
      </c>
      <c r="G2154" t="s">
        <v>619</v>
      </c>
      <c r="H2154">
        <v>1</v>
      </c>
      <c r="I2154">
        <v>40</v>
      </c>
      <c r="J2154">
        <v>40</v>
      </c>
      <c r="K2154" s="103" t="s">
        <v>71</v>
      </c>
      <c r="L2154">
        <v>40</v>
      </c>
      <c r="M2154" s="102">
        <v>43055.669467592597</v>
      </c>
    </row>
    <row r="2155" spans="1:22" x14ac:dyDescent="0.25">
      <c r="A2155" t="s">
        <v>12</v>
      </c>
      <c r="B2155" t="s">
        <v>137</v>
      </c>
      <c r="C2155" t="s">
        <v>12</v>
      </c>
      <c r="D2155" t="s">
        <v>50</v>
      </c>
      <c r="E2155" t="s">
        <v>76</v>
      </c>
      <c r="F2155" t="s">
        <v>256</v>
      </c>
      <c r="G2155" t="s">
        <v>684</v>
      </c>
      <c r="H2155">
        <v>1</v>
      </c>
      <c r="I2155">
        <v>70</v>
      </c>
      <c r="J2155">
        <v>70</v>
      </c>
      <c r="K2155" s="103" t="s">
        <v>71</v>
      </c>
      <c r="L2155">
        <v>70</v>
      </c>
      <c r="M2155" s="102">
        <v>43062.643148148098</v>
      </c>
    </row>
    <row r="2156" spans="1:22" x14ac:dyDescent="0.25">
      <c r="A2156" t="s">
        <v>12</v>
      </c>
      <c r="B2156" t="s">
        <v>137</v>
      </c>
      <c r="C2156" t="s">
        <v>12</v>
      </c>
      <c r="D2156" t="s">
        <v>50</v>
      </c>
      <c r="E2156" t="s">
        <v>76</v>
      </c>
      <c r="F2156" t="s">
        <v>256</v>
      </c>
      <c r="G2156" t="s">
        <v>663</v>
      </c>
      <c r="H2156">
        <v>2</v>
      </c>
      <c r="I2156">
        <v>60</v>
      </c>
      <c r="J2156">
        <v>80</v>
      </c>
      <c r="K2156" s="103">
        <v>0.2</v>
      </c>
      <c r="L2156">
        <v>80</v>
      </c>
      <c r="M2156" s="102">
        <v>43265.674791666701</v>
      </c>
      <c r="U2156">
        <v>0.6</v>
      </c>
      <c r="V2156">
        <v>0.8</v>
      </c>
    </row>
    <row r="2157" spans="1:22" x14ac:dyDescent="0.25">
      <c r="A2157" t="s">
        <v>12</v>
      </c>
      <c r="B2157" t="s">
        <v>137</v>
      </c>
      <c r="C2157" t="s">
        <v>12</v>
      </c>
      <c r="D2157" t="s">
        <v>50</v>
      </c>
      <c r="E2157" t="s">
        <v>76</v>
      </c>
      <c r="F2157" t="s">
        <v>649</v>
      </c>
      <c r="G2157" t="s">
        <v>685</v>
      </c>
      <c r="H2157">
        <v>1</v>
      </c>
      <c r="I2157">
        <v>50</v>
      </c>
      <c r="J2157">
        <v>50</v>
      </c>
      <c r="K2157" s="103" t="s">
        <v>71</v>
      </c>
      <c r="L2157">
        <v>50</v>
      </c>
      <c r="M2157" s="102">
        <v>43062.646527777797</v>
      </c>
    </row>
    <row r="2158" spans="1:22" x14ac:dyDescent="0.25">
      <c r="A2158" t="s">
        <v>12</v>
      </c>
      <c r="B2158" t="s">
        <v>137</v>
      </c>
      <c r="C2158" t="s">
        <v>12</v>
      </c>
      <c r="D2158" t="s">
        <v>50</v>
      </c>
      <c r="E2158" t="s">
        <v>76</v>
      </c>
      <c r="F2158" t="s">
        <v>603</v>
      </c>
      <c r="G2158" t="s">
        <v>656</v>
      </c>
      <c r="H2158">
        <v>17</v>
      </c>
      <c r="I2158">
        <v>60</v>
      </c>
      <c r="J2158">
        <v>90</v>
      </c>
      <c r="K2158" s="103">
        <v>0.3</v>
      </c>
      <c r="L2158">
        <v>100</v>
      </c>
      <c r="M2158" s="102">
        <v>43279.651631944398</v>
      </c>
      <c r="U2158">
        <v>0.6</v>
      </c>
      <c r="V2158">
        <v>0.9</v>
      </c>
    </row>
    <row r="2159" spans="1:22" x14ac:dyDescent="0.25">
      <c r="A2159" t="s">
        <v>12</v>
      </c>
      <c r="B2159" t="s">
        <v>137</v>
      </c>
      <c r="C2159" t="s">
        <v>12</v>
      </c>
      <c r="D2159" t="s">
        <v>50</v>
      </c>
      <c r="E2159" t="s">
        <v>76</v>
      </c>
      <c r="F2159" t="s">
        <v>255</v>
      </c>
      <c r="G2159" t="s">
        <v>594</v>
      </c>
      <c r="H2159">
        <v>13</v>
      </c>
      <c r="I2159">
        <v>100</v>
      </c>
      <c r="J2159">
        <v>100</v>
      </c>
      <c r="K2159" s="103">
        <v>0</v>
      </c>
      <c r="L2159">
        <v>100</v>
      </c>
      <c r="M2159" s="102">
        <v>43265.676168981503</v>
      </c>
      <c r="U2159">
        <v>1</v>
      </c>
      <c r="V2159">
        <v>1</v>
      </c>
    </row>
    <row r="2160" spans="1:22" x14ac:dyDescent="0.25">
      <c r="A2160" t="s">
        <v>12</v>
      </c>
      <c r="B2160" t="s">
        <v>137</v>
      </c>
      <c r="C2160" t="s">
        <v>12</v>
      </c>
      <c r="D2160" t="s">
        <v>50</v>
      </c>
      <c r="E2160" t="s">
        <v>76</v>
      </c>
      <c r="F2160" t="s">
        <v>255</v>
      </c>
      <c r="G2160" t="s">
        <v>595</v>
      </c>
      <c r="H2160">
        <v>21</v>
      </c>
      <c r="I2160">
        <v>100</v>
      </c>
      <c r="J2160">
        <v>100</v>
      </c>
      <c r="K2160" s="103">
        <v>0</v>
      </c>
      <c r="L2160">
        <v>100</v>
      </c>
      <c r="M2160" s="102">
        <v>43279.658576388902</v>
      </c>
      <c r="U2160">
        <v>1</v>
      </c>
      <c r="V2160">
        <v>1</v>
      </c>
    </row>
    <row r="2161" spans="1:22" x14ac:dyDescent="0.25">
      <c r="A2161" t="s">
        <v>12</v>
      </c>
      <c r="B2161" t="s">
        <v>137</v>
      </c>
      <c r="C2161" t="s">
        <v>12</v>
      </c>
      <c r="D2161" t="s">
        <v>50</v>
      </c>
      <c r="E2161" t="s">
        <v>76</v>
      </c>
      <c r="F2161" t="s">
        <v>244</v>
      </c>
      <c r="G2161" t="s">
        <v>543</v>
      </c>
      <c r="H2161">
        <v>2</v>
      </c>
      <c r="I2161">
        <v>70</v>
      </c>
      <c r="J2161">
        <v>100</v>
      </c>
      <c r="K2161" s="103">
        <v>0.3</v>
      </c>
      <c r="L2161">
        <v>100</v>
      </c>
      <c r="M2161" s="102">
        <v>43272.670046296298</v>
      </c>
      <c r="U2161">
        <v>0.7</v>
      </c>
      <c r="V2161">
        <v>1</v>
      </c>
    </row>
    <row r="2162" spans="1:22" x14ac:dyDescent="0.25">
      <c r="A2162" t="s">
        <v>12</v>
      </c>
      <c r="B2162" t="s">
        <v>137</v>
      </c>
      <c r="C2162" t="s">
        <v>12</v>
      </c>
      <c r="D2162" t="s">
        <v>50</v>
      </c>
      <c r="E2162" t="s">
        <v>76</v>
      </c>
      <c r="F2162" t="s">
        <v>255</v>
      </c>
      <c r="G2162" t="s">
        <v>622</v>
      </c>
      <c r="H2162">
        <v>4</v>
      </c>
      <c r="I2162">
        <v>90</v>
      </c>
      <c r="J2162">
        <v>100</v>
      </c>
      <c r="K2162" s="103">
        <v>0.1</v>
      </c>
      <c r="L2162">
        <v>100</v>
      </c>
      <c r="M2162" s="102">
        <v>43265.646655092598</v>
      </c>
      <c r="U2162">
        <v>0.9</v>
      </c>
      <c r="V2162">
        <v>1</v>
      </c>
    </row>
    <row r="2163" spans="1:22" x14ac:dyDescent="0.25">
      <c r="A2163" t="s">
        <v>12</v>
      </c>
      <c r="B2163" t="s">
        <v>137</v>
      </c>
      <c r="C2163" t="s">
        <v>12</v>
      </c>
      <c r="D2163" t="s">
        <v>50</v>
      </c>
      <c r="E2163" t="s">
        <v>76</v>
      </c>
      <c r="F2163" t="s">
        <v>607</v>
      </c>
      <c r="G2163" t="s">
        <v>628</v>
      </c>
      <c r="H2163">
        <v>1</v>
      </c>
      <c r="I2163">
        <v>90</v>
      </c>
      <c r="J2163">
        <v>90</v>
      </c>
      <c r="K2163" s="103" t="s">
        <v>71</v>
      </c>
      <c r="L2163">
        <v>90</v>
      </c>
      <c r="M2163" s="102">
        <v>43109.612349536997</v>
      </c>
    </row>
    <row r="2164" spans="1:22" x14ac:dyDescent="0.25">
      <c r="A2164" t="s">
        <v>12</v>
      </c>
      <c r="B2164" t="s">
        <v>137</v>
      </c>
      <c r="C2164" t="s">
        <v>12</v>
      </c>
      <c r="D2164" t="s">
        <v>50</v>
      </c>
      <c r="E2164" t="s">
        <v>76</v>
      </c>
      <c r="F2164" t="s">
        <v>607</v>
      </c>
      <c r="G2164" t="s">
        <v>629</v>
      </c>
      <c r="H2164">
        <v>1</v>
      </c>
      <c r="I2164">
        <v>80</v>
      </c>
      <c r="J2164">
        <v>80</v>
      </c>
      <c r="K2164" s="103" t="s">
        <v>71</v>
      </c>
      <c r="L2164">
        <v>80</v>
      </c>
      <c r="M2164" s="102">
        <v>43109.617870370399</v>
      </c>
    </row>
    <row r="2165" spans="1:22" x14ac:dyDescent="0.25">
      <c r="A2165" t="s">
        <v>12</v>
      </c>
      <c r="B2165" t="s">
        <v>137</v>
      </c>
      <c r="C2165" t="s">
        <v>12</v>
      </c>
      <c r="D2165" t="s">
        <v>50</v>
      </c>
      <c r="E2165" t="s">
        <v>76</v>
      </c>
      <c r="F2165" t="s">
        <v>607</v>
      </c>
      <c r="G2165" t="s">
        <v>630</v>
      </c>
      <c r="H2165">
        <v>1</v>
      </c>
      <c r="I2165">
        <v>90</v>
      </c>
      <c r="J2165">
        <v>90</v>
      </c>
      <c r="K2165" s="103" t="s">
        <v>71</v>
      </c>
      <c r="L2165">
        <v>90</v>
      </c>
      <c r="M2165" s="102">
        <v>43109.614664351902</v>
      </c>
    </row>
    <row r="2166" spans="1:22" x14ac:dyDescent="0.25">
      <c r="A2166" t="s">
        <v>12</v>
      </c>
      <c r="B2166" t="s">
        <v>137</v>
      </c>
      <c r="C2166" t="s">
        <v>12</v>
      </c>
      <c r="D2166" t="s">
        <v>50</v>
      </c>
      <c r="E2166" t="s">
        <v>76</v>
      </c>
      <c r="F2166" t="s">
        <v>607</v>
      </c>
      <c r="G2166" t="s">
        <v>631</v>
      </c>
      <c r="H2166">
        <v>7</v>
      </c>
      <c r="I2166">
        <v>70</v>
      </c>
      <c r="J2166">
        <v>90</v>
      </c>
      <c r="K2166" s="103">
        <v>0.2</v>
      </c>
      <c r="L2166">
        <v>100</v>
      </c>
      <c r="M2166" s="102">
        <v>43139.646296296298</v>
      </c>
      <c r="U2166">
        <v>0.7</v>
      </c>
      <c r="V2166">
        <v>0.9</v>
      </c>
    </row>
    <row r="2167" spans="1:22" x14ac:dyDescent="0.25">
      <c r="A2167" t="s">
        <v>12</v>
      </c>
      <c r="B2167" t="s">
        <v>137</v>
      </c>
      <c r="C2167" t="s">
        <v>12</v>
      </c>
      <c r="D2167" t="s">
        <v>50</v>
      </c>
      <c r="E2167" t="s">
        <v>76</v>
      </c>
      <c r="F2167" t="s">
        <v>607</v>
      </c>
      <c r="G2167" t="s">
        <v>632</v>
      </c>
      <c r="H2167">
        <v>1</v>
      </c>
      <c r="I2167">
        <v>80</v>
      </c>
      <c r="J2167">
        <v>80</v>
      </c>
      <c r="K2167" s="103" t="s">
        <v>71</v>
      </c>
      <c r="L2167">
        <v>80</v>
      </c>
      <c r="M2167" s="102">
        <v>43109.620949074102</v>
      </c>
    </row>
    <row r="2168" spans="1:22" x14ac:dyDescent="0.25">
      <c r="A2168" t="s">
        <v>12</v>
      </c>
      <c r="B2168" t="s">
        <v>137</v>
      </c>
      <c r="C2168" t="s">
        <v>12</v>
      </c>
      <c r="D2168" t="s">
        <v>50</v>
      </c>
      <c r="E2168" t="s">
        <v>76</v>
      </c>
      <c r="F2168" t="s">
        <v>607</v>
      </c>
      <c r="G2168" t="s">
        <v>633</v>
      </c>
      <c r="H2168">
        <v>1</v>
      </c>
      <c r="I2168">
        <v>100</v>
      </c>
      <c r="J2168">
        <v>100</v>
      </c>
      <c r="K2168" s="103" t="s">
        <v>71</v>
      </c>
      <c r="L2168">
        <v>100</v>
      </c>
      <c r="M2168" s="102">
        <v>43109.625127314801</v>
      </c>
    </row>
    <row r="2169" spans="1:22" x14ac:dyDescent="0.25">
      <c r="A2169" t="s">
        <v>12</v>
      </c>
      <c r="B2169" t="s">
        <v>137</v>
      </c>
      <c r="C2169" t="s">
        <v>12</v>
      </c>
      <c r="D2169" t="s">
        <v>50</v>
      </c>
      <c r="E2169" t="s">
        <v>76</v>
      </c>
      <c r="F2169" t="s">
        <v>255</v>
      </c>
      <c r="G2169" t="s">
        <v>611</v>
      </c>
      <c r="H2169">
        <v>32</v>
      </c>
      <c r="I2169">
        <v>100</v>
      </c>
      <c r="J2169">
        <v>100</v>
      </c>
      <c r="K2169" s="103">
        <v>0</v>
      </c>
      <c r="L2169">
        <v>100</v>
      </c>
      <c r="M2169" s="102">
        <v>43272.644351851901</v>
      </c>
      <c r="U2169">
        <v>1</v>
      </c>
      <c r="V2169">
        <v>1</v>
      </c>
    </row>
    <row r="2170" spans="1:22" x14ac:dyDescent="0.25">
      <c r="A2170" t="s">
        <v>12</v>
      </c>
      <c r="B2170" t="s">
        <v>137</v>
      </c>
      <c r="C2170" t="s">
        <v>12</v>
      </c>
      <c r="D2170" t="s">
        <v>50</v>
      </c>
      <c r="E2170" t="s">
        <v>76</v>
      </c>
      <c r="F2170" t="s">
        <v>645</v>
      </c>
      <c r="G2170" t="s">
        <v>686</v>
      </c>
      <c r="H2170">
        <v>1</v>
      </c>
      <c r="I2170">
        <v>70</v>
      </c>
      <c r="J2170">
        <v>70</v>
      </c>
      <c r="K2170" s="103" t="s">
        <v>71</v>
      </c>
      <c r="L2170">
        <v>70</v>
      </c>
      <c r="M2170" s="102">
        <v>43125.6639699074</v>
      </c>
    </row>
    <row r="2171" spans="1:22" x14ac:dyDescent="0.25">
      <c r="A2171" t="s">
        <v>12</v>
      </c>
      <c r="B2171" t="s">
        <v>137</v>
      </c>
      <c r="C2171" t="s">
        <v>12</v>
      </c>
      <c r="D2171" t="s">
        <v>50</v>
      </c>
      <c r="E2171" t="s">
        <v>76</v>
      </c>
      <c r="F2171" t="s">
        <v>244</v>
      </c>
      <c r="G2171" t="s">
        <v>544</v>
      </c>
      <c r="H2171">
        <v>1</v>
      </c>
      <c r="I2171">
        <v>70</v>
      </c>
      <c r="J2171">
        <v>70</v>
      </c>
      <c r="K2171" s="103" t="s">
        <v>71</v>
      </c>
      <c r="L2171">
        <v>70</v>
      </c>
      <c r="M2171" s="102">
        <v>43125.659502314797</v>
      </c>
    </row>
    <row r="2172" spans="1:22" x14ac:dyDescent="0.25">
      <c r="A2172" t="s">
        <v>12</v>
      </c>
      <c r="B2172" t="s">
        <v>137</v>
      </c>
      <c r="C2172" t="s">
        <v>12</v>
      </c>
      <c r="D2172" t="s">
        <v>50</v>
      </c>
      <c r="E2172" t="s">
        <v>76</v>
      </c>
      <c r="F2172" t="s">
        <v>607</v>
      </c>
      <c r="G2172" t="s">
        <v>639</v>
      </c>
      <c r="H2172">
        <v>4</v>
      </c>
      <c r="I2172">
        <v>90</v>
      </c>
      <c r="J2172">
        <v>90</v>
      </c>
      <c r="K2172" s="103">
        <v>0</v>
      </c>
      <c r="L2172">
        <v>100</v>
      </c>
      <c r="M2172" s="102">
        <v>43165.626273148097</v>
      </c>
      <c r="U2172">
        <v>0.9</v>
      </c>
      <c r="V2172">
        <v>0.9</v>
      </c>
    </row>
    <row r="2173" spans="1:22" x14ac:dyDescent="0.25">
      <c r="A2173" t="s">
        <v>12</v>
      </c>
      <c r="B2173" t="s">
        <v>137</v>
      </c>
      <c r="C2173" t="s">
        <v>12</v>
      </c>
      <c r="D2173" t="s">
        <v>50</v>
      </c>
      <c r="E2173" t="s">
        <v>76</v>
      </c>
      <c r="F2173" t="s">
        <v>320</v>
      </c>
      <c r="G2173" t="s">
        <v>420</v>
      </c>
      <c r="H2173">
        <v>1</v>
      </c>
      <c r="I2173">
        <v>60</v>
      </c>
      <c r="J2173">
        <v>60</v>
      </c>
      <c r="K2173" s="103" t="s">
        <v>71</v>
      </c>
      <c r="L2173">
        <v>60</v>
      </c>
      <c r="M2173" s="102">
        <v>43138.4366435185</v>
      </c>
    </row>
    <row r="2174" spans="1:22" x14ac:dyDescent="0.25">
      <c r="A2174" t="s">
        <v>12</v>
      </c>
      <c r="B2174" t="s">
        <v>137</v>
      </c>
      <c r="C2174" t="s">
        <v>12</v>
      </c>
      <c r="D2174" t="s">
        <v>50</v>
      </c>
      <c r="E2174" t="s">
        <v>76</v>
      </c>
      <c r="F2174" t="s">
        <v>320</v>
      </c>
      <c r="G2174" t="s">
        <v>623</v>
      </c>
      <c r="H2174">
        <v>1</v>
      </c>
      <c r="I2174">
        <v>100</v>
      </c>
      <c r="J2174">
        <v>100</v>
      </c>
      <c r="K2174" s="103" t="s">
        <v>71</v>
      </c>
      <c r="L2174">
        <v>100</v>
      </c>
      <c r="M2174" s="102">
        <v>43138.438923611102</v>
      </c>
    </row>
    <row r="2175" spans="1:22" x14ac:dyDescent="0.25">
      <c r="A2175" t="s">
        <v>12</v>
      </c>
      <c r="B2175" t="s">
        <v>137</v>
      </c>
      <c r="C2175" t="s">
        <v>12</v>
      </c>
      <c r="D2175" t="s">
        <v>50</v>
      </c>
      <c r="E2175" t="s">
        <v>76</v>
      </c>
      <c r="F2175" t="s">
        <v>607</v>
      </c>
      <c r="G2175" t="s">
        <v>532</v>
      </c>
      <c r="H2175">
        <v>2</v>
      </c>
      <c r="I2175">
        <v>80</v>
      </c>
      <c r="J2175">
        <v>90</v>
      </c>
      <c r="K2175" s="103">
        <v>0.1</v>
      </c>
      <c r="L2175">
        <v>90</v>
      </c>
      <c r="M2175" s="102">
        <v>43138.449733796297</v>
      </c>
      <c r="U2175">
        <v>0.8</v>
      </c>
      <c r="V2175">
        <v>0.9</v>
      </c>
    </row>
    <row r="2176" spans="1:22" x14ac:dyDescent="0.25">
      <c r="A2176" t="s">
        <v>12</v>
      </c>
      <c r="B2176" t="s">
        <v>137</v>
      </c>
      <c r="C2176" t="s">
        <v>12</v>
      </c>
      <c r="D2176" t="s">
        <v>50</v>
      </c>
      <c r="E2176" t="s">
        <v>76</v>
      </c>
      <c r="F2176" t="s">
        <v>255</v>
      </c>
      <c r="G2176" t="s">
        <v>421</v>
      </c>
      <c r="H2176">
        <v>17</v>
      </c>
      <c r="I2176">
        <v>80</v>
      </c>
      <c r="J2176">
        <v>100</v>
      </c>
      <c r="K2176" s="103">
        <v>0.2</v>
      </c>
      <c r="L2176">
        <v>100</v>
      </c>
      <c r="M2176" s="102">
        <v>43272.674641203703</v>
      </c>
      <c r="U2176">
        <v>0.8</v>
      </c>
      <c r="V2176">
        <v>1</v>
      </c>
    </row>
    <row r="2177" spans="1:22" x14ac:dyDescent="0.25">
      <c r="A2177" t="s">
        <v>12</v>
      </c>
      <c r="B2177" t="s">
        <v>137</v>
      </c>
      <c r="C2177" t="s">
        <v>12</v>
      </c>
      <c r="D2177" t="s">
        <v>50</v>
      </c>
      <c r="E2177" t="s">
        <v>76</v>
      </c>
      <c r="F2177" t="s">
        <v>596</v>
      </c>
      <c r="G2177" t="s">
        <v>608</v>
      </c>
      <c r="H2177">
        <v>2</v>
      </c>
      <c r="I2177">
        <v>90</v>
      </c>
      <c r="J2177">
        <v>100</v>
      </c>
      <c r="K2177" s="103">
        <v>0.1</v>
      </c>
      <c r="L2177">
        <v>100</v>
      </c>
      <c r="M2177" s="102">
        <v>43221.500625000001</v>
      </c>
      <c r="U2177">
        <v>0.9</v>
      </c>
      <c r="V2177">
        <v>1</v>
      </c>
    </row>
    <row r="2178" spans="1:22" x14ac:dyDescent="0.25">
      <c r="A2178" t="s">
        <v>12</v>
      </c>
      <c r="B2178" t="s">
        <v>137</v>
      </c>
      <c r="C2178" t="s">
        <v>12</v>
      </c>
      <c r="D2178" t="s">
        <v>50</v>
      </c>
      <c r="E2178" t="s">
        <v>76</v>
      </c>
      <c r="F2178" t="s">
        <v>667</v>
      </c>
      <c r="G2178" t="s">
        <v>678</v>
      </c>
      <c r="H2178">
        <v>3</v>
      </c>
      <c r="I2178">
        <v>90</v>
      </c>
      <c r="J2178">
        <v>90</v>
      </c>
      <c r="K2178" s="103">
        <v>0</v>
      </c>
      <c r="L2178">
        <v>90</v>
      </c>
      <c r="M2178" s="102">
        <v>43279.655104166697</v>
      </c>
      <c r="U2178">
        <v>0.9</v>
      </c>
      <c r="V2178">
        <v>0.9</v>
      </c>
    </row>
    <row r="2179" spans="1:22" x14ac:dyDescent="0.25">
      <c r="A2179" t="s">
        <v>12</v>
      </c>
      <c r="B2179" t="s">
        <v>137</v>
      </c>
      <c r="C2179" t="s">
        <v>12</v>
      </c>
      <c r="D2179" t="s">
        <v>50</v>
      </c>
      <c r="E2179" t="s">
        <v>76</v>
      </c>
      <c r="F2179" t="s">
        <v>468</v>
      </c>
      <c r="G2179" t="s">
        <v>457</v>
      </c>
      <c r="H2179">
        <v>1</v>
      </c>
      <c r="I2179">
        <v>100</v>
      </c>
      <c r="J2179">
        <v>100</v>
      </c>
      <c r="K2179" s="103" t="s">
        <v>71</v>
      </c>
      <c r="L2179">
        <v>100</v>
      </c>
      <c r="M2179" s="102">
        <v>43167.820740740703</v>
      </c>
    </row>
    <row r="2180" spans="1:22" x14ac:dyDescent="0.25">
      <c r="A2180" t="s">
        <v>12</v>
      </c>
      <c r="B2180" t="s">
        <v>137</v>
      </c>
      <c r="C2180" t="s">
        <v>12</v>
      </c>
      <c r="D2180" t="s">
        <v>50</v>
      </c>
      <c r="E2180" t="s">
        <v>76</v>
      </c>
      <c r="F2180" t="s">
        <v>603</v>
      </c>
      <c r="G2180" t="s">
        <v>661</v>
      </c>
      <c r="H2180">
        <v>1</v>
      </c>
      <c r="I2180">
        <v>40</v>
      </c>
      <c r="J2180">
        <v>40</v>
      </c>
      <c r="K2180" s="103" t="s">
        <v>71</v>
      </c>
      <c r="L2180">
        <v>40</v>
      </c>
      <c r="M2180" s="102">
        <v>43167.824930555602</v>
      </c>
    </row>
    <row r="2181" spans="1:22" x14ac:dyDescent="0.25">
      <c r="A2181" t="s">
        <v>12</v>
      </c>
      <c r="B2181" t="s">
        <v>137</v>
      </c>
      <c r="C2181" t="s">
        <v>12</v>
      </c>
      <c r="D2181" t="s">
        <v>50</v>
      </c>
      <c r="E2181" t="s">
        <v>76</v>
      </c>
      <c r="F2181" t="s">
        <v>481</v>
      </c>
      <c r="G2181" t="s">
        <v>621</v>
      </c>
      <c r="H2181">
        <v>1</v>
      </c>
      <c r="I2181">
        <v>60</v>
      </c>
      <c r="J2181">
        <v>60</v>
      </c>
      <c r="K2181" s="103" t="s">
        <v>71</v>
      </c>
      <c r="L2181">
        <v>60</v>
      </c>
      <c r="M2181" s="102">
        <v>43186.496585648201</v>
      </c>
    </row>
    <row r="2182" spans="1:22" x14ac:dyDescent="0.25">
      <c r="A2182" t="s">
        <v>12</v>
      </c>
      <c r="B2182" t="s">
        <v>137</v>
      </c>
      <c r="C2182" t="s">
        <v>12</v>
      </c>
      <c r="D2182" t="s">
        <v>50</v>
      </c>
      <c r="E2182" t="s">
        <v>76</v>
      </c>
      <c r="F2182" t="s">
        <v>481</v>
      </c>
      <c r="G2182" t="s">
        <v>644</v>
      </c>
      <c r="H2182">
        <v>1</v>
      </c>
      <c r="I2182">
        <v>30</v>
      </c>
      <c r="J2182">
        <v>30</v>
      </c>
      <c r="K2182" s="103" t="s">
        <v>71</v>
      </c>
      <c r="L2182">
        <v>30</v>
      </c>
      <c r="M2182" s="102">
        <v>43186.501736111102</v>
      </c>
    </row>
    <row r="2183" spans="1:22" x14ac:dyDescent="0.25">
      <c r="A2183" t="s">
        <v>12</v>
      </c>
      <c r="B2183" t="s">
        <v>137</v>
      </c>
      <c r="C2183" t="s">
        <v>12</v>
      </c>
      <c r="D2183" t="s">
        <v>50</v>
      </c>
      <c r="E2183" t="s">
        <v>76</v>
      </c>
      <c r="F2183" t="s">
        <v>481</v>
      </c>
      <c r="G2183" t="s">
        <v>530</v>
      </c>
      <c r="H2183">
        <v>1</v>
      </c>
      <c r="I2183">
        <v>100</v>
      </c>
      <c r="J2183">
        <v>100</v>
      </c>
      <c r="K2183" s="103" t="s">
        <v>71</v>
      </c>
      <c r="L2183">
        <v>100</v>
      </c>
      <c r="M2183" s="102">
        <v>43186.4852777778</v>
      </c>
    </row>
    <row r="2184" spans="1:22" x14ac:dyDescent="0.25">
      <c r="A2184" t="s">
        <v>12</v>
      </c>
      <c r="B2184" t="s">
        <v>137</v>
      </c>
      <c r="C2184" t="s">
        <v>12</v>
      </c>
      <c r="D2184" t="s">
        <v>50</v>
      </c>
      <c r="E2184" t="s">
        <v>76</v>
      </c>
      <c r="F2184" t="s">
        <v>596</v>
      </c>
      <c r="G2184" t="s">
        <v>642</v>
      </c>
      <c r="H2184">
        <v>1</v>
      </c>
      <c r="I2184">
        <v>60</v>
      </c>
      <c r="J2184">
        <v>60</v>
      </c>
      <c r="K2184" s="103" t="s">
        <v>71</v>
      </c>
      <c r="L2184">
        <v>60</v>
      </c>
      <c r="M2184" s="102">
        <v>43209.642534722203</v>
      </c>
    </row>
    <row r="2185" spans="1:22" x14ac:dyDescent="0.25">
      <c r="A2185" t="s">
        <v>12</v>
      </c>
      <c r="B2185" t="s">
        <v>137</v>
      </c>
      <c r="C2185" t="s">
        <v>12</v>
      </c>
      <c r="D2185" t="s">
        <v>50</v>
      </c>
      <c r="E2185" t="s">
        <v>76</v>
      </c>
      <c r="F2185" t="s">
        <v>596</v>
      </c>
      <c r="G2185" t="s">
        <v>643</v>
      </c>
      <c r="H2185">
        <v>1</v>
      </c>
      <c r="I2185">
        <v>0</v>
      </c>
      <c r="J2185">
        <v>0</v>
      </c>
      <c r="K2185" s="103" t="s">
        <v>71</v>
      </c>
      <c r="L2185">
        <v>0</v>
      </c>
      <c r="M2185" s="102">
        <v>43209.6405324074</v>
      </c>
    </row>
    <row r="2186" spans="1:22" x14ac:dyDescent="0.25">
      <c r="A2186" t="s">
        <v>12</v>
      </c>
      <c r="B2186" t="s">
        <v>137</v>
      </c>
      <c r="C2186" t="s">
        <v>12</v>
      </c>
      <c r="D2186" t="s">
        <v>50</v>
      </c>
      <c r="E2186" t="s">
        <v>76</v>
      </c>
      <c r="F2186" t="s">
        <v>291</v>
      </c>
      <c r="G2186" t="s">
        <v>687</v>
      </c>
      <c r="H2186">
        <v>1</v>
      </c>
      <c r="I2186">
        <v>30</v>
      </c>
      <c r="J2186">
        <v>30</v>
      </c>
      <c r="K2186" s="103" t="s">
        <v>71</v>
      </c>
      <c r="L2186">
        <v>30</v>
      </c>
      <c r="M2186" s="102">
        <v>43209.6713310185</v>
      </c>
    </row>
    <row r="2187" spans="1:22" x14ac:dyDescent="0.25">
      <c r="A2187" t="s">
        <v>12</v>
      </c>
      <c r="B2187" t="s">
        <v>137</v>
      </c>
      <c r="C2187" t="s">
        <v>12</v>
      </c>
      <c r="D2187" t="s">
        <v>50</v>
      </c>
      <c r="E2187" t="s">
        <v>76</v>
      </c>
      <c r="F2187" t="s">
        <v>645</v>
      </c>
      <c r="G2187" t="s">
        <v>688</v>
      </c>
      <c r="H2187">
        <v>1</v>
      </c>
      <c r="I2187">
        <v>40</v>
      </c>
      <c r="J2187">
        <v>40</v>
      </c>
      <c r="K2187" s="103" t="s">
        <v>71</v>
      </c>
      <c r="L2187">
        <v>40</v>
      </c>
      <c r="M2187" s="102">
        <v>43221.4934953704</v>
      </c>
    </row>
    <row r="2188" spans="1:22" x14ac:dyDescent="0.25">
      <c r="A2188" t="s">
        <v>12</v>
      </c>
      <c r="B2188" t="s">
        <v>137</v>
      </c>
      <c r="C2188" t="s">
        <v>12</v>
      </c>
      <c r="D2188" t="s">
        <v>50</v>
      </c>
      <c r="E2188" t="s">
        <v>76</v>
      </c>
      <c r="F2188" t="s">
        <v>596</v>
      </c>
      <c r="G2188" t="s">
        <v>478</v>
      </c>
      <c r="H2188">
        <v>1</v>
      </c>
      <c r="I2188">
        <v>70</v>
      </c>
      <c r="J2188">
        <v>70</v>
      </c>
      <c r="K2188" s="103" t="s">
        <v>71</v>
      </c>
      <c r="L2188">
        <v>70</v>
      </c>
      <c r="M2188" s="102">
        <v>43221.4996875</v>
      </c>
    </row>
    <row r="2189" spans="1:22" x14ac:dyDescent="0.25">
      <c r="A2189" t="s">
        <v>12</v>
      </c>
      <c r="B2189" t="s">
        <v>137</v>
      </c>
      <c r="C2189" t="s">
        <v>12</v>
      </c>
      <c r="D2189" t="s">
        <v>50</v>
      </c>
      <c r="E2189" t="s">
        <v>76</v>
      </c>
      <c r="F2189" t="s">
        <v>256</v>
      </c>
      <c r="G2189" t="s">
        <v>510</v>
      </c>
      <c r="H2189">
        <v>1</v>
      </c>
      <c r="I2189">
        <v>90</v>
      </c>
      <c r="J2189">
        <v>90</v>
      </c>
      <c r="K2189" s="103" t="s">
        <v>71</v>
      </c>
      <c r="L2189">
        <v>90</v>
      </c>
      <c r="M2189" s="102">
        <v>43223.654525462996</v>
      </c>
    </row>
    <row r="2190" spans="1:22" x14ac:dyDescent="0.25">
      <c r="A2190" t="s">
        <v>12</v>
      </c>
      <c r="B2190" t="s">
        <v>137</v>
      </c>
      <c r="C2190" t="s">
        <v>12</v>
      </c>
      <c r="D2190" t="s">
        <v>50</v>
      </c>
      <c r="E2190" t="s">
        <v>76</v>
      </c>
      <c r="F2190" t="s">
        <v>645</v>
      </c>
      <c r="G2190" t="s">
        <v>689</v>
      </c>
      <c r="H2190">
        <v>1</v>
      </c>
      <c r="I2190">
        <v>90</v>
      </c>
      <c r="J2190">
        <v>90</v>
      </c>
      <c r="K2190" s="103" t="s">
        <v>71</v>
      </c>
      <c r="L2190">
        <v>90</v>
      </c>
      <c r="M2190" s="102">
        <v>43221.491226851896</v>
      </c>
    </row>
    <row r="2191" spans="1:22" x14ac:dyDescent="0.25">
      <c r="A2191" t="s">
        <v>12</v>
      </c>
      <c r="B2191" t="s">
        <v>137</v>
      </c>
      <c r="C2191" t="s">
        <v>12</v>
      </c>
      <c r="D2191" t="s">
        <v>50</v>
      </c>
      <c r="E2191" t="s">
        <v>76</v>
      </c>
      <c r="F2191" t="s">
        <v>243</v>
      </c>
      <c r="G2191" t="s">
        <v>196</v>
      </c>
      <c r="H2191">
        <v>1</v>
      </c>
      <c r="I2191">
        <v>100</v>
      </c>
      <c r="J2191">
        <v>100</v>
      </c>
      <c r="K2191" s="103" t="s">
        <v>71</v>
      </c>
      <c r="L2191">
        <v>100</v>
      </c>
      <c r="M2191" s="102">
        <v>43221.489062499997</v>
      </c>
    </row>
    <row r="2192" spans="1:22" x14ac:dyDescent="0.25">
      <c r="A2192" t="s">
        <v>12</v>
      </c>
      <c r="B2192" t="s">
        <v>137</v>
      </c>
      <c r="C2192" t="s">
        <v>12</v>
      </c>
      <c r="D2192" t="s">
        <v>50</v>
      </c>
      <c r="E2192" t="s">
        <v>76</v>
      </c>
      <c r="F2192" t="s">
        <v>596</v>
      </c>
      <c r="G2192" t="s">
        <v>647</v>
      </c>
      <c r="H2192">
        <v>1</v>
      </c>
      <c r="I2192">
        <v>80</v>
      </c>
      <c r="J2192">
        <v>80</v>
      </c>
      <c r="K2192" s="103" t="s">
        <v>71</v>
      </c>
      <c r="L2192">
        <v>80</v>
      </c>
      <c r="M2192" s="102">
        <v>43237.641712962999</v>
      </c>
    </row>
    <row r="2193" spans="1:22" x14ac:dyDescent="0.25">
      <c r="A2193" t="s">
        <v>12</v>
      </c>
      <c r="B2193" t="s">
        <v>137</v>
      </c>
      <c r="C2193" t="s">
        <v>12</v>
      </c>
      <c r="D2193" t="s">
        <v>50</v>
      </c>
      <c r="E2193" t="s">
        <v>76</v>
      </c>
      <c r="F2193" t="s">
        <v>667</v>
      </c>
      <c r="G2193" t="s">
        <v>511</v>
      </c>
      <c r="H2193">
        <v>1</v>
      </c>
      <c r="I2193">
        <v>80</v>
      </c>
      <c r="J2193">
        <v>80</v>
      </c>
      <c r="K2193" s="103" t="s">
        <v>71</v>
      </c>
      <c r="L2193">
        <v>80</v>
      </c>
      <c r="M2193" s="102">
        <v>43244.658009259299</v>
      </c>
    </row>
    <row r="2194" spans="1:22" x14ac:dyDescent="0.25">
      <c r="A2194" t="s">
        <v>12</v>
      </c>
      <c r="B2194" t="s">
        <v>137</v>
      </c>
      <c r="C2194" t="s">
        <v>12</v>
      </c>
      <c r="D2194" t="s">
        <v>50</v>
      </c>
      <c r="E2194" t="s">
        <v>76</v>
      </c>
      <c r="F2194" t="s">
        <v>252</v>
      </c>
      <c r="G2194" t="s">
        <v>651</v>
      </c>
      <c r="H2194">
        <v>1</v>
      </c>
      <c r="I2194">
        <v>60</v>
      </c>
      <c r="J2194">
        <v>60</v>
      </c>
      <c r="K2194" s="103" t="s">
        <v>71</v>
      </c>
      <c r="L2194">
        <v>60</v>
      </c>
      <c r="M2194" s="102">
        <v>43256.704421296301</v>
      </c>
    </row>
    <row r="2195" spans="1:22" x14ac:dyDescent="0.25">
      <c r="A2195" t="s">
        <v>12</v>
      </c>
      <c r="B2195" t="s">
        <v>137</v>
      </c>
      <c r="C2195" t="s">
        <v>12</v>
      </c>
      <c r="D2195" t="s">
        <v>50</v>
      </c>
      <c r="E2195" t="s">
        <v>76</v>
      </c>
      <c r="F2195" t="s">
        <v>603</v>
      </c>
      <c r="G2195" s="101" t="s">
        <v>242</v>
      </c>
      <c r="H2195">
        <v>18</v>
      </c>
      <c r="I2195">
        <v>72</v>
      </c>
      <c r="J2195">
        <v>83</v>
      </c>
      <c r="K2195" s="103">
        <v>0.11</v>
      </c>
      <c r="L2195">
        <v>88</v>
      </c>
      <c r="M2195" s="102">
        <v>43279.666539351798</v>
      </c>
      <c r="U2195">
        <v>0.72</v>
      </c>
      <c r="V2195">
        <v>0.83</v>
      </c>
    </row>
    <row r="2196" spans="1:22" x14ac:dyDescent="0.25">
      <c r="A2196" t="s">
        <v>12</v>
      </c>
      <c r="B2196" t="s">
        <v>137</v>
      </c>
      <c r="C2196" t="s">
        <v>12</v>
      </c>
      <c r="D2196" t="s">
        <v>50</v>
      </c>
      <c r="E2196" t="s">
        <v>76</v>
      </c>
      <c r="F2196" t="s">
        <v>468</v>
      </c>
      <c r="G2196" s="101" t="s">
        <v>242</v>
      </c>
      <c r="H2196">
        <v>1</v>
      </c>
      <c r="I2196">
        <v>50</v>
      </c>
      <c r="J2196">
        <v>50</v>
      </c>
      <c r="K2196" s="103" t="s">
        <v>71</v>
      </c>
      <c r="L2196">
        <v>50</v>
      </c>
      <c r="M2196" s="102">
        <v>43055.656956018502</v>
      </c>
    </row>
    <row r="2197" spans="1:22" x14ac:dyDescent="0.25">
      <c r="A2197" t="s">
        <v>12</v>
      </c>
      <c r="B2197" t="s">
        <v>137</v>
      </c>
      <c r="C2197" t="s">
        <v>12</v>
      </c>
      <c r="D2197" t="s">
        <v>50</v>
      </c>
      <c r="E2197" t="s">
        <v>76</v>
      </c>
      <c r="F2197" t="s">
        <v>244</v>
      </c>
      <c r="G2197" s="101" t="s">
        <v>222</v>
      </c>
      <c r="H2197">
        <v>1</v>
      </c>
      <c r="I2197">
        <v>61</v>
      </c>
      <c r="J2197">
        <v>61</v>
      </c>
      <c r="K2197" s="103" t="s">
        <v>71</v>
      </c>
      <c r="L2197">
        <v>61</v>
      </c>
      <c r="M2197" s="102">
        <v>43069.644178240698</v>
      </c>
    </row>
    <row r="2198" spans="1:22" x14ac:dyDescent="0.25">
      <c r="A2198" t="s">
        <v>12</v>
      </c>
      <c r="B2198" t="s">
        <v>137</v>
      </c>
      <c r="C2198" t="s">
        <v>12</v>
      </c>
      <c r="D2198" t="s">
        <v>50</v>
      </c>
      <c r="E2198" t="s">
        <v>76</v>
      </c>
      <c r="F2198" t="s">
        <v>244</v>
      </c>
      <c r="G2198" s="101" t="s">
        <v>242</v>
      </c>
      <c r="H2198">
        <v>1</v>
      </c>
      <c r="I2198">
        <v>88</v>
      </c>
      <c r="J2198">
        <v>88</v>
      </c>
      <c r="K2198" s="103" t="s">
        <v>71</v>
      </c>
      <c r="L2198">
        <v>88</v>
      </c>
      <c r="M2198" s="102">
        <v>43076.652662036999</v>
      </c>
    </row>
    <row r="2199" spans="1:22" x14ac:dyDescent="0.25">
      <c r="A2199" t="s">
        <v>12</v>
      </c>
      <c r="B2199" t="s">
        <v>137</v>
      </c>
      <c r="C2199" t="s">
        <v>12</v>
      </c>
      <c r="D2199" t="s">
        <v>50</v>
      </c>
      <c r="E2199" t="s">
        <v>76</v>
      </c>
      <c r="F2199" t="s">
        <v>607</v>
      </c>
      <c r="G2199" s="101" t="s">
        <v>242</v>
      </c>
      <c r="H2199">
        <v>2</v>
      </c>
      <c r="I2199">
        <v>81</v>
      </c>
      <c r="J2199">
        <v>68</v>
      </c>
      <c r="K2199" s="103">
        <v>-0.13</v>
      </c>
      <c r="L2199">
        <v>81</v>
      </c>
      <c r="M2199" s="102">
        <v>43132.6480787037</v>
      </c>
      <c r="U2199">
        <v>0.81</v>
      </c>
      <c r="V2199">
        <v>0.68</v>
      </c>
    </row>
    <row r="2200" spans="1:22" x14ac:dyDescent="0.25">
      <c r="A2200" t="s">
        <v>12</v>
      </c>
      <c r="B2200" t="s">
        <v>137</v>
      </c>
      <c r="C2200" t="s">
        <v>12</v>
      </c>
      <c r="D2200" t="s">
        <v>50</v>
      </c>
      <c r="E2200" t="s">
        <v>76</v>
      </c>
      <c r="F2200" t="s">
        <v>320</v>
      </c>
      <c r="G2200" s="101" t="s">
        <v>242</v>
      </c>
      <c r="H2200">
        <v>2</v>
      </c>
      <c r="I2200">
        <v>75</v>
      </c>
      <c r="J2200">
        <v>75</v>
      </c>
      <c r="K2200" s="103">
        <v>0</v>
      </c>
      <c r="L2200">
        <v>75</v>
      </c>
      <c r="M2200" s="102">
        <v>43244.666365740697</v>
      </c>
      <c r="U2200">
        <v>0.75</v>
      </c>
      <c r="V2200">
        <v>0.75</v>
      </c>
    </row>
    <row r="2201" spans="1:22" x14ac:dyDescent="0.25">
      <c r="A2201" t="s">
        <v>12</v>
      </c>
      <c r="B2201" t="s">
        <v>137</v>
      </c>
      <c r="C2201" t="s">
        <v>12</v>
      </c>
      <c r="D2201" t="s">
        <v>50</v>
      </c>
      <c r="E2201" t="s">
        <v>76</v>
      </c>
      <c r="F2201" t="s">
        <v>603</v>
      </c>
      <c r="G2201" s="101" t="s">
        <v>222</v>
      </c>
      <c r="H2201">
        <v>1</v>
      </c>
      <c r="I2201">
        <v>78</v>
      </c>
      <c r="J2201">
        <v>78</v>
      </c>
      <c r="K2201" s="103" t="s">
        <v>71</v>
      </c>
      <c r="L2201">
        <v>78</v>
      </c>
      <c r="M2201" s="102">
        <v>43160.647523148102</v>
      </c>
    </row>
    <row r="2202" spans="1:22" x14ac:dyDescent="0.25">
      <c r="A2202" t="s">
        <v>12</v>
      </c>
      <c r="B2202" t="s">
        <v>137</v>
      </c>
      <c r="C2202" t="s">
        <v>12</v>
      </c>
      <c r="D2202" t="s">
        <v>50</v>
      </c>
      <c r="E2202" t="s">
        <v>76</v>
      </c>
      <c r="F2202" t="s">
        <v>596</v>
      </c>
      <c r="G2202" s="101" t="s">
        <v>242</v>
      </c>
      <c r="H2202">
        <v>2</v>
      </c>
      <c r="I2202">
        <v>83</v>
      </c>
      <c r="J2202">
        <v>83</v>
      </c>
      <c r="K2202" s="103">
        <v>0</v>
      </c>
      <c r="L2202">
        <v>83</v>
      </c>
      <c r="M2202" s="102">
        <v>43209.643750000003</v>
      </c>
      <c r="U2202">
        <v>0.83</v>
      </c>
      <c r="V2202">
        <v>0.83</v>
      </c>
    </row>
    <row r="2203" spans="1:22" x14ac:dyDescent="0.25">
      <c r="A2203" t="s">
        <v>12</v>
      </c>
      <c r="B2203" t="s">
        <v>137</v>
      </c>
      <c r="C2203" t="s">
        <v>12</v>
      </c>
      <c r="D2203" t="s">
        <v>50</v>
      </c>
      <c r="E2203" t="s">
        <v>76</v>
      </c>
      <c r="F2203" t="s">
        <v>255</v>
      </c>
      <c r="G2203" s="101" t="s">
        <v>222</v>
      </c>
      <c r="H2203">
        <v>21</v>
      </c>
      <c r="I2203">
        <v>93</v>
      </c>
      <c r="J2203">
        <v>80</v>
      </c>
      <c r="K2203" s="103">
        <v>-0.13</v>
      </c>
      <c r="L2203">
        <v>100</v>
      </c>
      <c r="M2203" s="102">
        <v>43279.6491550926</v>
      </c>
      <c r="U2203">
        <v>0.93</v>
      </c>
      <c r="V2203">
        <v>0.8</v>
      </c>
    </row>
    <row r="2204" spans="1:22" x14ac:dyDescent="0.25">
      <c r="A2204" t="s">
        <v>12</v>
      </c>
      <c r="B2204" t="s">
        <v>137</v>
      </c>
      <c r="C2204" t="s">
        <v>12</v>
      </c>
      <c r="D2204" t="s">
        <v>50</v>
      </c>
      <c r="E2204" t="s">
        <v>76</v>
      </c>
      <c r="F2204" t="s">
        <v>255</v>
      </c>
      <c r="G2204" s="101" t="s">
        <v>242</v>
      </c>
      <c r="H2204">
        <v>14</v>
      </c>
      <c r="I2204">
        <v>62</v>
      </c>
      <c r="J2204">
        <v>100</v>
      </c>
      <c r="K2204" s="103">
        <v>0.38</v>
      </c>
      <c r="L2204">
        <v>100</v>
      </c>
      <c r="M2204" s="102">
        <v>43272.675081018497</v>
      </c>
      <c r="U2204">
        <v>0.62</v>
      </c>
      <c r="V2204">
        <v>1</v>
      </c>
    </row>
    <row r="2205" spans="1:22" x14ac:dyDescent="0.25">
      <c r="A2205" t="s">
        <v>12</v>
      </c>
      <c r="B2205" t="s">
        <v>137</v>
      </c>
      <c r="C2205" t="s">
        <v>12</v>
      </c>
      <c r="D2205" t="s">
        <v>50</v>
      </c>
      <c r="E2205" t="s">
        <v>76</v>
      </c>
      <c r="F2205" t="s">
        <v>481</v>
      </c>
      <c r="G2205" s="101" t="s">
        <v>242</v>
      </c>
      <c r="H2205">
        <v>1</v>
      </c>
      <c r="I2205">
        <v>87</v>
      </c>
      <c r="J2205">
        <v>87</v>
      </c>
      <c r="K2205" s="103" t="s">
        <v>71</v>
      </c>
      <c r="L2205">
        <v>87</v>
      </c>
      <c r="M2205" s="102">
        <v>43186.490104166704</v>
      </c>
    </row>
    <row r="2206" spans="1:22" x14ac:dyDescent="0.25">
      <c r="A2206" t="s">
        <v>12</v>
      </c>
      <c r="B2206" t="s">
        <v>138</v>
      </c>
      <c r="C2206" t="s">
        <v>12</v>
      </c>
      <c r="D2206" t="s">
        <v>50</v>
      </c>
      <c r="E2206" t="s">
        <v>76</v>
      </c>
      <c r="F2206" t="s">
        <v>255</v>
      </c>
      <c r="G2206" t="s">
        <v>611</v>
      </c>
      <c r="H2206">
        <v>1</v>
      </c>
      <c r="I2206">
        <v>20</v>
      </c>
      <c r="J2206">
        <v>20</v>
      </c>
      <c r="K2206" s="103" t="s">
        <v>71</v>
      </c>
      <c r="L2206">
        <v>20</v>
      </c>
      <c r="M2206" s="102">
        <v>42983.503912036998</v>
      </c>
    </row>
    <row r="2207" spans="1:22" x14ac:dyDescent="0.25">
      <c r="A2207" t="s">
        <v>12</v>
      </c>
      <c r="B2207" t="s">
        <v>138</v>
      </c>
      <c r="C2207" t="s">
        <v>12</v>
      </c>
      <c r="D2207" t="s">
        <v>50</v>
      </c>
      <c r="E2207" t="s">
        <v>76</v>
      </c>
      <c r="F2207" t="s">
        <v>255</v>
      </c>
      <c r="G2207" t="s">
        <v>595</v>
      </c>
      <c r="H2207">
        <v>2</v>
      </c>
      <c r="I2207">
        <v>100</v>
      </c>
      <c r="J2207">
        <v>100</v>
      </c>
      <c r="K2207" s="103">
        <v>0</v>
      </c>
      <c r="L2207">
        <v>100</v>
      </c>
      <c r="M2207" s="102">
        <v>43166.840636574103</v>
      </c>
      <c r="U2207">
        <v>1</v>
      </c>
      <c r="V2207">
        <v>1</v>
      </c>
    </row>
    <row r="2208" spans="1:22" x14ac:dyDescent="0.25">
      <c r="A2208" t="s">
        <v>12</v>
      </c>
      <c r="B2208" t="s">
        <v>138</v>
      </c>
      <c r="C2208" t="s">
        <v>12</v>
      </c>
      <c r="D2208" t="s">
        <v>50</v>
      </c>
      <c r="E2208" t="s">
        <v>76</v>
      </c>
      <c r="F2208" t="s">
        <v>603</v>
      </c>
      <c r="G2208" t="s">
        <v>604</v>
      </c>
      <c r="H2208">
        <v>6</v>
      </c>
      <c r="I2208">
        <v>70</v>
      </c>
      <c r="J2208">
        <v>80</v>
      </c>
      <c r="K2208" s="103">
        <v>0.1</v>
      </c>
      <c r="L2208">
        <v>80</v>
      </c>
      <c r="M2208" s="102">
        <v>43270.465555555602</v>
      </c>
      <c r="U2208">
        <v>0.7</v>
      </c>
      <c r="V2208">
        <v>0.8</v>
      </c>
    </row>
    <row r="2209" spans="1:22" x14ac:dyDescent="0.25">
      <c r="A2209" t="s">
        <v>12</v>
      </c>
      <c r="B2209" t="s">
        <v>138</v>
      </c>
      <c r="C2209" t="s">
        <v>12</v>
      </c>
      <c r="D2209" t="s">
        <v>50</v>
      </c>
      <c r="E2209" t="s">
        <v>76</v>
      </c>
      <c r="F2209" t="s">
        <v>649</v>
      </c>
      <c r="G2209" t="s">
        <v>652</v>
      </c>
      <c r="H2209">
        <v>3</v>
      </c>
      <c r="I2209">
        <v>90</v>
      </c>
      <c r="J2209">
        <v>100</v>
      </c>
      <c r="K2209" s="103">
        <v>0.1</v>
      </c>
      <c r="L2209">
        <v>100</v>
      </c>
      <c r="M2209" s="102">
        <v>43166.773113425901</v>
      </c>
      <c r="U2209">
        <v>0.9</v>
      </c>
      <c r="V2209">
        <v>1</v>
      </c>
    </row>
    <row r="2210" spans="1:22" x14ac:dyDescent="0.25">
      <c r="A2210" t="s">
        <v>12</v>
      </c>
      <c r="B2210" t="s">
        <v>138</v>
      </c>
      <c r="C2210" t="s">
        <v>12</v>
      </c>
      <c r="D2210" t="s">
        <v>50</v>
      </c>
      <c r="E2210" t="s">
        <v>76</v>
      </c>
      <c r="F2210" t="s">
        <v>603</v>
      </c>
      <c r="G2210" t="s">
        <v>615</v>
      </c>
      <c r="H2210">
        <v>3</v>
      </c>
      <c r="I2210">
        <v>90</v>
      </c>
      <c r="J2210">
        <v>100</v>
      </c>
      <c r="K2210" s="103">
        <v>0.1</v>
      </c>
      <c r="L2210">
        <v>100</v>
      </c>
      <c r="M2210" s="102">
        <v>43165.822256944397</v>
      </c>
      <c r="U2210">
        <v>0.9</v>
      </c>
      <c r="V2210">
        <v>1</v>
      </c>
    </row>
    <row r="2211" spans="1:22" x14ac:dyDescent="0.25">
      <c r="A2211" t="s">
        <v>12</v>
      </c>
      <c r="B2211" t="s">
        <v>138</v>
      </c>
      <c r="C2211" t="s">
        <v>12</v>
      </c>
      <c r="D2211" t="s">
        <v>50</v>
      </c>
      <c r="E2211" t="s">
        <v>76</v>
      </c>
      <c r="F2211" t="s">
        <v>649</v>
      </c>
      <c r="G2211" t="s">
        <v>685</v>
      </c>
      <c r="H2211">
        <v>2</v>
      </c>
      <c r="I2211">
        <v>50</v>
      </c>
      <c r="J2211">
        <v>50</v>
      </c>
      <c r="K2211" s="103">
        <v>0</v>
      </c>
      <c r="L2211">
        <v>50</v>
      </c>
      <c r="M2211" s="102">
        <v>43269.508518518502</v>
      </c>
      <c r="U2211">
        <v>0.5</v>
      </c>
      <c r="V2211">
        <v>0.5</v>
      </c>
    </row>
    <row r="2212" spans="1:22" x14ac:dyDescent="0.25">
      <c r="A2212" t="s">
        <v>12</v>
      </c>
      <c r="B2212" t="s">
        <v>138</v>
      </c>
      <c r="C2212" t="s">
        <v>12</v>
      </c>
      <c r="D2212" t="s">
        <v>50</v>
      </c>
      <c r="E2212" t="s">
        <v>76</v>
      </c>
      <c r="F2212" t="s">
        <v>649</v>
      </c>
      <c r="G2212" t="s">
        <v>650</v>
      </c>
      <c r="H2212">
        <v>2</v>
      </c>
      <c r="I2212">
        <v>60</v>
      </c>
      <c r="J2212">
        <v>100</v>
      </c>
      <c r="K2212" s="103">
        <v>0.4</v>
      </c>
      <c r="L2212">
        <v>100</v>
      </c>
      <c r="M2212" s="102">
        <v>43166.7637384259</v>
      </c>
      <c r="U2212">
        <v>0.6</v>
      </c>
      <c r="V2212">
        <v>1</v>
      </c>
    </row>
    <row r="2213" spans="1:22" x14ac:dyDescent="0.25">
      <c r="A2213" t="s">
        <v>12</v>
      </c>
      <c r="B2213" t="s">
        <v>138</v>
      </c>
      <c r="C2213" t="s">
        <v>12</v>
      </c>
      <c r="D2213" t="s">
        <v>50</v>
      </c>
      <c r="E2213" t="s">
        <v>76</v>
      </c>
      <c r="F2213" t="s">
        <v>468</v>
      </c>
      <c r="G2213" t="s">
        <v>520</v>
      </c>
      <c r="H2213">
        <v>1</v>
      </c>
      <c r="I2213">
        <v>60</v>
      </c>
      <c r="J2213">
        <v>60</v>
      </c>
      <c r="K2213" s="103" t="s">
        <v>71</v>
      </c>
      <c r="L2213">
        <v>60</v>
      </c>
      <c r="M2213" s="102">
        <v>43138.443368055603</v>
      </c>
    </row>
    <row r="2214" spans="1:22" x14ac:dyDescent="0.25">
      <c r="A2214" t="s">
        <v>12</v>
      </c>
      <c r="B2214" t="s">
        <v>138</v>
      </c>
      <c r="C2214" t="s">
        <v>12</v>
      </c>
      <c r="D2214" t="s">
        <v>50</v>
      </c>
      <c r="E2214" t="s">
        <v>76</v>
      </c>
      <c r="F2214" t="s">
        <v>468</v>
      </c>
      <c r="G2214" t="s">
        <v>625</v>
      </c>
      <c r="H2214">
        <v>1</v>
      </c>
      <c r="I2214">
        <v>20</v>
      </c>
      <c r="J2214">
        <v>20</v>
      </c>
      <c r="K2214" s="103" t="s">
        <v>71</v>
      </c>
      <c r="L2214">
        <v>20</v>
      </c>
      <c r="M2214" s="102">
        <v>43138.444432870398</v>
      </c>
    </row>
    <row r="2215" spans="1:22" x14ac:dyDescent="0.25">
      <c r="A2215" t="s">
        <v>12</v>
      </c>
      <c r="B2215" t="s">
        <v>138</v>
      </c>
      <c r="C2215" t="s">
        <v>12</v>
      </c>
      <c r="D2215" t="s">
        <v>50</v>
      </c>
      <c r="E2215" t="s">
        <v>76</v>
      </c>
      <c r="F2215" t="s">
        <v>603</v>
      </c>
      <c r="G2215" t="s">
        <v>617</v>
      </c>
      <c r="H2215">
        <v>8</v>
      </c>
      <c r="I2215">
        <v>90</v>
      </c>
      <c r="J2215">
        <v>100</v>
      </c>
      <c r="K2215" s="103">
        <v>0.1</v>
      </c>
      <c r="L2215">
        <v>100</v>
      </c>
      <c r="M2215" s="102">
        <v>43165.820127314801</v>
      </c>
      <c r="U2215">
        <v>0.9</v>
      </c>
      <c r="V2215">
        <v>1</v>
      </c>
    </row>
    <row r="2216" spans="1:22" x14ac:dyDescent="0.25">
      <c r="A2216" t="s">
        <v>12</v>
      </c>
      <c r="B2216" t="s">
        <v>138</v>
      </c>
      <c r="C2216" t="s">
        <v>12</v>
      </c>
      <c r="D2216" t="s">
        <v>50</v>
      </c>
      <c r="E2216" t="s">
        <v>76</v>
      </c>
      <c r="F2216" t="s">
        <v>603</v>
      </c>
      <c r="G2216" t="s">
        <v>618</v>
      </c>
      <c r="H2216">
        <v>5</v>
      </c>
      <c r="I2216">
        <v>90</v>
      </c>
      <c r="J2216">
        <v>100</v>
      </c>
      <c r="K2216" s="103">
        <v>0.1</v>
      </c>
      <c r="L2216">
        <v>100</v>
      </c>
      <c r="M2216" s="102">
        <v>43166.684849537</v>
      </c>
      <c r="U2216">
        <v>0.9</v>
      </c>
      <c r="V2216">
        <v>1</v>
      </c>
    </row>
    <row r="2217" spans="1:22" x14ac:dyDescent="0.25">
      <c r="A2217" t="s">
        <v>12</v>
      </c>
      <c r="B2217" t="s">
        <v>138</v>
      </c>
      <c r="C2217" t="s">
        <v>12</v>
      </c>
      <c r="D2217" t="s">
        <v>50</v>
      </c>
      <c r="E2217" t="s">
        <v>76</v>
      </c>
      <c r="F2217" t="s">
        <v>603</v>
      </c>
      <c r="G2217" t="s">
        <v>606</v>
      </c>
      <c r="H2217">
        <v>2</v>
      </c>
      <c r="I2217">
        <v>90</v>
      </c>
      <c r="J2217">
        <v>90</v>
      </c>
      <c r="K2217" s="103">
        <v>0</v>
      </c>
      <c r="L2217">
        <v>90</v>
      </c>
      <c r="M2217" s="102">
        <v>43165.754490740699</v>
      </c>
      <c r="U2217">
        <v>0.9</v>
      </c>
      <c r="V2217">
        <v>0.9</v>
      </c>
    </row>
    <row r="2218" spans="1:22" x14ac:dyDescent="0.25">
      <c r="A2218" t="s">
        <v>12</v>
      </c>
      <c r="B2218" t="s">
        <v>138</v>
      </c>
      <c r="C2218" t="s">
        <v>12</v>
      </c>
      <c r="D2218" t="s">
        <v>50</v>
      </c>
      <c r="E2218" t="s">
        <v>76</v>
      </c>
      <c r="F2218" t="s">
        <v>244</v>
      </c>
      <c r="G2218" t="s">
        <v>547</v>
      </c>
      <c r="H2218">
        <v>1</v>
      </c>
      <c r="I2218">
        <v>60</v>
      </c>
      <c r="J2218">
        <v>60</v>
      </c>
      <c r="K2218" s="103" t="s">
        <v>71</v>
      </c>
      <c r="L2218">
        <v>60</v>
      </c>
      <c r="M2218" s="102">
        <v>43166.835740740702</v>
      </c>
    </row>
    <row r="2219" spans="1:22" x14ac:dyDescent="0.25">
      <c r="A2219" t="s">
        <v>12</v>
      </c>
      <c r="B2219" t="s">
        <v>138</v>
      </c>
      <c r="C2219" t="s">
        <v>12</v>
      </c>
      <c r="D2219" t="s">
        <v>50</v>
      </c>
      <c r="E2219" t="s">
        <v>76</v>
      </c>
      <c r="F2219" t="s">
        <v>596</v>
      </c>
      <c r="G2219" t="s">
        <v>608</v>
      </c>
      <c r="H2219">
        <v>4</v>
      </c>
      <c r="I2219">
        <v>60</v>
      </c>
      <c r="J2219">
        <v>100</v>
      </c>
      <c r="K2219" s="103">
        <v>0.4</v>
      </c>
      <c r="L2219">
        <v>100</v>
      </c>
      <c r="M2219" s="102">
        <v>43166.816273148201</v>
      </c>
      <c r="U2219">
        <v>0.6</v>
      </c>
      <c r="V2219">
        <v>1</v>
      </c>
    </row>
    <row r="2220" spans="1:22" x14ac:dyDescent="0.25">
      <c r="A2220" t="s">
        <v>12</v>
      </c>
      <c r="B2220" t="s">
        <v>138</v>
      </c>
      <c r="C2220" t="s">
        <v>12</v>
      </c>
      <c r="D2220" t="s">
        <v>50</v>
      </c>
      <c r="E2220" t="s">
        <v>76</v>
      </c>
      <c r="F2220" t="s">
        <v>596</v>
      </c>
      <c r="G2220" t="s">
        <v>597</v>
      </c>
      <c r="H2220">
        <v>3</v>
      </c>
      <c r="I2220">
        <v>100</v>
      </c>
      <c r="J2220">
        <v>100</v>
      </c>
      <c r="K2220" s="103">
        <v>0</v>
      </c>
      <c r="L2220">
        <v>100</v>
      </c>
      <c r="M2220" s="102">
        <v>43165.787673611099</v>
      </c>
      <c r="U2220">
        <v>1</v>
      </c>
      <c r="V2220">
        <v>1</v>
      </c>
    </row>
    <row r="2221" spans="1:22" x14ac:dyDescent="0.25">
      <c r="A2221" t="s">
        <v>12</v>
      </c>
      <c r="B2221" t="s">
        <v>138</v>
      </c>
      <c r="C2221" t="s">
        <v>12</v>
      </c>
      <c r="D2221" t="s">
        <v>50</v>
      </c>
      <c r="E2221" t="s">
        <v>76</v>
      </c>
      <c r="F2221" t="s">
        <v>596</v>
      </c>
      <c r="G2221" t="s">
        <v>263</v>
      </c>
      <c r="H2221">
        <v>1</v>
      </c>
      <c r="I2221">
        <v>70</v>
      </c>
      <c r="J2221">
        <v>70</v>
      </c>
      <c r="K2221" s="103" t="s">
        <v>71</v>
      </c>
      <c r="L2221">
        <v>70</v>
      </c>
      <c r="M2221" s="102">
        <v>43165.502337963</v>
      </c>
    </row>
    <row r="2222" spans="1:22" x14ac:dyDescent="0.25">
      <c r="A2222" t="s">
        <v>12</v>
      </c>
      <c r="B2222" t="s">
        <v>138</v>
      </c>
      <c r="C2222" t="s">
        <v>12</v>
      </c>
      <c r="D2222" t="s">
        <v>50</v>
      </c>
      <c r="E2222" t="s">
        <v>76</v>
      </c>
      <c r="F2222" t="s">
        <v>596</v>
      </c>
      <c r="G2222" t="s">
        <v>598</v>
      </c>
      <c r="H2222">
        <v>1</v>
      </c>
      <c r="I2222">
        <v>90</v>
      </c>
      <c r="J2222">
        <v>90</v>
      </c>
      <c r="K2222" s="103" t="s">
        <v>71</v>
      </c>
      <c r="L2222">
        <v>90</v>
      </c>
      <c r="M2222" s="102">
        <v>43165.499085648102</v>
      </c>
    </row>
    <row r="2223" spans="1:22" x14ac:dyDescent="0.25">
      <c r="A2223" t="s">
        <v>12</v>
      </c>
      <c r="B2223" t="s">
        <v>138</v>
      </c>
      <c r="C2223" t="s">
        <v>12</v>
      </c>
      <c r="D2223" t="s">
        <v>50</v>
      </c>
      <c r="E2223" t="s">
        <v>76</v>
      </c>
      <c r="F2223" t="s">
        <v>603</v>
      </c>
      <c r="G2223" t="s">
        <v>529</v>
      </c>
      <c r="H2223">
        <v>1</v>
      </c>
      <c r="I2223">
        <v>60</v>
      </c>
      <c r="J2223">
        <v>60</v>
      </c>
      <c r="K2223" s="103" t="s">
        <v>71</v>
      </c>
      <c r="L2223">
        <v>60</v>
      </c>
      <c r="M2223" s="102">
        <v>43165.763831018499</v>
      </c>
    </row>
    <row r="2224" spans="1:22" x14ac:dyDescent="0.25">
      <c r="A2224" t="s">
        <v>12</v>
      </c>
      <c r="B2224" t="s">
        <v>138</v>
      </c>
      <c r="C2224" t="s">
        <v>12</v>
      </c>
      <c r="D2224" t="s">
        <v>50</v>
      </c>
      <c r="E2224" t="s">
        <v>76</v>
      </c>
      <c r="F2224" t="s">
        <v>649</v>
      </c>
      <c r="G2224" t="s">
        <v>662</v>
      </c>
      <c r="H2224">
        <v>2</v>
      </c>
      <c r="I2224">
        <v>90</v>
      </c>
      <c r="J2224">
        <v>90</v>
      </c>
      <c r="K2224" s="103">
        <v>0</v>
      </c>
      <c r="L2224">
        <v>90</v>
      </c>
      <c r="M2224" s="102">
        <v>43166.774467592601</v>
      </c>
      <c r="U2224">
        <v>0.9</v>
      </c>
      <c r="V2224">
        <v>0.9</v>
      </c>
    </row>
    <row r="2225" spans="1:22" x14ac:dyDescent="0.25">
      <c r="A2225" t="s">
        <v>12</v>
      </c>
      <c r="B2225" t="s">
        <v>138</v>
      </c>
      <c r="C2225" t="s">
        <v>12</v>
      </c>
      <c r="D2225" t="s">
        <v>50</v>
      </c>
      <c r="E2225" t="s">
        <v>76</v>
      </c>
      <c r="F2225" t="s">
        <v>609</v>
      </c>
      <c r="G2225" t="s">
        <v>610</v>
      </c>
      <c r="H2225">
        <v>1</v>
      </c>
      <c r="I2225">
        <v>60</v>
      </c>
      <c r="J2225">
        <v>60</v>
      </c>
      <c r="K2225" s="103" t="s">
        <v>71</v>
      </c>
      <c r="L2225">
        <v>60</v>
      </c>
      <c r="M2225" s="102">
        <v>43166.853587963</v>
      </c>
    </row>
    <row r="2226" spans="1:22" x14ac:dyDescent="0.25">
      <c r="A2226" t="s">
        <v>12</v>
      </c>
      <c r="B2226" t="s">
        <v>138</v>
      </c>
      <c r="C2226" t="s">
        <v>12</v>
      </c>
      <c r="D2226" t="s">
        <v>50</v>
      </c>
      <c r="E2226" t="s">
        <v>76</v>
      </c>
      <c r="F2226" t="s">
        <v>609</v>
      </c>
      <c r="G2226" t="s">
        <v>664</v>
      </c>
      <c r="H2226">
        <v>1</v>
      </c>
      <c r="I2226">
        <v>90</v>
      </c>
      <c r="J2226">
        <v>90</v>
      </c>
      <c r="K2226" s="103" t="s">
        <v>71</v>
      </c>
      <c r="L2226">
        <v>90</v>
      </c>
      <c r="M2226" s="102">
        <v>43166.852800925903</v>
      </c>
    </row>
    <row r="2227" spans="1:22" x14ac:dyDescent="0.25">
      <c r="A2227" t="s">
        <v>12</v>
      </c>
      <c r="B2227" t="s">
        <v>138</v>
      </c>
      <c r="C2227" t="s">
        <v>12</v>
      </c>
      <c r="D2227" t="s">
        <v>50</v>
      </c>
      <c r="E2227" t="s">
        <v>76</v>
      </c>
      <c r="F2227" t="s">
        <v>596</v>
      </c>
      <c r="G2227" t="s">
        <v>478</v>
      </c>
      <c r="H2227">
        <v>2</v>
      </c>
      <c r="I2227">
        <v>70</v>
      </c>
      <c r="J2227">
        <v>50</v>
      </c>
      <c r="K2227" s="103">
        <v>-0.2</v>
      </c>
      <c r="L2227">
        <v>70</v>
      </c>
      <c r="M2227" s="102">
        <v>43165.7979513889</v>
      </c>
      <c r="U2227">
        <v>0.7</v>
      </c>
      <c r="V2227">
        <v>0.5</v>
      </c>
    </row>
    <row r="2228" spans="1:22" x14ac:dyDescent="0.25">
      <c r="A2228" t="s">
        <v>12</v>
      </c>
      <c r="B2228" t="s">
        <v>138</v>
      </c>
      <c r="C2228" t="s">
        <v>12</v>
      </c>
      <c r="D2228" t="s">
        <v>50</v>
      </c>
      <c r="E2228" t="s">
        <v>76</v>
      </c>
      <c r="F2228" t="s">
        <v>320</v>
      </c>
      <c r="G2228" t="s">
        <v>593</v>
      </c>
      <c r="H2228">
        <v>1</v>
      </c>
      <c r="I2228">
        <v>100</v>
      </c>
      <c r="J2228">
        <v>100</v>
      </c>
      <c r="K2228" s="103" t="s">
        <v>71</v>
      </c>
      <c r="L2228">
        <v>100</v>
      </c>
      <c r="M2228" s="102">
        <v>43166.690046296302</v>
      </c>
    </row>
    <row r="2229" spans="1:22" x14ac:dyDescent="0.25">
      <c r="A2229" t="s">
        <v>12</v>
      </c>
      <c r="B2229" t="s">
        <v>138</v>
      </c>
      <c r="C2229" t="s">
        <v>12</v>
      </c>
      <c r="D2229" t="s">
        <v>50</v>
      </c>
      <c r="E2229" t="s">
        <v>76</v>
      </c>
      <c r="F2229" t="s">
        <v>244</v>
      </c>
      <c r="G2229" t="s">
        <v>671</v>
      </c>
      <c r="H2229">
        <v>1</v>
      </c>
      <c r="I2229">
        <v>10</v>
      </c>
      <c r="J2229">
        <v>10</v>
      </c>
      <c r="K2229" s="103" t="s">
        <v>71</v>
      </c>
      <c r="L2229">
        <v>10</v>
      </c>
      <c r="M2229" s="102">
        <v>43166.817824074104</v>
      </c>
    </row>
    <row r="2230" spans="1:22" x14ac:dyDescent="0.25">
      <c r="A2230" t="s">
        <v>12</v>
      </c>
      <c r="B2230" t="s">
        <v>138</v>
      </c>
      <c r="C2230" t="s">
        <v>12</v>
      </c>
      <c r="D2230" t="s">
        <v>50</v>
      </c>
      <c r="E2230" t="s">
        <v>76</v>
      </c>
      <c r="F2230" t="s">
        <v>244</v>
      </c>
      <c r="G2230" t="s">
        <v>505</v>
      </c>
      <c r="H2230">
        <v>1</v>
      </c>
      <c r="I2230">
        <v>80</v>
      </c>
      <c r="J2230">
        <v>80</v>
      </c>
      <c r="K2230" s="103" t="s">
        <v>71</v>
      </c>
      <c r="L2230">
        <v>80</v>
      </c>
      <c r="M2230" s="102">
        <v>43166.824918981503</v>
      </c>
    </row>
    <row r="2231" spans="1:22" x14ac:dyDescent="0.25">
      <c r="A2231" t="s">
        <v>12</v>
      </c>
      <c r="B2231" t="s">
        <v>138</v>
      </c>
      <c r="C2231" t="s">
        <v>12</v>
      </c>
      <c r="D2231" t="s">
        <v>50</v>
      </c>
      <c r="E2231" t="s">
        <v>76</v>
      </c>
      <c r="F2231" t="s">
        <v>609</v>
      </c>
      <c r="G2231" t="s">
        <v>648</v>
      </c>
      <c r="H2231">
        <v>1</v>
      </c>
      <c r="I2231">
        <v>40</v>
      </c>
      <c r="J2231">
        <v>40</v>
      </c>
      <c r="K2231" s="103" t="s">
        <v>71</v>
      </c>
      <c r="L2231">
        <v>40</v>
      </c>
      <c r="M2231" s="102">
        <v>43166.854837963001</v>
      </c>
    </row>
    <row r="2232" spans="1:22" x14ac:dyDescent="0.25">
      <c r="A2232" t="s">
        <v>12</v>
      </c>
      <c r="B2232" t="s">
        <v>138</v>
      </c>
      <c r="C2232" t="s">
        <v>12</v>
      </c>
      <c r="D2232" t="s">
        <v>50</v>
      </c>
      <c r="E2232" t="s">
        <v>76</v>
      </c>
      <c r="F2232" t="s">
        <v>609</v>
      </c>
      <c r="G2232" t="s">
        <v>683</v>
      </c>
      <c r="H2232">
        <v>2</v>
      </c>
      <c r="I2232">
        <v>90</v>
      </c>
      <c r="J2232">
        <v>70</v>
      </c>
      <c r="K2232" s="103">
        <v>-0.2</v>
      </c>
      <c r="L2232">
        <v>90</v>
      </c>
      <c r="M2232" s="102">
        <v>43166.851643518501</v>
      </c>
      <c r="U2232">
        <v>0.9</v>
      </c>
      <c r="V2232">
        <v>0.7</v>
      </c>
    </row>
    <row r="2233" spans="1:22" x14ac:dyDescent="0.25">
      <c r="A2233" t="s">
        <v>12</v>
      </c>
      <c r="B2233" t="s">
        <v>138</v>
      </c>
      <c r="C2233" t="s">
        <v>12</v>
      </c>
      <c r="D2233" t="s">
        <v>50</v>
      </c>
      <c r="E2233" t="s">
        <v>76</v>
      </c>
      <c r="F2233" t="s">
        <v>481</v>
      </c>
      <c r="G2233" t="s">
        <v>530</v>
      </c>
      <c r="H2233">
        <v>2</v>
      </c>
      <c r="I2233">
        <v>50</v>
      </c>
      <c r="J2233">
        <v>70</v>
      </c>
      <c r="K2233" s="103">
        <v>0.2</v>
      </c>
      <c r="L2233">
        <v>70</v>
      </c>
      <c r="M2233" s="102">
        <v>43186.489409722199</v>
      </c>
      <c r="U2233">
        <v>0.5</v>
      </c>
      <c r="V2233">
        <v>0.7</v>
      </c>
    </row>
    <row r="2234" spans="1:22" x14ac:dyDescent="0.25">
      <c r="A2234" t="s">
        <v>12</v>
      </c>
      <c r="B2234" t="s">
        <v>138</v>
      </c>
      <c r="C2234" t="s">
        <v>12</v>
      </c>
      <c r="D2234" t="s">
        <v>50</v>
      </c>
      <c r="E2234" t="s">
        <v>76</v>
      </c>
      <c r="F2234" t="s">
        <v>244</v>
      </c>
      <c r="G2234" t="s">
        <v>544</v>
      </c>
      <c r="H2234">
        <v>1</v>
      </c>
      <c r="I2234">
        <v>60</v>
      </c>
      <c r="J2234">
        <v>60</v>
      </c>
      <c r="K2234" s="103" t="s">
        <v>71</v>
      </c>
      <c r="L2234">
        <v>60</v>
      </c>
      <c r="M2234" s="102">
        <v>43166.819733796299</v>
      </c>
    </row>
    <row r="2235" spans="1:22" x14ac:dyDescent="0.25">
      <c r="A2235" t="s">
        <v>12</v>
      </c>
      <c r="B2235" t="s">
        <v>138</v>
      </c>
      <c r="C2235" t="s">
        <v>12</v>
      </c>
      <c r="D2235" t="s">
        <v>50</v>
      </c>
      <c r="E2235" t="s">
        <v>76</v>
      </c>
      <c r="F2235" t="s">
        <v>667</v>
      </c>
      <c r="G2235" t="s">
        <v>511</v>
      </c>
      <c r="H2235">
        <v>1</v>
      </c>
      <c r="I2235">
        <v>90</v>
      </c>
      <c r="J2235">
        <v>90</v>
      </c>
      <c r="K2235" s="103" t="s">
        <v>71</v>
      </c>
      <c r="L2235">
        <v>90</v>
      </c>
      <c r="M2235" s="102">
        <v>43166.845115740703</v>
      </c>
    </row>
    <row r="2236" spans="1:22" x14ac:dyDescent="0.25">
      <c r="A2236" t="s">
        <v>12</v>
      </c>
      <c r="B2236" t="s">
        <v>138</v>
      </c>
      <c r="C2236" t="s">
        <v>12</v>
      </c>
      <c r="D2236" t="s">
        <v>50</v>
      </c>
      <c r="E2236" t="s">
        <v>76</v>
      </c>
      <c r="F2236" t="s">
        <v>603</v>
      </c>
      <c r="G2236" t="s">
        <v>616</v>
      </c>
      <c r="H2236">
        <v>1</v>
      </c>
      <c r="I2236">
        <v>100</v>
      </c>
      <c r="J2236">
        <v>100</v>
      </c>
      <c r="K2236" s="103" t="s">
        <v>71</v>
      </c>
      <c r="L2236">
        <v>100</v>
      </c>
      <c r="M2236" s="102">
        <v>43169.369918981502</v>
      </c>
    </row>
    <row r="2237" spans="1:22" x14ac:dyDescent="0.25">
      <c r="A2237" t="s">
        <v>12</v>
      </c>
      <c r="B2237" t="s">
        <v>138</v>
      </c>
      <c r="C2237" t="s">
        <v>12</v>
      </c>
      <c r="D2237" t="s">
        <v>50</v>
      </c>
      <c r="E2237" t="s">
        <v>76</v>
      </c>
      <c r="F2237" t="s">
        <v>468</v>
      </c>
      <c r="G2237" t="s">
        <v>457</v>
      </c>
      <c r="H2237">
        <v>2</v>
      </c>
      <c r="I2237">
        <v>80</v>
      </c>
      <c r="J2237">
        <v>100</v>
      </c>
      <c r="K2237" s="103">
        <v>0.2</v>
      </c>
      <c r="L2237">
        <v>100</v>
      </c>
      <c r="M2237" s="102">
        <v>43166.726805555598</v>
      </c>
      <c r="U2237">
        <v>0.8</v>
      </c>
      <c r="V2237">
        <v>1</v>
      </c>
    </row>
    <row r="2238" spans="1:22" x14ac:dyDescent="0.25">
      <c r="A2238" t="s">
        <v>12</v>
      </c>
      <c r="B2238" t="s">
        <v>138</v>
      </c>
      <c r="C2238" t="s">
        <v>12</v>
      </c>
      <c r="D2238" t="s">
        <v>50</v>
      </c>
      <c r="E2238" t="s">
        <v>76</v>
      </c>
      <c r="F2238" t="s">
        <v>603</v>
      </c>
      <c r="G2238" t="s">
        <v>635</v>
      </c>
      <c r="H2238">
        <v>1</v>
      </c>
      <c r="I2238">
        <v>100</v>
      </c>
      <c r="J2238">
        <v>100</v>
      </c>
      <c r="K2238" s="103" t="s">
        <v>71</v>
      </c>
      <c r="L2238">
        <v>100</v>
      </c>
      <c r="M2238" s="102">
        <v>43166.815219907403</v>
      </c>
    </row>
    <row r="2239" spans="1:22" x14ac:dyDescent="0.25">
      <c r="A2239" t="s">
        <v>12</v>
      </c>
      <c r="B2239" t="s">
        <v>138</v>
      </c>
      <c r="C2239" t="s">
        <v>12</v>
      </c>
      <c r="D2239" t="s">
        <v>50</v>
      </c>
      <c r="E2239" t="s">
        <v>76</v>
      </c>
      <c r="F2239" t="s">
        <v>603</v>
      </c>
      <c r="G2239" t="s">
        <v>624</v>
      </c>
      <c r="H2239">
        <v>1</v>
      </c>
      <c r="I2239">
        <v>100</v>
      </c>
      <c r="J2239">
        <v>100</v>
      </c>
      <c r="K2239" s="103" t="s">
        <v>71</v>
      </c>
      <c r="L2239">
        <v>100</v>
      </c>
      <c r="M2239" s="102">
        <v>43165.824131944399</v>
      </c>
    </row>
    <row r="2240" spans="1:22" x14ac:dyDescent="0.25">
      <c r="A2240" t="s">
        <v>12</v>
      </c>
      <c r="B2240" t="s">
        <v>138</v>
      </c>
      <c r="C2240" t="s">
        <v>12</v>
      </c>
      <c r="D2240" t="s">
        <v>50</v>
      </c>
      <c r="E2240" t="s">
        <v>76</v>
      </c>
      <c r="F2240" t="s">
        <v>603</v>
      </c>
      <c r="G2240" t="s">
        <v>657</v>
      </c>
      <c r="H2240">
        <v>1</v>
      </c>
      <c r="I2240">
        <v>90</v>
      </c>
      <c r="J2240">
        <v>90</v>
      </c>
      <c r="K2240" s="103" t="s">
        <v>71</v>
      </c>
      <c r="L2240">
        <v>90</v>
      </c>
      <c r="M2240" s="102">
        <v>43165.767534722203</v>
      </c>
    </row>
    <row r="2241" spans="1:22" x14ac:dyDescent="0.25">
      <c r="A2241" t="s">
        <v>12</v>
      </c>
      <c r="B2241" t="s">
        <v>138</v>
      </c>
      <c r="C2241" t="s">
        <v>12</v>
      </c>
      <c r="D2241" t="s">
        <v>50</v>
      </c>
      <c r="E2241" t="s">
        <v>76</v>
      </c>
      <c r="F2241" t="s">
        <v>603</v>
      </c>
      <c r="G2241" t="s">
        <v>584</v>
      </c>
      <c r="H2241">
        <v>1</v>
      </c>
      <c r="I2241">
        <v>50</v>
      </c>
      <c r="J2241">
        <v>50</v>
      </c>
      <c r="K2241" s="103" t="s">
        <v>71</v>
      </c>
      <c r="L2241">
        <v>50</v>
      </c>
      <c r="M2241" s="102">
        <v>43165.819317129601</v>
      </c>
    </row>
    <row r="2242" spans="1:22" x14ac:dyDescent="0.25">
      <c r="A2242" t="s">
        <v>12</v>
      </c>
      <c r="B2242" t="s">
        <v>138</v>
      </c>
      <c r="C2242" t="s">
        <v>12</v>
      </c>
      <c r="D2242" t="s">
        <v>50</v>
      </c>
      <c r="E2242" t="s">
        <v>76</v>
      </c>
      <c r="F2242" t="s">
        <v>603</v>
      </c>
      <c r="G2242" t="s">
        <v>656</v>
      </c>
      <c r="H2242">
        <v>1</v>
      </c>
      <c r="I2242">
        <v>90</v>
      </c>
      <c r="J2242">
        <v>90</v>
      </c>
      <c r="K2242" s="103" t="s">
        <v>71</v>
      </c>
      <c r="L2242">
        <v>90</v>
      </c>
      <c r="M2242" s="102">
        <v>43165.7574537037</v>
      </c>
    </row>
    <row r="2243" spans="1:22" x14ac:dyDescent="0.25">
      <c r="A2243" t="s">
        <v>12</v>
      </c>
      <c r="B2243" t="s">
        <v>138</v>
      </c>
      <c r="C2243" t="s">
        <v>12</v>
      </c>
      <c r="D2243" t="s">
        <v>50</v>
      </c>
      <c r="E2243" t="s">
        <v>76</v>
      </c>
      <c r="F2243" t="s">
        <v>481</v>
      </c>
      <c r="G2243" t="s">
        <v>621</v>
      </c>
      <c r="H2243">
        <v>1</v>
      </c>
      <c r="I2243">
        <v>60</v>
      </c>
      <c r="J2243">
        <v>60</v>
      </c>
      <c r="K2243" s="103" t="s">
        <v>71</v>
      </c>
      <c r="L2243">
        <v>60</v>
      </c>
      <c r="M2243" s="102">
        <v>43186.498136574097</v>
      </c>
    </row>
    <row r="2244" spans="1:22" x14ac:dyDescent="0.25">
      <c r="A2244" t="s">
        <v>12</v>
      </c>
      <c r="B2244" t="s">
        <v>138</v>
      </c>
      <c r="C2244" t="s">
        <v>12</v>
      </c>
      <c r="D2244" t="s">
        <v>50</v>
      </c>
      <c r="E2244" t="s">
        <v>76</v>
      </c>
      <c r="F2244" t="s">
        <v>481</v>
      </c>
      <c r="G2244" t="s">
        <v>644</v>
      </c>
      <c r="H2244">
        <v>1</v>
      </c>
      <c r="I2244">
        <v>0</v>
      </c>
      <c r="J2244">
        <v>0</v>
      </c>
      <c r="K2244" s="103" t="s">
        <v>71</v>
      </c>
      <c r="L2244">
        <v>0</v>
      </c>
      <c r="M2244" s="102">
        <v>43186.4999537037</v>
      </c>
    </row>
    <row r="2245" spans="1:22" x14ac:dyDescent="0.25">
      <c r="A2245" t="s">
        <v>12</v>
      </c>
      <c r="B2245" t="s">
        <v>138</v>
      </c>
      <c r="C2245" t="s">
        <v>12</v>
      </c>
      <c r="D2245" t="s">
        <v>50</v>
      </c>
      <c r="E2245" t="s">
        <v>76</v>
      </c>
      <c r="F2245" t="s">
        <v>596</v>
      </c>
      <c r="G2245" t="s">
        <v>642</v>
      </c>
      <c r="H2245">
        <v>1</v>
      </c>
      <c r="I2245">
        <v>90</v>
      </c>
      <c r="J2245">
        <v>90</v>
      </c>
      <c r="K2245" s="103" t="s">
        <v>71</v>
      </c>
      <c r="L2245">
        <v>90</v>
      </c>
      <c r="M2245" s="102">
        <v>43200.8262384259</v>
      </c>
    </row>
    <row r="2246" spans="1:22" x14ac:dyDescent="0.25">
      <c r="A2246" t="s">
        <v>12</v>
      </c>
      <c r="B2246" t="s">
        <v>138</v>
      </c>
      <c r="C2246" t="s">
        <v>12</v>
      </c>
      <c r="D2246" t="s">
        <v>50</v>
      </c>
      <c r="E2246" t="s">
        <v>76</v>
      </c>
      <c r="F2246" t="s">
        <v>596</v>
      </c>
      <c r="G2246" t="s">
        <v>643</v>
      </c>
      <c r="H2246">
        <v>1</v>
      </c>
      <c r="I2246">
        <v>80</v>
      </c>
      <c r="J2246">
        <v>80</v>
      </c>
      <c r="K2246" s="103" t="s">
        <v>71</v>
      </c>
      <c r="L2246">
        <v>80</v>
      </c>
      <c r="M2246" s="102">
        <v>43200.830671296302</v>
      </c>
    </row>
    <row r="2247" spans="1:22" x14ac:dyDescent="0.25">
      <c r="A2247" t="s">
        <v>12</v>
      </c>
      <c r="B2247" t="s">
        <v>138</v>
      </c>
      <c r="C2247" t="s">
        <v>12</v>
      </c>
      <c r="D2247" t="s">
        <v>50</v>
      </c>
      <c r="E2247" t="s">
        <v>76</v>
      </c>
      <c r="F2247" t="s">
        <v>596</v>
      </c>
      <c r="G2247" t="s">
        <v>647</v>
      </c>
      <c r="H2247">
        <v>1</v>
      </c>
      <c r="I2247">
        <v>70</v>
      </c>
      <c r="J2247">
        <v>70</v>
      </c>
      <c r="K2247" s="103" t="s">
        <v>71</v>
      </c>
      <c r="L2247">
        <v>70</v>
      </c>
      <c r="M2247" s="102">
        <v>43269.499421296299</v>
      </c>
    </row>
    <row r="2248" spans="1:22" x14ac:dyDescent="0.25">
      <c r="A2248" t="s">
        <v>12</v>
      </c>
      <c r="B2248" t="s">
        <v>138</v>
      </c>
      <c r="C2248" t="s">
        <v>12</v>
      </c>
      <c r="D2248" t="s">
        <v>50</v>
      </c>
      <c r="E2248" t="s">
        <v>76</v>
      </c>
      <c r="F2248" t="s">
        <v>320</v>
      </c>
      <c r="G2248" t="s">
        <v>433</v>
      </c>
      <c r="H2248">
        <v>1</v>
      </c>
      <c r="I2248">
        <v>30</v>
      </c>
      <c r="J2248">
        <v>30</v>
      </c>
      <c r="K2248" s="103" t="s">
        <v>71</v>
      </c>
      <c r="L2248">
        <v>30</v>
      </c>
      <c r="M2248" s="102">
        <v>43270.475543981498</v>
      </c>
    </row>
    <row r="2249" spans="1:22" x14ac:dyDescent="0.25">
      <c r="A2249" t="s">
        <v>12</v>
      </c>
      <c r="B2249" t="s">
        <v>138</v>
      </c>
      <c r="C2249" t="s">
        <v>12</v>
      </c>
      <c r="D2249" t="s">
        <v>50</v>
      </c>
      <c r="E2249" t="s">
        <v>76</v>
      </c>
      <c r="F2249" t="s">
        <v>667</v>
      </c>
      <c r="G2249" t="s">
        <v>678</v>
      </c>
      <c r="H2249">
        <v>1</v>
      </c>
      <c r="I2249">
        <v>50</v>
      </c>
      <c r="J2249">
        <v>50</v>
      </c>
      <c r="K2249" s="103" t="s">
        <v>71</v>
      </c>
      <c r="L2249">
        <v>50</v>
      </c>
      <c r="M2249" s="102">
        <v>43270.490648148101</v>
      </c>
    </row>
    <row r="2250" spans="1:22" x14ac:dyDescent="0.25">
      <c r="A2250" t="s">
        <v>12</v>
      </c>
      <c r="B2250" t="s">
        <v>138</v>
      </c>
      <c r="C2250" t="s">
        <v>12</v>
      </c>
      <c r="D2250" t="s">
        <v>50</v>
      </c>
      <c r="E2250" t="s">
        <v>76</v>
      </c>
      <c r="F2250" t="s">
        <v>603</v>
      </c>
      <c r="G2250" t="s">
        <v>655</v>
      </c>
      <c r="H2250">
        <v>1</v>
      </c>
      <c r="I2250">
        <v>100</v>
      </c>
      <c r="J2250">
        <v>100</v>
      </c>
      <c r="K2250" s="103" t="s">
        <v>71</v>
      </c>
      <c r="L2250">
        <v>100</v>
      </c>
      <c r="M2250" s="102">
        <v>43270.467615740701</v>
      </c>
    </row>
    <row r="2251" spans="1:22" x14ac:dyDescent="0.25">
      <c r="A2251" t="s">
        <v>12</v>
      </c>
      <c r="B2251" t="s">
        <v>138</v>
      </c>
      <c r="C2251" t="s">
        <v>12</v>
      </c>
      <c r="D2251" t="s">
        <v>50</v>
      </c>
      <c r="E2251" t="s">
        <v>76</v>
      </c>
      <c r="F2251" t="s">
        <v>252</v>
      </c>
      <c r="G2251" t="s">
        <v>651</v>
      </c>
      <c r="H2251">
        <v>1</v>
      </c>
      <c r="I2251">
        <v>20</v>
      </c>
      <c r="J2251">
        <v>20</v>
      </c>
      <c r="K2251" s="103" t="s">
        <v>71</v>
      </c>
      <c r="L2251">
        <v>20</v>
      </c>
      <c r="M2251" s="102">
        <v>43269.503680555601</v>
      </c>
    </row>
    <row r="2252" spans="1:22" x14ac:dyDescent="0.25">
      <c r="A2252" t="s">
        <v>12</v>
      </c>
      <c r="B2252" t="s">
        <v>138</v>
      </c>
      <c r="C2252" t="s">
        <v>12</v>
      </c>
      <c r="D2252" t="s">
        <v>50</v>
      </c>
      <c r="E2252" t="s">
        <v>76</v>
      </c>
      <c r="F2252" t="s">
        <v>255</v>
      </c>
      <c r="G2252" s="101" t="s">
        <v>242</v>
      </c>
      <c r="H2252">
        <v>1</v>
      </c>
      <c r="I2252">
        <v>75</v>
      </c>
      <c r="J2252">
        <v>75</v>
      </c>
      <c r="K2252" s="103" t="s">
        <v>71</v>
      </c>
      <c r="L2252">
        <v>75</v>
      </c>
      <c r="M2252" s="102">
        <v>42983.500509259298</v>
      </c>
    </row>
    <row r="2253" spans="1:22" x14ac:dyDescent="0.25">
      <c r="A2253" t="s">
        <v>12</v>
      </c>
      <c r="B2253" t="s">
        <v>138</v>
      </c>
      <c r="C2253" t="s">
        <v>12</v>
      </c>
      <c r="D2253" t="s">
        <v>50</v>
      </c>
      <c r="E2253" t="s">
        <v>76</v>
      </c>
      <c r="F2253" t="s">
        <v>603</v>
      </c>
      <c r="G2253" s="101" t="s">
        <v>242</v>
      </c>
      <c r="H2253">
        <v>2</v>
      </c>
      <c r="I2253">
        <v>61</v>
      </c>
      <c r="J2253">
        <v>77</v>
      </c>
      <c r="K2253" s="103">
        <v>0.16</v>
      </c>
      <c r="L2253">
        <v>77</v>
      </c>
      <c r="M2253" s="102">
        <v>43270.487395833297</v>
      </c>
      <c r="U2253">
        <v>0.61</v>
      </c>
      <c r="V2253">
        <v>0.77</v>
      </c>
    </row>
    <row r="2254" spans="1:22" x14ac:dyDescent="0.25">
      <c r="A2254" t="s">
        <v>12</v>
      </c>
      <c r="B2254" t="s">
        <v>138</v>
      </c>
      <c r="C2254" t="s">
        <v>12</v>
      </c>
      <c r="D2254" t="s">
        <v>50</v>
      </c>
      <c r="E2254" t="s">
        <v>76</v>
      </c>
      <c r="F2254" t="s">
        <v>468</v>
      </c>
      <c r="G2254" s="101" t="s">
        <v>242</v>
      </c>
      <c r="H2254">
        <v>1</v>
      </c>
      <c r="I2254">
        <v>37</v>
      </c>
      <c r="J2254">
        <v>37</v>
      </c>
      <c r="K2254" s="103" t="s">
        <v>71</v>
      </c>
      <c r="L2254">
        <v>37</v>
      </c>
      <c r="M2254" s="102">
        <v>43138.441793981503</v>
      </c>
    </row>
    <row r="2255" spans="1:22" x14ac:dyDescent="0.25">
      <c r="A2255" t="s">
        <v>12</v>
      </c>
      <c r="B2255" t="s">
        <v>138</v>
      </c>
      <c r="C2255" t="s">
        <v>12</v>
      </c>
      <c r="D2255" t="s">
        <v>50</v>
      </c>
      <c r="E2255" t="s">
        <v>76</v>
      </c>
      <c r="F2255" t="s">
        <v>607</v>
      </c>
      <c r="G2255" s="101" t="s">
        <v>242</v>
      </c>
      <c r="H2255">
        <v>1</v>
      </c>
      <c r="I2255">
        <v>12</v>
      </c>
      <c r="J2255">
        <v>12</v>
      </c>
      <c r="K2255" s="103" t="s">
        <v>71</v>
      </c>
      <c r="L2255">
        <v>12</v>
      </c>
      <c r="M2255" s="102">
        <v>43138.447094907402</v>
      </c>
    </row>
    <row r="2256" spans="1:22" x14ac:dyDescent="0.25">
      <c r="A2256" t="s">
        <v>12</v>
      </c>
      <c r="B2256" t="s">
        <v>138</v>
      </c>
      <c r="C2256" t="s">
        <v>12</v>
      </c>
      <c r="D2256" t="s">
        <v>50</v>
      </c>
      <c r="E2256" t="s">
        <v>76</v>
      </c>
      <c r="F2256" t="s">
        <v>596</v>
      </c>
      <c r="G2256" s="101" t="s">
        <v>242</v>
      </c>
      <c r="H2256">
        <v>2</v>
      </c>
      <c r="I2256">
        <v>75</v>
      </c>
      <c r="J2256">
        <v>91</v>
      </c>
      <c r="K2256" s="103">
        <v>0.16</v>
      </c>
      <c r="L2256">
        <v>91</v>
      </c>
      <c r="M2256" s="102">
        <v>43165.790694444397</v>
      </c>
      <c r="U2256">
        <v>0.75</v>
      </c>
      <c r="V2256">
        <v>0.91</v>
      </c>
    </row>
    <row r="2257" spans="1:22" x14ac:dyDescent="0.25">
      <c r="A2257" t="s">
        <v>12</v>
      </c>
      <c r="B2257" t="s">
        <v>138</v>
      </c>
      <c r="C2257" t="s">
        <v>12</v>
      </c>
      <c r="D2257" t="s">
        <v>50</v>
      </c>
      <c r="E2257" t="s">
        <v>76</v>
      </c>
      <c r="F2257" t="s">
        <v>481</v>
      </c>
      <c r="G2257" s="101" t="s">
        <v>242</v>
      </c>
      <c r="H2257">
        <v>1</v>
      </c>
      <c r="I2257">
        <v>100</v>
      </c>
      <c r="J2257">
        <v>100</v>
      </c>
      <c r="K2257" s="103" t="s">
        <v>71</v>
      </c>
      <c r="L2257">
        <v>100</v>
      </c>
      <c r="M2257" s="102">
        <v>43165.775393518503</v>
      </c>
    </row>
    <row r="2258" spans="1:22" x14ac:dyDescent="0.25">
      <c r="A2258" t="s">
        <v>12</v>
      </c>
      <c r="B2258" t="s">
        <v>138</v>
      </c>
      <c r="C2258" t="s">
        <v>12</v>
      </c>
      <c r="D2258" t="s">
        <v>50</v>
      </c>
      <c r="E2258" t="s">
        <v>76</v>
      </c>
      <c r="F2258" t="s">
        <v>667</v>
      </c>
      <c r="G2258" s="101" t="s">
        <v>242</v>
      </c>
      <c r="H2258">
        <v>1</v>
      </c>
      <c r="I2258">
        <v>50</v>
      </c>
      <c r="J2258">
        <v>50</v>
      </c>
      <c r="K2258" s="103" t="s">
        <v>71</v>
      </c>
      <c r="L2258">
        <v>50</v>
      </c>
      <c r="M2258" s="102">
        <v>43270.499050925901</v>
      </c>
    </row>
    <row r="2259" spans="1:22" x14ac:dyDescent="0.25">
      <c r="A2259" t="s">
        <v>12</v>
      </c>
      <c r="B2259" t="s">
        <v>139</v>
      </c>
      <c r="C2259" t="s">
        <v>12</v>
      </c>
      <c r="D2259" t="s">
        <v>50</v>
      </c>
      <c r="E2259" t="s">
        <v>76</v>
      </c>
      <c r="F2259" t="s">
        <v>243</v>
      </c>
      <c r="G2259" t="s">
        <v>491</v>
      </c>
      <c r="H2259">
        <v>1</v>
      </c>
      <c r="I2259">
        <v>100</v>
      </c>
      <c r="J2259">
        <v>100</v>
      </c>
      <c r="K2259" s="103" t="s">
        <v>71</v>
      </c>
      <c r="L2259">
        <v>100</v>
      </c>
      <c r="M2259" s="102">
        <v>42961.413148148102</v>
      </c>
    </row>
    <row r="2260" spans="1:22" x14ac:dyDescent="0.25">
      <c r="A2260" t="s">
        <v>12</v>
      </c>
      <c r="B2260" t="s">
        <v>139</v>
      </c>
      <c r="C2260" t="s">
        <v>12</v>
      </c>
      <c r="D2260" t="s">
        <v>50</v>
      </c>
      <c r="E2260" t="s">
        <v>76</v>
      </c>
      <c r="F2260" t="s">
        <v>243</v>
      </c>
      <c r="G2260" t="s">
        <v>428</v>
      </c>
      <c r="H2260">
        <v>1</v>
      </c>
      <c r="I2260">
        <v>90</v>
      </c>
      <c r="J2260">
        <v>90</v>
      </c>
      <c r="K2260" s="103" t="s">
        <v>71</v>
      </c>
      <c r="L2260">
        <v>90</v>
      </c>
      <c r="M2260" s="102">
        <v>42961.4067476852</v>
      </c>
    </row>
    <row r="2261" spans="1:22" x14ac:dyDescent="0.25">
      <c r="A2261" t="s">
        <v>12</v>
      </c>
      <c r="B2261" t="s">
        <v>139</v>
      </c>
      <c r="C2261" t="s">
        <v>12</v>
      </c>
      <c r="D2261" t="s">
        <v>50</v>
      </c>
      <c r="E2261" t="s">
        <v>76</v>
      </c>
      <c r="F2261" t="s">
        <v>243</v>
      </c>
      <c r="G2261" t="s">
        <v>559</v>
      </c>
      <c r="H2261">
        <v>1</v>
      </c>
      <c r="I2261">
        <v>100</v>
      </c>
      <c r="J2261">
        <v>100</v>
      </c>
      <c r="K2261" s="103" t="s">
        <v>71</v>
      </c>
      <c r="L2261">
        <v>100</v>
      </c>
      <c r="M2261" s="102">
        <v>42961.4035532407</v>
      </c>
    </row>
    <row r="2262" spans="1:22" x14ac:dyDescent="0.25">
      <c r="A2262" t="s">
        <v>12</v>
      </c>
      <c r="B2262" t="s">
        <v>139</v>
      </c>
      <c r="C2262" t="s">
        <v>12</v>
      </c>
      <c r="D2262" t="s">
        <v>50</v>
      </c>
      <c r="E2262" t="s">
        <v>76</v>
      </c>
      <c r="F2262" t="s">
        <v>667</v>
      </c>
      <c r="G2262" t="s">
        <v>690</v>
      </c>
      <c r="H2262">
        <v>1</v>
      </c>
      <c r="I2262">
        <v>100</v>
      </c>
      <c r="J2262">
        <v>100</v>
      </c>
      <c r="K2262" s="103" t="s">
        <v>71</v>
      </c>
      <c r="L2262">
        <v>100</v>
      </c>
      <c r="M2262" s="102">
        <v>42961.404965277798</v>
      </c>
    </row>
    <row r="2263" spans="1:22" x14ac:dyDescent="0.25">
      <c r="A2263" t="s">
        <v>12</v>
      </c>
      <c r="B2263" t="s">
        <v>139</v>
      </c>
      <c r="C2263" t="s">
        <v>12</v>
      </c>
      <c r="D2263" t="s">
        <v>50</v>
      </c>
      <c r="E2263" t="s">
        <v>76</v>
      </c>
      <c r="F2263" t="s">
        <v>667</v>
      </c>
      <c r="G2263" t="s">
        <v>691</v>
      </c>
      <c r="H2263">
        <v>1</v>
      </c>
      <c r="I2263">
        <v>80</v>
      </c>
      <c r="J2263">
        <v>80</v>
      </c>
      <c r="K2263" s="103" t="s">
        <v>71</v>
      </c>
      <c r="L2263">
        <v>80</v>
      </c>
      <c r="M2263" s="102">
        <v>42961.411597222199</v>
      </c>
    </row>
    <row r="2264" spans="1:22" x14ac:dyDescent="0.25">
      <c r="A2264" t="s">
        <v>12</v>
      </c>
      <c r="B2264" t="s">
        <v>139</v>
      </c>
      <c r="C2264" t="s">
        <v>12</v>
      </c>
      <c r="D2264" t="s">
        <v>50</v>
      </c>
      <c r="E2264" t="s">
        <v>76</v>
      </c>
      <c r="F2264" t="s">
        <v>243</v>
      </c>
      <c r="G2264" t="s">
        <v>692</v>
      </c>
      <c r="H2264">
        <v>1</v>
      </c>
      <c r="I2264">
        <v>100</v>
      </c>
      <c r="J2264">
        <v>100</v>
      </c>
      <c r="K2264" s="103" t="s">
        <v>71</v>
      </c>
      <c r="L2264">
        <v>100</v>
      </c>
      <c r="M2264" s="102">
        <v>42961.409583333298</v>
      </c>
    </row>
    <row r="2265" spans="1:22" x14ac:dyDescent="0.25">
      <c r="A2265" t="s">
        <v>12</v>
      </c>
      <c r="B2265" t="s">
        <v>139</v>
      </c>
      <c r="C2265" t="s">
        <v>12</v>
      </c>
      <c r="D2265" t="s">
        <v>50</v>
      </c>
      <c r="E2265" t="s">
        <v>76</v>
      </c>
      <c r="F2265" t="s">
        <v>649</v>
      </c>
      <c r="G2265" t="s">
        <v>652</v>
      </c>
      <c r="H2265">
        <v>1</v>
      </c>
      <c r="I2265">
        <v>100</v>
      </c>
      <c r="J2265">
        <v>100</v>
      </c>
      <c r="K2265" s="103" t="s">
        <v>71</v>
      </c>
      <c r="L2265">
        <v>100</v>
      </c>
      <c r="M2265" s="102">
        <v>42983.754305555602</v>
      </c>
    </row>
    <row r="2266" spans="1:22" x14ac:dyDescent="0.25">
      <c r="A2266" t="s">
        <v>12</v>
      </c>
      <c r="B2266" t="s">
        <v>139</v>
      </c>
      <c r="C2266" t="s">
        <v>12</v>
      </c>
      <c r="D2266" t="s">
        <v>50</v>
      </c>
      <c r="E2266" t="s">
        <v>76</v>
      </c>
      <c r="F2266" t="s">
        <v>603</v>
      </c>
      <c r="G2266" t="s">
        <v>615</v>
      </c>
      <c r="H2266">
        <v>3</v>
      </c>
      <c r="I2266">
        <v>80</v>
      </c>
      <c r="J2266">
        <v>100</v>
      </c>
      <c r="K2266" s="103">
        <v>0.2</v>
      </c>
      <c r="L2266">
        <v>100</v>
      </c>
      <c r="M2266" s="102">
        <v>43055.672453703701</v>
      </c>
      <c r="U2266">
        <v>0.8</v>
      </c>
      <c r="V2266">
        <v>1</v>
      </c>
    </row>
    <row r="2267" spans="1:22" x14ac:dyDescent="0.25">
      <c r="A2267" t="s">
        <v>12</v>
      </c>
      <c r="B2267" t="s">
        <v>139</v>
      </c>
      <c r="C2267" t="s">
        <v>12</v>
      </c>
      <c r="D2267" t="s">
        <v>50</v>
      </c>
      <c r="E2267" t="s">
        <v>76</v>
      </c>
      <c r="F2267" t="s">
        <v>603</v>
      </c>
      <c r="G2267" t="s">
        <v>653</v>
      </c>
      <c r="H2267">
        <v>1</v>
      </c>
      <c r="I2267">
        <v>70</v>
      </c>
      <c r="J2267">
        <v>70</v>
      </c>
      <c r="K2267" s="103" t="s">
        <v>71</v>
      </c>
      <c r="L2267">
        <v>70</v>
      </c>
      <c r="M2267" s="102">
        <v>42983.505960648101</v>
      </c>
    </row>
    <row r="2268" spans="1:22" x14ac:dyDescent="0.25">
      <c r="A2268" t="s">
        <v>12</v>
      </c>
      <c r="B2268" t="s">
        <v>139</v>
      </c>
      <c r="C2268" t="s">
        <v>12</v>
      </c>
      <c r="D2268" t="s">
        <v>50</v>
      </c>
      <c r="E2268" t="s">
        <v>76</v>
      </c>
      <c r="F2268" t="s">
        <v>603</v>
      </c>
      <c r="G2268" t="s">
        <v>604</v>
      </c>
      <c r="H2268">
        <v>6</v>
      </c>
      <c r="I2268">
        <v>60</v>
      </c>
      <c r="J2268">
        <v>80</v>
      </c>
      <c r="K2268" s="103">
        <v>0.2</v>
      </c>
      <c r="L2268">
        <v>80</v>
      </c>
      <c r="M2268" s="102">
        <v>43167.6965740741</v>
      </c>
      <c r="U2268">
        <v>0.6</v>
      </c>
      <c r="V2268">
        <v>0.8</v>
      </c>
    </row>
    <row r="2269" spans="1:22" x14ac:dyDescent="0.25">
      <c r="A2269" t="s">
        <v>12</v>
      </c>
      <c r="B2269" t="s">
        <v>139</v>
      </c>
      <c r="C2269" t="s">
        <v>12</v>
      </c>
      <c r="D2269" t="s">
        <v>50</v>
      </c>
      <c r="E2269" t="s">
        <v>76</v>
      </c>
      <c r="F2269" t="s">
        <v>468</v>
      </c>
      <c r="G2269" t="s">
        <v>693</v>
      </c>
      <c r="H2269">
        <v>1</v>
      </c>
      <c r="I2269">
        <v>80</v>
      </c>
      <c r="J2269">
        <v>80</v>
      </c>
      <c r="K2269" s="103" t="s">
        <v>71</v>
      </c>
      <c r="L2269">
        <v>80</v>
      </c>
      <c r="M2269" s="102">
        <v>42984.7887962963</v>
      </c>
    </row>
    <row r="2270" spans="1:22" x14ac:dyDescent="0.25">
      <c r="A2270" t="s">
        <v>12</v>
      </c>
      <c r="B2270" t="s">
        <v>139</v>
      </c>
      <c r="C2270" t="s">
        <v>12</v>
      </c>
      <c r="D2270" t="s">
        <v>50</v>
      </c>
      <c r="E2270" t="s">
        <v>76</v>
      </c>
      <c r="F2270" t="s">
        <v>603</v>
      </c>
      <c r="G2270" t="s">
        <v>635</v>
      </c>
      <c r="H2270">
        <v>1</v>
      </c>
      <c r="I2270">
        <v>100</v>
      </c>
      <c r="J2270">
        <v>100</v>
      </c>
      <c r="K2270" s="103" t="s">
        <v>71</v>
      </c>
      <c r="L2270">
        <v>100</v>
      </c>
      <c r="M2270" s="102">
        <v>42985.730567129598</v>
      </c>
    </row>
    <row r="2271" spans="1:22" x14ac:dyDescent="0.25">
      <c r="A2271" t="s">
        <v>12</v>
      </c>
      <c r="B2271" t="s">
        <v>139</v>
      </c>
      <c r="C2271" t="s">
        <v>12</v>
      </c>
      <c r="D2271" t="s">
        <v>50</v>
      </c>
      <c r="E2271" t="s">
        <v>76</v>
      </c>
      <c r="F2271" t="s">
        <v>603</v>
      </c>
      <c r="G2271" t="s">
        <v>617</v>
      </c>
      <c r="H2271">
        <v>8</v>
      </c>
      <c r="I2271">
        <v>100</v>
      </c>
      <c r="J2271">
        <v>100</v>
      </c>
      <c r="K2271" s="103">
        <v>0</v>
      </c>
      <c r="L2271">
        <v>100</v>
      </c>
      <c r="M2271" s="102">
        <v>43167.707430555602</v>
      </c>
      <c r="U2271">
        <v>1</v>
      </c>
      <c r="V2271">
        <v>1</v>
      </c>
    </row>
    <row r="2272" spans="1:22" x14ac:dyDescent="0.25">
      <c r="A2272" t="s">
        <v>12</v>
      </c>
      <c r="B2272" t="s">
        <v>139</v>
      </c>
      <c r="C2272" t="s">
        <v>12</v>
      </c>
      <c r="D2272" t="s">
        <v>50</v>
      </c>
      <c r="E2272" t="s">
        <v>76</v>
      </c>
      <c r="F2272" t="s">
        <v>603</v>
      </c>
      <c r="G2272" t="s">
        <v>636</v>
      </c>
      <c r="H2272">
        <v>1</v>
      </c>
      <c r="I2272">
        <v>100</v>
      </c>
      <c r="J2272">
        <v>100</v>
      </c>
      <c r="K2272" s="103" t="s">
        <v>71</v>
      </c>
      <c r="L2272">
        <v>100</v>
      </c>
      <c r="M2272" s="102">
        <v>42985.731238425898</v>
      </c>
    </row>
    <row r="2273" spans="1:22" x14ac:dyDescent="0.25">
      <c r="A2273" t="s">
        <v>12</v>
      </c>
      <c r="B2273" t="s">
        <v>139</v>
      </c>
      <c r="C2273" t="s">
        <v>12</v>
      </c>
      <c r="D2273" t="s">
        <v>50</v>
      </c>
      <c r="E2273" t="s">
        <v>76</v>
      </c>
      <c r="F2273" t="s">
        <v>603</v>
      </c>
      <c r="G2273" t="s">
        <v>618</v>
      </c>
      <c r="H2273">
        <v>1</v>
      </c>
      <c r="I2273">
        <v>100</v>
      </c>
      <c r="J2273">
        <v>100</v>
      </c>
      <c r="K2273" s="103" t="s">
        <v>71</v>
      </c>
      <c r="L2273">
        <v>100</v>
      </c>
      <c r="M2273" s="102">
        <v>42985.735347222202</v>
      </c>
    </row>
    <row r="2274" spans="1:22" x14ac:dyDescent="0.25">
      <c r="A2274" t="s">
        <v>12</v>
      </c>
      <c r="B2274" t="s">
        <v>139</v>
      </c>
      <c r="C2274" t="s">
        <v>12</v>
      </c>
      <c r="D2274" t="s">
        <v>50</v>
      </c>
      <c r="E2274" t="s">
        <v>76</v>
      </c>
      <c r="F2274" t="s">
        <v>468</v>
      </c>
      <c r="G2274" t="s">
        <v>694</v>
      </c>
      <c r="H2274">
        <v>1</v>
      </c>
      <c r="I2274">
        <v>70</v>
      </c>
      <c r="J2274">
        <v>70</v>
      </c>
      <c r="K2274" s="103" t="s">
        <v>71</v>
      </c>
      <c r="L2274">
        <v>70</v>
      </c>
      <c r="M2274" s="102">
        <v>42984.779849537001</v>
      </c>
    </row>
    <row r="2275" spans="1:22" x14ac:dyDescent="0.25">
      <c r="A2275" t="s">
        <v>12</v>
      </c>
      <c r="B2275" t="s">
        <v>139</v>
      </c>
      <c r="C2275" t="s">
        <v>12</v>
      </c>
      <c r="D2275" t="s">
        <v>50</v>
      </c>
      <c r="E2275" t="s">
        <v>76</v>
      </c>
      <c r="F2275" t="s">
        <v>468</v>
      </c>
      <c r="G2275" t="s">
        <v>695</v>
      </c>
      <c r="H2275">
        <v>1</v>
      </c>
      <c r="I2275">
        <v>40</v>
      </c>
      <c r="J2275">
        <v>40</v>
      </c>
      <c r="K2275" s="103" t="s">
        <v>71</v>
      </c>
      <c r="L2275">
        <v>40</v>
      </c>
      <c r="M2275" s="102">
        <v>42984.784293981502</v>
      </c>
    </row>
    <row r="2276" spans="1:22" x14ac:dyDescent="0.25">
      <c r="A2276" t="s">
        <v>12</v>
      </c>
      <c r="B2276" t="s">
        <v>139</v>
      </c>
      <c r="C2276" t="s">
        <v>12</v>
      </c>
      <c r="D2276" t="s">
        <v>50</v>
      </c>
      <c r="E2276" t="s">
        <v>76</v>
      </c>
      <c r="F2276" t="s">
        <v>468</v>
      </c>
      <c r="G2276" t="s">
        <v>696</v>
      </c>
      <c r="H2276">
        <v>1</v>
      </c>
      <c r="I2276">
        <v>60</v>
      </c>
      <c r="J2276">
        <v>60</v>
      </c>
      <c r="K2276" s="103" t="s">
        <v>71</v>
      </c>
      <c r="L2276">
        <v>60</v>
      </c>
      <c r="M2276" s="102">
        <v>42984.781875000001</v>
      </c>
    </row>
    <row r="2277" spans="1:22" x14ac:dyDescent="0.25">
      <c r="A2277" t="s">
        <v>12</v>
      </c>
      <c r="B2277" t="s">
        <v>139</v>
      </c>
      <c r="C2277" t="s">
        <v>12</v>
      </c>
      <c r="D2277" t="s">
        <v>50</v>
      </c>
      <c r="E2277" t="s">
        <v>76</v>
      </c>
      <c r="F2277" t="s">
        <v>603</v>
      </c>
      <c r="G2277" t="s">
        <v>675</v>
      </c>
      <c r="H2277">
        <v>1</v>
      </c>
      <c r="I2277">
        <v>90</v>
      </c>
      <c r="J2277">
        <v>90</v>
      </c>
      <c r="K2277" s="103" t="s">
        <v>71</v>
      </c>
      <c r="L2277">
        <v>90</v>
      </c>
      <c r="M2277" s="102">
        <v>42983.510717592602</v>
      </c>
    </row>
    <row r="2278" spans="1:22" x14ac:dyDescent="0.25">
      <c r="A2278" t="s">
        <v>12</v>
      </c>
      <c r="B2278" t="s">
        <v>139</v>
      </c>
      <c r="C2278" t="s">
        <v>12</v>
      </c>
      <c r="D2278" t="s">
        <v>50</v>
      </c>
      <c r="E2278" t="s">
        <v>76</v>
      </c>
      <c r="F2278" t="s">
        <v>603</v>
      </c>
      <c r="G2278" t="s">
        <v>606</v>
      </c>
      <c r="H2278">
        <v>4</v>
      </c>
      <c r="I2278">
        <v>100</v>
      </c>
      <c r="J2278">
        <v>80</v>
      </c>
      <c r="K2278" s="103">
        <v>-0.2</v>
      </c>
      <c r="L2278">
        <v>100</v>
      </c>
      <c r="M2278" s="102">
        <v>43167.6707986111</v>
      </c>
      <c r="U2278">
        <v>1</v>
      </c>
      <c r="V2278">
        <v>0.8</v>
      </c>
    </row>
    <row r="2279" spans="1:22" x14ac:dyDescent="0.25">
      <c r="A2279" t="s">
        <v>12</v>
      </c>
      <c r="B2279" t="s">
        <v>139</v>
      </c>
      <c r="C2279" t="s">
        <v>12</v>
      </c>
      <c r="D2279" t="s">
        <v>50</v>
      </c>
      <c r="E2279" t="s">
        <v>76</v>
      </c>
      <c r="F2279" t="s">
        <v>603</v>
      </c>
      <c r="G2279" t="s">
        <v>697</v>
      </c>
      <c r="H2279">
        <v>1</v>
      </c>
      <c r="I2279">
        <v>60</v>
      </c>
      <c r="J2279">
        <v>60</v>
      </c>
      <c r="K2279" s="103" t="s">
        <v>71</v>
      </c>
      <c r="L2279">
        <v>60</v>
      </c>
      <c r="M2279" s="102">
        <v>43005.577905092599</v>
      </c>
    </row>
    <row r="2280" spans="1:22" x14ac:dyDescent="0.25">
      <c r="A2280" t="s">
        <v>12</v>
      </c>
      <c r="B2280" t="s">
        <v>139</v>
      </c>
      <c r="C2280" t="s">
        <v>12</v>
      </c>
      <c r="D2280" t="s">
        <v>50</v>
      </c>
      <c r="E2280" t="s">
        <v>76</v>
      </c>
      <c r="F2280" t="s">
        <v>603</v>
      </c>
      <c r="G2280" t="s">
        <v>698</v>
      </c>
      <c r="H2280">
        <v>1</v>
      </c>
      <c r="I2280">
        <v>90</v>
      </c>
      <c r="J2280">
        <v>90</v>
      </c>
      <c r="K2280" s="103" t="s">
        <v>71</v>
      </c>
      <c r="L2280">
        <v>90</v>
      </c>
      <c r="M2280" s="102">
        <v>43005.5838194444</v>
      </c>
    </row>
    <row r="2281" spans="1:22" x14ac:dyDescent="0.25">
      <c r="A2281" t="s">
        <v>12</v>
      </c>
      <c r="B2281" t="s">
        <v>139</v>
      </c>
      <c r="C2281" t="s">
        <v>12</v>
      </c>
      <c r="D2281" t="s">
        <v>50</v>
      </c>
      <c r="E2281" t="s">
        <v>76</v>
      </c>
      <c r="F2281" t="s">
        <v>603</v>
      </c>
      <c r="G2281" t="s">
        <v>616</v>
      </c>
      <c r="H2281">
        <v>1</v>
      </c>
      <c r="I2281">
        <v>100</v>
      </c>
      <c r="J2281">
        <v>100</v>
      </c>
      <c r="K2281" s="103" t="s">
        <v>71</v>
      </c>
      <c r="L2281">
        <v>100</v>
      </c>
      <c r="M2281" s="102">
        <v>43005.570092592599</v>
      </c>
    </row>
    <row r="2282" spans="1:22" x14ac:dyDescent="0.25">
      <c r="A2282" t="s">
        <v>12</v>
      </c>
      <c r="B2282" t="s">
        <v>139</v>
      </c>
      <c r="C2282" t="s">
        <v>12</v>
      </c>
      <c r="D2282" t="s">
        <v>50</v>
      </c>
      <c r="E2282" t="s">
        <v>76</v>
      </c>
      <c r="F2282" t="s">
        <v>603</v>
      </c>
      <c r="G2282" t="s">
        <v>699</v>
      </c>
      <c r="H2282">
        <v>1</v>
      </c>
      <c r="I2282">
        <v>50</v>
      </c>
      <c r="J2282">
        <v>50</v>
      </c>
      <c r="K2282" s="103" t="s">
        <v>71</v>
      </c>
      <c r="L2282">
        <v>50</v>
      </c>
      <c r="M2282" s="102">
        <v>43005.580578703702</v>
      </c>
    </row>
    <row r="2283" spans="1:22" x14ac:dyDescent="0.25">
      <c r="A2283" t="s">
        <v>12</v>
      </c>
      <c r="B2283" t="s">
        <v>139</v>
      </c>
      <c r="C2283" t="s">
        <v>12</v>
      </c>
      <c r="D2283" t="s">
        <v>50</v>
      </c>
      <c r="E2283" t="s">
        <v>76</v>
      </c>
      <c r="F2283" t="s">
        <v>603</v>
      </c>
      <c r="G2283" t="s">
        <v>529</v>
      </c>
      <c r="H2283">
        <v>1</v>
      </c>
      <c r="I2283">
        <v>100</v>
      </c>
      <c r="J2283">
        <v>100</v>
      </c>
      <c r="K2283" s="103" t="s">
        <v>71</v>
      </c>
      <c r="L2283">
        <v>100</v>
      </c>
      <c r="M2283" s="102">
        <v>43055.674016203702</v>
      </c>
    </row>
    <row r="2284" spans="1:22" x14ac:dyDescent="0.25">
      <c r="A2284" t="s">
        <v>12</v>
      </c>
      <c r="B2284" t="s">
        <v>139</v>
      </c>
      <c r="C2284" t="s">
        <v>12</v>
      </c>
      <c r="D2284" t="s">
        <v>50</v>
      </c>
      <c r="E2284" t="s">
        <v>76</v>
      </c>
      <c r="F2284" t="s">
        <v>468</v>
      </c>
      <c r="G2284" t="s">
        <v>520</v>
      </c>
      <c r="H2284">
        <v>1</v>
      </c>
      <c r="I2284">
        <v>40</v>
      </c>
      <c r="J2284">
        <v>40</v>
      </c>
      <c r="K2284" s="103" t="s">
        <v>71</v>
      </c>
      <c r="L2284">
        <v>40</v>
      </c>
      <c r="M2284" s="102">
        <v>43055.666192129604</v>
      </c>
    </row>
    <row r="2285" spans="1:22" x14ac:dyDescent="0.25">
      <c r="A2285" t="s">
        <v>12</v>
      </c>
      <c r="B2285" t="s">
        <v>139</v>
      </c>
      <c r="C2285" t="s">
        <v>12</v>
      </c>
      <c r="D2285" t="s">
        <v>50</v>
      </c>
      <c r="E2285" t="s">
        <v>76</v>
      </c>
      <c r="F2285" t="s">
        <v>468</v>
      </c>
      <c r="G2285" t="s">
        <v>625</v>
      </c>
      <c r="H2285">
        <v>1</v>
      </c>
      <c r="I2285">
        <v>70</v>
      </c>
      <c r="J2285">
        <v>70</v>
      </c>
      <c r="K2285" s="103" t="s">
        <v>71</v>
      </c>
      <c r="L2285">
        <v>70</v>
      </c>
      <c r="M2285" s="102">
        <v>43055.654456018499</v>
      </c>
    </row>
    <row r="2286" spans="1:22" x14ac:dyDescent="0.25">
      <c r="A2286" t="s">
        <v>12</v>
      </c>
      <c r="B2286" t="s">
        <v>139</v>
      </c>
      <c r="C2286" t="s">
        <v>12</v>
      </c>
      <c r="D2286" t="s">
        <v>50</v>
      </c>
      <c r="E2286" t="s">
        <v>76</v>
      </c>
      <c r="F2286" t="s">
        <v>603</v>
      </c>
      <c r="G2286" t="s">
        <v>624</v>
      </c>
      <c r="H2286">
        <v>2</v>
      </c>
      <c r="I2286">
        <v>100</v>
      </c>
      <c r="J2286">
        <v>100</v>
      </c>
      <c r="K2286" s="103">
        <v>0</v>
      </c>
      <c r="L2286">
        <v>100</v>
      </c>
      <c r="M2286" s="102">
        <v>43139.644513888903</v>
      </c>
      <c r="U2286">
        <v>1</v>
      </c>
      <c r="V2286">
        <v>1</v>
      </c>
    </row>
    <row r="2287" spans="1:22" x14ac:dyDescent="0.25">
      <c r="A2287" t="s">
        <v>12</v>
      </c>
      <c r="B2287" t="s">
        <v>139</v>
      </c>
      <c r="C2287" t="s">
        <v>12</v>
      </c>
      <c r="D2287" t="s">
        <v>50</v>
      </c>
      <c r="E2287" t="s">
        <v>76</v>
      </c>
      <c r="F2287" t="s">
        <v>603</v>
      </c>
      <c r="G2287" t="s">
        <v>656</v>
      </c>
      <c r="H2287">
        <v>1</v>
      </c>
      <c r="I2287">
        <v>80</v>
      </c>
      <c r="J2287">
        <v>80</v>
      </c>
      <c r="K2287" s="103" t="s">
        <v>71</v>
      </c>
      <c r="L2287">
        <v>80</v>
      </c>
      <c r="M2287" s="102">
        <v>43055.658773148098</v>
      </c>
    </row>
    <row r="2288" spans="1:22" x14ac:dyDescent="0.25">
      <c r="A2288" t="s">
        <v>12</v>
      </c>
      <c r="B2288" t="s">
        <v>139</v>
      </c>
      <c r="C2288" t="s">
        <v>12</v>
      </c>
      <c r="D2288" t="s">
        <v>50</v>
      </c>
      <c r="E2288" t="s">
        <v>76</v>
      </c>
      <c r="F2288" t="s">
        <v>244</v>
      </c>
      <c r="G2288" t="s">
        <v>670</v>
      </c>
      <c r="H2288">
        <v>1</v>
      </c>
      <c r="I2288">
        <v>70</v>
      </c>
      <c r="J2288">
        <v>70</v>
      </c>
      <c r="K2288" s="103" t="s">
        <v>71</v>
      </c>
      <c r="L2288">
        <v>70</v>
      </c>
      <c r="M2288" s="102">
        <v>43069.666550925896</v>
      </c>
    </row>
    <row r="2289" spans="1:22" x14ac:dyDescent="0.25">
      <c r="A2289" t="s">
        <v>12</v>
      </c>
      <c r="B2289" t="s">
        <v>139</v>
      </c>
      <c r="C2289" t="s">
        <v>12</v>
      </c>
      <c r="D2289" t="s">
        <v>50</v>
      </c>
      <c r="E2289" t="s">
        <v>76</v>
      </c>
      <c r="F2289" t="s">
        <v>481</v>
      </c>
      <c r="G2289" t="s">
        <v>530</v>
      </c>
      <c r="H2289">
        <v>2</v>
      </c>
      <c r="I2289">
        <v>60</v>
      </c>
      <c r="J2289">
        <v>70</v>
      </c>
      <c r="K2289" s="103">
        <v>0.1</v>
      </c>
      <c r="L2289">
        <v>70</v>
      </c>
      <c r="M2289" s="102">
        <v>43186.491192129601</v>
      </c>
      <c r="U2289">
        <v>0.6</v>
      </c>
      <c r="V2289">
        <v>0.7</v>
      </c>
    </row>
    <row r="2290" spans="1:22" x14ac:dyDescent="0.25">
      <c r="A2290" t="s">
        <v>12</v>
      </c>
      <c r="B2290" t="s">
        <v>139</v>
      </c>
      <c r="C2290" t="s">
        <v>12</v>
      </c>
      <c r="D2290" t="s">
        <v>50</v>
      </c>
      <c r="E2290" t="s">
        <v>76</v>
      </c>
      <c r="F2290" t="s">
        <v>255</v>
      </c>
      <c r="G2290" t="s">
        <v>421</v>
      </c>
      <c r="H2290">
        <v>2</v>
      </c>
      <c r="I2290">
        <v>100</v>
      </c>
      <c r="J2290">
        <v>80</v>
      </c>
      <c r="K2290" s="103">
        <v>-0.2</v>
      </c>
      <c r="L2290">
        <v>100</v>
      </c>
      <c r="M2290" s="102">
        <v>43169.340497685203</v>
      </c>
      <c r="U2290">
        <v>1</v>
      </c>
      <c r="V2290">
        <v>0.8</v>
      </c>
    </row>
    <row r="2291" spans="1:22" x14ac:dyDescent="0.25">
      <c r="A2291" t="s">
        <v>12</v>
      </c>
      <c r="B2291" t="s">
        <v>139</v>
      </c>
      <c r="C2291" t="s">
        <v>12</v>
      </c>
      <c r="D2291" t="s">
        <v>50</v>
      </c>
      <c r="E2291" t="s">
        <v>76</v>
      </c>
      <c r="F2291" t="s">
        <v>255</v>
      </c>
      <c r="G2291" t="s">
        <v>594</v>
      </c>
      <c r="H2291">
        <v>2</v>
      </c>
      <c r="I2291">
        <v>100</v>
      </c>
      <c r="J2291">
        <v>100</v>
      </c>
      <c r="K2291" s="103">
        <v>0</v>
      </c>
      <c r="L2291">
        <v>100</v>
      </c>
      <c r="M2291" s="102">
        <v>43169.342870370398</v>
      </c>
      <c r="U2291">
        <v>1</v>
      </c>
      <c r="V2291">
        <v>1</v>
      </c>
    </row>
    <row r="2292" spans="1:22" x14ac:dyDescent="0.25">
      <c r="A2292" t="s">
        <v>12</v>
      </c>
      <c r="B2292" t="s">
        <v>139</v>
      </c>
      <c r="C2292" t="s">
        <v>12</v>
      </c>
      <c r="D2292" t="s">
        <v>50</v>
      </c>
      <c r="E2292" t="s">
        <v>76</v>
      </c>
      <c r="F2292" t="s">
        <v>244</v>
      </c>
      <c r="G2292" t="s">
        <v>505</v>
      </c>
      <c r="H2292">
        <v>1</v>
      </c>
      <c r="I2292">
        <v>70</v>
      </c>
      <c r="J2292">
        <v>70</v>
      </c>
      <c r="K2292" s="103" t="s">
        <v>71</v>
      </c>
      <c r="L2292">
        <v>70</v>
      </c>
      <c r="M2292" s="102">
        <v>43076.641828703701</v>
      </c>
    </row>
    <row r="2293" spans="1:22" x14ac:dyDescent="0.25">
      <c r="A2293" t="s">
        <v>12</v>
      </c>
      <c r="B2293" t="s">
        <v>139</v>
      </c>
      <c r="C2293" t="s">
        <v>12</v>
      </c>
      <c r="D2293" t="s">
        <v>50</v>
      </c>
      <c r="E2293" t="s">
        <v>76</v>
      </c>
      <c r="F2293" t="s">
        <v>255</v>
      </c>
      <c r="G2293" t="s">
        <v>595</v>
      </c>
      <c r="H2293">
        <v>2</v>
      </c>
      <c r="I2293">
        <v>100</v>
      </c>
      <c r="J2293">
        <v>100</v>
      </c>
      <c r="K2293" s="103">
        <v>0</v>
      </c>
      <c r="L2293">
        <v>100</v>
      </c>
      <c r="M2293" s="102">
        <v>43169.337430555599</v>
      </c>
      <c r="U2293">
        <v>1</v>
      </c>
      <c r="V2293">
        <v>1</v>
      </c>
    </row>
    <row r="2294" spans="1:22" x14ac:dyDescent="0.25">
      <c r="A2294" t="s">
        <v>12</v>
      </c>
      <c r="B2294" t="s">
        <v>139</v>
      </c>
      <c r="C2294" t="s">
        <v>12</v>
      </c>
      <c r="D2294" t="s">
        <v>50</v>
      </c>
      <c r="E2294" t="s">
        <v>76</v>
      </c>
      <c r="F2294" t="s">
        <v>607</v>
      </c>
      <c r="G2294" t="s">
        <v>628</v>
      </c>
      <c r="H2294">
        <v>1</v>
      </c>
      <c r="I2294">
        <v>90</v>
      </c>
      <c r="J2294">
        <v>90</v>
      </c>
      <c r="K2294" s="103" t="s">
        <v>71</v>
      </c>
      <c r="L2294">
        <v>90</v>
      </c>
      <c r="M2294" s="102">
        <v>43109.617199074099</v>
      </c>
    </row>
    <row r="2295" spans="1:22" x14ac:dyDescent="0.25">
      <c r="A2295" t="s">
        <v>12</v>
      </c>
      <c r="B2295" t="s">
        <v>139</v>
      </c>
      <c r="C2295" t="s">
        <v>12</v>
      </c>
      <c r="D2295" t="s">
        <v>50</v>
      </c>
      <c r="E2295" t="s">
        <v>76</v>
      </c>
      <c r="F2295" t="s">
        <v>607</v>
      </c>
      <c r="G2295" t="s">
        <v>629</v>
      </c>
      <c r="H2295">
        <v>1</v>
      </c>
      <c r="I2295">
        <v>80</v>
      </c>
      <c r="J2295">
        <v>80</v>
      </c>
      <c r="K2295" s="103" t="s">
        <v>71</v>
      </c>
      <c r="L2295">
        <v>80</v>
      </c>
      <c r="M2295" s="102">
        <v>43109.630636574097</v>
      </c>
    </row>
    <row r="2296" spans="1:22" x14ac:dyDescent="0.25">
      <c r="A2296" t="s">
        <v>12</v>
      </c>
      <c r="B2296" t="s">
        <v>139</v>
      </c>
      <c r="C2296" t="s">
        <v>12</v>
      </c>
      <c r="D2296" t="s">
        <v>50</v>
      </c>
      <c r="E2296" t="s">
        <v>76</v>
      </c>
      <c r="F2296" t="s">
        <v>607</v>
      </c>
      <c r="G2296" t="s">
        <v>630</v>
      </c>
      <c r="H2296">
        <v>2</v>
      </c>
      <c r="I2296">
        <v>70</v>
      </c>
      <c r="J2296">
        <v>100</v>
      </c>
      <c r="K2296" s="103">
        <v>0.3</v>
      </c>
      <c r="L2296">
        <v>100</v>
      </c>
      <c r="M2296" s="102">
        <v>43132.646666666697</v>
      </c>
      <c r="U2296">
        <v>0.7</v>
      </c>
      <c r="V2296">
        <v>1</v>
      </c>
    </row>
    <row r="2297" spans="1:22" x14ac:dyDescent="0.25">
      <c r="A2297" t="s">
        <v>12</v>
      </c>
      <c r="B2297" t="s">
        <v>139</v>
      </c>
      <c r="C2297" t="s">
        <v>12</v>
      </c>
      <c r="D2297" t="s">
        <v>50</v>
      </c>
      <c r="E2297" t="s">
        <v>76</v>
      </c>
      <c r="F2297" t="s">
        <v>607</v>
      </c>
      <c r="G2297" t="s">
        <v>631</v>
      </c>
      <c r="H2297">
        <v>2</v>
      </c>
      <c r="I2297">
        <v>70</v>
      </c>
      <c r="J2297">
        <v>100</v>
      </c>
      <c r="K2297" s="103">
        <v>0.3</v>
      </c>
      <c r="L2297">
        <v>100</v>
      </c>
      <c r="M2297" s="102">
        <v>43132.6541319444</v>
      </c>
      <c r="U2297">
        <v>0.7</v>
      </c>
      <c r="V2297">
        <v>1</v>
      </c>
    </row>
    <row r="2298" spans="1:22" x14ac:dyDescent="0.25">
      <c r="A2298" t="s">
        <v>12</v>
      </c>
      <c r="B2298" t="s">
        <v>139</v>
      </c>
      <c r="C2298" t="s">
        <v>12</v>
      </c>
      <c r="D2298" t="s">
        <v>50</v>
      </c>
      <c r="E2298" t="s">
        <v>76</v>
      </c>
      <c r="F2298" t="s">
        <v>607</v>
      </c>
      <c r="G2298" t="s">
        <v>632</v>
      </c>
      <c r="H2298">
        <v>1</v>
      </c>
      <c r="I2298">
        <v>60</v>
      </c>
      <c r="J2298">
        <v>60</v>
      </c>
      <c r="K2298" s="103" t="s">
        <v>71</v>
      </c>
      <c r="L2298">
        <v>60</v>
      </c>
      <c r="M2298" s="102">
        <v>43125.6578240741</v>
      </c>
    </row>
    <row r="2299" spans="1:22" x14ac:dyDescent="0.25">
      <c r="A2299" t="s">
        <v>12</v>
      </c>
      <c r="B2299" t="s">
        <v>139</v>
      </c>
      <c r="C2299" t="s">
        <v>12</v>
      </c>
      <c r="D2299" t="s">
        <v>50</v>
      </c>
      <c r="E2299" t="s">
        <v>76</v>
      </c>
      <c r="F2299" t="s">
        <v>607</v>
      </c>
      <c r="G2299" t="s">
        <v>633</v>
      </c>
      <c r="H2299">
        <v>1</v>
      </c>
      <c r="I2299">
        <v>100</v>
      </c>
      <c r="J2299">
        <v>100</v>
      </c>
      <c r="K2299" s="103" t="s">
        <v>71</v>
      </c>
      <c r="L2299">
        <v>100</v>
      </c>
      <c r="M2299" s="102">
        <v>43125.6578240741</v>
      </c>
    </row>
    <row r="2300" spans="1:22" x14ac:dyDescent="0.25">
      <c r="A2300" t="s">
        <v>12</v>
      </c>
      <c r="B2300" t="s">
        <v>139</v>
      </c>
      <c r="C2300" t="s">
        <v>12</v>
      </c>
      <c r="D2300" t="s">
        <v>50</v>
      </c>
      <c r="E2300" t="s">
        <v>76</v>
      </c>
      <c r="F2300" t="s">
        <v>244</v>
      </c>
      <c r="G2300" t="s">
        <v>700</v>
      </c>
      <c r="H2300">
        <v>1</v>
      </c>
      <c r="I2300">
        <v>80</v>
      </c>
      <c r="J2300">
        <v>80</v>
      </c>
      <c r="K2300" s="103" t="s">
        <v>71</v>
      </c>
      <c r="L2300">
        <v>80</v>
      </c>
      <c r="M2300" s="102">
        <v>43125.668414351901</v>
      </c>
    </row>
    <row r="2301" spans="1:22" x14ac:dyDescent="0.25">
      <c r="A2301" t="s">
        <v>12</v>
      </c>
      <c r="B2301" t="s">
        <v>139</v>
      </c>
      <c r="C2301" t="s">
        <v>12</v>
      </c>
      <c r="D2301" t="s">
        <v>50</v>
      </c>
      <c r="E2301" t="s">
        <v>76</v>
      </c>
      <c r="F2301" t="s">
        <v>244</v>
      </c>
      <c r="G2301" t="s">
        <v>439</v>
      </c>
      <c r="H2301">
        <v>1</v>
      </c>
      <c r="I2301">
        <v>70</v>
      </c>
      <c r="J2301">
        <v>70</v>
      </c>
      <c r="K2301" s="103" t="s">
        <v>71</v>
      </c>
      <c r="L2301">
        <v>70</v>
      </c>
      <c r="M2301" s="102">
        <v>43125.661122685196</v>
      </c>
    </row>
    <row r="2302" spans="1:22" x14ac:dyDescent="0.25">
      <c r="A2302" t="s">
        <v>12</v>
      </c>
      <c r="B2302" t="s">
        <v>139</v>
      </c>
      <c r="C2302" t="s">
        <v>12</v>
      </c>
      <c r="D2302" t="s">
        <v>50</v>
      </c>
      <c r="E2302" t="s">
        <v>76</v>
      </c>
      <c r="F2302" t="s">
        <v>607</v>
      </c>
      <c r="G2302" t="s">
        <v>639</v>
      </c>
      <c r="H2302">
        <v>1</v>
      </c>
      <c r="I2302">
        <v>90</v>
      </c>
      <c r="J2302">
        <v>90</v>
      </c>
      <c r="K2302" s="103" t="s">
        <v>71</v>
      </c>
      <c r="L2302">
        <v>90</v>
      </c>
      <c r="M2302" s="102">
        <v>43132.660138888903</v>
      </c>
    </row>
    <row r="2303" spans="1:22" x14ac:dyDescent="0.25">
      <c r="A2303" t="s">
        <v>12</v>
      </c>
      <c r="B2303" t="s">
        <v>139</v>
      </c>
      <c r="C2303" t="s">
        <v>12</v>
      </c>
      <c r="D2303" t="s">
        <v>50</v>
      </c>
      <c r="E2303" t="s">
        <v>76</v>
      </c>
      <c r="F2303" t="s">
        <v>320</v>
      </c>
      <c r="G2303" t="s">
        <v>420</v>
      </c>
      <c r="H2303">
        <v>1</v>
      </c>
      <c r="I2303">
        <v>70</v>
      </c>
      <c r="J2303">
        <v>70</v>
      </c>
      <c r="K2303" s="103" t="s">
        <v>71</v>
      </c>
      <c r="L2303">
        <v>70</v>
      </c>
      <c r="M2303" s="102">
        <v>43138.438599537003</v>
      </c>
    </row>
    <row r="2304" spans="1:22" x14ac:dyDescent="0.25">
      <c r="A2304" t="s">
        <v>12</v>
      </c>
      <c r="B2304" t="s">
        <v>139</v>
      </c>
      <c r="C2304" t="s">
        <v>12</v>
      </c>
      <c r="D2304" t="s">
        <v>50</v>
      </c>
      <c r="E2304" t="s">
        <v>76</v>
      </c>
      <c r="F2304" t="s">
        <v>320</v>
      </c>
      <c r="G2304" t="s">
        <v>593</v>
      </c>
      <c r="H2304">
        <v>1</v>
      </c>
      <c r="I2304">
        <v>60</v>
      </c>
      <c r="J2304">
        <v>60</v>
      </c>
      <c r="K2304" s="103" t="s">
        <v>71</v>
      </c>
      <c r="L2304">
        <v>60</v>
      </c>
      <c r="M2304" s="102">
        <v>43138.447488425903</v>
      </c>
    </row>
    <row r="2305" spans="1:22" x14ac:dyDescent="0.25">
      <c r="A2305" t="s">
        <v>12</v>
      </c>
      <c r="B2305" t="s">
        <v>139</v>
      </c>
      <c r="C2305" t="s">
        <v>12</v>
      </c>
      <c r="D2305" t="s">
        <v>50</v>
      </c>
      <c r="E2305" t="s">
        <v>76</v>
      </c>
      <c r="F2305" t="s">
        <v>320</v>
      </c>
      <c r="G2305" t="s">
        <v>623</v>
      </c>
      <c r="H2305">
        <v>1</v>
      </c>
      <c r="I2305">
        <v>90</v>
      </c>
      <c r="J2305">
        <v>90</v>
      </c>
      <c r="K2305" s="103" t="s">
        <v>71</v>
      </c>
      <c r="L2305">
        <v>90</v>
      </c>
      <c r="M2305" s="102">
        <v>43138.472210648099</v>
      </c>
    </row>
    <row r="2306" spans="1:22" x14ac:dyDescent="0.25">
      <c r="A2306" t="s">
        <v>12</v>
      </c>
      <c r="B2306" t="s">
        <v>139</v>
      </c>
      <c r="C2306" t="s">
        <v>12</v>
      </c>
      <c r="D2306" t="s">
        <v>50</v>
      </c>
      <c r="E2306" t="s">
        <v>76</v>
      </c>
      <c r="F2306" t="s">
        <v>596</v>
      </c>
      <c r="G2306" t="s">
        <v>608</v>
      </c>
      <c r="H2306">
        <v>4</v>
      </c>
      <c r="I2306">
        <v>70</v>
      </c>
      <c r="J2306">
        <v>70</v>
      </c>
      <c r="K2306" s="103">
        <v>0</v>
      </c>
      <c r="L2306">
        <v>80</v>
      </c>
      <c r="M2306" s="102">
        <v>43231.751284722202</v>
      </c>
      <c r="U2306">
        <v>0.7</v>
      </c>
      <c r="V2306">
        <v>0.7</v>
      </c>
    </row>
    <row r="2307" spans="1:22" x14ac:dyDescent="0.25">
      <c r="A2307" t="s">
        <v>12</v>
      </c>
      <c r="B2307" t="s">
        <v>139</v>
      </c>
      <c r="C2307" t="s">
        <v>12</v>
      </c>
      <c r="D2307" t="s">
        <v>50</v>
      </c>
      <c r="E2307" t="s">
        <v>76</v>
      </c>
      <c r="F2307" t="s">
        <v>596</v>
      </c>
      <c r="G2307" t="s">
        <v>597</v>
      </c>
      <c r="H2307">
        <v>1</v>
      </c>
      <c r="I2307">
        <v>90</v>
      </c>
      <c r="J2307">
        <v>90</v>
      </c>
      <c r="K2307" s="103" t="s">
        <v>71</v>
      </c>
      <c r="L2307">
        <v>90</v>
      </c>
      <c r="M2307" s="102">
        <v>43167.653113425898</v>
      </c>
    </row>
    <row r="2308" spans="1:22" x14ac:dyDescent="0.25">
      <c r="A2308" t="s">
        <v>12</v>
      </c>
      <c r="B2308" t="s">
        <v>139</v>
      </c>
      <c r="C2308" t="s">
        <v>12</v>
      </c>
      <c r="D2308" t="s">
        <v>50</v>
      </c>
      <c r="E2308" t="s">
        <v>76</v>
      </c>
      <c r="F2308" t="s">
        <v>596</v>
      </c>
      <c r="G2308" t="s">
        <v>263</v>
      </c>
      <c r="H2308">
        <v>1</v>
      </c>
      <c r="I2308">
        <v>60</v>
      </c>
      <c r="J2308">
        <v>60</v>
      </c>
      <c r="K2308" s="103" t="s">
        <v>71</v>
      </c>
      <c r="L2308">
        <v>60</v>
      </c>
      <c r="M2308" s="102">
        <v>43167.650671296302</v>
      </c>
    </row>
    <row r="2309" spans="1:22" x14ac:dyDescent="0.25">
      <c r="A2309" t="s">
        <v>12</v>
      </c>
      <c r="B2309" t="s">
        <v>139</v>
      </c>
      <c r="C2309" t="s">
        <v>12</v>
      </c>
      <c r="D2309" t="s">
        <v>50</v>
      </c>
      <c r="E2309" t="s">
        <v>76</v>
      </c>
      <c r="F2309" t="s">
        <v>596</v>
      </c>
      <c r="G2309" t="s">
        <v>598</v>
      </c>
      <c r="H2309">
        <v>2</v>
      </c>
      <c r="I2309">
        <v>70</v>
      </c>
      <c r="J2309">
        <v>90</v>
      </c>
      <c r="K2309" s="103">
        <v>0.2</v>
      </c>
      <c r="L2309">
        <v>90</v>
      </c>
      <c r="M2309" s="102">
        <v>43167.648807870399</v>
      </c>
      <c r="U2309">
        <v>0.7</v>
      </c>
      <c r="V2309">
        <v>0.9</v>
      </c>
    </row>
    <row r="2310" spans="1:22" x14ac:dyDescent="0.25">
      <c r="A2310" t="s">
        <v>12</v>
      </c>
      <c r="B2310" t="s">
        <v>139</v>
      </c>
      <c r="C2310" t="s">
        <v>12</v>
      </c>
      <c r="D2310" t="s">
        <v>50</v>
      </c>
      <c r="E2310" t="s">
        <v>76</v>
      </c>
      <c r="F2310" t="s">
        <v>481</v>
      </c>
      <c r="G2310" t="s">
        <v>621</v>
      </c>
      <c r="H2310">
        <v>3</v>
      </c>
      <c r="I2310">
        <v>50</v>
      </c>
      <c r="J2310">
        <v>70</v>
      </c>
      <c r="K2310" s="103">
        <v>0.2</v>
      </c>
      <c r="L2310">
        <v>70</v>
      </c>
      <c r="M2310" s="102">
        <v>43190.727696759299</v>
      </c>
      <c r="U2310">
        <v>0.5</v>
      </c>
      <c r="V2310">
        <v>0.7</v>
      </c>
    </row>
    <row r="2311" spans="1:22" x14ac:dyDescent="0.25">
      <c r="A2311" t="s">
        <v>12</v>
      </c>
      <c r="B2311" t="s">
        <v>139</v>
      </c>
      <c r="C2311" t="s">
        <v>12</v>
      </c>
      <c r="D2311" t="s">
        <v>50</v>
      </c>
      <c r="E2311" t="s">
        <v>76</v>
      </c>
      <c r="F2311" t="s">
        <v>320</v>
      </c>
      <c r="G2311" t="s">
        <v>701</v>
      </c>
      <c r="H2311">
        <v>1</v>
      </c>
      <c r="I2311">
        <v>50</v>
      </c>
      <c r="J2311">
        <v>50</v>
      </c>
      <c r="K2311" s="103" t="s">
        <v>71</v>
      </c>
      <c r="L2311">
        <v>50</v>
      </c>
      <c r="M2311" s="102">
        <v>43169.311249999999</v>
      </c>
    </row>
    <row r="2312" spans="1:22" x14ac:dyDescent="0.25">
      <c r="A2312" t="s">
        <v>12</v>
      </c>
      <c r="B2312" t="s">
        <v>139</v>
      </c>
      <c r="C2312" t="s">
        <v>12</v>
      </c>
      <c r="D2312" t="s">
        <v>50</v>
      </c>
      <c r="E2312" t="s">
        <v>76</v>
      </c>
      <c r="F2312" t="s">
        <v>603</v>
      </c>
      <c r="G2312" t="s">
        <v>661</v>
      </c>
      <c r="H2312">
        <v>1</v>
      </c>
      <c r="I2312">
        <v>50</v>
      </c>
      <c r="J2312">
        <v>50</v>
      </c>
      <c r="K2312" s="103" t="s">
        <v>71</v>
      </c>
      <c r="L2312">
        <v>50</v>
      </c>
      <c r="M2312" s="102">
        <v>43168.657476851899</v>
      </c>
    </row>
    <row r="2313" spans="1:22" x14ac:dyDescent="0.25">
      <c r="A2313" t="s">
        <v>12</v>
      </c>
      <c r="B2313" t="s">
        <v>139</v>
      </c>
      <c r="C2313" t="s">
        <v>12</v>
      </c>
      <c r="D2313" t="s">
        <v>50</v>
      </c>
      <c r="E2313" t="s">
        <v>76</v>
      </c>
      <c r="F2313" t="s">
        <v>481</v>
      </c>
      <c r="G2313" t="s">
        <v>644</v>
      </c>
      <c r="H2313">
        <v>1</v>
      </c>
      <c r="I2313">
        <v>0</v>
      </c>
      <c r="J2313">
        <v>0</v>
      </c>
      <c r="K2313" s="103" t="s">
        <v>71</v>
      </c>
      <c r="L2313">
        <v>0</v>
      </c>
      <c r="M2313" s="102">
        <v>43190.7246296296</v>
      </c>
    </row>
    <row r="2314" spans="1:22" x14ac:dyDescent="0.25">
      <c r="A2314" t="s">
        <v>12</v>
      </c>
      <c r="B2314" t="s">
        <v>139</v>
      </c>
      <c r="C2314" t="s">
        <v>12</v>
      </c>
      <c r="D2314" t="s">
        <v>50</v>
      </c>
      <c r="E2314" t="s">
        <v>76</v>
      </c>
      <c r="F2314" t="s">
        <v>596</v>
      </c>
      <c r="G2314" t="s">
        <v>642</v>
      </c>
      <c r="H2314">
        <v>1</v>
      </c>
      <c r="I2314">
        <v>90</v>
      </c>
      <c r="J2314">
        <v>90</v>
      </c>
      <c r="K2314" s="103" t="s">
        <v>71</v>
      </c>
      <c r="L2314">
        <v>90</v>
      </c>
      <c r="M2314" s="102">
        <v>43231.753275463001</v>
      </c>
    </row>
    <row r="2315" spans="1:22" x14ac:dyDescent="0.25">
      <c r="A2315" t="s">
        <v>12</v>
      </c>
      <c r="B2315" t="s">
        <v>139</v>
      </c>
      <c r="C2315" t="s">
        <v>12</v>
      </c>
      <c r="D2315" t="s">
        <v>50</v>
      </c>
      <c r="E2315" t="s">
        <v>76</v>
      </c>
      <c r="F2315" t="s">
        <v>596</v>
      </c>
      <c r="G2315" t="s">
        <v>643</v>
      </c>
      <c r="H2315">
        <v>1</v>
      </c>
      <c r="I2315">
        <v>80</v>
      </c>
      <c r="J2315">
        <v>80</v>
      </c>
      <c r="K2315" s="103" t="s">
        <v>71</v>
      </c>
      <c r="L2315">
        <v>80</v>
      </c>
      <c r="M2315" s="102">
        <v>43231.748032407399</v>
      </c>
    </row>
    <row r="2316" spans="1:22" x14ac:dyDescent="0.25">
      <c r="A2316" t="s">
        <v>12</v>
      </c>
      <c r="B2316" t="s">
        <v>139</v>
      </c>
      <c r="C2316" t="s">
        <v>12</v>
      </c>
      <c r="D2316" t="s">
        <v>50</v>
      </c>
      <c r="E2316" t="s">
        <v>76</v>
      </c>
      <c r="F2316" t="s">
        <v>596</v>
      </c>
      <c r="G2316" t="s">
        <v>647</v>
      </c>
      <c r="H2316">
        <v>1</v>
      </c>
      <c r="I2316">
        <v>70</v>
      </c>
      <c r="J2316">
        <v>70</v>
      </c>
      <c r="K2316" s="103" t="s">
        <v>71</v>
      </c>
      <c r="L2316">
        <v>70</v>
      </c>
      <c r="M2316" s="102">
        <v>43275.595081018502</v>
      </c>
    </row>
    <row r="2317" spans="1:22" x14ac:dyDescent="0.25">
      <c r="A2317" t="s">
        <v>12</v>
      </c>
      <c r="B2317" t="s">
        <v>139</v>
      </c>
      <c r="C2317" t="s">
        <v>12</v>
      </c>
      <c r="D2317" t="s">
        <v>50</v>
      </c>
      <c r="E2317" t="s">
        <v>76</v>
      </c>
      <c r="F2317" t="s">
        <v>252</v>
      </c>
      <c r="G2317" t="s">
        <v>651</v>
      </c>
      <c r="H2317">
        <v>2</v>
      </c>
      <c r="I2317">
        <v>20</v>
      </c>
      <c r="J2317">
        <v>100</v>
      </c>
      <c r="K2317" s="103">
        <v>0.8</v>
      </c>
      <c r="L2317">
        <v>100</v>
      </c>
      <c r="M2317" s="102">
        <v>43275.598368055602</v>
      </c>
      <c r="U2317">
        <v>0.2</v>
      </c>
      <c r="V2317">
        <v>1</v>
      </c>
    </row>
    <row r="2318" spans="1:22" x14ac:dyDescent="0.25">
      <c r="A2318" t="s">
        <v>12</v>
      </c>
      <c r="B2318" t="s">
        <v>139</v>
      </c>
      <c r="C2318" t="s">
        <v>12</v>
      </c>
      <c r="D2318" t="s">
        <v>50</v>
      </c>
      <c r="E2318" t="s">
        <v>76</v>
      </c>
      <c r="F2318" t="s">
        <v>603</v>
      </c>
      <c r="G2318" s="101" t="s">
        <v>242</v>
      </c>
      <c r="H2318">
        <v>8</v>
      </c>
      <c r="I2318">
        <v>77</v>
      </c>
      <c r="J2318">
        <v>94</v>
      </c>
      <c r="K2318" s="103">
        <v>0.17</v>
      </c>
      <c r="L2318">
        <v>94</v>
      </c>
      <c r="M2318" s="102">
        <v>43168.740949074097</v>
      </c>
      <c r="U2318">
        <v>0.77</v>
      </c>
      <c r="V2318">
        <v>0.94</v>
      </c>
    </row>
    <row r="2319" spans="1:22" x14ac:dyDescent="0.25">
      <c r="A2319" t="s">
        <v>12</v>
      </c>
      <c r="B2319" t="s">
        <v>139</v>
      </c>
      <c r="C2319" t="s">
        <v>12</v>
      </c>
      <c r="D2319" t="s">
        <v>50</v>
      </c>
      <c r="E2319" t="s">
        <v>76</v>
      </c>
      <c r="F2319" t="s">
        <v>481</v>
      </c>
      <c r="G2319" s="101" t="s">
        <v>242</v>
      </c>
      <c r="H2319">
        <v>2</v>
      </c>
      <c r="I2319">
        <v>50</v>
      </c>
      <c r="J2319">
        <v>62</v>
      </c>
      <c r="K2319" s="103">
        <v>0.12</v>
      </c>
      <c r="L2319">
        <v>62</v>
      </c>
      <c r="M2319" s="102">
        <v>43186.488125000003</v>
      </c>
      <c r="U2319">
        <v>0.5</v>
      </c>
      <c r="V2319">
        <v>0.62</v>
      </c>
    </row>
    <row r="2320" spans="1:22" x14ac:dyDescent="0.25">
      <c r="A2320" t="s">
        <v>12</v>
      </c>
      <c r="B2320" t="s">
        <v>139</v>
      </c>
      <c r="C2320" t="s">
        <v>12</v>
      </c>
      <c r="D2320" t="s">
        <v>50</v>
      </c>
      <c r="E2320" t="s">
        <v>76</v>
      </c>
      <c r="F2320" t="s">
        <v>468</v>
      </c>
      <c r="G2320" s="101" t="s">
        <v>242</v>
      </c>
      <c r="H2320">
        <v>2</v>
      </c>
      <c r="I2320">
        <v>62</v>
      </c>
      <c r="J2320">
        <v>62</v>
      </c>
      <c r="K2320" s="103">
        <v>0</v>
      </c>
      <c r="L2320">
        <v>62</v>
      </c>
      <c r="M2320" s="102">
        <v>43062.6401736111</v>
      </c>
      <c r="U2320">
        <v>0.62</v>
      </c>
      <c r="V2320">
        <v>0.62</v>
      </c>
    </row>
    <row r="2321" spans="1:22" x14ac:dyDescent="0.25">
      <c r="A2321" t="s">
        <v>12</v>
      </c>
      <c r="B2321" t="s">
        <v>139</v>
      </c>
      <c r="C2321" t="s">
        <v>12</v>
      </c>
      <c r="D2321" t="s">
        <v>50</v>
      </c>
      <c r="E2321" t="s">
        <v>76</v>
      </c>
      <c r="F2321" t="s">
        <v>603</v>
      </c>
      <c r="G2321" s="101" t="s">
        <v>222</v>
      </c>
      <c r="H2321">
        <v>2</v>
      </c>
      <c r="I2321">
        <v>85</v>
      </c>
      <c r="J2321">
        <v>78</v>
      </c>
      <c r="K2321" s="103">
        <v>-7.0000000000000007E-2</v>
      </c>
      <c r="L2321">
        <v>85</v>
      </c>
      <c r="M2321" s="102">
        <v>43168.718414351897</v>
      </c>
      <c r="U2321">
        <v>0.85</v>
      </c>
      <c r="V2321">
        <v>0.78</v>
      </c>
    </row>
    <row r="2322" spans="1:22" x14ac:dyDescent="0.25">
      <c r="A2322" t="s">
        <v>12</v>
      </c>
      <c r="B2322" t="s">
        <v>139</v>
      </c>
      <c r="C2322" t="s">
        <v>12</v>
      </c>
      <c r="D2322" t="s">
        <v>50</v>
      </c>
      <c r="E2322" t="s">
        <v>76</v>
      </c>
      <c r="F2322" t="s">
        <v>244</v>
      </c>
      <c r="G2322" s="101" t="s">
        <v>242</v>
      </c>
      <c r="H2322">
        <v>3</v>
      </c>
      <c r="I2322">
        <v>83</v>
      </c>
      <c r="J2322">
        <v>88</v>
      </c>
      <c r="K2322" s="103">
        <v>0.05</v>
      </c>
      <c r="L2322">
        <v>88</v>
      </c>
      <c r="M2322" s="102">
        <v>43076.652974536999</v>
      </c>
      <c r="U2322">
        <v>0.83</v>
      </c>
      <c r="V2322">
        <v>0.88</v>
      </c>
    </row>
    <row r="2323" spans="1:22" x14ac:dyDescent="0.25">
      <c r="A2323" t="s">
        <v>12</v>
      </c>
      <c r="B2323" t="s">
        <v>139</v>
      </c>
      <c r="C2323" t="s">
        <v>12</v>
      </c>
      <c r="D2323" t="s">
        <v>50</v>
      </c>
      <c r="E2323" t="s">
        <v>76</v>
      </c>
      <c r="F2323" t="s">
        <v>244</v>
      </c>
      <c r="G2323" s="101" t="s">
        <v>222</v>
      </c>
      <c r="H2323">
        <v>2</v>
      </c>
      <c r="I2323">
        <v>72</v>
      </c>
      <c r="J2323">
        <v>72</v>
      </c>
      <c r="K2323" s="103">
        <v>0</v>
      </c>
      <c r="L2323">
        <v>72</v>
      </c>
      <c r="M2323" s="102">
        <v>43069.653611111098</v>
      </c>
      <c r="U2323">
        <v>0.72</v>
      </c>
      <c r="V2323">
        <v>0.72</v>
      </c>
    </row>
    <row r="2324" spans="1:22" x14ac:dyDescent="0.25">
      <c r="A2324" t="s">
        <v>12</v>
      </c>
      <c r="B2324" t="s">
        <v>139</v>
      </c>
      <c r="C2324" t="s">
        <v>12</v>
      </c>
      <c r="D2324" t="s">
        <v>50</v>
      </c>
      <c r="E2324" t="s">
        <v>76</v>
      </c>
      <c r="F2324" t="s">
        <v>607</v>
      </c>
      <c r="G2324" s="101" t="s">
        <v>242</v>
      </c>
      <c r="H2324">
        <v>2</v>
      </c>
      <c r="I2324">
        <v>62</v>
      </c>
      <c r="J2324">
        <v>62</v>
      </c>
      <c r="K2324" s="103">
        <v>0</v>
      </c>
      <c r="L2324">
        <v>62</v>
      </c>
      <c r="M2324" s="102">
        <v>43138.4301851852</v>
      </c>
      <c r="U2324">
        <v>0.62</v>
      </c>
      <c r="V2324">
        <v>0.62</v>
      </c>
    </row>
    <row r="2325" spans="1:22" x14ac:dyDescent="0.25">
      <c r="A2325" t="s">
        <v>12</v>
      </c>
      <c r="B2325" t="s">
        <v>139</v>
      </c>
      <c r="C2325" t="s">
        <v>12</v>
      </c>
      <c r="D2325" t="s">
        <v>50</v>
      </c>
      <c r="E2325" t="s">
        <v>76</v>
      </c>
      <c r="F2325" t="s">
        <v>320</v>
      </c>
      <c r="G2325" s="101" t="s">
        <v>242</v>
      </c>
      <c r="H2325">
        <v>1</v>
      </c>
      <c r="I2325">
        <v>68</v>
      </c>
      <c r="J2325">
        <v>68</v>
      </c>
      <c r="K2325" s="103" t="s">
        <v>71</v>
      </c>
      <c r="L2325">
        <v>68</v>
      </c>
      <c r="M2325" s="102">
        <v>43138.468726851897</v>
      </c>
    </row>
    <row r="2326" spans="1:22" x14ac:dyDescent="0.25">
      <c r="A2326" t="s">
        <v>12</v>
      </c>
      <c r="B2326" t="s">
        <v>139</v>
      </c>
      <c r="C2326" t="s">
        <v>12</v>
      </c>
      <c r="D2326" t="s">
        <v>50</v>
      </c>
      <c r="E2326" t="s">
        <v>76</v>
      </c>
      <c r="F2326" t="s">
        <v>596</v>
      </c>
      <c r="G2326" s="101" t="s">
        <v>242</v>
      </c>
      <c r="H2326">
        <v>2</v>
      </c>
      <c r="I2326">
        <v>83</v>
      </c>
      <c r="J2326">
        <v>91</v>
      </c>
      <c r="K2326" s="103">
        <v>0.08</v>
      </c>
      <c r="L2326">
        <v>91</v>
      </c>
      <c r="M2326" s="102">
        <v>43168.661018518498</v>
      </c>
      <c r="U2326">
        <v>0.83</v>
      </c>
      <c r="V2326">
        <v>0.91</v>
      </c>
    </row>
    <row r="2327" spans="1:22" x14ac:dyDescent="0.25">
      <c r="A2327" t="s">
        <v>12</v>
      </c>
      <c r="B2327" t="s">
        <v>139</v>
      </c>
      <c r="C2327" t="s">
        <v>12</v>
      </c>
      <c r="D2327" t="s">
        <v>50</v>
      </c>
      <c r="E2327" t="s">
        <v>76</v>
      </c>
      <c r="F2327" t="s">
        <v>596</v>
      </c>
      <c r="G2327" s="101" t="s">
        <v>222</v>
      </c>
      <c r="H2327">
        <v>1</v>
      </c>
      <c r="I2327">
        <v>50</v>
      </c>
      <c r="J2327">
        <v>50</v>
      </c>
      <c r="K2327" s="103" t="s">
        <v>71</v>
      </c>
      <c r="L2327">
        <v>50</v>
      </c>
      <c r="M2327" s="102">
        <v>43168.7508564815</v>
      </c>
    </row>
    <row r="2328" spans="1:22" x14ac:dyDescent="0.25">
      <c r="A2328" t="s">
        <v>12</v>
      </c>
      <c r="B2328" t="s">
        <v>140</v>
      </c>
      <c r="C2328" t="s">
        <v>12</v>
      </c>
      <c r="D2328" t="s">
        <v>50</v>
      </c>
      <c r="E2328" t="s">
        <v>76</v>
      </c>
      <c r="F2328" t="s">
        <v>603</v>
      </c>
      <c r="G2328" t="s">
        <v>529</v>
      </c>
      <c r="H2328">
        <v>3</v>
      </c>
      <c r="I2328">
        <v>90</v>
      </c>
      <c r="J2328">
        <v>100</v>
      </c>
      <c r="K2328" s="103">
        <v>0.1</v>
      </c>
      <c r="L2328">
        <v>100</v>
      </c>
      <c r="M2328" s="102">
        <v>43075.474571759303</v>
      </c>
      <c r="U2328">
        <v>0.9</v>
      </c>
      <c r="V2328">
        <v>1</v>
      </c>
    </row>
    <row r="2329" spans="1:22" x14ac:dyDescent="0.25">
      <c r="A2329" t="s">
        <v>12</v>
      </c>
      <c r="B2329" t="s">
        <v>140</v>
      </c>
      <c r="C2329" t="s">
        <v>12</v>
      </c>
      <c r="D2329" t="s">
        <v>50</v>
      </c>
      <c r="E2329" t="s">
        <v>76</v>
      </c>
      <c r="F2329" t="s">
        <v>603</v>
      </c>
      <c r="G2329" t="s">
        <v>615</v>
      </c>
      <c r="H2329">
        <v>1</v>
      </c>
      <c r="I2329">
        <v>100</v>
      </c>
      <c r="J2329">
        <v>100</v>
      </c>
      <c r="K2329" s="103" t="s">
        <v>71</v>
      </c>
      <c r="L2329">
        <v>100</v>
      </c>
      <c r="M2329" s="102">
        <v>42984.578634259298</v>
      </c>
    </row>
    <row r="2330" spans="1:22" x14ac:dyDescent="0.25">
      <c r="A2330" t="s">
        <v>12</v>
      </c>
      <c r="B2330" t="s">
        <v>140</v>
      </c>
      <c r="C2330" t="s">
        <v>12</v>
      </c>
      <c r="D2330" t="s">
        <v>50</v>
      </c>
      <c r="E2330" t="s">
        <v>76</v>
      </c>
      <c r="F2330" t="s">
        <v>603</v>
      </c>
      <c r="G2330" t="s">
        <v>604</v>
      </c>
      <c r="H2330">
        <v>11</v>
      </c>
      <c r="I2330">
        <v>20</v>
      </c>
      <c r="J2330">
        <v>100</v>
      </c>
      <c r="K2330" s="103">
        <v>0.8</v>
      </c>
      <c r="L2330">
        <v>100</v>
      </c>
      <c r="M2330" s="102">
        <v>43239.976273148102</v>
      </c>
      <c r="U2330">
        <v>0.2</v>
      </c>
      <c r="V2330">
        <v>1</v>
      </c>
    </row>
    <row r="2331" spans="1:22" x14ac:dyDescent="0.25">
      <c r="A2331" t="s">
        <v>12</v>
      </c>
      <c r="B2331" t="s">
        <v>140</v>
      </c>
      <c r="C2331" t="s">
        <v>12</v>
      </c>
      <c r="D2331" t="s">
        <v>50</v>
      </c>
      <c r="E2331" t="s">
        <v>76</v>
      </c>
      <c r="F2331" t="s">
        <v>603</v>
      </c>
      <c r="G2331" t="s">
        <v>617</v>
      </c>
      <c r="H2331">
        <v>2</v>
      </c>
      <c r="I2331">
        <v>100</v>
      </c>
      <c r="J2331">
        <v>100</v>
      </c>
      <c r="K2331" s="103">
        <v>0</v>
      </c>
      <c r="L2331">
        <v>100</v>
      </c>
      <c r="M2331" s="102">
        <v>43054.580810185202</v>
      </c>
      <c r="U2331">
        <v>1</v>
      </c>
      <c r="V2331">
        <v>1</v>
      </c>
    </row>
    <row r="2332" spans="1:22" x14ac:dyDescent="0.25">
      <c r="A2332" t="s">
        <v>12</v>
      </c>
      <c r="B2332" t="s">
        <v>140</v>
      </c>
      <c r="C2332" t="s">
        <v>12</v>
      </c>
      <c r="D2332" t="s">
        <v>50</v>
      </c>
      <c r="E2332" t="s">
        <v>76</v>
      </c>
      <c r="F2332" t="s">
        <v>603</v>
      </c>
      <c r="G2332" t="s">
        <v>618</v>
      </c>
      <c r="H2332">
        <v>1</v>
      </c>
      <c r="I2332">
        <v>100</v>
      </c>
      <c r="J2332">
        <v>100</v>
      </c>
      <c r="K2332" s="103" t="s">
        <v>71</v>
      </c>
      <c r="L2332">
        <v>100</v>
      </c>
      <c r="M2332" s="102">
        <v>42984.581030092602</v>
      </c>
    </row>
    <row r="2333" spans="1:22" x14ac:dyDescent="0.25">
      <c r="A2333" t="s">
        <v>12</v>
      </c>
      <c r="B2333" t="s">
        <v>140</v>
      </c>
      <c r="C2333" t="s">
        <v>12</v>
      </c>
      <c r="D2333" t="s">
        <v>50</v>
      </c>
      <c r="E2333" t="s">
        <v>76</v>
      </c>
      <c r="F2333" t="s">
        <v>603</v>
      </c>
      <c r="G2333" t="s">
        <v>606</v>
      </c>
      <c r="H2333">
        <v>5</v>
      </c>
      <c r="I2333">
        <v>20</v>
      </c>
      <c r="J2333">
        <v>100</v>
      </c>
      <c r="K2333" s="103">
        <v>0.8</v>
      </c>
      <c r="L2333">
        <v>100</v>
      </c>
      <c r="M2333" s="102">
        <v>43224.7319444444</v>
      </c>
      <c r="U2333">
        <v>0.2</v>
      </c>
      <c r="V2333">
        <v>1</v>
      </c>
    </row>
    <row r="2334" spans="1:22" x14ac:dyDescent="0.25">
      <c r="A2334" t="s">
        <v>12</v>
      </c>
      <c r="B2334" t="s">
        <v>140</v>
      </c>
      <c r="C2334" t="s">
        <v>12</v>
      </c>
      <c r="D2334" t="s">
        <v>50</v>
      </c>
      <c r="E2334" t="s">
        <v>76</v>
      </c>
      <c r="F2334" t="s">
        <v>649</v>
      </c>
      <c r="G2334" t="s">
        <v>652</v>
      </c>
      <c r="H2334">
        <v>3</v>
      </c>
      <c r="I2334">
        <v>100</v>
      </c>
      <c r="J2334">
        <v>100</v>
      </c>
      <c r="K2334" s="103">
        <v>0</v>
      </c>
      <c r="L2334">
        <v>100</v>
      </c>
      <c r="M2334" s="102">
        <v>43206.917048611103</v>
      </c>
      <c r="U2334">
        <v>1</v>
      </c>
      <c r="V2334">
        <v>1</v>
      </c>
    </row>
    <row r="2335" spans="1:22" x14ac:dyDescent="0.25">
      <c r="A2335" t="s">
        <v>12</v>
      </c>
      <c r="B2335" t="s">
        <v>140</v>
      </c>
      <c r="C2335" t="s">
        <v>12</v>
      </c>
      <c r="D2335" t="s">
        <v>50</v>
      </c>
      <c r="E2335" t="s">
        <v>76</v>
      </c>
      <c r="F2335" t="s">
        <v>596</v>
      </c>
      <c r="G2335" t="s">
        <v>608</v>
      </c>
      <c r="H2335">
        <v>2</v>
      </c>
      <c r="I2335">
        <v>80</v>
      </c>
      <c r="J2335">
        <v>100</v>
      </c>
      <c r="K2335" s="103">
        <v>0.2</v>
      </c>
      <c r="L2335">
        <v>100</v>
      </c>
      <c r="M2335" s="102">
        <v>43183.965416666702</v>
      </c>
      <c r="U2335">
        <v>0.8</v>
      </c>
      <c r="V2335">
        <v>1</v>
      </c>
    </row>
    <row r="2336" spans="1:22" x14ac:dyDescent="0.25">
      <c r="A2336" t="s">
        <v>12</v>
      </c>
      <c r="B2336" t="s">
        <v>140</v>
      </c>
      <c r="C2336" t="s">
        <v>12</v>
      </c>
      <c r="D2336" t="s">
        <v>50</v>
      </c>
      <c r="E2336" t="s">
        <v>76</v>
      </c>
      <c r="F2336" t="s">
        <v>649</v>
      </c>
      <c r="G2336" t="s">
        <v>662</v>
      </c>
      <c r="H2336">
        <v>7</v>
      </c>
      <c r="I2336">
        <v>90</v>
      </c>
      <c r="J2336">
        <v>100</v>
      </c>
      <c r="K2336" s="103">
        <v>0.1</v>
      </c>
      <c r="L2336">
        <v>100</v>
      </c>
      <c r="M2336" s="102">
        <v>43239.955358796302</v>
      </c>
      <c r="U2336">
        <v>0.9</v>
      </c>
      <c r="V2336">
        <v>1</v>
      </c>
    </row>
    <row r="2337" spans="1:22" x14ac:dyDescent="0.25">
      <c r="A2337" t="s">
        <v>12</v>
      </c>
      <c r="B2337" t="s">
        <v>140</v>
      </c>
      <c r="C2337" t="s">
        <v>12</v>
      </c>
      <c r="D2337" t="s">
        <v>50</v>
      </c>
      <c r="E2337" t="s">
        <v>76</v>
      </c>
      <c r="F2337" t="s">
        <v>468</v>
      </c>
      <c r="G2337" t="s">
        <v>620</v>
      </c>
      <c r="H2337">
        <v>1</v>
      </c>
      <c r="I2337">
        <v>100</v>
      </c>
      <c r="J2337">
        <v>100</v>
      </c>
      <c r="K2337" s="103" t="s">
        <v>71</v>
      </c>
      <c r="L2337">
        <v>100</v>
      </c>
      <c r="M2337" s="102">
        <v>43051.417546296303</v>
      </c>
    </row>
    <row r="2338" spans="1:22" x14ac:dyDescent="0.25">
      <c r="A2338" t="s">
        <v>12</v>
      </c>
      <c r="B2338" t="s">
        <v>140</v>
      </c>
      <c r="C2338" t="s">
        <v>12</v>
      </c>
      <c r="D2338" t="s">
        <v>50</v>
      </c>
      <c r="E2338" t="s">
        <v>76</v>
      </c>
      <c r="F2338" t="s">
        <v>468</v>
      </c>
      <c r="G2338" t="s">
        <v>702</v>
      </c>
      <c r="H2338">
        <v>1</v>
      </c>
      <c r="I2338">
        <v>100</v>
      </c>
      <c r="J2338">
        <v>100</v>
      </c>
      <c r="K2338" s="103" t="s">
        <v>71</v>
      </c>
      <c r="L2338">
        <v>100</v>
      </c>
      <c r="M2338" s="102">
        <v>43051.419965277797</v>
      </c>
    </row>
    <row r="2339" spans="1:22" x14ac:dyDescent="0.25">
      <c r="A2339" t="s">
        <v>12</v>
      </c>
      <c r="B2339" t="s">
        <v>140</v>
      </c>
      <c r="C2339" t="s">
        <v>12</v>
      </c>
      <c r="D2339" t="s">
        <v>50</v>
      </c>
      <c r="E2339" t="s">
        <v>76</v>
      </c>
      <c r="F2339" t="s">
        <v>291</v>
      </c>
      <c r="G2339" t="s">
        <v>658</v>
      </c>
      <c r="H2339">
        <v>1</v>
      </c>
      <c r="I2339">
        <v>100</v>
      </c>
      <c r="J2339">
        <v>100</v>
      </c>
      <c r="K2339" s="103" t="s">
        <v>71</v>
      </c>
      <c r="L2339">
        <v>100</v>
      </c>
      <c r="M2339" s="102">
        <v>43051.498090277797</v>
      </c>
    </row>
    <row r="2340" spans="1:22" x14ac:dyDescent="0.25">
      <c r="A2340" t="s">
        <v>12</v>
      </c>
      <c r="B2340" t="s">
        <v>140</v>
      </c>
      <c r="C2340" t="s">
        <v>12</v>
      </c>
      <c r="D2340" t="s">
        <v>50</v>
      </c>
      <c r="E2340" t="s">
        <v>76</v>
      </c>
      <c r="F2340" t="s">
        <v>596</v>
      </c>
      <c r="G2340" t="s">
        <v>643</v>
      </c>
      <c r="H2340">
        <v>2</v>
      </c>
      <c r="I2340">
        <v>30</v>
      </c>
      <c r="J2340">
        <v>90</v>
      </c>
      <c r="K2340" s="103">
        <v>0.6</v>
      </c>
      <c r="L2340">
        <v>90</v>
      </c>
      <c r="M2340" s="102">
        <v>43050.472002314797</v>
      </c>
      <c r="U2340">
        <v>0.3</v>
      </c>
      <c r="V2340">
        <v>0.9</v>
      </c>
    </row>
    <row r="2341" spans="1:22" x14ac:dyDescent="0.25">
      <c r="A2341" t="s">
        <v>12</v>
      </c>
      <c r="B2341" t="s">
        <v>140</v>
      </c>
      <c r="C2341" t="s">
        <v>12</v>
      </c>
      <c r="D2341" t="s">
        <v>50</v>
      </c>
      <c r="E2341" t="s">
        <v>76</v>
      </c>
      <c r="F2341" t="s">
        <v>649</v>
      </c>
      <c r="G2341" t="s">
        <v>650</v>
      </c>
      <c r="H2341">
        <v>2</v>
      </c>
      <c r="I2341">
        <v>60</v>
      </c>
      <c r="J2341">
        <v>100</v>
      </c>
      <c r="K2341" s="103">
        <v>0.4</v>
      </c>
      <c r="L2341">
        <v>100</v>
      </c>
      <c r="M2341" s="102">
        <v>43051.409178240698</v>
      </c>
      <c r="U2341">
        <v>0.6</v>
      </c>
      <c r="V2341">
        <v>1</v>
      </c>
    </row>
    <row r="2342" spans="1:22" x14ac:dyDescent="0.25">
      <c r="A2342" t="s">
        <v>12</v>
      </c>
      <c r="B2342" t="s">
        <v>140</v>
      </c>
      <c r="C2342" t="s">
        <v>12</v>
      </c>
      <c r="D2342" t="s">
        <v>50</v>
      </c>
      <c r="E2342" t="s">
        <v>76</v>
      </c>
      <c r="F2342" t="s">
        <v>291</v>
      </c>
      <c r="G2342" t="s">
        <v>659</v>
      </c>
      <c r="H2342">
        <v>1</v>
      </c>
      <c r="I2342">
        <v>100</v>
      </c>
      <c r="J2342">
        <v>100</v>
      </c>
      <c r="K2342" s="103" t="s">
        <v>71</v>
      </c>
      <c r="L2342">
        <v>100</v>
      </c>
      <c r="M2342" s="102">
        <v>43051.492407407401</v>
      </c>
    </row>
    <row r="2343" spans="1:22" x14ac:dyDescent="0.25">
      <c r="A2343" t="s">
        <v>12</v>
      </c>
      <c r="B2343" t="s">
        <v>140</v>
      </c>
      <c r="C2343" t="s">
        <v>12</v>
      </c>
      <c r="D2343" t="s">
        <v>50</v>
      </c>
      <c r="E2343" t="s">
        <v>76</v>
      </c>
      <c r="F2343" t="s">
        <v>667</v>
      </c>
      <c r="G2343" t="s">
        <v>511</v>
      </c>
      <c r="H2343">
        <v>1</v>
      </c>
      <c r="I2343">
        <v>100</v>
      </c>
      <c r="J2343">
        <v>100</v>
      </c>
      <c r="K2343" s="103" t="s">
        <v>71</v>
      </c>
      <c r="L2343">
        <v>100</v>
      </c>
      <c r="M2343" s="102">
        <v>43051.508055555598</v>
      </c>
    </row>
    <row r="2344" spans="1:22" x14ac:dyDescent="0.25">
      <c r="A2344" t="s">
        <v>12</v>
      </c>
      <c r="B2344" t="s">
        <v>140</v>
      </c>
      <c r="C2344" t="s">
        <v>12</v>
      </c>
      <c r="D2344" t="s">
        <v>50</v>
      </c>
      <c r="E2344" t="s">
        <v>76</v>
      </c>
      <c r="F2344" t="s">
        <v>291</v>
      </c>
      <c r="G2344" t="s">
        <v>703</v>
      </c>
      <c r="H2344">
        <v>1</v>
      </c>
      <c r="I2344">
        <v>100</v>
      </c>
      <c r="J2344">
        <v>100</v>
      </c>
      <c r="K2344" s="103" t="s">
        <v>71</v>
      </c>
      <c r="L2344">
        <v>100</v>
      </c>
      <c r="M2344" s="102">
        <v>43051.489351851902</v>
      </c>
    </row>
    <row r="2345" spans="1:22" x14ac:dyDescent="0.25">
      <c r="A2345" t="s">
        <v>12</v>
      </c>
      <c r="B2345" t="s">
        <v>140</v>
      </c>
      <c r="C2345" t="s">
        <v>12</v>
      </c>
      <c r="D2345" t="s">
        <v>50</v>
      </c>
      <c r="E2345" t="s">
        <v>76</v>
      </c>
      <c r="F2345" t="s">
        <v>603</v>
      </c>
      <c r="G2345" t="s">
        <v>616</v>
      </c>
      <c r="H2345">
        <v>1</v>
      </c>
      <c r="I2345">
        <v>100</v>
      </c>
      <c r="J2345">
        <v>100</v>
      </c>
      <c r="K2345" s="103" t="s">
        <v>71</v>
      </c>
      <c r="L2345">
        <v>100</v>
      </c>
      <c r="M2345" s="102">
        <v>43048.653402777803</v>
      </c>
    </row>
    <row r="2346" spans="1:22" x14ac:dyDescent="0.25">
      <c r="A2346" t="s">
        <v>12</v>
      </c>
      <c r="B2346" t="s">
        <v>140</v>
      </c>
      <c r="C2346" t="s">
        <v>12</v>
      </c>
      <c r="D2346" t="s">
        <v>50</v>
      </c>
      <c r="E2346" t="s">
        <v>76</v>
      </c>
      <c r="F2346" t="s">
        <v>291</v>
      </c>
      <c r="G2346" t="s">
        <v>496</v>
      </c>
      <c r="H2346">
        <v>1</v>
      </c>
      <c r="I2346">
        <v>100</v>
      </c>
      <c r="J2346">
        <v>100</v>
      </c>
      <c r="K2346" s="103" t="s">
        <v>71</v>
      </c>
      <c r="L2346">
        <v>100</v>
      </c>
      <c r="M2346" s="102">
        <v>43051.495740740698</v>
      </c>
    </row>
    <row r="2347" spans="1:22" x14ac:dyDescent="0.25">
      <c r="A2347" t="s">
        <v>12</v>
      </c>
      <c r="B2347" t="s">
        <v>140</v>
      </c>
      <c r="C2347" t="s">
        <v>12</v>
      </c>
      <c r="D2347" t="s">
        <v>50</v>
      </c>
      <c r="E2347" t="s">
        <v>76</v>
      </c>
      <c r="F2347" t="s">
        <v>468</v>
      </c>
      <c r="G2347" t="s">
        <v>457</v>
      </c>
      <c r="H2347">
        <v>1</v>
      </c>
      <c r="I2347">
        <v>100</v>
      </c>
      <c r="J2347">
        <v>100</v>
      </c>
      <c r="K2347" s="103" t="s">
        <v>71</v>
      </c>
      <c r="L2347">
        <v>100</v>
      </c>
      <c r="M2347" s="102">
        <v>43050.495405092603</v>
      </c>
    </row>
    <row r="2348" spans="1:22" x14ac:dyDescent="0.25">
      <c r="A2348" t="s">
        <v>12</v>
      </c>
      <c r="B2348" t="s">
        <v>140</v>
      </c>
      <c r="C2348" t="s">
        <v>12</v>
      </c>
      <c r="D2348" t="s">
        <v>50</v>
      </c>
      <c r="E2348" t="s">
        <v>76</v>
      </c>
      <c r="F2348" t="s">
        <v>468</v>
      </c>
      <c r="G2348" t="s">
        <v>704</v>
      </c>
      <c r="H2348">
        <v>1</v>
      </c>
      <c r="I2348">
        <v>100</v>
      </c>
      <c r="J2348">
        <v>100</v>
      </c>
      <c r="K2348" s="103" t="s">
        <v>71</v>
      </c>
      <c r="L2348">
        <v>100</v>
      </c>
      <c r="M2348" s="102">
        <v>43051.4151851852</v>
      </c>
    </row>
    <row r="2349" spans="1:22" x14ac:dyDescent="0.25">
      <c r="A2349" t="s">
        <v>12</v>
      </c>
      <c r="B2349" t="s">
        <v>140</v>
      </c>
      <c r="C2349" t="s">
        <v>12</v>
      </c>
      <c r="D2349" t="s">
        <v>50</v>
      </c>
      <c r="E2349" t="s">
        <v>76</v>
      </c>
      <c r="F2349" t="s">
        <v>291</v>
      </c>
      <c r="G2349" t="s">
        <v>687</v>
      </c>
      <c r="H2349">
        <v>1</v>
      </c>
      <c r="I2349">
        <v>100</v>
      </c>
      <c r="J2349">
        <v>100</v>
      </c>
      <c r="K2349" s="103" t="s">
        <v>71</v>
      </c>
      <c r="L2349">
        <v>100</v>
      </c>
      <c r="M2349" s="102">
        <v>43051.479270833297</v>
      </c>
    </row>
    <row r="2350" spans="1:22" x14ac:dyDescent="0.25">
      <c r="A2350" t="s">
        <v>12</v>
      </c>
      <c r="B2350" t="s">
        <v>140</v>
      </c>
      <c r="C2350" t="s">
        <v>12</v>
      </c>
      <c r="D2350" t="s">
        <v>50</v>
      </c>
      <c r="E2350" t="s">
        <v>76</v>
      </c>
      <c r="F2350" t="s">
        <v>291</v>
      </c>
      <c r="G2350" t="s">
        <v>705</v>
      </c>
      <c r="H2350">
        <v>1</v>
      </c>
      <c r="I2350">
        <v>100</v>
      </c>
      <c r="J2350">
        <v>100</v>
      </c>
      <c r="K2350" s="103" t="s">
        <v>71</v>
      </c>
      <c r="L2350">
        <v>100</v>
      </c>
      <c r="M2350" s="102">
        <v>43051.4847337963</v>
      </c>
    </row>
    <row r="2351" spans="1:22" x14ac:dyDescent="0.25">
      <c r="A2351" t="s">
        <v>12</v>
      </c>
      <c r="B2351" t="s">
        <v>140</v>
      </c>
      <c r="C2351" t="s">
        <v>12</v>
      </c>
      <c r="D2351" t="s">
        <v>50</v>
      </c>
      <c r="E2351" t="s">
        <v>76</v>
      </c>
      <c r="F2351" t="s">
        <v>468</v>
      </c>
      <c r="G2351" t="s">
        <v>706</v>
      </c>
      <c r="H2351">
        <v>1</v>
      </c>
      <c r="I2351">
        <v>100</v>
      </c>
      <c r="J2351">
        <v>100</v>
      </c>
      <c r="K2351" s="103" t="s">
        <v>71</v>
      </c>
      <c r="L2351">
        <v>100</v>
      </c>
      <c r="M2351" s="102">
        <v>43050.488969907397</v>
      </c>
    </row>
    <row r="2352" spans="1:22" x14ac:dyDescent="0.25">
      <c r="A2352" t="s">
        <v>12</v>
      </c>
      <c r="B2352" t="s">
        <v>140</v>
      </c>
      <c r="C2352" t="s">
        <v>12</v>
      </c>
      <c r="D2352" t="s">
        <v>50</v>
      </c>
      <c r="E2352" t="s">
        <v>76</v>
      </c>
      <c r="F2352" t="s">
        <v>468</v>
      </c>
      <c r="G2352" t="s">
        <v>694</v>
      </c>
      <c r="H2352">
        <v>1</v>
      </c>
      <c r="I2352">
        <v>100</v>
      </c>
      <c r="J2352">
        <v>100</v>
      </c>
      <c r="K2352" s="103" t="s">
        <v>71</v>
      </c>
      <c r="L2352">
        <v>100</v>
      </c>
      <c r="M2352" s="102">
        <v>43050.4980671296</v>
      </c>
    </row>
    <row r="2353" spans="1:22" x14ac:dyDescent="0.25">
      <c r="A2353" t="s">
        <v>12</v>
      </c>
      <c r="B2353" t="s">
        <v>140</v>
      </c>
      <c r="C2353" t="s">
        <v>12</v>
      </c>
      <c r="D2353" t="s">
        <v>50</v>
      </c>
      <c r="E2353" t="s">
        <v>76</v>
      </c>
      <c r="F2353" t="s">
        <v>468</v>
      </c>
      <c r="G2353" t="s">
        <v>626</v>
      </c>
      <c r="H2353">
        <v>2</v>
      </c>
      <c r="I2353">
        <v>90</v>
      </c>
      <c r="J2353">
        <v>100</v>
      </c>
      <c r="K2353" s="103">
        <v>0.1</v>
      </c>
      <c r="L2353">
        <v>100</v>
      </c>
      <c r="M2353" s="102">
        <v>43051.432986111096</v>
      </c>
      <c r="U2353">
        <v>0.9</v>
      </c>
      <c r="V2353">
        <v>1</v>
      </c>
    </row>
    <row r="2354" spans="1:22" x14ac:dyDescent="0.25">
      <c r="A2354" t="s">
        <v>12</v>
      </c>
      <c r="B2354" t="s">
        <v>140</v>
      </c>
      <c r="C2354" t="s">
        <v>12</v>
      </c>
      <c r="D2354" t="s">
        <v>50</v>
      </c>
      <c r="E2354" t="s">
        <v>76</v>
      </c>
      <c r="F2354" t="s">
        <v>468</v>
      </c>
      <c r="G2354" t="s">
        <v>695</v>
      </c>
      <c r="H2354">
        <v>1</v>
      </c>
      <c r="I2354">
        <v>100</v>
      </c>
      <c r="J2354">
        <v>100</v>
      </c>
      <c r="K2354" s="103" t="s">
        <v>71</v>
      </c>
      <c r="L2354">
        <v>100</v>
      </c>
      <c r="M2354" s="102">
        <v>43051.425127314797</v>
      </c>
    </row>
    <row r="2355" spans="1:22" x14ac:dyDescent="0.25">
      <c r="A2355" t="s">
        <v>12</v>
      </c>
      <c r="B2355" t="s">
        <v>140</v>
      </c>
      <c r="C2355" t="s">
        <v>12</v>
      </c>
      <c r="D2355" t="s">
        <v>50</v>
      </c>
      <c r="E2355" t="s">
        <v>76</v>
      </c>
      <c r="F2355" t="s">
        <v>468</v>
      </c>
      <c r="G2355" t="s">
        <v>696</v>
      </c>
      <c r="H2355">
        <v>1</v>
      </c>
      <c r="I2355">
        <v>100</v>
      </c>
      <c r="J2355">
        <v>100</v>
      </c>
      <c r="K2355" s="103" t="s">
        <v>71</v>
      </c>
      <c r="L2355">
        <v>100</v>
      </c>
      <c r="M2355" s="102">
        <v>43051.428587962997</v>
      </c>
    </row>
    <row r="2356" spans="1:22" x14ac:dyDescent="0.25">
      <c r="A2356" t="s">
        <v>12</v>
      </c>
      <c r="B2356" t="s">
        <v>140</v>
      </c>
      <c r="C2356" t="s">
        <v>12</v>
      </c>
      <c r="D2356" t="s">
        <v>50</v>
      </c>
      <c r="E2356" t="s">
        <v>76</v>
      </c>
      <c r="F2356" t="s">
        <v>603</v>
      </c>
      <c r="G2356" t="s">
        <v>624</v>
      </c>
      <c r="H2356">
        <v>1</v>
      </c>
      <c r="I2356">
        <v>100</v>
      </c>
      <c r="J2356">
        <v>100</v>
      </c>
      <c r="K2356" s="103" t="s">
        <v>71</v>
      </c>
      <c r="L2356">
        <v>100</v>
      </c>
      <c r="M2356" s="102">
        <v>43048.656851851898</v>
      </c>
    </row>
    <row r="2357" spans="1:22" x14ac:dyDescent="0.25">
      <c r="A2357" t="s">
        <v>12</v>
      </c>
      <c r="B2357" t="s">
        <v>140</v>
      </c>
      <c r="C2357" t="s">
        <v>12</v>
      </c>
      <c r="D2357" t="s">
        <v>50</v>
      </c>
      <c r="E2357" t="s">
        <v>76</v>
      </c>
      <c r="F2357" t="s">
        <v>603</v>
      </c>
      <c r="G2357" t="s">
        <v>657</v>
      </c>
      <c r="H2357">
        <v>2</v>
      </c>
      <c r="I2357">
        <v>40</v>
      </c>
      <c r="J2357">
        <v>100</v>
      </c>
      <c r="K2357" s="103">
        <v>0.6</v>
      </c>
      <c r="L2357">
        <v>100</v>
      </c>
      <c r="M2357" s="102">
        <v>43239.911377314798</v>
      </c>
      <c r="U2357">
        <v>0.4</v>
      </c>
      <c r="V2357">
        <v>1</v>
      </c>
    </row>
    <row r="2358" spans="1:22" x14ac:dyDescent="0.25">
      <c r="A2358" t="s">
        <v>12</v>
      </c>
      <c r="B2358" t="s">
        <v>140</v>
      </c>
      <c r="C2358" t="s">
        <v>12</v>
      </c>
      <c r="D2358" t="s">
        <v>50</v>
      </c>
      <c r="E2358" t="s">
        <v>76</v>
      </c>
      <c r="F2358" t="s">
        <v>603</v>
      </c>
      <c r="G2358" t="s">
        <v>584</v>
      </c>
      <c r="H2358">
        <v>2</v>
      </c>
      <c r="I2358">
        <v>70</v>
      </c>
      <c r="J2358">
        <v>90</v>
      </c>
      <c r="K2358" s="103">
        <v>0.2</v>
      </c>
      <c r="L2358">
        <v>90</v>
      </c>
      <c r="M2358" s="102">
        <v>43239.9141087963</v>
      </c>
      <c r="U2358">
        <v>0.7</v>
      </c>
      <c r="V2358">
        <v>0.9</v>
      </c>
    </row>
    <row r="2359" spans="1:22" x14ac:dyDescent="0.25">
      <c r="A2359" t="s">
        <v>12</v>
      </c>
      <c r="B2359" t="s">
        <v>140</v>
      </c>
      <c r="C2359" t="s">
        <v>12</v>
      </c>
      <c r="D2359" t="s">
        <v>50</v>
      </c>
      <c r="E2359" t="s">
        <v>76</v>
      </c>
      <c r="F2359" t="s">
        <v>603</v>
      </c>
      <c r="G2359" t="s">
        <v>619</v>
      </c>
      <c r="H2359">
        <v>6</v>
      </c>
      <c r="I2359">
        <v>50</v>
      </c>
      <c r="J2359">
        <v>100</v>
      </c>
      <c r="K2359" s="103">
        <v>0.5</v>
      </c>
      <c r="L2359">
        <v>100</v>
      </c>
      <c r="M2359" s="102">
        <v>43239.980925925898</v>
      </c>
      <c r="U2359">
        <v>0.5</v>
      </c>
      <c r="V2359">
        <v>1</v>
      </c>
    </row>
    <row r="2360" spans="1:22" x14ac:dyDescent="0.25">
      <c r="A2360" t="s">
        <v>12</v>
      </c>
      <c r="B2360" t="s">
        <v>140</v>
      </c>
      <c r="C2360" t="s">
        <v>12</v>
      </c>
      <c r="D2360" t="s">
        <v>50</v>
      </c>
      <c r="E2360" t="s">
        <v>76</v>
      </c>
      <c r="F2360" t="s">
        <v>320</v>
      </c>
      <c r="G2360" t="s">
        <v>707</v>
      </c>
      <c r="H2360">
        <v>2</v>
      </c>
      <c r="I2360">
        <v>50</v>
      </c>
      <c r="J2360">
        <v>70</v>
      </c>
      <c r="K2360" s="103">
        <v>0.2</v>
      </c>
      <c r="L2360">
        <v>70</v>
      </c>
      <c r="M2360" s="102">
        <v>43049.834247685198</v>
      </c>
      <c r="U2360">
        <v>0.5</v>
      </c>
      <c r="V2360">
        <v>0.7</v>
      </c>
    </row>
    <row r="2361" spans="1:22" x14ac:dyDescent="0.25">
      <c r="A2361" t="s">
        <v>12</v>
      </c>
      <c r="B2361" t="s">
        <v>140</v>
      </c>
      <c r="C2361" t="s">
        <v>12</v>
      </c>
      <c r="D2361" t="s">
        <v>50</v>
      </c>
      <c r="E2361" t="s">
        <v>76</v>
      </c>
      <c r="F2361" t="s">
        <v>468</v>
      </c>
      <c r="G2361" t="s">
        <v>708</v>
      </c>
      <c r="H2361">
        <v>1</v>
      </c>
      <c r="I2361">
        <v>90</v>
      </c>
      <c r="J2361">
        <v>90</v>
      </c>
      <c r="K2361" s="103" t="s">
        <v>71</v>
      </c>
      <c r="L2361">
        <v>90</v>
      </c>
      <c r="M2361" s="102">
        <v>43050.485023148103</v>
      </c>
    </row>
    <row r="2362" spans="1:22" x14ac:dyDescent="0.25">
      <c r="A2362" t="s">
        <v>12</v>
      </c>
      <c r="B2362" t="s">
        <v>140</v>
      </c>
      <c r="C2362" t="s">
        <v>12</v>
      </c>
      <c r="D2362" t="s">
        <v>50</v>
      </c>
      <c r="E2362" t="s">
        <v>76</v>
      </c>
      <c r="F2362" t="s">
        <v>291</v>
      </c>
      <c r="G2362" t="s">
        <v>709</v>
      </c>
      <c r="H2362">
        <v>1</v>
      </c>
      <c r="I2362">
        <v>100</v>
      </c>
      <c r="J2362">
        <v>100</v>
      </c>
      <c r="K2362" s="103" t="s">
        <v>71</v>
      </c>
      <c r="L2362">
        <v>100</v>
      </c>
      <c r="M2362" s="102">
        <v>43051.481516203698</v>
      </c>
    </row>
    <row r="2363" spans="1:22" x14ac:dyDescent="0.25">
      <c r="A2363" t="s">
        <v>12</v>
      </c>
      <c r="B2363" t="s">
        <v>140</v>
      </c>
      <c r="C2363" t="s">
        <v>12</v>
      </c>
      <c r="D2363" t="s">
        <v>50</v>
      </c>
      <c r="E2363" t="s">
        <v>76</v>
      </c>
      <c r="F2363" t="s">
        <v>667</v>
      </c>
      <c r="G2363" t="s">
        <v>710</v>
      </c>
      <c r="H2363">
        <v>1</v>
      </c>
      <c r="I2363">
        <v>90</v>
      </c>
      <c r="J2363">
        <v>90</v>
      </c>
      <c r="K2363" s="103" t="s">
        <v>71</v>
      </c>
      <c r="L2363">
        <v>90</v>
      </c>
      <c r="M2363" s="102">
        <v>43051.5131944444</v>
      </c>
    </row>
    <row r="2364" spans="1:22" x14ac:dyDescent="0.25">
      <c r="A2364" t="s">
        <v>12</v>
      </c>
      <c r="B2364" t="s">
        <v>140</v>
      </c>
      <c r="C2364" t="s">
        <v>12</v>
      </c>
      <c r="D2364" t="s">
        <v>50</v>
      </c>
      <c r="E2364" t="s">
        <v>76</v>
      </c>
      <c r="F2364" t="s">
        <v>603</v>
      </c>
      <c r="G2364" t="s">
        <v>656</v>
      </c>
      <c r="H2364">
        <v>2</v>
      </c>
      <c r="I2364">
        <v>70</v>
      </c>
      <c r="J2364">
        <v>90</v>
      </c>
      <c r="K2364" s="103">
        <v>0.2</v>
      </c>
      <c r="L2364">
        <v>90</v>
      </c>
      <c r="M2364" s="102">
        <v>43050.461446759298</v>
      </c>
      <c r="U2364">
        <v>0.7</v>
      </c>
      <c r="V2364">
        <v>0.9</v>
      </c>
    </row>
    <row r="2365" spans="1:22" x14ac:dyDescent="0.25">
      <c r="A2365" t="s">
        <v>12</v>
      </c>
      <c r="B2365" t="s">
        <v>140</v>
      </c>
      <c r="C2365" t="s">
        <v>12</v>
      </c>
      <c r="D2365" t="s">
        <v>50</v>
      </c>
      <c r="E2365" t="s">
        <v>76</v>
      </c>
      <c r="F2365" t="s">
        <v>468</v>
      </c>
      <c r="G2365" t="s">
        <v>625</v>
      </c>
      <c r="H2365">
        <v>2</v>
      </c>
      <c r="I2365">
        <v>20</v>
      </c>
      <c r="J2365">
        <v>90</v>
      </c>
      <c r="K2365" s="103">
        <v>0.7</v>
      </c>
      <c r="L2365">
        <v>90</v>
      </c>
      <c r="M2365" s="102">
        <v>43240.443263888897</v>
      </c>
      <c r="U2365">
        <v>0.2</v>
      </c>
      <c r="V2365">
        <v>0.9</v>
      </c>
    </row>
    <row r="2366" spans="1:22" x14ac:dyDescent="0.25">
      <c r="A2366" t="s">
        <v>12</v>
      </c>
      <c r="B2366" t="s">
        <v>140</v>
      </c>
      <c r="C2366" t="s">
        <v>12</v>
      </c>
      <c r="D2366" t="s">
        <v>50</v>
      </c>
      <c r="E2366" t="s">
        <v>76</v>
      </c>
      <c r="F2366" t="s">
        <v>468</v>
      </c>
      <c r="G2366" t="s">
        <v>520</v>
      </c>
      <c r="H2366">
        <v>2</v>
      </c>
      <c r="I2366">
        <v>50</v>
      </c>
      <c r="J2366">
        <v>90</v>
      </c>
      <c r="K2366" s="103">
        <v>0.4</v>
      </c>
      <c r="L2366">
        <v>90</v>
      </c>
      <c r="M2366" s="102">
        <v>43240.441238425898</v>
      </c>
      <c r="U2366">
        <v>0.5</v>
      </c>
      <c r="V2366">
        <v>0.9</v>
      </c>
    </row>
    <row r="2367" spans="1:22" x14ac:dyDescent="0.25">
      <c r="A2367" t="s">
        <v>12</v>
      </c>
      <c r="B2367" t="s">
        <v>140</v>
      </c>
      <c r="C2367" t="s">
        <v>12</v>
      </c>
      <c r="D2367" t="s">
        <v>50</v>
      </c>
      <c r="E2367" t="s">
        <v>76</v>
      </c>
      <c r="F2367" t="s">
        <v>607</v>
      </c>
      <c r="G2367" t="s">
        <v>628</v>
      </c>
      <c r="H2367">
        <v>1</v>
      </c>
      <c r="I2367">
        <v>100</v>
      </c>
      <c r="J2367">
        <v>100</v>
      </c>
      <c r="K2367" s="103" t="s">
        <v>71</v>
      </c>
      <c r="L2367">
        <v>100</v>
      </c>
      <c r="M2367" s="102">
        <v>43138.449722222198</v>
      </c>
    </row>
    <row r="2368" spans="1:22" x14ac:dyDescent="0.25">
      <c r="A2368" t="s">
        <v>12</v>
      </c>
      <c r="B2368" t="s">
        <v>140</v>
      </c>
      <c r="C2368" t="s">
        <v>12</v>
      </c>
      <c r="D2368" t="s">
        <v>50</v>
      </c>
      <c r="E2368" t="s">
        <v>76</v>
      </c>
      <c r="F2368" t="s">
        <v>607</v>
      </c>
      <c r="G2368" t="s">
        <v>629</v>
      </c>
      <c r="H2368">
        <v>2</v>
      </c>
      <c r="I2368">
        <v>30</v>
      </c>
      <c r="J2368">
        <v>90</v>
      </c>
      <c r="K2368" s="103">
        <v>0.6</v>
      </c>
      <c r="L2368">
        <v>90</v>
      </c>
      <c r="M2368" s="102">
        <v>43241.789074074099</v>
      </c>
      <c r="U2368">
        <v>0.3</v>
      </c>
      <c r="V2368">
        <v>0.9</v>
      </c>
    </row>
    <row r="2369" spans="1:22" x14ac:dyDescent="0.25">
      <c r="A2369" t="s">
        <v>12</v>
      </c>
      <c r="B2369" t="s">
        <v>140</v>
      </c>
      <c r="C2369" t="s">
        <v>12</v>
      </c>
      <c r="D2369" t="s">
        <v>50</v>
      </c>
      <c r="E2369" t="s">
        <v>76</v>
      </c>
      <c r="F2369" t="s">
        <v>607</v>
      </c>
      <c r="G2369" t="s">
        <v>630</v>
      </c>
      <c r="H2369">
        <v>3</v>
      </c>
      <c r="I2369">
        <v>80</v>
      </c>
      <c r="J2369">
        <v>100</v>
      </c>
      <c r="K2369" s="103">
        <v>0.2</v>
      </c>
      <c r="L2369">
        <v>100</v>
      </c>
      <c r="M2369" s="102">
        <v>43239.996018518497</v>
      </c>
      <c r="U2369">
        <v>0.8</v>
      </c>
      <c r="V2369">
        <v>1</v>
      </c>
    </row>
    <row r="2370" spans="1:22" x14ac:dyDescent="0.25">
      <c r="A2370" t="s">
        <v>12</v>
      </c>
      <c r="B2370" t="s">
        <v>140</v>
      </c>
      <c r="C2370" t="s">
        <v>12</v>
      </c>
      <c r="D2370" t="s">
        <v>50</v>
      </c>
      <c r="E2370" t="s">
        <v>76</v>
      </c>
      <c r="F2370" t="s">
        <v>607</v>
      </c>
      <c r="G2370" t="s">
        <v>631</v>
      </c>
      <c r="H2370">
        <v>1</v>
      </c>
      <c r="I2370">
        <v>100</v>
      </c>
      <c r="J2370">
        <v>100</v>
      </c>
      <c r="K2370" s="103" t="s">
        <v>71</v>
      </c>
      <c r="L2370">
        <v>100</v>
      </c>
      <c r="M2370" s="102">
        <v>43138.429224537002</v>
      </c>
    </row>
    <row r="2371" spans="1:22" x14ac:dyDescent="0.25">
      <c r="A2371" t="s">
        <v>12</v>
      </c>
      <c r="B2371" t="s">
        <v>140</v>
      </c>
      <c r="C2371" t="s">
        <v>12</v>
      </c>
      <c r="D2371" t="s">
        <v>50</v>
      </c>
      <c r="E2371" t="s">
        <v>76</v>
      </c>
      <c r="F2371" t="s">
        <v>607</v>
      </c>
      <c r="G2371" t="s">
        <v>632</v>
      </c>
      <c r="H2371">
        <v>1</v>
      </c>
      <c r="I2371">
        <v>90</v>
      </c>
      <c r="J2371">
        <v>90</v>
      </c>
      <c r="K2371" s="103" t="s">
        <v>71</v>
      </c>
      <c r="L2371">
        <v>90</v>
      </c>
      <c r="M2371" s="102">
        <v>43138.441608796304</v>
      </c>
    </row>
    <row r="2372" spans="1:22" x14ac:dyDescent="0.25">
      <c r="A2372" t="s">
        <v>12</v>
      </c>
      <c r="B2372" t="s">
        <v>140</v>
      </c>
      <c r="C2372" t="s">
        <v>12</v>
      </c>
      <c r="D2372" t="s">
        <v>50</v>
      </c>
      <c r="E2372" t="s">
        <v>76</v>
      </c>
      <c r="F2372" t="s">
        <v>607</v>
      </c>
      <c r="G2372" t="s">
        <v>639</v>
      </c>
      <c r="H2372">
        <v>1</v>
      </c>
      <c r="I2372">
        <v>100</v>
      </c>
      <c r="J2372">
        <v>100</v>
      </c>
      <c r="K2372" s="103" t="s">
        <v>71</v>
      </c>
      <c r="L2372">
        <v>100</v>
      </c>
      <c r="M2372" s="102">
        <v>43138.4355208333</v>
      </c>
    </row>
    <row r="2373" spans="1:22" x14ac:dyDescent="0.25">
      <c r="A2373" t="s">
        <v>12</v>
      </c>
      <c r="B2373" t="s">
        <v>140</v>
      </c>
      <c r="C2373" t="s">
        <v>12</v>
      </c>
      <c r="D2373" t="s">
        <v>50</v>
      </c>
      <c r="E2373" t="s">
        <v>76</v>
      </c>
      <c r="F2373" t="s">
        <v>607</v>
      </c>
      <c r="G2373" t="s">
        <v>633</v>
      </c>
      <c r="H2373">
        <v>1</v>
      </c>
      <c r="I2373">
        <v>60</v>
      </c>
      <c r="J2373">
        <v>60</v>
      </c>
      <c r="K2373" s="103" t="s">
        <v>71</v>
      </c>
      <c r="L2373">
        <v>60</v>
      </c>
      <c r="M2373" s="102">
        <v>43138.437037037002</v>
      </c>
    </row>
    <row r="2374" spans="1:22" x14ac:dyDescent="0.25">
      <c r="A2374" t="s">
        <v>12</v>
      </c>
      <c r="B2374" t="s">
        <v>140</v>
      </c>
      <c r="C2374" t="s">
        <v>12</v>
      </c>
      <c r="D2374" t="s">
        <v>50</v>
      </c>
      <c r="E2374" t="s">
        <v>76</v>
      </c>
      <c r="F2374" t="s">
        <v>320</v>
      </c>
      <c r="G2374" t="s">
        <v>593</v>
      </c>
      <c r="H2374">
        <v>2</v>
      </c>
      <c r="I2374">
        <v>20</v>
      </c>
      <c r="J2374">
        <v>100</v>
      </c>
      <c r="K2374" s="103">
        <v>0.8</v>
      </c>
      <c r="L2374">
        <v>100</v>
      </c>
      <c r="M2374" s="102">
        <v>43241.798784722203</v>
      </c>
      <c r="U2374">
        <v>0.2</v>
      </c>
      <c r="V2374">
        <v>1</v>
      </c>
    </row>
    <row r="2375" spans="1:22" x14ac:dyDescent="0.25">
      <c r="A2375" t="s">
        <v>12</v>
      </c>
      <c r="B2375" t="s">
        <v>140</v>
      </c>
      <c r="C2375" t="s">
        <v>12</v>
      </c>
      <c r="D2375" t="s">
        <v>50</v>
      </c>
      <c r="E2375" t="s">
        <v>76</v>
      </c>
      <c r="F2375" t="s">
        <v>596</v>
      </c>
      <c r="G2375" t="s">
        <v>263</v>
      </c>
      <c r="H2375">
        <v>1</v>
      </c>
      <c r="I2375">
        <v>80</v>
      </c>
      <c r="J2375">
        <v>80</v>
      </c>
      <c r="K2375" s="103" t="s">
        <v>71</v>
      </c>
      <c r="L2375">
        <v>80</v>
      </c>
      <c r="M2375" s="102">
        <v>43183.967013888898</v>
      </c>
    </row>
    <row r="2376" spans="1:22" x14ac:dyDescent="0.25">
      <c r="A2376" t="s">
        <v>12</v>
      </c>
      <c r="B2376" t="s">
        <v>140</v>
      </c>
      <c r="C2376" t="s">
        <v>12</v>
      </c>
      <c r="D2376" t="s">
        <v>50</v>
      </c>
      <c r="E2376" t="s">
        <v>76</v>
      </c>
      <c r="F2376" t="s">
        <v>596</v>
      </c>
      <c r="G2376" t="s">
        <v>598</v>
      </c>
      <c r="H2376">
        <v>1</v>
      </c>
      <c r="I2376">
        <v>100</v>
      </c>
      <c r="J2376">
        <v>100</v>
      </c>
      <c r="K2376" s="103" t="s">
        <v>71</v>
      </c>
      <c r="L2376">
        <v>100</v>
      </c>
      <c r="M2376" s="102">
        <v>43204.980405092603</v>
      </c>
    </row>
    <row r="2377" spans="1:22" x14ac:dyDescent="0.25">
      <c r="A2377" t="s">
        <v>12</v>
      </c>
      <c r="B2377" t="s">
        <v>140</v>
      </c>
      <c r="C2377" t="s">
        <v>12</v>
      </c>
      <c r="D2377" t="s">
        <v>50</v>
      </c>
      <c r="E2377" t="s">
        <v>76</v>
      </c>
      <c r="F2377" t="s">
        <v>596</v>
      </c>
      <c r="G2377" t="s">
        <v>642</v>
      </c>
      <c r="H2377">
        <v>1</v>
      </c>
      <c r="I2377">
        <v>90</v>
      </c>
      <c r="J2377">
        <v>90</v>
      </c>
      <c r="K2377" s="103" t="s">
        <v>71</v>
      </c>
      <c r="L2377">
        <v>90</v>
      </c>
      <c r="M2377" s="102">
        <v>43204.981898148202</v>
      </c>
    </row>
    <row r="2378" spans="1:22" x14ac:dyDescent="0.25">
      <c r="A2378" t="s">
        <v>12</v>
      </c>
      <c r="B2378" t="s">
        <v>140</v>
      </c>
      <c r="C2378" t="s">
        <v>12</v>
      </c>
      <c r="D2378" t="s">
        <v>50</v>
      </c>
      <c r="E2378" t="s">
        <v>76</v>
      </c>
      <c r="F2378" t="s">
        <v>596</v>
      </c>
      <c r="G2378" t="s">
        <v>597</v>
      </c>
      <c r="H2378">
        <v>1</v>
      </c>
      <c r="I2378">
        <v>100</v>
      </c>
      <c r="J2378">
        <v>100</v>
      </c>
      <c r="K2378" s="103" t="s">
        <v>71</v>
      </c>
      <c r="L2378">
        <v>100</v>
      </c>
      <c r="M2378" s="102">
        <v>43206.9153703704</v>
      </c>
    </row>
    <row r="2379" spans="1:22" x14ac:dyDescent="0.25">
      <c r="A2379" t="s">
        <v>12</v>
      </c>
      <c r="B2379" t="s">
        <v>140</v>
      </c>
      <c r="C2379" t="s">
        <v>12</v>
      </c>
      <c r="D2379" t="s">
        <v>50</v>
      </c>
      <c r="E2379" t="s">
        <v>76</v>
      </c>
      <c r="F2379" t="s">
        <v>481</v>
      </c>
      <c r="G2379" t="s">
        <v>621</v>
      </c>
      <c r="H2379">
        <v>1</v>
      </c>
      <c r="I2379">
        <v>100</v>
      </c>
      <c r="J2379">
        <v>100</v>
      </c>
      <c r="K2379" s="103" t="s">
        <v>71</v>
      </c>
      <c r="L2379">
        <v>100</v>
      </c>
      <c r="M2379" s="102">
        <v>43206.900578703702</v>
      </c>
    </row>
    <row r="2380" spans="1:22" x14ac:dyDescent="0.25">
      <c r="A2380" t="s">
        <v>12</v>
      </c>
      <c r="B2380" t="s">
        <v>140</v>
      </c>
      <c r="C2380" t="s">
        <v>12</v>
      </c>
      <c r="D2380" t="s">
        <v>50</v>
      </c>
      <c r="E2380" t="s">
        <v>76</v>
      </c>
      <c r="F2380" t="s">
        <v>481</v>
      </c>
      <c r="G2380" t="s">
        <v>644</v>
      </c>
      <c r="H2380">
        <v>1</v>
      </c>
      <c r="I2380">
        <v>100</v>
      </c>
      <c r="J2380">
        <v>100</v>
      </c>
      <c r="K2380" s="103" t="s">
        <v>71</v>
      </c>
      <c r="L2380">
        <v>100</v>
      </c>
      <c r="M2380" s="102">
        <v>43206.9125347222</v>
      </c>
    </row>
    <row r="2381" spans="1:22" x14ac:dyDescent="0.25">
      <c r="A2381" t="s">
        <v>12</v>
      </c>
      <c r="B2381" t="s">
        <v>140</v>
      </c>
      <c r="C2381" t="s">
        <v>12</v>
      </c>
      <c r="D2381" t="s">
        <v>50</v>
      </c>
      <c r="E2381" t="s">
        <v>76</v>
      </c>
      <c r="F2381" t="s">
        <v>481</v>
      </c>
      <c r="G2381" t="s">
        <v>530</v>
      </c>
      <c r="H2381">
        <v>1</v>
      </c>
      <c r="I2381">
        <v>100</v>
      </c>
      <c r="J2381">
        <v>100</v>
      </c>
      <c r="K2381" s="103" t="s">
        <v>71</v>
      </c>
      <c r="L2381">
        <v>100</v>
      </c>
      <c r="M2381" s="102">
        <v>43206.892141203702</v>
      </c>
    </row>
    <row r="2382" spans="1:22" x14ac:dyDescent="0.25">
      <c r="A2382" t="s">
        <v>12</v>
      </c>
      <c r="B2382" t="s">
        <v>140</v>
      </c>
      <c r="C2382" t="s">
        <v>12</v>
      </c>
      <c r="D2382" t="s">
        <v>50</v>
      </c>
      <c r="E2382" t="s">
        <v>76</v>
      </c>
      <c r="F2382" t="s">
        <v>607</v>
      </c>
      <c r="G2382" t="s">
        <v>682</v>
      </c>
      <c r="H2382">
        <v>1</v>
      </c>
      <c r="I2382">
        <v>100</v>
      </c>
      <c r="J2382">
        <v>100</v>
      </c>
      <c r="K2382" s="103" t="s">
        <v>71</v>
      </c>
      <c r="L2382">
        <v>100</v>
      </c>
      <c r="M2382" s="102">
        <v>43239.984907407401</v>
      </c>
    </row>
    <row r="2383" spans="1:22" x14ac:dyDescent="0.25">
      <c r="A2383" t="s">
        <v>12</v>
      </c>
      <c r="B2383" t="s">
        <v>140</v>
      </c>
      <c r="C2383" t="s">
        <v>12</v>
      </c>
      <c r="D2383" t="s">
        <v>50</v>
      </c>
      <c r="E2383" t="s">
        <v>76</v>
      </c>
      <c r="F2383" t="s">
        <v>603</v>
      </c>
      <c r="G2383" t="s">
        <v>653</v>
      </c>
      <c r="H2383">
        <v>1</v>
      </c>
      <c r="I2383">
        <v>90</v>
      </c>
      <c r="J2383">
        <v>90</v>
      </c>
      <c r="K2383" s="103" t="s">
        <v>71</v>
      </c>
      <c r="L2383">
        <v>90</v>
      </c>
      <c r="M2383" s="102">
        <v>43239.902534722198</v>
      </c>
    </row>
    <row r="2384" spans="1:22" x14ac:dyDescent="0.25">
      <c r="A2384" t="s">
        <v>12</v>
      </c>
      <c r="B2384" t="s">
        <v>140</v>
      </c>
      <c r="C2384" t="s">
        <v>12</v>
      </c>
      <c r="D2384" t="s">
        <v>50</v>
      </c>
      <c r="E2384" t="s">
        <v>76</v>
      </c>
      <c r="F2384" t="s">
        <v>667</v>
      </c>
      <c r="G2384" t="s">
        <v>711</v>
      </c>
      <c r="H2384">
        <v>1</v>
      </c>
      <c r="I2384">
        <v>90</v>
      </c>
      <c r="J2384">
        <v>90</v>
      </c>
      <c r="K2384" s="103" t="s">
        <v>71</v>
      </c>
      <c r="L2384">
        <v>90</v>
      </c>
      <c r="M2384" s="102">
        <v>43240.789317129602</v>
      </c>
    </row>
    <row r="2385" spans="1:22" x14ac:dyDescent="0.25">
      <c r="A2385" t="s">
        <v>12</v>
      </c>
      <c r="B2385" t="s">
        <v>140</v>
      </c>
      <c r="C2385" t="s">
        <v>12</v>
      </c>
      <c r="D2385" t="s">
        <v>50</v>
      </c>
      <c r="E2385" t="s">
        <v>76</v>
      </c>
      <c r="F2385" t="s">
        <v>667</v>
      </c>
      <c r="G2385" t="s">
        <v>712</v>
      </c>
      <c r="H2385">
        <v>1</v>
      </c>
      <c r="I2385">
        <v>90</v>
      </c>
      <c r="J2385">
        <v>90</v>
      </c>
      <c r="K2385" s="103" t="s">
        <v>71</v>
      </c>
      <c r="L2385">
        <v>90</v>
      </c>
      <c r="M2385" s="102">
        <v>43240.837962963</v>
      </c>
    </row>
    <row r="2386" spans="1:22" x14ac:dyDescent="0.25">
      <c r="A2386" t="s">
        <v>12</v>
      </c>
      <c r="B2386" t="s">
        <v>140</v>
      </c>
      <c r="C2386" t="s">
        <v>12</v>
      </c>
      <c r="D2386" t="s">
        <v>50</v>
      </c>
      <c r="E2386" t="s">
        <v>76</v>
      </c>
      <c r="F2386" t="s">
        <v>667</v>
      </c>
      <c r="G2386" t="s">
        <v>713</v>
      </c>
      <c r="H2386">
        <v>1</v>
      </c>
      <c r="I2386">
        <v>100</v>
      </c>
      <c r="J2386">
        <v>100</v>
      </c>
      <c r="K2386" s="103" t="s">
        <v>71</v>
      </c>
      <c r="L2386">
        <v>100</v>
      </c>
      <c r="M2386" s="102">
        <v>43240.839479166701</v>
      </c>
    </row>
    <row r="2387" spans="1:22" x14ac:dyDescent="0.25">
      <c r="A2387" t="s">
        <v>12</v>
      </c>
      <c r="B2387" t="s">
        <v>140</v>
      </c>
      <c r="C2387" t="s">
        <v>12</v>
      </c>
      <c r="D2387" t="s">
        <v>50</v>
      </c>
      <c r="E2387" t="s">
        <v>76</v>
      </c>
      <c r="F2387" t="s">
        <v>609</v>
      </c>
      <c r="G2387" t="s">
        <v>664</v>
      </c>
      <c r="H2387">
        <v>1</v>
      </c>
      <c r="I2387">
        <v>100</v>
      </c>
      <c r="J2387">
        <v>100</v>
      </c>
      <c r="K2387" s="103" t="s">
        <v>71</v>
      </c>
      <c r="L2387">
        <v>100</v>
      </c>
      <c r="M2387" s="102">
        <v>43240.019699074102</v>
      </c>
    </row>
    <row r="2388" spans="1:22" x14ac:dyDescent="0.25">
      <c r="A2388" t="s">
        <v>12</v>
      </c>
      <c r="B2388" t="s">
        <v>140</v>
      </c>
      <c r="C2388" t="s">
        <v>12</v>
      </c>
      <c r="D2388" t="s">
        <v>50</v>
      </c>
      <c r="E2388" t="s">
        <v>76</v>
      </c>
      <c r="F2388" t="s">
        <v>667</v>
      </c>
      <c r="G2388" t="s">
        <v>668</v>
      </c>
      <c r="H2388">
        <v>1</v>
      </c>
      <c r="I2388">
        <v>90</v>
      </c>
      <c r="J2388">
        <v>90</v>
      </c>
      <c r="K2388" s="103" t="s">
        <v>71</v>
      </c>
      <c r="L2388">
        <v>90</v>
      </c>
      <c r="M2388" s="102">
        <v>43240.787511574097</v>
      </c>
    </row>
    <row r="2389" spans="1:22" x14ac:dyDescent="0.25">
      <c r="A2389" t="s">
        <v>12</v>
      </c>
      <c r="B2389" t="s">
        <v>140</v>
      </c>
      <c r="C2389" t="s">
        <v>12</v>
      </c>
      <c r="D2389" t="s">
        <v>50</v>
      </c>
      <c r="E2389" t="s">
        <v>76</v>
      </c>
      <c r="F2389" t="s">
        <v>596</v>
      </c>
      <c r="G2389" t="s">
        <v>647</v>
      </c>
      <c r="H2389">
        <v>2</v>
      </c>
      <c r="I2389">
        <v>70</v>
      </c>
      <c r="J2389">
        <v>100</v>
      </c>
      <c r="K2389" s="103">
        <v>0.3</v>
      </c>
      <c r="L2389">
        <v>100</v>
      </c>
      <c r="M2389" s="102">
        <v>43239.676226851901</v>
      </c>
      <c r="U2389">
        <v>0.7</v>
      </c>
      <c r="V2389">
        <v>1</v>
      </c>
    </row>
    <row r="2390" spans="1:22" x14ac:dyDescent="0.25">
      <c r="A2390" t="s">
        <v>12</v>
      </c>
      <c r="B2390" t="s">
        <v>140</v>
      </c>
      <c r="C2390" t="s">
        <v>12</v>
      </c>
      <c r="D2390" t="s">
        <v>50</v>
      </c>
      <c r="E2390" t="s">
        <v>76</v>
      </c>
      <c r="F2390" t="s">
        <v>596</v>
      </c>
      <c r="G2390" t="s">
        <v>478</v>
      </c>
      <c r="H2390">
        <v>1</v>
      </c>
      <c r="I2390">
        <v>100</v>
      </c>
      <c r="J2390">
        <v>100</v>
      </c>
      <c r="K2390" s="103" t="s">
        <v>71</v>
      </c>
      <c r="L2390">
        <v>100</v>
      </c>
      <c r="M2390" s="102">
        <v>43239.666030092601</v>
      </c>
    </row>
    <row r="2391" spans="1:22" x14ac:dyDescent="0.25">
      <c r="A2391" t="s">
        <v>12</v>
      </c>
      <c r="B2391" t="s">
        <v>140</v>
      </c>
      <c r="C2391" t="s">
        <v>12</v>
      </c>
      <c r="D2391" t="s">
        <v>50</v>
      </c>
      <c r="E2391" t="s">
        <v>76</v>
      </c>
      <c r="F2391" t="s">
        <v>320</v>
      </c>
      <c r="G2391" t="s">
        <v>578</v>
      </c>
      <c r="H2391">
        <v>1</v>
      </c>
      <c r="I2391">
        <v>70</v>
      </c>
      <c r="J2391">
        <v>70</v>
      </c>
      <c r="K2391" s="103" t="s">
        <v>71</v>
      </c>
      <c r="L2391">
        <v>70</v>
      </c>
      <c r="M2391" s="102">
        <v>43240.017974536997</v>
      </c>
    </row>
    <row r="2392" spans="1:22" x14ac:dyDescent="0.25">
      <c r="A2392" t="s">
        <v>12</v>
      </c>
      <c r="B2392" t="s">
        <v>140</v>
      </c>
      <c r="C2392" t="s">
        <v>12</v>
      </c>
      <c r="D2392" t="s">
        <v>50</v>
      </c>
      <c r="E2392" t="s">
        <v>76</v>
      </c>
      <c r="F2392" t="s">
        <v>255</v>
      </c>
      <c r="G2392" t="s">
        <v>421</v>
      </c>
      <c r="H2392">
        <v>2</v>
      </c>
      <c r="I2392">
        <v>90</v>
      </c>
      <c r="J2392">
        <v>100</v>
      </c>
      <c r="K2392" s="103">
        <v>0.1</v>
      </c>
      <c r="L2392">
        <v>100</v>
      </c>
      <c r="M2392" s="102">
        <v>43239.971527777801</v>
      </c>
      <c r="U2392">
        <v>0.9</v>
      </c>
      <c r="V2392">
        <v>1</v>
      </c>
    </row>
    <row r="2393" spans="1:22" x14ac:dyDescent="0.25">
      <c r="A2393" t="s">
        <v>12</v>
      </c>
      <c r="B2393" t="s">
        <v>140</v>
      </c>
      <c r="C2393" t="s">
        <v>12</v>
      </c>
      <c r="D2393" t="s">
        <v>50</v>
      </c>
      <c r="E2393" t="s">
        <v>76</v>
      </c>
      <c r="F2393" t="s">
        <v>255</v>
      </c>
      <c r="G2393" t="s">
        <v>594</v>
      </c>
      <c r="H2393">
        <v>1</v>
      </c>
      <c r="I2393">
        <v>100</v>
      </c>
      <c r="J2393">
        <v>100</v>
      </c>
      <c r="K2393" s="103" t="s">
        <v>71</v>
      </c>
      <c r="L2393">
        <v>100</v>
      </c>
      <c r="M2393" s="102">
        <v>43239.964201388902</v>
      </c>
    </row>
    <row r="2394" spans="1:22" x14ac:dyDescent="0.25">
      <c r="A2394" t="s">
        <v>12</v>
      </c>
      <c r="B2394" t="s">
        <v>140</v>
      </c>
      <c r="C2394" t="s">
        <v>12</v>
      </c>
      <c r="D2394" t="s">
        <v>50</v>
      </c>
      <c r="E2394" t="s">
        <v>76</v>
      </c>
      <c r="F2394" t="s">
        <v>252</v>
      </c>
      <c r="G2394" t="s">
        <v>714</v>
      </c>
      <c r="H2394">
        <v>2</v>
      </c>
      <c r="I2394">
        <v>90</v>
      </c>
      <c r="J2394">
        <v>100</v>
      </c>
      <c r="K2394" s="103">
        <v>0.1</v>
      </c>
      <c r="L2394">
        <v>100</v>
      </c>
      <c r="M2394" s="102">
        <v>43239.870405092603</v>
      </c>
      <c r="U2394">
        <v>0.9</v>
      </c>
      <c r="V2394">
        <v>1</v>
      </c>
    </row>
    <row r="2395" spans="1:22" x14ac:dyDescent="0.25">
      <c r="A2395" t="s">
        <v>12</v>
      </c>
      <c r="B2395" t="s">
        <v>140</v>
      </c>
      <c r="C2395" t="s">
        <v>12</v>
      </c>
      <c r="D2395" t="s">
        <v>50</v>
      </c>
      <c r="E2395" t="s">
        <v>76</v>
      </c>
      <c r="F2395" t="s">
        <v>255</v>
      </c>
      <c r="G2395" t="s">
        <v>611</v>
      </c>
      <c r="H2395">
        <v>1</v>
      </c>
      <c r="I2395">
        <v>100</v>
      </c>
      <c r="J2395">
        <v>100</v>
      </c>
      <c r="K2395" s="103" t="s">
        <v>71</v>
      </c>
      <c r="L2395">
        <v>100</v>
      </c>
      <c r="M2395" s="102">
        <v>43239.966747685197</v>
      </c>
    </row>
    <row r="2396" spans="1:22" x14ac:dyDescent="0.25">
      <c r="A2396" t="s">
        <v>12</v>
      </c>
      <c r="B2396" t="s">
        <v>140</v>
      </c>
      <c r="C2396" t="s">
        <v>12</v>
      </c>
      <c r="D2396" t="s">
        <v>50</v>
      </c>
      <c r="E2396" t="s">
        <v>76</v>
      </c>
      <c r="F2396" t="s">
        <v>244</v>
      </c>
      <c r="G2396" t="s">
        <v>505</v>
      </c>
      <c r="H2396">
        <v>1</v>
      </c>
      <c r="I2396">
        <v>100</v>
      </c>
      <c r="J2396">
        <v>100</v>
      </c>
      <c r="K2396" s="103" t="s">
        <v>71</v>
      </c>
      <c r="L2396">
        <v>100</v>
      </c>
      <c r="M2396" s="102">
        <v>43239.895879629599</v>
      </c>
    </row>
    <row r="2397" spans="1:22" x14ac:dyDescent="0.25">
      <c r="A2397" t="s">
        <v>12</v>
      </c>
      <c r="B2397" t="s">
        <v>140</v>
      </c>
      <c r="C2397" t="s">
        <v>12</v>
      </c>
      <c r="D2397" t="s">
        <v>50</v>
      </c>
      <c r="E2397" t="s">
        <v>76</v>
      </c>
      <c r="F2397" t="s">
        <v>649</v>
      </c>
      <c r="G2397" t="s">
        <v>685</v>
      </c>
      <c r="H2397">
        <v>3</v>
      </c>
      <c r="I2397">
        <v>80</v>
      </c>
      <c r="J2397">
        <v>100</v>
      </c>
      <c r="K2397" s="103">
        <v>0.2</v>
      </c>
      <c r="L2397">
        <v>100</v>
      </c>
      <c r="M2397" s="102">
        <v>43239.956689814797</v>
      </c>
      <c r="U2397">
        <v>0.8</v>
      </c>
      <c r="V2397">
        <v>1</v>
      </c>
    </row>
    <row r="2398" spans="1:22" x14ac:dyDescent="0.25">
      <c r="A2398" t="s">
        <v>12</v>
      </c>
      <c r="B2398" t="s">
        <v>140</v>
      </c>
      <c r="C2398" t="s">
        <v>12</v>
      </c>
      <c r="D2398" t="s">
        <v>50</v>
      </c>
      <c r="E2398" t="s">
        <v>76</v>
      </c>
      <c r="F2398" t="s">
        <v>255</v>
      </c>
      <c r="G2398" t="s">
        <v>595</v>
      </c>
      <c r="H2398">
        <v>1</v>
      </c>
      <c r="I2398">
        <v>100</v>
      </c>
      <c r="J2398">
        <v>100</v>
      </c>
      <c r="K2398" s="103" t="s">
        <v>71</v>
      </c>
      <c r="L2398">
        <v>100</v>
      </c>
      <c r="M2398" s="102">
        <v>43239.961168981499</v>
      </c>
    </row>
    <row r="2399" spans="1:22" x14ac:dyDescent="0.25">
      <c r="A2399" t="s">
        <v>12</v>
      </c>
      <c r="B2399" t="s">
        <v>140</v>
      </c>
      <c r="C2399" t="s">
        <v>12</v>
      </c>
      <c r="D2399" t="s">
        <v>50</v>
      </c>
      <c r="E2399" t="s">
        <v>76</v>
      </c>
      <c r="F2399" t="s">
        <v>667</v>
      </c>
      <c r="G2399" t="s">
        <v>715</v>
      </c>
      <c r="H2399">
        <v>1</v>
      </c>
      <c r="I2399">
        <v>90</v>
      </c>
      <c r="J2399">
        <v>90</v>
      </c>
      <c r="K2399" s="103" t="s">
        <v>71</v>
      </c>
      <c r="L2399">
        <v>90</v>
      </c>
      <c r="M2399" s="102">
        <v>43239.936550925901</v>
      </c>
    </row>
    <row r="2400" spans="1:22" x14ac:dyDescent="0.25">
      <c r="A2400" t="s">
        <v>12</v>
      </c>
      <c r="B2400" t="s">
        <v>140</v>
      </c>
      <c r="C2400" t="s">
        <v>12</v>
      </c>
      <c r="D2400" t="s">
        <v>50</v>
      </c>
      <c r="E2400" t="s">
        <v>76</v>
      </c>
      <c r="F2400" t="s">
        <v>252</v>
      </c>
      <c r="G2400" t="s">
        <v>539</v>
      </c>
      <c r="H2400">
        <v>1</v>
      </c>
      <c r="I2400">
        <v>100</v>
      </c>
      <c r="J2400">
        <v>100</v>
      </c>
      <c r="K2400" s="103" t="s">
        <v>71</v>
      </c>
      <c r="L2400">
        <v>100</v>
      </c>
      <c r="M2400" s="102">
        <v>43239.882789351897</v>
      </c>
    </row>
    <row r="2401" spans="1:22" x14ac:dyDescent="0.25">
      <c r="A2401" t="s">
        <v>12</v>
      </c>
      <c r="B2401" t="s">
        <v>140</v>
      </c>
      <c r="C2401" t="s">
        <v>12</v>
      </c>
      <c r="D2401" t="s">
        <v>50</v>
      </c>
      <c r="E2401" t="s">
        <v>76</v>
      </c>
      <c r="F2401" t="s">
        <v>596</v>
      </c>
      <c r="G2401" t="s">
        <v>716</v>
      </c>
      <c r="H2401">
        <v>2</v>
      </c>
      <c r="I2401">
        <v>40</v>
      </c>
      <c r="J2401">
        <v>90</v>
      </c>
      <c r="K2401" s="103">
        <v>0.5</v>
      </c>
      <c r="L2401">
        <v>90</v>
      </c>
      <c r="M2401" s="102">
        <v>43239.680798611102</v>
      </c>
      <c r="U2401">
        <v>0.4</v>
      </c>
      <c r="V2401">
        <v>0.9</v>
      </c>
    </row>
    <row r="2402" spans="1:22" x14ac:dyDescent="0.25">
      <c r="A2402" t="s">
        <v>12</v>
      </c>
      <c r="B2402" t="s">
        <v>140</v>
      </c>
      <c r="C2402" t="s">
        <v>12</v>
      </c>
      <c r="D2402" t="s">
        <v>50</v>
      </c>
      <c r="E2402" t="s">
        <v>76</v>
      </c>
      <c r="F2402" t="s">
        <v>244</v>
      </c>
      <c r="G2402" t="s">
        <v>439</v>
      </c>
      <c r="H2402">
        <v>1</v>
      </c>
      <c r="I2402">
        <v>100</v>
      </c>
      <c r="J2402">
        <v>100</v>
      </c>
      <c r="K2402" s="103" t="s">
        <v>71</v>
      </c>
      <c r="L2402">
        <v>100</v>
      </c>
      <c r="M2402" s="102">
        <v>43239.998842592599</v>
      </c>
    </row>
    <row r="2403" spans="1:22" x14ac:dyDescent="0.25">
      <c r="A2403" t="s">
        <v>12</v>
      </c>
      <c r="B2403" t="s">
        <v>140</v>
      </c>
      <c r="C2403" t="s">
        <v>12</v>
      </c>
      <c r="D2403" t="s">
        <v>50</v>
      </c>
      <c r="E2403" t="s">
        <v>76</v>
      </c>
      <c r="F2403" t="s">
        <v>244</v>
      </c>
      <c r="G2403" t="s">
        <v>543</v>
      </c>
      <c r="H2403">
        <v>1</v>
      </c>
      <c r="I2403">
        <v>100</v>
      </c>
      <c r="J2403">
        <v>100</v>
      </c>
      <c r="K2403" s="103" t="s">
        <v>71</v>
      </c>
      <c r="L2403">
        <v>100</v>
      </c>
      <c r="M2403" s="102">
        <v>43239.8975347222</v>
      </c>
    </row>
    <row r="2404" spans="1:22" x14ac:dyDescent="0.25">
      <c r="A2404" t="s">
        <v>12</v>
      </c>
      <c r="B2404" t="s">
        <v>140</v>
      </c>
      <c r="C2404" t="s">
        <v>12</v>
      </c>
      <c r="D2404" t="s">
        <v>50</v>
      </c>
      <c r="E2404" t="s">
        <v>76</v>
      </c>
      <c r="F2404" t="s">
        <v>244</v>
      </c>
      <c r="G2404" t="s">
        <v>544</v>
      </c>
      <c r="H2404">
        <v>1</v>
      </c>
      <c r="I2404">
        <v>100</v>
      </c>
      <c r="J2404">
        <v>100</v>
      </c>
      <c r="K2404" s="103" t="s">
        <v>71</v>
      </c>
      <c r="L2404">
        <v>100</v>
      </c>
      <c r="M2404" s="102">
        <v>43239.899178240703</v>
      </c>
    </row>
    <row r="2405" spans="1:22" x14ac:dyDescent="0.25">
      <c r="A2405" t="s">
        <v>12</v>
      </c>
      <c r="B2405" t="s">
        <v>140</v>
      </c>
      <c r="C2405" t="s">
        <v>12</v>
      </c>
      <c r="D2405" t="s">
        <v>50</v>
      </c>
      <c r="E2405" t="s">
        <v>76</v>
      </c>
      <c r="F2405" t="s">
        <v>481</v>
      </c>
      <c r="G2405" t="s">
        <v>717</v>
      </c>
      <c r="H2405">
        <v>1</v>
      </c>
      <c r="I2405">
        <v>60</v>
      </c>
      <c r="J2405">
        <v>60</v>
      </c>
      <c r="K2405" s="103" t="s">
        <v>71</v>
      </c>
      <c r="L2405">
        <v>60</v>
      </c>
      <c r="M2405" s="102">
        <v>43240.010324074101</v>
      </c>
    </row>
    <row r="2406" spans="1:22" x14ac:dyDescent="0.25">
      <c r="A2406" t="s">
        <v>12</v>
      </c>
      <c r="B2406" t="s">
        <v>140</v>
      </c>
      <c r="C2406" t="s">
        <v>12</v>
      </c>
      <c r="D2406" t="s">
        <v>50</v>
      </c>
      <c r="E2406" t="s">
        <v>76</v>
      </c>
      <c r="F2406" t="s">
        <v>596</v>
      </c>
      <c r="G2406" t="s">
        <v>718</v>
      </c>
      <c r="H2406">
        <v>1</v>
      </c>
      <c r="I2406">
        <v>70</v>
      </c>
      <c r="J2406">
        <v>70</v>
      </c>
      <c r="K2406" s="103" t="s">
        <v>71</v>
      </c>
      <c r="L2406">
        <v>70</v>
      </c>
      <c r="M2406" s="102">
        <v>43239.674432870401</v>
      </c>
    </row>
    <row r="2407" spans="1:22" x14ac:dyDescent="0.25">
      <c r="A2407" t="s">
        <v>12</v>
      </c>
      <c r="B2407" t="s">
        <v>140</v>
      </c>
      <c r="C2407" t="s">
        <v>12</v>
      </c>
      <c r="D2407" t="s">
        <v>50</v>
      </c>
      <c r="E2407" t="s">
        <v>76</v>
      </c>
      <c r="F2407" t="s">
        <v>667</v>
      </c>
      <c r="G2407" t="s">
        <v>690</v>
      </c>
      <c r="H2407">
        <v>1</v>
      </c>
      <c r="I2407">
        <v>100</v>
      </c>
      <c r="J2407">
        <v>100</v>
      </c>
      <c r="K2407" s="103" t="s">
        <v>71</v>
      </c>
      <c r="L2407">
        <v>100</v>
      </c>
      <c r="M2407" s="102">
        <v>43240.834108796298</v>
      </c>
    </row>
    <row r="2408" spans="1:22" x14ac:dyDescent="0.25">
      <c r="A2408" t="s">
        <v>12</v>
      </c>
      <c r="B2408" t="s">
        <v>140</v>
      </c>
      <c r="C2408" t="s">
        <v>12</v>
      </c>
      <c r="D2408" t="s">
        <v>50</v>
      </c>
      <c r="E2408" t="s">
        <v>76</v>
      </c>
      <c r="F2408" t="s">
        <v>667</v>
      </c>
      <c r="G2408" t="s">
        <v>719</v>
      </c>
      <c r="H2408">
        <v>1</v>
      </c>
      <c r="I2408">
        <v>100</v>
      </c>
      <c r="J2408">
        <v>100</v>
      </c>
      <c r="K2408" s="103" t="s">
        <v>71</v>
      </c>
      <c r="L2408">
        <v>100</v>
      </c>
      <c r="M2408" s="102">
        <v>43239.748668981498</v>
      </c>
    </row>
    <row r="2409" spans="1:22" x14ac:dyDescent="0.25">
      <c r="A2409" t="s">
        <v>12</v>
      </c>
      <c r="B2409" t="s">
        <v>140</v>
      </c>
      <c r="C2409" t="s">
        <v>12</v>
      </c>
      <c r="D2409" t="s">
        <v>50</v>
      </c>
      <c r="E2409" t="s">
        <v>76</v>
      </c>
      <c r="F2409" t="s">
        <v>255</v>
      </c>
      <c r="G2409" t="s">
        <v>622</v>
      </c>
      <c r="H2409">
        <v>1</v>
      </c>
      <c r="I2409">
        <v>100</v>
      </c>
      <c r="J2409">
        <v>100</v>
      </c>
      <c r="K2409" s="103" t="s">
        <v>71</v>
      </c>
      <c r="L2409">
        <v>100</v>
      </c>
      <c r="M2409" s="102">
        <v>43239.965474536999</v>
      </c>
    </row>
    <row r="2410" spans="1:22" x14ac:dyDescent="0.25">
      <c r="A2410" t="s">
        <v>12</v>
      </c>
      <c r="B2410" t="s">
        <v>140</v>
      </c>
      <c r="C2410" t="s">
        <v>12</v>
      </c>
      <c r="D2410" t="s">
        <v>50</v>
      </c>
      <c r="E2410" t="s">
        <v>76</v>
      </c>
      <c r="F2410" t="s">
        <v>603</v>
      </c>
      <c r="G2410" t="s">
        <v>672</v>
      </c>
      <c r="H2410">
        <v>1</v>
      </c>
      <c r="I2410">
        <v>90</v>
      </c>
      <c r="J2410">
        <v>90</v>
      </c>
      <c r="K2410" s="103" t="s">
        <v>71</v>
      </c>
      <c r="L2410">
        <v>90</v>
      </c>
      <c r="M2410" s="102">
        <v>43240.7812037037</v>
      </c>
    </row>
    <row r="2411" spans="1:22" x14ac:dyDescent="0.25">
      <c r="A2411" t="s">
        <v>12</v>
      </c>
      <c r="B2411" t="s">
        <v>140</v>
      </c>
      <c r="C2411" t="s">
        <v>12</v>
      </c>
      <c r="D2411" t="s">
        <v>50</v>
      </c>
      <c r="E2411" t="s">
        <v>76</v>
      </c>
      <c r="F2411" t="s">
        <v>667</v>
      </c>
      <c r="G2411" t="s">
        <v>678</v>
      </c>
      <c r="H2411">
        <v>2</v>
      </c>
      <c r="I2411">
        <v>90</v>
      </c>
      <c r="J2411">
        <v>100</v>
      </c>
      <c r="K2411" s="103">
        <v>0.1</v>
      </c>
      <c r="L2411">
        <v>100</v>
      </c>
      <c r="M2411" s="102">
        <v>43239.745393518497</v>
      </c>
      <c r="U2411">
        <v>0.9</v>
      </c>
      <c r="V2411">
        <v>1</v>
      </c>
    </row>
    <row r="2412" spans="1:22" x14ac:dyDescent="0.25">
      <c r="A2412" t="s">
        <v>12</v>
      </c>
      <c r="B2412" t="s">
        <v>140</v>
      </c>
      <c r="C2412" t="s">
        <v>12</v>
      </c>
      <c r="D2412" t="s">
        <v>50</v>
      </c>
      <c r="E2412" t="s">
        <v>76</v>
      </c>
      <c r="F2412" t="s">
        <v>609</v>
      </c>
      <c r="G2412" t="s">
        <v>720</v>
      </c>
      <c r="H2412">
        <v>1</v>
      </c>
      <c r="I2412">
        <v>70</v>
      </c>
      <c r="J2412">
        <v>70</v>
      </c>
      <c r="K2412" s="103" t="s">
        <v>71</v>
      </c>
      <c r="L2412">
        <v>70</v>
      </c>
      <c r="M2412" s="102">
        <v>43240.021388888897</v>
      </c>
    </row>
    <row r="2413" spans="1:22" x14ac:dyDescent="0.25">
      <c r="A2413" t="s">
        <v>12</v>
      </c>
      <c r="B2413" t="s">
        <v>140</v>
      </c>
      <c r="C2413" t="s">
        <v>12</v>
      </c>
      <c r="D2413" t="s">
        <v>50</v>
      </c>
      <c r="E2413" t="s">
        <v>76</v>
      </c>
      <c r="F2413" t="s">
        <v>468</v>
      </c>
      <c r="G2413" t="s">
        <v>693</v>
      </c>
      <c r="H2413">
        <v>2</v>
      </c>
      <c r="I2413">
        <v>100</v>
      </c>
      <c r="J2413">
        <v>100</v>
      </c>
      <c r="K2413" s="103">
        <v>0</v>
      </c>
      <c r="L2413">
        <v>100</v>
      </c>
      <c r="M2413" s="102">
        <v>43270.494467592602</v>
      </c>
      <c r="U2413">
        <v>1</v>
      </c>
      <c r="V2413">
        <v>1</v>
      </c>
    </row>
    <row r="2414" spans="1:22" x14ac:dyDescent="0.25">
      <c r="A2414" t="s">
        <v>12</v>
      </c>
      <c r="B2414" t="s">
        <v>140</v>
      </c>
      <c r="C2414" t="s">
        <v>12</v>
      </c>
      <c r="D2414" t="s">
        <v>50</v>
      </c>
      <c r="E2414" t="s">
        <v>76</v>
      </c>
      <c r="F2414" t="s">
        <v>603</v>
      </c>
      <c r="G2414" t="s">
        <v>673</v>
      </c>
      <c r="H2414">
        <v>1</v>
      </c>
      <c r="I2414">
        <v>100</v>
      </c>
      <c r="J2414">
        <v>100</v>
      </c>
      <c r="K2414" s="103" t="s">
        <v>71</v>
      </c>
      <c r="L2414">
        <v>100</v>
      </c>
      <c r="M2414" s="102">
        <v>43240.778935185197</v>
      </c>
    </row>
    <row r="2415" spans="1:22" x14ac:dyDescent="0.25">
      <c r="A2415" t="s">
        <v>12</v>
      </c>
      <c r="B2415" t="s">
        <v>140</v>
      </c>
      <c r="C2415" t="s">
        <v>12</v>
      </c>
      <c r="D2415" t="s">
        <v>50</v>
      </c>
      <c r="E2415" t="s">
        <v>76</v>
      </c>
      <c r="F2415" t="s">
        <v>244</v>
      </c>
      <c r="G2415" t="s">
        <v>638</v>
      </c>
      <c r="H2415">
        <v>1</v>
      </c>
      <c r="I2415">
        <v>100</v>
      </c>
      <c r="J2415">
        <v>100</v>
      </c>
      <c r="K2415" s="103" t="s">
        <v>71</v>
      </c>
      <c r="L2415">
        <v>100</v>
      </c>
      <c r="M2415" s="102">
        <v>43239.887905092597</v>
      </c>
    </row>
    <row r="2416" spans="1:22" x14ac:dyDescent="0.25">
      <c r="A2416" t="s">
        <v>12</v>
      </c>
      <c r="B2416" t="s">
        <v>140</v>
      </c>
      <c r="C2416" t="s">
        <v>12</v>
      </c>
      <c r="D2416" t="s">
        <v>50</v>
      </c>
      <c r="E2416" t="s">
        <v>76</v>
      </c>
      <c r="F2416" t="s">
        <v>603</v>
      </c>
      <c r="G2416" t="s">
        <v>635</v>
      </c>
      <c r="H2416">
        <v>1</v>
      </c>
      <c r="I2416">
        <v>90</v>
      </c>
      <c r="J2416">
        <v>90</v>
      </c>
      <c r="K2416" s="103" t="s">
        <v>71</v>
      </c>
      <c r="L2416">
        <v>90</v>
      </c>
      <c r="M2416" s="102">
        <v>43240.783530092602</v>
      </c>
    </row>
    <row r="2417" spans="1:13" x14ac:dyDescent="0.25">
      <c r="A2417" t="s">
        <v>12</v>
      </c>
      <c r="B2417" t="s">
        <v>140</v>
      </c>
      <c r="C2417" t="s">
        <v>12</v>
      </c>
      <c r="D2417" t="s">
        <v>50</v>
      </c>
      <c r="E2417" t="s">
        <v>76</v>
      </c>
      <c r="F2417" t="s">
        <v>603</v>
      </c>
      <c r="G2417" t="s">
        <v>636</v>
      </c>
      <c r="H2417">
        <v>1</v>
      </c>
      <c r="I2417">
        <v>100</v>
      </c>
      <c r="J2417">
        <v>100</v>
      </c>
      <c r="K2417" s="103" t="s">
        <v>71</v>
      </c>
      <c r="L2417">
        <v>100</v>
      </c>
      <c r="M2417" s="102">
        <v>43240.784166666701</v>
      </c>
    </row>
    <row r="2418" spans="1:13" x14ac:dyDescent="0.25">
      <c r="A2418" t="s">
        <v>12</v>
      </c>
      <c r="B2418" t="s">
        <v>140</v>
      </c>
      <c r="C2418" t="s">
        <v>12</v>
      </c>
      <c r="D2418" t="s">
        <v>50</v>
      </c>
      <c r="E2418" t="s">
        <v>76</v>
      </c>
      <c r="F2418" t="s">
        <v>603</v>
      </c>
      <c r="G2418" t="s">
        <v>654</v>
      </c>
      <c r="H2418">
        <v>1</v>
      </c>
      <c r="I2418">
        <v>90</v>
      </c>
      <c r="J2418">
        <v>90</v>
      </c>
      <c r="K2418" s="103" t="s">
        <v>71</v>
      </c>
      <c r="L2418">
        <v>90</v>
      </c>
      <c r="M2418" s="102">
        <v>43240.782650462999</v>
      </c>
    </row>
    <row r="2419" spans="1:13" x14ac:dyDescent="0.25">
      <c r="A2419" t="s">
        <v>12</v>
      </c>
      <c r="B2419" t="s">
        <v>140</v>
      </c>
      <c r="C2419" t="s">
        <v>12</v>
      </c>
      <c r="D2419" t="s">
        <v>50</v>
      </c>
      <c r="E2419" t="s">
        <v>76</v>
      </c>
      <c r="F2419" t="s">
        <v>607</v>
      </c>
      <c r="G2419" t="s">
        <v>532</v>
      </c>
      <c r="H2419">
        <v>1</v>
      </c>
      <c r="I2419">
        <v>100</v>
      </c>
      <c r="J2419">
        <v>100</v>
      </c>
      <c r="K2419" s="103" t="s">
        <v>71</v>
      </c>
      <c r="L2419">
        <v>100</v>
      </c>
      <c r="M2419" s="102">
        <v>43240.456620370402</v>
      </c>
    </row>
    <row r="2420" spans="1:13" x14ac:dyDescent="0.25">
      <c r="A2420" t="s">
        <v>12</v>
      </c>
      <c r="B2420" t="s">
        <v>140</v>
      </c>
      <c r="C2420" t="s">
        <v>12</v>
      </c>
      <c r="D2420" t="s">
        <v>50</v>
      </c>
      <c r="E2420" t="s">
        <v>76</v>
      </c>
      <c r="F2420" t="s">
        <v>603</v>
      </c>
      <c r="G2420" t="s">
        <v>675</v>
      </c>
      <c r="H2420">
        <v>1</v>
      </c>
      <c r="I2420">
        <v>100</v>
      </c>
      <c r="J2420">
        <v>100</v>
      </c>
      <c r="K2420" s="103" t="s">
        <v>71</v>
      </c>
      <c r="L2420">
        <v>100</v>
      </c>
      <c r="M2420" s="102">
        <v>43240.776932870402</v>
      </c>
    </row>
    <row r="2421" spans="1:13" x14ac:dyDescent="0.25">
      <c r="A2421" t="s">
        <v>12</v>
      </c>
      <c r="B2421" t="s">
        <v>140</v>
      </c>
      <c r="C2421" t="s">
        <v>12</v>
      </c>
      <c r="D2421" t="s">
        <v>50</v>
      </c>
      <c r="E2421" t="s">
        <v>76</v>
      </c>
      <c r="F2421" t="s">
        <v>603</v>
      </c>
      <c r="G2421" t="s">
        <v>721</v>
      </c>
      <c r="H2421">
        <v>1</v>
      </c>
      <c r="I2421">
        <v>100</v>
      </c>
      <c r="J2421">
        <v>100</v>
      </c>
      <c r="K2421" s="103" t="s">
        <v>71</v>
      </c>
      <c r="L2421">
        <v>100</v>
      </c>
      <c r="M2421" s="102">
        <v>43240.775752314803</v>
      </c>
    </row>
    <row r="2422" spans="1:13" x14ac:dyDescent="0.25">
      <c r="A2422" t="s">
        <v>12</v>
      </c>
      <c r="B2422" t="s">
        <v>140</v>
      </c>
      <c r="C2422" t="s">
        <v>12</v>
      </c>
      <c r="D2422" t="s">
        <v>50</v>
      </c>
      <c r="E2422" t="s">
        <v>76</v>
      </c>
      <c r="F2422" t="s">
        <v>252</v>
      </c>
      <c r="G2422" t="s">
        <v>722</v>
      </c>
      <c r="H2422">
        <v>1</v>
      </c>
      <c r="I2422">
        <v>90</v>
      </c>
      <c r="J2422">
        <v>90</v>
      </c>
      <c r="K2422" s="103" t="s">
        <v>71</v>
      </c>
      <c r="L2422">
        <v>90</v>
      </c>
      <c r="M2422" s="102">
        <v>43239.878981481503</v>
      </c>
    </row>
    <row r="2423" spans="1:13" x14ac:dyDescent="0.25">
      <c r="A2423" t="s">
        <v>12</v>
      </c>
      <c r="B2423" t="s">
        <v>140</v>
      </c>
      <c r="C2423" t="s">
        <v>12</v>
      </c>
      <c r="D2423" t="s">
        <v>50</v>
      </c>
      <c r="E2423" t="s">
        <v>76</v>
      </c>
      <c r="F2423" t="s">
        <v>603</v>
      </c>
      <c r="G2423" t="s">
        <v>655</v>
      </c>
      <c r="H2423">
        <v>1</v>
      </c>
      <c r="I2423">
        <v>90</v>
      </c>
      <c r="J2423">
        <v>90</v>
      </c>
      <c r="K2423" s="103" t="s">
        <v>71</v>
      </c>
      <c r="L2423">
        <v>90</v>
      </c>
      <c r="M2423" s="102">
        <v>43240.785219907397</v>
      </c>
    </row>
    <row r="2424" spans="1:13" x14ac:dyDescent="0.25">
      <c r="A2424" t="s">
        <v>12</v>
      </c>
      <c r="B2424" t="s">
        <v>140</v>
      </c>
      <c r="C2424" t="s">
        <v>12</v>
      </c>
      <c r="D2424" t="s">
        <v>50</v>
      </c>
      <c r="E2424" t="s">
        <v>76</v>
      </c>
      <c r="F2424" t="s">
        <v>667</v>
      </c>
      <c r="G2424" t="s">
        <v>723</v>
      </c>
      <c r="H2424">
        <v>1</v>
      </c>
      <c r="I2424">
        <v>90</v>
      </c>
      <c r="J2424">
        <v>90</v>
      </c>
      <c r="K2424" s="103" t="s">
        <v>71</v>
      </c>
      <c r="L2424">
        <v>90</v>
      </c>
      <c r="M2424" s="102">
        <v>43240.830960648098</v>
      </c>
    </row>
    <row r="2425" spans="1:13" x14ac:dyDescent="0.25">
      <c r="A2425" t="s">
        <v>12</v>
      </c>
      <c r="B2425" t="s">
        <v>140</v>
      </c>
      <c r="C2425" t="s">
        <v>12</v>
      </c>
      <c r="D2425" t="s">
        <v>50</v>
      </c>
      <c r="E2425" t="s">
        <v>76</v>
      </c>
      <c r="F2425" t="s">
        <v>603</v>
      </c>
      <c r="G2425" t="s">
        <v>681</v>
      </c>
      <c r="H2425">
        <v>1</v>
      </c>
      <c r="I2425">
        <v>100</v>
      </c>
      <c r="J2425">
        <v>100</v>
      </c>
      <c r="K2425" s="103" t="s">
        <v>71</v>
      </c>
      <c r="L2425">
        <v>100</v>
      </c>
      <c r="M2425" s="102">
        <v>43240.780162037001</v>
      </c>
    </row>
    <row r="2426" spans="1:13" x14ac:dyDescent="0.25">
      <c r="A2426" t="s">
        <v>12</v>
      </c>
      <c r="B2426" t="s">
        <v>140</v>
      </c>
      <c r="C2426" t="s">
        <v>12</v>
      </c>
      <c r="D2426" t="s">
        <v>50</v>
      </c>
      <c r="E2426" t="s">
        <v>76</v>
      </c>
      <c r="F2426" t="s">
        <v>667</v>
      </c>
      <c r="G2426" t="s">
        <v>691</v>
      </c>
      <c r="H2426">
        <v>1</v>
      </c>
      <c r="I2426">
        <v>100</v>
      </c>
      <c r="J2426">
        <v>100</v>
      </c>
      <c r="K2426" s="103" t="s">
        <v>71</v>
      </c>
      <c r="L2426">
        <v>100</v>
      </c>
      <c r="M2426" s="102">
        <v>43240.832523148201</v>
      </c>
    </row>
    <row r="2427" spans="1:13" x14ac:dyDescent="0.25">
      <c r="A2427" t="s">
        <v>12</v>
      </c>
      <c r="B2427" t="s">
        <v>140</v>
      </c>
      <c r="C2427" t="s">
        <v>12</v>
      </c>
      <c r="D2427" t="s">
        <v>50</v>
      </c>
      <c r="E2427" t="s">
        <v>76</v>
      </c>
      <c r="F2427" t="s">
        <v>667</v>
      </c>
      <c r="G2427" t="s">
        <v>724</v>
      </c>
      <c r="H2427">
        <v>1</v>
      </c>
      <c r="I2427">
        <v>100</v>
      </c>
      <c r="J2427">
        <v>100</v>
      </c>
      <c r="K2427" s="103" t="s">
        <v>71</v>
      </c>
      <c r="L2427">
        <v>100</v>
      </c>
      <c r="M2427" s="102">
        <v>43239.755347222199</v>
      </c>
    </row>
    <row r="2428" spans="1:13" x14ac:dyDescent="0.25">
      <c r="A2428" t="s">
        <v>12</v>
      </c>
      <c r="B2428" t="s">
        <v>140</v>
      </c>
      <c r="C2428" t="s">
        <v>12</v>
      </c>
      <c r="D2428" t="s">
        <v>50</v>
      </c>
      <c r="E2428" t="s">
        <v>76</v>
      </c>
      <c r="F2428" t="s">
        <v>667</v>
      </c>
      <c r="G2428" t="s">
        <v>725</v>
      </c>
      <c r="H2428">
        <v>1</v>
      </c>
      <c r="I2428">
        <v>90</v>
      </c>
      <c r="J2428">
        <v>90</v>
      </c>
      <c r="K2428" s="103" t="s">
        <v>71</v>
      </c>
      <c r="L2428">
        <v>90</v>
      </c>
      <c r="M2428" s="102">
        <v>43240.835740740702</v>
      </c>
    </row>
    <row r="2429" spans="1:13" x14ac:dyDescent="0.25">
      <c r="A2429" t="s">
        <v>12</v>
      </c>
      <c r="B2429" t="s">
        <v>140</v>
      </c>
      <c r="C2429" t="s">
        <v>12</v>
      </c>
      <c r="D2429" t="s">
        <v>50</v>
      </c>
      <c r="E2429" t="s">
        <v>76</v>
      </c>
      <c r="F2429" t="s">
        <v>667</v>
      </c>
      <c r="G2429" t="s">
        <v>679</v>
      </c>
      <c r="H2429">
        <v>1</v>
      </c>
      <c r="I2429">
        <v>100</v>
      </c>
      <c r="J2429">
        <v>100</v>
      </c>
      <c r="K2429" s="103" t="s">
        <v>71</v>
      </c>
      <c r="L2429">
        <v>100</v>
      </c>
      <c r="M2429" s="102">
        <v>43239.9301388889</v>
      </c>
    </row>
    <row r="2430" spans="1:13" x14ac:dyDescent="0.25">
      <c r="A2430" t="s">
        <v>12</v>
      </c>
      <c r="B2430" t="s">
        <v>140</v>
      </c>
      <c r="C2430" t="s">
        <v>12</v>
      </c>
      <c r="D2430" t="s">
        <v>50</v>
      </c>
      <c r="E2430" t="s">
        <v>76</v>
      </c>
      <c r="F2430" t="s">
        <v>607</v>
      </c>
      <c r="G2430" t="s">
        <v>726</v>
      </c>
      <c r="H2430">
        <v>1</v>
      </c>
      <c r="I2430">
        <v>100</v>
      </c>
      <c r="J2430">
        <v>100</v>
      </c>
      <c r="K2430" s="103" t="s">
        <v>71</v>
      </c>
      <c r="L2430">
        <v>100</v>
      </c>
      <c r="M2430" s="102">
        <v>43240.459120370397</v>
      </c>
    </row>
    <row r="2431" spans="1:13" x14ac:dyDescent="0.25">
      <c r="A2431" t="s">
        <v>12</v>
      </c>
      <c r="B2431" t="s">
        <v>140</v>
      </c>
      <c r="C2431" t="s">
        <v>12</v>
      </c>
      <c r="D2431" t="s">
        <v>50</v>
      </c>
      <c r="E2431" t="s">
        <v>76</v>
      </c>
      <c r="F2431" t="s">
        <v>607</v>
      </c>
      <c r="G2431" t="s">
        <v>531</v>
      </c>
      <c r="H2431">
        <v>1</v>
      </c>
      <c r="I2431">
        <v>100</v>
      </c>
      <c r="J2431">
        <v>100</v>
      </c>
      <c r="K2431" s="103" t="s">
        <v>71</v>
      </c>
      <c r="L2431">
        <v>100</v>
      </c>
      <c r="M2431" s="102">
        <v>43241.7902314815</v>
      </c>
    </row>
    <row r="2432" spans="1:13" x14ac:dyDescent="0.25">
      <c r="A2432" t="s">
        <v>12</v>
      </c>
      <c r="B2432" t="s">
        <v>140</v>
      </c>
      <c r="C2432" t="s">
        <v>12</v>
      </c>
      <c r="D2432" t="s">
        <v>50</v>
      </c>
      <c r="E2432" t="s">
        <v>76</v>
      </c>
      <c r="F2432" t="s">
        <v>607</v>
      </c>
      <c r="G2432" t="s">
        <v>579</v>
      </c>
      <c r="H2432">
        <v>1</v>
      </c>
      <c r="I2432">
        <v>100</v>
      </c>
      <c r="J2432">
        <v>100</v>
      </c>
      <c r="K2432" s="103" t="s">
        <v>71</v>
      </c>
      <c r="L2432">
        <v>100</v>
      </c>
      <c r="M2432" s="102">
        <v>43241.795671296299</v>
      </c>
    </row>
    <row r="2433" spans="1:22" x14ac:dyDescent="0.25">
      <c r="A2433" t="s">
        <v>12</v>
      </c>
      <c r="B2433" t="s">
        <v>140</v>
      </c>
      <c r="C2433" t="s">
        <v>12</v>
      </c>
      <c r="D2433" t="s">
        <v>50</v>
      </c>
      <c r="E2433" t="s">
        <v>76</v>
      </c>
      <c r="F2433" t="s">
        <v>607</v>
      </c>
      <c r="G2433" t="s">
        <v>727</v>
      </c>
      <c r="H2433">
        <v>1</v>
      </c>
      <c r="I2433">
        <v>100</v>
      </c>
      <c r="J2433">
        <v>100</v>
      </c>
      <c r="K2433" s="103" t="s">
        <v>71</v>
      </c>
      <c r="L2433">
        <v>100</v>
      </c>
      <c r="M2433" s="102">
        <v>43241.794166666703</v>
      </c>
    </row>
    <row r="2434" spans="1:22" x14ac:dyDescent="0.25">
      <c r="A2434" t="s">
        <v>12</v>
      </c>
      <c r="B2434" t="s">
        <v>140</v>
      </c>
      <c r="C2434" t="s">
        <v>12</v>
      </c>
      <c r="D2434" t="s">
        <v>50</v>
      </c>
      <c r="E2434" t="s">
        <v>76</v>
      </c>
      <c r="F2434" t="s">
        <v>607</v>
      </c>
      <c r="G2434" t="s">
        <v>728</v>
      </c>
      <c r="H2434">
        <v>1</v>
      </c>
      <c r="I2434">
        <v>100</v>
      </c>
      <c r="J2434">
        <v>100</v>
      </c>
      <c r="K2434" s="103" t="s">
        <v>71</v>
      </c>
      <c r="L2434">
        <v>100</v>
      </c>
      <c r="M2434" s="102">
        <v>43241.793067129598</v>
      </c>
    </row>
    <row r="2435" spans="1:22" x14ac:dyDescent="0.25">
      <c r="A2435" t="s">
        <v>12</v>
      </c>
      <c r="B2435" t="s">
        <v>140</v>
      </c>
      <c r="C2435" t="s">
        <v>12</v>
      </c>
      <c r="D2435" t="s">
        <v>50</v>
      </c>
      <c r="E2435" t="s">
        <v>76</v>
      </c>
      <c r="F2435" t="s">
        <v>607</v>
      </c>
      <c r="G2435" t="s">
        <v>729</v>
      </c>
      <c r="H2435">
        <v>1</v>
      </c>
      <c r="I2435">
        <v>100</v>
      </c>
      <c r="J2435">
        <v>100</v>
      </c>
      <c r="K2435" s="103" t="s">
        <v>71</v>
      </c>
      <c r="L2435">
        <v>100</v>
      </c>
      <c r="M2435" s="102">
        <v>43241.791666666701</v>
      </c>
    </row>
    <row r="2436" spans="1:22" x14ac:dyDescent="0.25">
      <c r="A2436" t="s">
        <v>12</v>
      </c>
      <c r="B2436" t="s">
        <v>140</v>
      </c>
      <c r="C2436" t="s">
        <v>12</v>
      </c>
      <c r="D2436" t="s">
        <v>50</v>
      </c>
      <c r="E2436" t="s">
        <v>76</v>
      </c>
      <c r="F2436" t="s">
        <v>244</v>
      </c>
      <c r="G2436" t="s">
        <v>547</v>
      </c>
      <c r="H2436">
        <v>1</v>
      </c>
      <c r="I2436">
        <v>100</v>
      </c>
      <c r="J2436">
        <v>100</v>
      </c>
      <c r="K2436" s="103" t="s">
        <v>71</v>
      </c>
      <c r="L2436">
        <v>100</v>
      </c>
      <c r="M2436" s="102">
        <v>43241.845532407402</v>
      </c>
    </row>
    <row r="2437" spans="1:22" x14ac:dyDescent="0.25">
      <c r="A2437" t="s">
        <v>12</v>
      </c>
      <c r="B2437" t="s">
        <v>140</v>
      </c>
      <c r="C2437" t="s">
        <v>12</v>
      </c>
      <c r="D2437" t="s">
        <v>50</v>
      </c>
      <c r="E2437" t="s">
        <v>76</v>
      </c>
      <c r="F2437" t="s">
        <v>256</v>
      </c>
      <c r="G2437" t="s">
        <v>613</v>
      </c>
      <c r="H2437">
        <v>3</v>
      </c>
      <c r="I2437">
        <v>80</v>
      </c>
      <c r="J2437">
        <v>100</v>
      </c>
      <c r="K2437" s="103">
        <v>0.2</v>
      </c>
      <c r="L2437">
        <v>100</v>
      </c>
      <c r="M2437" s="102">
        <v>43241.8588773148</v>
      </c>
      <c r="U2437">
        <v>0.8</v>
      </c>
      <c r="V2437">
        <v>1</v>
      </c>
    </row>
    <row r="2438" spans="1:22" x14ac:dyDescent="0.25">
      <c r="A2438" t="s">
        <v>12</v>
      </c>
      <c r="B2438" t="s">
        <v>140</v>
      </c>
      <c r="C2438" t="s">
        <v>12</v>
      </c>
      <c r="D2438" t="s">
        <v>50</v>
      </c>
      <c r="E2438" t="s">
        <v>76</v>
      </c>
      <c r="F2438" t="s">
        <v>244</v>
      </c>
      <c r="G2438" t="s">
        <v>526</v>
      </c>
      <c r="H2438">
        <v>1</v>
      </c>
      <c r="I2438">
        <v>100</v>
      </c>
      <c r="J2438">
        <v>100</v>
      </c>
      <c r="K2438" s="103" t="s">
        <v>71</v>
      </c>
      <c r="L2438">
        <v>100</v>
      </c>
      <c r="M2438" s="102">
        <v>43241.854537036997</v>
      </c>
    </row>
    <row r="2439" spans="1:22" x14ac:dyDescent="0.25">
      <c r="A2439" t="s">
        <v>12</v>
      </c>
      <c r="B2439" t="s">
        <v>140</v>
      </c>
      <c r="C2439" t="s">
        <v>12</v>
      </c>
      <c r="D2439" t="s">
        <v>50</v>
      </c>
      <c r="E2439" t="s">
        <v>76</v>
      </c>
      <c r="F2439" t="s">
        <v>244</v>
      </c>
      <c r="G2439" t="s">
        <v>640</v>
      </c>
      <c r="H2439">
        <v>1</v>
      </c>
      <c r="I2439">
        <v>80</v>
      </c>
      <c r="J2439">
        <v>80</v>
      </c>
      <c r="K2439" s="103" t="s">
        <v>71</v>
      </c>
      <c r="L2439">
        <v>80</v>
      </c>
      <c r="M2439" s="102">
        <v>43241.851712962998</v>
      </c>
    </row>
    <row r="2440" spans="1:22" x14ac:dyDescent="0.25">
      <c r="A2440" t="s">
        <v>12</v>
      </c>
      <c r="B2440" t="s">
        <v>140</v>
      </c>
      <c r="C2440" t="s">
        <v>12</v>
      </c>
      <c r="D2440" t="s">
        <v>50</v>
      </c>
      <c r="E2440" t="s">
        <v>76</v>
      </c>
      <c r="F2440" t="s">
        <v>481</v>
      </c>
      <c r="G2440" t="s">
        <v>730</v>
      </c>
      <c r="H2440">
        <v>1</v>
      </c>
      <c r="I2440">
        <v>100</v>
      </c>
      <c r="J2440">
        <v>100</v>
      </c>
      <c r="K2440" s="103" t="s">
        <v>71</v>
      </c>
      <c r="L2440">
        <v>100</v>
      </c>
      <c r="M2440" s="102">
        <v>43241.787245370397</v>
      </c>
    </row>
    <row r="2441" spans="1:22" x14ac:dyDescent="0.25">
      <c r="A2441" t="s">
        <v>12</v>
      </c>
      <c r="B2441" t="s">
        <v>140</v>
      </c>
      <c r="C2441" t="s">
        <v>12</v>
      </c>
      <c r="D2441" t="s">
        <v>50</v>
      </c>
      <c r="E2441" t="s">
        <v>76</v>
      </c>
      <c r="F2441" t="s">
        <v>256</v>
      </c>
      <c r="G2441" t="s">
        <v>663</v>
      </c>
      <c r="H2441">
        <v>1</v>
      </c>
      <c r="I2441">
        <v>80</v>
      </c>
      <c r="J2441">
        <v>80</v>
      </c>
      <c r="K2441" s="103" t="s">
        <v>71</v>
      </c>
      <c r="L2441">
        <v>80</v>
      </c>
      <c r="M2441" s="102">
        <v>43245.741898148102</v>
      </c>
    </row>
    <row r="2442" spans="1:22" x14ac:dyDescent="0.25">
      <c r="A2442" t="s">
        <v>12</v>
      </c>
      <c r="B2442" t="s">
        <v>140</v>
      </c>
      <c r="C2442" t="s">
        <v>12</v>
      </c>
      <c r="D2442" t="s">
        <v>50</v>
      </c>
      <c r="E2442" t="s">
        <v>76</v>
      </c>
      <c r="F2442" t="s">
        <v>667</v>
      </c>
      <c r="G2442" t="s">
        <v>731</v>
      </c>
      <c r="H2442">
        <v>1</v>
      </c>
      <c r="I2442">
        <v>70</v>
      </c>
      <c r="J2442">
        <v>70</v>
      </c>
      <c r="K2442" s="103" t="s">
        <v>71</v>
      </c>
      <c r="L2442">
        <v>70</v>
      </c>
      <c r="M2442" s="102">
        <v>43241.784571759301</v>
      </c>
    </row>
    <row r="2443" spans="1:22" x14ac:dyDescent="0.25">
      <c r="A2443" t="s">
        <v>12</v>
      </c>
      <c r="B2443" t="s">
        <v>140</v>
      </c>
      <c r="C2443" t="s">
        <v>12</v>
      </c>
      <c r="D2443" t="s">
        <v>50</v>
      </c>
      <c r="E2443" t="s">
        <v>76</v>
      </c>
      <c r="F2443" t="s">
        <v>320</v>
      </c>
      <c r="G2443" t="s">
        <v>420</v>
      </c>
      <c r="H2443">
        <v>1</v>
      </c>
      <c r="I2443">
        <v>100</v>
      </c>
      <c r="J2443">
        <v>100</v>
      </c>
      <c r="K2443" s="103" t="s">
        <v>71</v>
      </c>
      <c r="L2443">
        <v>100</v>
      </c>
      <c r="M2443" s="102">
        <v>43241.840949074103</v>
      </c>
    </row>
    <row r="2444" spans="1:22" x14ac:dyDescent="0.25">
      <c r="A2444" t="s">
        <v>12</v>
      </c>
      <c r="B2444" t="s">
        <v>140</v>
      </c>
      <c r="C2444" t="s">
        <v>12</v>
      </c>
      <c r="D2444" t="s">
        <v>50</v>
      </c>
      <c r="E2444" t="s">
        <v>76</v>
      </c>
      <c r="F2444" t="s">
        <v>645</v>
      </c>
      <c r="G2444" t="s">
        <v>688</v>
      </c>
      <c r="H2444">
        <v>1</v>
      </c>
      <c r="I2444">
        <v>60</v>
      </c>
      <c r="J2444">
        <v>60</v>
      </c>
      <c r="K2444" s="103" t="s">
        <v>71</v>
      </c>
      <c r="L2444">
        <v>60</v>
      </c>
      <c r="M2444" s="102">
        <v>43245.746481481503</v>
      </c>
    </row>
    <row r="2445" spans="1:22" x14ac:dyDescent="0.25">
      <c r="A2445" t="s">
        <v>12</v>
      </c>
      <c r="B2445" t="s">
        <v>140</v>
      </c>
      <c r="C2445" t="s">
        <v>12</v>
      </c>
      <c r="D2445" t="s">
        <v>50</v>
      </c>
      <c r="E2445" t="s">
        <v>76</v>
      </c>
      <c r="F2445" t="s">
        <v>645</v>
      </c>
      <c r="G2445" t="s">
        <v>732</v>
      </c>
      <c r="H2445">
        <v>1</v>
      </c>
      <c r="I2445">
        <v>90</v>
      </c>
      <c r="J2445">
        <v>90</v>
      </c>
      <c r="K2445" s="103" t="s">
        <v>71</v>
      </c>
      <c r="L2445">
        <v>90</v>
      </c>
      <c r="M2445" s="102">
        <v>43245.745196759301</v>
      </c>
    </row>
    <row r="2446" spans="1:22" x14ac:dyDescent="0.25">
      <c r="A2446" t="s">
        <v>12</v>
      </c>
      <c r="B2446" t="s">
        <v>140</v>
      </c>
      <c r="C2446" t="s">
        <v>12</v>
      </c>
      <c r="D2446" t="s">
        <v>50</v>
      </c>
      <c r="E2446" t="s">
        <v>76</v>
      </c>
      <c r="F2446" t="s">
        <v>481</v>
      </c>
      <c r="G2446" t="s">
        <v>676</v>
      </c>
      <c r="H2446">
        <v>1</v>
      </c>
      <c r="I2446">
        <v>90</v>
      </c>
      <c r="J2446">
        <v>90</v>
      </c>
      <c r="K2446" s="103" t="s">
        <v>71</v>
      </c>
      <c r="L2446">
        <v>90</v>
      </c>
      <c r="M2446" s="102">
        <v>43241.785775463002</v>
      </c>
    </row>
    <row r="2447" spans="1:22" x14ac:dyDescent="0.25">
      <c r="A2447" t="s">
        <v>12</v>
      </c>
      <c r="B2447" t="s">
        <v>140</v>
      </c>
      <c r="C2447" t="s">
        <v>12</v>
      </c>
      <c r="D2447" t="s">
        <v>50</v>
      </c>
      <c r="E2447" t="s">
        <v>76</v>
      </c>
      <c r="F2447" t="s">
        <v>256</v>
      </c>
      <c r="G2447" t="s">
        <v>665</v>
      </c>
      <c r="H2447">
        <v>1</v>
      </c>
      <c r="I2447">
        <v>90</v>
      </c>
      <c r="J2447">
        <v>90</v>
      </c>
      <c r="K2447" s="103" t="s">
        <v>71</v>
      </c>
      <c r="L2447">
        <v>90</v>
      </c>
      <c r="M2447" s="102">
        <v>43245.738182870402</v>
      </c>
    </row>
    <row r="2448" spans="1:22" x14ac:dyDescent="0.25">
      <c r="A2448" t="s">
        <v>12</v>
      </c>
      <c r="B2448" t="s">
        <v>140</v>
      </c>
      <c r="C2448" t="s">
        <v>12</v>
      </c>
      <c r="D2448" t="s">
        <v>50</v>
      </c>
      <c r="E2448" t="s">
        <v>76</v>
      </c>
      <c r="F2448" t="s">
        <v>256</v>
      </c>
      <c r="G2448" t="s">
        <v>568</v>
      </c>
      <c r="H2448">
        <v>1</v>
      </c>
      <c r="I2448">
        <v>90</v>
      </c>
      <c r="J2448">
        <v>90</v>
      </c>
      <c r="K2448" s="103" t="s">
        <v>71</v>
      </c>
      <c r="L2448">
        <v>90</v>
      </c>
      <c r="M2448" s="102">
        <v>43241.856111111098</v>
      </c>
    </row>
    <row r="2449" spans="1:22" x14ac:dyDescent="0.25">
      <c r="A2449" t="s">
        <v>12</v>
      </c>
      <c r="B2449" t="s">
        <v>140</v>
      </c>
      <c r="C2449" t="s">
        <v>12</v>
      </c>
      <c r="D2449" t="s">
        <v>50</v>
      </c>
      <c r="E2449" t="s">
        <v>76</v>
      </c>
      <c r="F2449" t="s">
        <v>244</v>
      </c>
      <c r="G2449" t="s">
        <v>669</v>
      </c>
      <c r="H2449">
        <v>1</v>
      </c>
      <c r="I2449">
        <v>100</v>
      </c>
      <c r="J2449">
        <v>100</v>
      </c>
      <c r="K2449" s="103" t="s">
        <v>71</v>
      </c>
      <c r="L2449">
        <v>100</v>
      </c>
      <c r="M2449" s="102">
        <v>43241.847627314797</v>
      </c>
    </row>
    <row r="2450" spans="1:22" x14ac:dyDescent="0.25">
      <c r="A2450" t="s">
        <v>12</v>
      </c>
      <c r="B2450" t="s">
        <v>140</v>
      </c>
      <c r="C2450" t="s">
        <v>12</v>
      </c>
      <c r="D2450" t="s">
        <v>50</v>
      </c>
      <c r="E2450" t="s">
        <v>76</v>
      </c>
      <c r="F2450" t="s">
        <v>244</v>
      </c>
      <c r="G2450" t="s">
        <v>670</v>
      </c>
      <c r="H2450">
        <v>1</v>
      </c>
      <c r="I2450">
        <v>90</v>
      </c>
      <c r="J2450">
        <v>90</v>
      </c>
      <c r="K2450" s="103" t="s">
        <v>71</v>
      </c>
      <c r="L2450">
        <v>90</v>
      </c>
      <c r="M2450" s="102">
        <v>43241.853356481501</v>
      </c>
    </row>
    <row r="2451" spans="1:22" x14ac:dyDescent="0.25">
      <c r="A2451" t="s">
        <v>12</v>
      </c>
      <c r="B2451" t="s">
        <v>140</v>
      </c>
      <c r="C2451" t="s">
        <v>12</v>
      </c>
      <c r="D2451" t="s">
        <v>50</v>
      </c>
      <c r="E2451" t="s">
        <v>76</v>
      </c>
      <c r="F2451" t="s">
        <v>244</v>
      </c>
      <c r="G2451" t="s">
        <v>671</v>
      </c>
      <c r="H2451">
        <v>1</v>
      </c>
      <c r="I2451">
        <v>100</v>
      </c>
      <c r="J2451">
        <v>100</v>
      </c>
      <c r="K2451" s="103" t="s">
        <v>71</v>
      </c>
      <c r="L2451">
        <v>100</v>
      </c>
      <c r="M2451" s="102">
        <v>43241.849293981497</v>
      </c>
    </row>
    <row r="2452" spans="1:22" x14ac:dyDescent="0.25">
      <c r="A2452" t="s">
        <v>12</v>
      </c>
      <c r="B2452" t="s">
        <v>140</v>
      </c>
      <c r="C2452" t="s">
        <v>12</v>
      </c>
      <c r="D2452" t="s">
        <v>50</v>
      </c>
      <c r="E2452" t="s">
        <v>76</v>
      </c>
      <c r="F2452" t="s">
        <v>609</v>
      </c>
      <c r="G2452" t="s">
        <v>648</v>
      </c>
      <c r="H2452">
        <v>1</v>
      </c>
      <c r="I2452">
        <v>90</v>
      </c>
      <c r="J2452">
        <v>90</v>
      </c>
      <c r="K2452" s="103" t="s">
        <v>71</v>
      </c>
      <c r="L2452">
        <v>90</v>
      </c>
      <c r="M2452" s="102">
        <v>43245.770821759303</v>
      </c>
    </row>
    <row r="2453" spans="1:22" x14ac:dyDescent="0.25">
      <c r="A2453" t="s">
        <v>12</v>
      </c>
      <c r="B2453" t="s">
        <v>140</v>
      </c>
      <c r="C2453" t="s">
        <v>12</v>
      </c>
      <c r="D2453" t="s">
        <v>50</v>
      </c>
      <c r="E2453" t="s">
        <v>76</v>
      </c>
      <c r="F2453" t="s">
        <v>320</v>
      </c>
      <c r="G2453" t="s">
        <v>623</v>
      </c>
      <c r="H2453">
        <v>1</v>
      </c>
      <c r="I2453">
        <v>90</v>
      </c>
      <c r="J2453">
        <v>90</v>
      </c>
      <c r="K2453" s="103" t="s">
        <v>71</v>
      </c>
      <c r="L2453">
        <v>90</v>
      </c>
      <c r="M2453" s="102">
        <v>43241.800983796304</v>
      </c>
    </row>
    <row r="2454" spans="1:22" x14ac:dyDescent="0.25">
      <c r="A2454" t="s">
        <v>12</v>
      </c>
      <c r="B2454" t="s">
        <v>140</v>
      </c>
      <c r="C2454" t="s">
        <v>12</v>
      </c>
      <c r="D2454" t="s">
        <v>50</v>
      </c>
      <c r="E2454" t="s">
        <v>76</v>
      </c>
      <c r="F2454" t="s">
        <v>320</v>
      </c>
      <c r="G2454" t="s">
        <v>634</v>
      </c>
      <c r="H2454">
        <v>1</v>
      </c>
      <c r="I2454">
        <v>100</v>
      </c>
      <c r="J2454">
        <v>100</v>
      </c>
      <c r="K2454" s="103" t="s">
        <v>71</v>
      </c>
      <c r="L2454">
        <v>100</v>
      </c>
      <c r="M2454" s="102">
        <v>43241.803101851903</v>
      </c>
    </row>
    <row r="2455" spans="1:22" x14ac:dyDescent="0.25">
      <c r="A2455" t="s">
        <v>12</v>
      </c>
      <c r="B2455" t="s">
        <v>140</v>
      </c>
      <c r="C2455" t="s">
        <v>12</v>
      </c>
      <c r="D2455" t="s">
        <v>50</v>
      </c>
      <c r="E2455" t="s">
        <v>76</v>
      </c>
      <c r="F2455" t="s">
        <v>256</v>
      </c>
      <c r="G2455" t="s">
        <v>510</v>
      </c>
      <c r="H2455">
        <v>1</v>
      </c>
      <c r="I2455">
        <v>80</v>
      </c>
      <c r="J2455">
        <v>80</v>
      </c>
      <c r="K2455" s="103" t="s">
        <v>71</v>
      </c>
      <c r="L2455">
        <v>80</v>
      </c>
      <c r="M2455" s="102">
        <v>43241.861192129603</v>
      </c>
    </row>
    <row r="2456" spans="1:22" x14ac:dyDescent="0.25">
      <c r="A2456" t="s">
        <v>12</v>
      </c>
      <c r="B2456" t="s">
        <v>140</v>
      </c>
      <c r="C2456" t="s">
        <v>12</v>
      </c>
      <c r="D2456" t="s">
        <v>50</v>
      </c>
      <c r="E2456" t="s">
        <v>76</v>
      </c>
      <c r="F2456" t="s">
        <v>256</v>
      </c>
      <c r="G2456" t="s">
        <v>637</v>
      </c>
      <c r="H2456">
        <v>1</v>
      </c>
      <c r="I2456">
        <v>90</v>
      </c>
      <c r="J2456">
        <v>90</v>
      </c>
      <c r="K2456" s="103" t="s">
        <v>71</v>
      </c>
      <c r="L2456">
        <v>90</v>
      </c>
      <c r="M2456" s="102">
        <v>43245.742870370399</v>
      </c>
    </row>
    <row r="2457" spans="1:22" x14ac:dyDescent="0.25">
      <c r="A2457" t="s">
        <v>12</v>
      </c>
      <c r="B2457" t="s">
        <v>140</v>
      </c>
      <c r="C2457" t="s">
        <v>12</v>
      </c>
      <c r="D2457" t="s">
        <v>50</v>
      </c>
      <c r="E2457" t="s">
        <v>76</v>
      </c>
      <c r="F2457" t="s">
        <v>256</v>
      </c>
      <c r="G2457" t="s">
        <v>605</v>
      </c>
      <c r="H2457">
        <v>1</v>
      </c>
      <c r="I2457">
        <v>90</v>
      </c>
      <c r="J2457">
        <v>90</v>
      </c>
      <c r="K2457" s="103" t="s">
        <v>71</v>
      </c>
      <c r="L2457">
        <v>90</v>
      </c>
      <c r="M2457" s="102">
        <v>43245.740011574097</v>
      </c>
    </row>
    <row r="2458" spans="1:22" x14ac:dyDescent="0.25">
      <c r="A2458" t="s">
        <v>12</v>
      </c>
      <c r="B2458" t="s">
        <v>140</v>
      </c>
      <c r="C2458" t="s">
        <v>12</v>
      </c>
      <c r="D2458" t="s">
        <v>50</v>
      </c>
      <c r="E2458" t="s">
        <v>76</v>
      </c>
      <c r="F2458" t="s">
        <v>255</v>
      </c>
      <c r="G2458" t="s">
        <v>627</v>
      </c>
      <c r="H2458">
        <v>1</v>
      </c>
      <c r="I2458">
        <v>100</v>
      </c>
      <c r="J2458">
        <v>100</v>
      </c>
      <c r="K2458" s="103" t="s">
        <v>71</v>
      </c>
      <c r="L2458">
        <v>100</v>
      </c>
      <c r="M2458" s="102">
        <v>43269.502650463</v>
      </c>
    </row>
    <row r="2459" spans="1:22" x14ac:dyDescent="0.25">
      <c r="A2459" t="s">
        <v>12</v>
      </c>
      <c r="B2459" t="s">
        <v>140</v>
      </c>
      <c r="C2459" t="s">
        <v>12</v>
      </c>
      <c r="D2459" t="s">
        <v>50</v>
      </c>
      <c r="E2459" t="s">
        <v>76</v>
      </c>
      <c r="F2459" t="s">
        <v>243</v>
      </c>
      <c r="G2459" t="s">
        <v>208</v>
      </c>
      <c r="H2459">
        <v>1</v>
      </c>
      <c r="I2459">
        <v>90</v>
      </c>
      <c r="J2459">
        <v>90</v>
      </c>
      <c r="K2459" s="103" t="s">
        <v>71</v>
      </c>
      <c r="L2459">
        <v>90</v>
      </c>
      <c r="M2459" s="102">
        <v>43269.502650463</v>
      </c>
    </row>
    <row r="2460" spans="1:22" x14ac:dyDescent="0.25">
      <c r="A2460" t="s">
        <v>12</v>
      </c>
      <c r="B2460" t="s">
        <v>140</v>
      </c>
      <c r="C2460" t="s">
        <v>12</v>
      </c>
      <c r="D2460" t="s">
        <v>50</v>
      </c>
      <c r="E2460" t="s">
        <v>76</v>
      </c>
      <c r="F2460" t="s">
        <v>252</v>
      </c>
      <c r="G2460" t="s">
        <v>651</v>
      </c>
      <c r="H2460">
        <v>1</v>
      </c>
      <c r="I2460">
        <v>90</v>
      </c>
      <c r="J2460">
        <v>90</v>
      </c>
      <c r="K2460" s="103" t="s">
        <v>71</v>
      </c>
      <c r="L2460">
        <v>90</v>
      </c>
      <c r="M2460" s="102">
        <v>43270.489421296297</v>
      </c>
    </row>
    <row r="2461" spans="1:22" x14ac:dyDescent="0.25">
      <c r="A2461" t="s">
        <v>12</v>
      </c>
      <c r="B2461" t="s">
        <v>140</v>
      </c>
      <c r="C2461" t="s">
        <v>12</v>
      </c>
      <c r="D2461" t="s">
        <v>50</v>
      </c>
      <c r="E2461" t="s">
        <v>76</v>
      </c>
      <c r="F2461" t="s">
        <v>603</v>
      </c>
      <c r="G2461" s="101" t="s">
        <v>242</v>
      </c>
      <c r="H2461">
        <v>3</v>
      </c>
      <c r="I2461">
        <v>77</v>
      </c>
      <c r="J2461">
        <v>94</v>
      </c>
      <c r="K2461" s="103">
        <v>0.17</v>
      </c>
      <c r="L2461">
        <v>94</v>
      </c>
      <c r="M2461" s="102">
        <v>43239.974606481497</v>
      </c>
      <c r="U2461">
        <v>0.77</v>
      </c>
      <c r="V2461">
        <v>0.94</v>
      </c>
    </row>
    <row r="2462" spans="1:22" x14ac:dyDescent="0.25">
      <c r="A2462" t="s">
        <v>12</v>
      </c>
      <c r="B2462" t="s">
        <v>140</v>
      </c>
      <c r="C2462" t="s">
        <v>12</v>
      </c>
      <c r="D2462" t="s">
        <v>50</v>
      </c>
      <c r="E2462" t="s">
        <v>76</v>
      </c>
      <c r="F2462" t="s">
        <v>468</v>
      </c>
      <c r="G2462" s="101" t="s">
        <v>222</v>
      </c>
      <c r="H2462">
        <v>3</v>
      </c>
      <c r="I2462">
        <v>78</v>
      </c>
      <c r="J2462">
        <v>92</v>
      </c>
      <c r="K2462" s="103">
        <v>0.14000000000000001</v>
      </c>
      <c r="L2462">
        <v>92</v>
      </c>
      <c r="M2462" s="102">
        <v>43240.452118055597</v>
      </c>
      <c r="U2462">
        <v>0.78</v>
      </c>
      <c r="V2462">
        <v>0.92</v>
      </c>
    </row>
    <row r="2463" spans="1:22" x14ac:dyDescent="0.25">
      <c r="A2463" t="s">
        <v>12</v>
      </c>
      <c r="B2463" t="s">
        <v>140</v>
      </c>
      <c r="C2463" t="s">
        <v>12</v>
      </c>
      <c r="D2463" t="s">
        <v>50</v>
      </c>
      <c r="E2463" t="s">
        <v>76</v>
      </c>
      <c r="F2463" t="s">
        <v>468</v>
      </c>
      <c r="G2463" s="101" t="s">
        <v>242</v>
      </c>
      <c r="H2463">
        <v>3</v>
      </c>
      <c r="I2463">
        <v>62</v>
      </c>
      <c r="J2463">
        <v>100</v>
      </c>
      <c r="K2463" s="103">
        <v>0.38</v>
      </c>
      <c r="L2463">
        <v>100</v>
      </c>
      <c r="M2463" s="102">
        <v>43240.439560185201</v>
      </c>
      <c r="U2463">
        <v>0.62</v>
      </c>
      <c r="V2463">
        <v>1</v>
      </c>
    </row>
    <row r="2464" spans="1:22" x14ac:dyDescent="0.25">
      <c r="A2464" t="s">
        <v>12</v>
      </c>
      <c r="B2464" t="s">
        <v>140</v>
      </c>
      <c r="C2464" t="s">
        <v>12</v>
      </c>
      <c r="D2464" t="s">
        <v>50</v>
      </c>
      <c r="E2464" t="s">
        <v>76</v>
      </c>
      <c r="F2464" t="s">
        <v>607</v>
      </c>
      <c r="G2464" s="101" t="s">
        <v>242</v>
      </c>
      <c r="H2464">
        <v>2</v>
      </c>
      <c r="I2464">
        <v>6</v>
      </c>
      <c r="J2464">
        <v>93</v>
      </c>
      <c r="K2464" s="103">
        <v>0.87</v>
      </c>
      <c r="L2464">
        <v>93</v>
      </c>
      <c r="M2464" s="102">
        <v>43239.989791666703</v>
      </c>
      <c r="U2464">
        <v>0.06</v>
      </c>
      <c r="V2464">
        <v>0.93</v>
      </c>
    </row>
    <row r="2465" spans="1:22" x14ac:dyDescent="0.25">
      <c r="A2465" t="s">
        <v>12</v>
      </c>
      <c r="B2465" t="s">
        <v>140</v>
      </c>
      <c r="C2465" t="s">
        <v>12</v>
      </c>
      <c r="D2465" t="s">
        <v>50</v>
      </c>
      <c r="E2465" t="s">
        <v>76</v>
      </c>
      <c r="F2465" t="s">
        <v>320</v>
      </c>
      <c r="G2465" s="101" t="s">
        <v>242</v>
      </c>
      <c r="H2465">
        <v>3</v>
      </c>
      <c r="I2465">
        <v>12</v>
      </c>
      <c r="J2465">
        <v>100</v>
      </c>
      <c r="K2465" s="103">
        <v>0.88</v>
      </c>
      <c r="L2465">
        <v>100</v>
      </c>
      <c r="M2465" s="102">
        <v>43240.015231481499</v>
      </c>
      <c r="U2465">
        <v>0.12</v>
      </c>
      <c r="V2465">
        <v>1</v>
      </c>
    </row>
    <row r="2466" spans="1:22" x14ac:dyDescent="0.25">
      <c r="A2466" t="s">
        <v>12</v>
      </c>
      <c r="B2466" t="s">
        <v>140</v>
      </c>
      <c r="C2466" t="s">
        <v>12</v>
      </c>
      <c r="D2466" t="s">
        <v>50</v>
      </c>
      <c r="E2466" t="s">
        <v>76</v>
      </c>
      <c r="F2466" t="s">
        <v>596</v>
      </c>
      <c r="G2466" s="101" t="s">
        <v>242</v>
      </c>
      <c r="H2466">
        <v>1</v>
      </c>
      <c r="I2466">
        <v>100</v>
      </c>
      <c r="J2466">
        <v>100</v>
      </c>
      <c r="K2466" s="103" t="s">
        <v>71</v>
      </c>
      <c r="L2466">
        <v>100</v>
      </c>
      <c r="M2466" s="102">
        <v>43183.964108796303</v>
      </c>
    </row>
    <row r="2467" spans="1:22" x14ac:dyDescent="0.25">
      <c r="A2467" t="s">
        <v>12</v>
      </c>
      <c r="B2467" t="s">
        <v>140</v>
      </c>
      <c r="C2467" t="s">
        <v>12</v>
      </c>
      <c r="D2467" t="s">
        <v>50</v>
      </c>
      <c r="E2467" t="s">
        <v>76</v>
      </c>
      <c r="F2467" t="s">
        <v>481</v>
      </c>
      <c r="G2467" s="101" t="s">
        <v>242</v>
      </c>
      <c r="H2467">
        <v>2</v>
      </c>
      <c r="I2467">
        <v>87</v>
      </c>
      <c r="J2467">
        <v>100</v>
      </c>
      <c r="K2467" s="103">
        <v>0.13</v>
      </c>
      <c r="L2467">
        <v>100</v>
      </c>
      <c r="M2467" s="102">
        <v>43204.984988425902</v>
      </c>
      <c r="U2467">
        <v>0.87</v>
      </c>
      <c r="V2467">
        <v>1</v>
      </c>
    </row>
    <row r="2468" spans="1:22" x14ac:dyDescent="0.25">
      <c r="A2468" t="s">
        <v>12</v>
      </c>
      <c r="B2468" t="s">
        <v>140</v>
      </c>
      <c r="C2468" t="s">
        <v>12</v>
      </c>
      <c r="D2468" t="s">
        <v>50</v>
      </c>
      <c r="E2468" t="s">
        <v>76</v>
      </c>
      <c r="F2468" t="s">
        <v>596</v>
      </c>
      <c r="G2468" s="101" t="s">
        <v>222</v>
      </c>
      <c r="H2468">
        <v>1</v>
      </c>
      <c r="I2468">
        <v>85</v>
      </c>
      <c r="J2468">
        <v>85</v>
      </c>
      <c r="K2468" s="103" t="s">
        <v>71</v>
      </c>
      <c r="L2468">
        <v>85</v>
      </c>
      <c r="M2468" s="102">
        <v>43239.691817129598</v>
      </c>
    </row>
    <row r="2469" spans="1:22" x14ac:dyDescent="0.25">
      <c r="A2469" t="s">
        <v>12</v>
      </c>
      <c r="B2469" t="s">
        <v>140</v>
      </c>
      <c r="C2469" t="s">
        <v>12</v>
      </c>
      <c r="D2469" t="s">
        <v>50</v>
      </c>
      <c r="E2469" t="s">
        <v>76</v>
      </c>
      <c r="F2469" t="s">
        <v>244</v>
      </c>
      <c r="G2469" s="101" t="s">
        <v>242</v>
      </c>
      <c r="H2469">
        <v>1</v>
      </c>
      <c r="I2469">
        <v>100</v>
      </c>
      <c r="J2469">
        <v>100</v>
      </c>
      <c r="K2469" s="103" t="s">
        <v>71</v>
      </c>
      <c r="L2469">
        <v>100</v>
      </c>
      <c r="M2469" s="102">
        <v>43239.8921990741</v>
      </c>
    </row>
    <row r="2470" spans="1:22" x14ac:dyDescent="0.25">
      <c r="A2470" t="s">
        <v>12</v>
      </c>
      <c r="B2470" t="s">
        <v>140</v>
      </c>
      <c r="C2470" t="s">
        <v>12</v>
      </c>
      <c r="D2470" t="s">
        <v>50</v>
      </c>
      <c r="E2470" t="s">
        <v>76</v>
      </c>
      <c r="F2470" t="s">
        <v>667</v>
      </c>
      <c r="G2470" s="101" t="s">
        <v>242</v>
      </c>
      <c r="H2470">
        <v>2</v>
      </c>
      <c r="I2470">
        <v>83</v>
      </c>
      <c r="J2470">
        <v>83</v>
      </c>
      <c r="K2470" s="103">
        <v>0</v>
      </c>
      <c r="L2470">
        <v>83</v>
      </c>
      <c r="M2470" s="102">
        <v>43239.921875</v>
      </c>
      <c r="U2470">
        <v>0.83</v>
      </c>
      <c r="V2470">
        <v>0.83</v>
      </c>
    </row>
    <row r="2471" spans="1:22" x14ac:dyDescent="0.25">
      <c r="A2471" t="s">
        <v>12</v>
      </c>
      <c r="B2471" t="s">
        <v>140</v>
      </c>
      <c r="C2471" t="s">
        <v>12</v>
      </c>
      <c r="D2471" t="s">
        <v>50</v>
      </c>
      <c r="E2471" t="s">
        <v>76</v>
      </c>
      <c r="F2471" t="s">
        <v>667</v>
      </c>
      <c r="G2471" s="101" t="s">
        <v>222</v>
      </c>
      <c r="H2471">
        <v>1</v>
      </c>
      <c r="I2471">
        <v>92</v>
      </c>
      <c r="J2471">
        <v>92</v>
      </c>
      <c r="K2471" s="103" t="s">
        <v>71</v>
      </c>
      <c r="L2471">
        <v>92</v>
      </c>
      <c r="M2471" s="102">
        <v>43239.941886574103</v>
      </c>
    </row>
    <row r="2472" spans="1:22" x14ac:dyDescent="0.25">
      <c r="A2472" t="s">
        <v>12</v>
      </c>
      <c r="B2472" t="s">
        <v>140</v>
      </c>
      <c r="C2472" t="s">
        <v>12</v>
      </c>
      <c r="D2472" t="s">
        <v>50</v>
      </c>
      <c r="E2472" t="s">
        <v>76</v>
      </c>
      <c r="F2472" t="s">
        <v>649</v>
      </c>
      <c r="G2472" s="101" t="s">
        <v>222</v>
      </c>
      <c r="H2472">
        <v>1</v>
      </c>
      <c r="I2472">
        <v>100</v>
      </c>
      <c r="J2472">
        <v>100</v>
      </c>
      <c r="K2472" s="103" t="s">
        <v>71</v>
      </c>
      <c r="L2472">
        <v>100</v>
      </c>
      <c r="M2472" s="102">
        <v>43239.958333333299</v>
      </c>
    </row>
    <row r="2473" spans="1:22" x14ac:dyDescent="0.25">
      <c r="A2473" t="s">
        <v>12</v>
      </c>
      <c r="B2473" t="s">
        <v>140</v>
      </c>
      <c r="C2473" t="s">
        <v>12</v>
      </c>
      <c r="D2473" t="s">
        <v>50</v>
      </c>
      <c r="E2473" t="s">
        <v>76</v>
      </c>
      <c r="F2473" t="s">
        <v>255</v>
      </c>
      <c r="G2473" s="101" t="s">
        <v>242</v>
      </c>
      <c r="H2473">
        <v>1</v>
      </c>
      <c r="I2473">
        <v>100</v>
      </c>
      <c r="J2473">
        <v>100</v>
      </c>
      <c r="K2473" s="103" t="s">
        <v>71</v>
      </c>
      <c r="L2473">
        <v>100</v>
      </c>
      <c r="M2473" s="102">
        <v>43239.960104166697</v>
      </c>
    </row>
    <row r="2474" spans="1:22" x14ac:dyDescent="0.25">
      <c r="A2474" t="s">
        <v>12</v>
      </c>
      <c r="B2474" t="s">
        <v>140</v>
      </c>
      <c r="C2474" t="s">
        <v>12</v>
      </c>
      <c r="D2474" t="s">
        <v>50</v>
      </c>
      <c r="E2474" t="s">
        <v>76</v>
      </c>
      <c r="F2474" t="s">
        <v>255</v>
      </c>
      <c r="G2474" s="101" t="s">
        <v>222</v>
      </c>
      <c r="H2474">
        <v>2</v>
      </c>
      <c r="I2474">
        <v>93</v>
      </c>
      <c r="J2474">
        <v>100</v>
      </c>
      <c r="K2474" s="103">
        <v>7.0000000000000007E-2</v>
      </c>
      <c r="L2474">
        <v>100</v>
      </c>
      <c r="M2474" s="102">
        <v>43239.969895833303</v>
      </c>
      <c r="U2474">
        <v>0.93</v>
      </c>
      <c r="V2474">
        <v>1</v>
      </c>
    </row>
    <row r="2475" spans="1:22" x14ac:dyDescent="0.25">
      <c r="A2475" t="s">
        <v>12</v>
      </c>
      <c r="B2475" t="s">
        <v>140</v>
      </c>
      <c r="C2475" t="s">
        <v>12</v>
      </c>
      <c r="D2475" t="s">
        <v>50</v>
      </c>
      <c r="E2475" t="s">
        <v>76</v>
      </c>
      <c r="F2475" t="s">
        <v>609</v>
      </c>
      <c r="G2475" s="101" t="s">
        <v>242</v>
      </c>
      <c r="H2475">
        <v>1</v>
      </c>
      <c r="I2475">
        <v>100</v>
      </c>
      <c r="J2475">
        <v>100</v>
      </c>
      <c r="K2475" s="103" t="s">
        <v>71</v>
      </c>
      <c r="L2475">
        <v>100</v>
      </c>
      <c r="M2475" s="102">
        <v>43240.020231481503</v>
      </c>
    </row>
    <row r="2476" spans="1:22" x14ac:dyDescent="0.25">
      <c r="A2476" t="s">
        <v>12</v>
      </c>
      <c r="B2476" t="s">
        <v>140</v>
      </c>
      <c r="C2476" t="s">
        <v>12</v>
      </c>
      <c r="D2476" t="s">
        <v>50</v>
      </c>
      <c r="E2476" t="s">
        <v>76</v>
      </c>
      <c r="F2476" t="s">
        <v>603</v>
      </c>
      <c r="G2476" s="101" t="s">
        <v>222</v>
      </c>
      <c r="H2476">
        <v>1</v>
      </c>
      <c r="I2476">
        <v>85</v>
      </c>
      <c r="J2476">
        <v>85</v>
      </c>
      <c r="K2476" s="103" t="s">
        <v>71</v>
      </c>
      <c r="L2476">
        <v>85</v>
      </c>
      <c r="M2476" s="102">
        <v>43240.468043981498</v>
      </c>
    </row>
    <row r="2477" spans="1:22" x14ac:dyDescent="0.25">
      <c r="A2477" t="s">
        <v>12</v>
      </c>
      <c r="B2477" t="s">
        <v>140</v>
      </c>
      <c r="C2477" t="s">
        <v>12</v>
      </c>
      <c r="D2477" t="s">
        <v>50</v>
      </c>
      <c r="E2477" t="s">
        <v>76</v>
      </c>
      <c r="F2477" t="s">
        <v>256</v>
      </c>
      <c r="G2477" s="101" t="s">
        <v>242</v>
      </c>
      <c r="H2477">
        <v>1</v>
      </c>
      <c r="I2477">
        <v>100</v>
      </c>
      <c r="J2477">
        <v>100</v>
      </c>
      <c r="K2477" s="103" t="s">
        <v>71</v>
      </c>
      <c r="L2477">
        <v>100</v>
      </c>
      <c r="M2477" s="102">
        <v>43241.859699074099</v>
      </c>
    </row>
    <row r="2478" spans="1:22" x14ac:dyDescent="0.25">
      <c r="A2478" t="s">
        <v>12</v>
      </c>
      <c r="B2478" t="s">
        <v>140</v>
      </c>
      <c r="C2478" t="s">
        <v>12</v>
      </c>
      <c r="D2478" t="s">
        <v>50</v>
      </c>
      <c r="E2478" t="s">
        <v>76</v>
      </c>
      <c r="F2478" t="s">
        <v>291</v>
      </c>
      <c r="G2478" s="101" t="s">
        <v>242</v>
      </c>
      <c r="H2478">
        <v>1</v>
      </c>
      <c r="I2478">
        <v>75</v>
      </c>
      <c r="J2478">
        <v>75</v>
      </c>
      <c r="K2478" s="103" t="s">
        <v>71</v>
      </c>
      <c r="L2478">
        <v>75</v>
      </c>
      <c r="M2478" s="102">
        <v>43245.749166666697</v>
      </c>
    </row>
    <row r="2479" spans="1:22" x14ac:dyDescent="0.25">
      <c r="A2479" t="s">
        <v>12</v>
      </c>
      <c r="B2479" t="s">
        <v>140</v>
      </c>
      <c r="C2479" t="s">
        <v>12</v>
      </c>
      <c r="D2479" t="s">
        <v>50</v>
      </c>
      <c r="E2479" t="s">
        <v>76</v>
      </c>
      <c r="F2479" t="s">
        <v>252</v>
      </c>
      <c r="G2479" s="101" t="s">
        <v>242</v>
      </c>
      <c r="H2479">
        <v>1</v>
      </c>
      <c r="I2479">
        <v>75</v>
      </c>
      <c r="J2479">
        <v>75</v>
      </c>
      <c r="K2479" s="103" t="s">
        <v>71</v>
      </c>
      <c r="L2479">
        <v>75</v>
      </c>
      <c r="M2479" s="102">
        <v>43245.7738425926</v>
      </c>
    </row>
    <row r="2480" spans="1:22" x14ac:dyDescent="0.25">
      <c r="A2480" t="s">
        <v>12</v>
      </c>
      <c r="B2480" t="s">
        <v>141</v>
      </c>
      <c r="C2480" t="s">
        <v>12</v>
      </c>
      <c r="D2480" t="s">
        <v>50</v>
      </c>
      <c r="E2480" t="s">
        <v>76</v>
      </c>
      <c r="F2480" t="s">
        <v>596</v>
      </c>
      <c r="G2480" t="s">
        <v>608</v>
      </c>
      <c r="H2480">
        <v>1</v>
      </c>
      <c r="I2480">
        <v>60</v>
      </c>
      <c r="J2480">
        <v>60</v>
      </c>
      <c r="K2480" s="103" t="s">
        <v>71</v>
      </c>
      <c r="L2480">
        <v>60</v>
      </c>
      <c r="M2480" s="102">
        <v>42983.501724537004</v>
      </c>
    </row>
    <row r="2481" spans="1:22" x14ac:dyDescent="0.25">
      <c r="A2481" t="s">
        <v>12</v>
      </c>
      <c r="B2481" t="s">
        <v>141</v>
      </c>
      <c r="C2481" t="s">
        <v>12</v>
      </c>
      <c r="D2481" t="s">
        <v>50</v>
      </c>
      <c r="E2481" t="s">
        <v>76</v>
      </c>
      <c r="F2481" t="s">
        <v>596</v>
      </c>
      <c r="G2481" t="s">
        <v>597</v>
      </c>
      <c r="H2481">
        <v>2</v>
      </c>
      <c r="I2481">
        <v>90</v>
      </c>
      <c r="J2481">
        <v>100</v>
      </c>
      <c r="K2481" s="103">
        <v>0.1</v>
      </c>
      <c r="L2481">
        <v>100</v>
      </c>
      <c r="M2481" s="102">
        <v>42983.508831018502</v>
      </c>
      <c r="U2481">
        <v>0.9</v>
      </c>
      <c r="V2481">
        <v>1</v>
      </c>
    </row>
    <row r="2482" spans="1:22" x14ac:dyDescent="0.25">
      <c r="A2482" t="s">
        <v>12</v>
      </c>
      <c r="B2482" t="s">
        <v>141</v>
      </c>
      <c r="C2482" t="s">
        <v>12</v>
      </c>
      <c r="D2482" t="s">
        <v>50</v>
      </c>
      <c r="E2482" t="s">
        <v>76</v>
      </c>
      <c r="F2482" t="s">
        <v>256</v>
      </c>
      <c r="G2482" t="s">
        <v>602</v>
      </c>
      <c r="H2482">
        <v>1</v>
      </c>
      <c r="I2482">
        <v>90</v>
      </c>
      <c r="J2482">
        <v>90</v>
      </c>
      <c r="K2482" s="103" t="s">
        <v>71</v>
      </c>
      <c r="L2482">
        <v>90</v>
      </c>
      <c r="M2482" s="102">
        <v>42983.499745370398</v>
      </c>
    </row>
    <row r="2483" spans="1:22" x14ac:dyDescent="0.25">
      <c r="A2483" t="s">
        <v>12</v>
      </c>
      <c r="B2483" t="s">
        <v>141</v>
      </c>
      <c r="C2483" t="s">
        <v>12</v>
      </c>
      <c r="D2483" t="s">
        <v>50</v>
      </c>
      <c r="E2483" t="s">
        <v>76</v>
      </c>
      <c r="F2483" t="s">
        <v>603</v>
      </c>
      <c r="G2483" t="s">
        <v>604</v>
      </c>
      <c r="H2483">
        <v>2</v>
      </c>
      <c r="I2483">
        <v>80</v>
      </c>
      <c r="J2483">
        <v>60</v>
      </c>
      <c r="K2483" s="103">
        <v>-0.2</v>
      </c>
      <c r="L2483">
        <v>80</v>
      </c>
      <c r="M2483" s="102">
        <v>43069.665706018503</v>
      </c>
      <c r="U2483">
        <v>0.8</v>
      </c>
      <c r="V2483">
        <v>0.6</v>
      </c>
    </row>
    <row r="2484" spans="1:22" x14ac:dyDescent="0.25">
      <c r="A2484" t="s">
        <v>12</v>
      </c>
      <c r="B2484" t="s">
        <v>141</v>
      </c>
      <c r="C2484" t="s">
        <v>12</v>
      </c>
      <c r="D2484" t="s">
        <v>50</v>
      </c>
      <c r="E2484" t="s">
        <v>76</v>
      </c>
      <c r="F2484" t="s">
        <v>603</v>
      </c>
      <c r="G2484" t="s">
        <v>615</v>
      </c>
      <c r="H2484">
        <v>1</v>
      </c>
      <c r="I2484">
        <v>100</v>
      </c>
      <c r="J2484">
        <v>100</v>
      </c>
      <c r="K2484" s="103" t="s">
        <v>71</v>
      </c>
      <c r="L2484">
        <v>100</v>
      </c>
      <c r="M2484" s="102">
        <v>43013.647731481498</v>
      </c>
    </row>
    <row r="2485" spans="1:22" x14ac:dyDescent="0.25">
      <c r="A2485" t="s">
        <v>12</v>
      </c>
      <c r="B2485" t="s">
        <v>141</v>
      </c>
      <c r="C2485" t="s">
        <v>12</v>
      </c>
      <c r="D2485" t="s">
        <v>50</v>
      </c>
      <c r="E2485" t="s">
        <v>76</v>
      </c>
      <c r="F2485" t="s">
        <v>603</v>
      </c>
      <c r="G2485" t="s">
        <v>616</v>
      </c>
      <c r="H2485">
        <v>1</v>
      </c>
      <c r="I2485">
        <v>100</v>
      </c>
      <c r="J2485">
        <v>100</v>
      </c>
      <c r="K2485" s="103" t="s">
        <v>71</v>
      </c>
      <c r="L2485">
        <v>100</v>
      </c>
      <c r="M2485" s="102">
        <v>43013.6559375</v>
      </c>
    </row>
    <row r="2486" spans="1:22" x14ac:dyDescent="0.25">
      <c r="A2486" t="s">
        <v>12</v>
      </c>
      <c r="B2486" t="s">
        <v>141</v>
      </c>
      <c r="C2486" t="s">
        <v>12</v>
      </c>
      <c r="D2486" t="s">
        <v>50</v>
      </c>
      <c r="E2486" t="s">
        <v>76</v>
      </c>
      <c r="F2486" t="s">
        <v>603</v>
      </c>
      <c r="G2486" t="s">
        <v>617</v>
      </c>
      <c r="H2486">
        <v>1</v>
      </c>
      <c r="I2486">
        <v>100</v>
      </c>
      <c r="J2486">
        <v>100</v>
      </c>
      <c r="K2486" s="103" t="s">
        <v>71</v>
      </c>
      <c r="L2486">
        <v>100</v>
      </c>
      <c r="M2486" s="102">
        <v>43013.6461921296</v>
      </c>
    </row>
    <row r="2487" spans="1:22" x14ac:dyDescent="0.25">
      <c r="A2487" t="s">
        <v>12</v>
      </c>
      <c r="B2487" t="s">
        <v>141</v>
      </c>
      <c r="C2487" t="s">
        <v>12</v>
      </c>
      <c r="D2487" t="s">
        <v>50</v>
      </c>
      <c r="E2487" t="s">
        <v>76</v>
      </c>
      <c r="F2487" t="s">
        <v>603</v>
      </c>
      <c r="G2487" t="s">
        <v>618</v>
      </c>
      <c r="H2487">
        <v>1</v>
      </c>
      <c r="I2487">
        <v>100</v>
      </c>
      <c r="J2487">
        <v>100</v>
      </c>
      <c r="K2487" s="103" t="s">
        <v>71</v>
      </c>
      <c r="L2487">
        <v>100</v>
      </c>
      <c r="M2487" s="102">
        <v>43013.648958333302</v>
      </c>
    </row>
    <row r="2488" spans="1:22" x14ac:dyDescent="0.25">
      <c r="A2488" t="s">
        <v>12</v>
      </c>
      <c r="B2488" t="s">
        <v>141</v>
      </c>
      <c r="C2488" t="s">
        <v>12</v>
      </c>
      <c r="D2488" t="s">
        <v>50</v>
      </c>
      <c r="E2488" t="s">
        <v>76</v>
      </c>
      <c r="F2488" t="s">
        <v>603</v>
      </c>
      <c r="G2488" t="s">
        <v>606</v>
      </c>
      <c r="H2488">
        <v>1</v>
      </c>
      <c r="I2488">
        <v>90</v>
      </c>
      <c r="J2488">
        <v>90</v>
      </c>
      <c r="K2488" s="103" t="s">
        <v>71</v>
      </c>
      <c r="L2488">
        <v>90</v>
      </c>
      <c r="M2488" s="102">
        <v>43034.632916666698</v>
      </c>
    </row>
    <row r="2489" spans="1:22" x14ac:dyDescent="0.25">
      <c r="A2489" t="s">
        <v>12</v>
      </c>
      <c r="B2489" t="s">
        <v>141</v>
      </c>
      <c r="C2489" t="s">
        <v>12</v>
      </c>
      <c r="D2489" t="s">
        <v>50</v>
      </c>
      <c r="E2489" t="s">
        <v>76</v>
      </c>
      <c r="F2489" t="s">
        <v>468</v>
      </c>
      <c r="G2489" t="s">
        <v>625</v>
      </c>
      <c r="H2489">
        <v>1</v>
      </c>
      <c r="I2489">
        <v>40</v>
      </c>
      <c r="J2489">
        <v>40</v>
      </c>
      <c r="K2489" s="103" t="s">
        <v>71</v>
      </c>
      <c r="L2489">
        <v>40</v>
      </c>
      <c r="M2489" s="102">
        <v>43062.652060185203</v>
      </c>
    </row>
    <row r="2490" spans="1:22" x14ac:dyDescent="0.25">
      <c r="A2490" t="s">
        <v>12</v>
      </c>
      <c r="B2490" t="s">
        <v>141</v>
      </c>
      <c r="C2490" t="s">
        <v>12</v>
      </c>
      <c r="D2490" t="s">
        <v>50</v>
      </c>
      <c r="E2490" t="s">
        <v>76</v>
      </c>
      <c r="F2490" t="s">
        <v>607</v>
      </c>
      <c r="G2490" t="s">
        <v>628</v>
      </c>
      <c r="H2490">
        <v>1</v>
      </c>
      <c r="I2490">
        <v>10</v>
      </c>
      <c r="J2490">
        <v>10</v>
      </c>
      <c r="K2490" s="103" t="s">
        <v>71</v>
      </c>
      <c r="L2490">
        <v>10</v>
      </c>
      <c r="M2490" s="102">
        <v>43132.660196759301</v>
      </c>
    </row>
    <row r="2491" spans="1:22" x14ac:dyDescent="0.25">
      <c r="A2491" t="s">
        <v>12</v>
      </c>
      <c r="B2491" t="s">
        <v>141</v>
      </c>
      <c r="C2491" t="s">
        <v>12</v>
      </c>
      <c r="D2491" t="s">
        <v>50</v>
      </c>
      <c r="E2491" t="s">
        <v>76</v>
      </c>
      <c r="F2491" t="s">
        <v>607</v>
      </c>
      <c r="G2491" t="s">
        <v>633</v>
      </c>
      <c r="H2491">
        <v>1</v>
      </c>
      <c r="I2491">
        <v>100</v>
      </c>
      <c r="J2491">
        <v>100</v>
      </c>
      <c r="K2491" s="103" t="s">
        <v>71</v>
      </c>
      <c r="L2491">
        <v>100</v>
      </c>
      <c r="M2491" s="102">
        <v>43138.440636574102</v>
      </c>
    </row>
    <row r="2492" spans="1:22" x14ac:dyDescent="0.25">
      <c r="A2492" t="s">
        <v>12</v>
      </c>
      <c r="B2492" t="s">
        <v>141</v>
      </c>
      <c r="C2492" t="s">
        <v>12</v>
      </c>
      <c r="D2492" t="s">
        <v>50</v>
      </c>
      <c r="E2492" t="s">
        <v>76</v>
      </c>
      <c r="F2492" t="s">
        <v>596</v>
      </c>
      <c r="G2492" t="s">
        <v>647</v>
      </c>
      <c r="H2492">
        <v>2</v>
      </c>
      <c r="I2492">
        <v>90</v>
      </c>
      <c r="J2492">
        <v>100</v>
      </c>
      <c r="K2492" s="103">
        <v>0.1</v>
      </c>
      <c r="L2492">
        <v>100</v>
      </c>
      <c r="M2492" s="102">
        <v>43265.669201388897</v>
      </c>
      <c r="U2492">
        <v>0.9</v>
      </c>
      <c r="V2492">
        <v>1</v>
      </c>
    </row>
    <row r="2493" spans="1:22" x14ac:dyDescent="0.25">
      <c r="A2493" t="s">
        <v>12</v>
      </c>
      <c r="B2493" t="s">
        <v>141</v>
      </c>
      <c r="C2493" t="s">
        <v>12</v>
      </c>
      <c r="D2493" t="s">
        <v>50</v>
      </c>
      <c r="E2493" t="s">
        <v>76</v>
      </c>
      <c r="F2493" t="s">
        <v>603</v>
      </c>
      <c r="G2493" s="101" t="s">
        <v>242</v>
      </c>
      <c r="H2493">
        <v>2</v>
      </c>
      <c r="I2493">
        <v>61</v>
      </c>
      <c r="J2493">
        <v>77</v>
      </c>
      <c r="K2493" s="103">
        <v>0.16</v>
      </c>
      <c r="L2493">
        <v>77</v>
      </c>
      <c r="M2493" s="102">
        <v>43048.664305555598</v>
      </c>
      <c r="U2493">
        <v>0.61</v>
      </c>
      <c r="V2493">
        <v>0.77</v>
      </c>
    </row>
    <row r="2494" spans="1:22" x14ac:dyDescent="0.25">
      <c r="A2494" t="s">
        <v>12</v>
      </c>
      <c r="B2494" t="s">
        <v>141</v>
      </c>
      <c r="C2494" t="s">
        <v>12</v>
      </c>
      <c r="D2494" t="s">
        <v>50</v>
      </c>
      <c r="E2494" t="s">
        <v>76</v>
      </c>
      <c r="F2494" t="s">
        <v>607</v>
      </c>
      <c r="G2494" s="101" t="s">
        <v>242</v>
      </c>
      <c r="H2494">
        <v>2</v>
      </c>
      <c r="I2494">
        <v>81</v>
      </c>
      <c r="J2494">
        <v>75</v>
      </c>
      <c r="K2494" s="103">
        <v>-0.06</v>
      </c>
      <c r="L2494">
        <v>81</v>
      </c>
      <c r="M2494" s="102">
        <v>43132.659652777802</v>
      </c>
      <c r="U2494">
        <v>0.81</v>
      </c>
      <c r="V2494">
        <v>0.75</v>
      </c>
    </row>
    <row r="2495" spans="1:22" x14ac:dyDescent="0.25">
      <c r="A2495" t="s">
        <v>12</v>
      </c>
      <c r="B2495" t="s">
        <v>141</v>
      </c>
      <c r="C2495" t="s">
        <v>12</v>
      </c>
      <c r="D2495" t="s">
        <v>50</v>
      </c>
      <c r="E2495" t="s">
        <v>76</v>
      </c>
      <c r="F2495" t="s">
        <v>596</v>
      </c>
      <c r="G2495" s="101" t="s">
        <v>242</v>
      </c>
      <c r="H2495">
        <v>1</v>
      </c>
      <c r="I2495">
        <v>100</v>
      </c>
      <c r="J2495">
        <v>100</v>
      </c>
      <c r="K2495" s="103" t="s">
        <v>71</v>
      </c>
      <c r="L2495">
        <v>100</v>
      </c>
      <c r="M2495" s="102">
        <v>43230.6460532407</v>
      </c>
    </row>
    <row r="2496" spans="1:22" x14ac:dyDescent="0.25">
      <c r="A2496" t="s">
        <v>12</v>
      </c>
      <c r="B2496" t="s">
        <v>142</v>
      </c>
      <c r="C2496" t="s">
        <v>12</v>
      </c>
      <c r="D2496" t="s">
        <v>50</v>
      </c>
      <c r="E2496" t="s">
        <v>76</v>
      </c>
      <c r="F2496" t="s">
        <v>596</v>
      </c>
      <c r="G2496" t="s">
        <v>478</v>
      </c>
      <c r="H2496">
        <v>3</v>
      </c>
      <c r="I2496">
        <v>100</v>
      </c>
      <c r="J2496">
        <v>10</v>
      </c>
      <c r="K2496" s="103">
        <v>-0.9</v>
      </c>
      <c r="L2496">
        <v>100</v>
      </c>
      <c r="M2496" s="102">
        <v>43039.348229166702</v>
      </c>
      <c r="U2496">
        <v>1</v>
      </c>
      <c r="V2496">
        <v>0.1</v>
      </c>
    </row>
    <row r="2497" spans="1:22" x14ac:dyDescent="0.25">
      <c r="A2497" t="s">
        <v>12</v>
      </c>
      <c r="B2497" t="s">
        <v>142</v>
      </c>
      <c r="C2497" t="s">
        <v>12</v>
      </c>
      <c r="D2497" t="s">
        <v>50</v>
      </c>
      <c r="E2497" t="s">
        <v>76</v>
      </c>
      <c r="F2497" t="s">
        <v>649</v>
      </c>
      <c r="G2497" t="s">
        <v>650</v>
      </c>
      <c r="H2497">
        <v>6</v>
      </c>
      <c r="I2497">
        <v>100</v>
      </c>
      <c r="J2497">
        <v>100</v>
      </c>
      <c r="K2497" s="103">
        <v>0</v>
      </c>
      <c r="L2497">
        <v>100</v>
      </c>
      <c r="M2497" s="102">
        <v>43111.652951388904</v>
      </c>
      <c r="U2497">
        <v>1</v>
      </c>
      <c r="V2497">
        <v>1</v>
      </c>
    </row>
    <row r="2498" spans="1:22" x14ac:dyDescent="0.25">
      <c r="A2498" t="s">
        <v>12</v>
      </c>
      <c r="B2498" t="s">
        <v>142</v>
      </c>
      <c r="C2498" t="s">
        <v>12</v>
      </c>
      <c r="D2498" t="s">
        <v>50</v>
      </c>
      <c r="E2498" t="s">
        <v>76</v>
      </c>
      <c r="F2498" t="s">
        <v>607</v>
      </c>
      <c r="G2498" t="s">
        <v>532</v>
      </c>
      <c r="H2498">
        <v>5</v>
      </c>
      <c r="I2498">
        <v>70</v>
      </c>
      <c r="J2498">
        <v>100</v>
      </c>
      <c r="K2498" s="103">
        <v>0.3</v>
      </c>
      <c r="L2498">
        <v>100</v>
      </c>
      <c r="M2498" s="102">
        <v>43138.434872685197</v>
      </c>
      <c r="U2498">
        <v>0.7</v>
      </c>
      <c r="V2498">
        <v>1</v>
      </c>
    </row>
    <row r="2499" spans="1:22" x14ac:dyDescent="0.25">
      <c r="A2499" t="s">
        <v>12</v>
      </c>
      <c r="B2499" t="s">
        <v>142</v>
      </c>
      <c r="C2499" t="s">
        <v>12</v>
      </c>
      <c r="D2499" t="s">
        <v>50</v>
      </c>
      <c r="E2499" t="s">
        <v>76</v>
      </c>
      <c r="F2499" t="s">
        <v>603</v>
      </c>
      <c r="G2499" t="s">
        <v>624</v>
      </c>
      <c r="H2499">
        <v>11</v>
      </c>
      <c r="I2499">
        <v>90</v>
      </c>
      <c r="J2499">
        <v>100</v>
      </c>
      <c r="K2499" s="103">
        <v>0.1</v>
      </c>
      <c r="L2499">
        <v>100</v>
      </c>
      <c r="M2499" s="102">
        <v>43186.509618055599</v>
      </c>
      <c r="U2499">
        <v>0.9</v>
      </c>
      <c r="V2499">
        <v>1</v>
      </c>
    </row>
    <row r="2500" spans="1:22" x14ac:dyDescent="0.25">
      <c r="A2500" t="s">
        <v>12</v>
      </c>
      <c r="B2500" t="s">
        <v>142</v>
      </c>
      <c r="C2500" t="s">
        <v>12</v>
      </c>
      <c r="D2500" t="s">
        <v>50</v>
      </c>
      <c r="E2500" t="s">
        <v>76</v>
      </c>
      <c r="F2500" t="s">
        <v>603</v>
      </c>
      <c r="G2500" t="s">
        <v>604</v>
      </c>
      <c r="H2500">
        <v>4</v>
      </c>
      <c r="I2500">
        <v>60</v>
      </c>
      <c r="J2500">
        <v>90</v>
      </c>
      <c r="K2500" s="103">
        <v>0.3</v>
      </c>
      <c r="L2500">
        <v>90</v>
      </c>
      <c r="M2500" s="102">
        <v>43036.363865740699</v>
      </c>
      <c r="U2500">
        <v>0.6</v>
      </c>
      <c r="V2500">
        <v>0.9</v>
      </c>
    </row>
    <row r="2501" spans="1:22" x14ac:dyDescent="0.25">
      <c r="A2501" t="s">
        <v>12</v>
      </c>
      <c r="B2501" t="s">
        <v>142</v>
      </c>
      <c r="C2501" t="s">
        <v>12</v>
      </c>
      <c r="D2501" t="s">
        <v>50</v>
      </c>
      <c r="E2501" t="s">
        <v>76</v>
      </c>
      <c r="F2501" t="s">
        <v>603</v>
      </c>
      <c r="G2501" t="s">
        <v>617</v>
      </c>
      <c r="H2501">
        <v>14</v>
      </c>
      <c r="I2501">
        <v>100</v>
      </c>
      <c r="J2501">
        <v>100</v>
      </c>
      <c r="K2501" s="103">
        <v>0</v>
      </c>
      <c r="L2501">
        <v>100</v>
      </c>
      <c r="M2501" s="102">
        <v>43186.5143634259</v>
      </c>
      <c r="U2501">
        <v>1</v>
      </c>
      <c r="V2501">
        <v>1</v>
      </c>
    </row>
    <row r="2502" spans="1:22" x14ac:dyDescent="0.25">
      <c r="A2502" t="s">
        <v>12</v>
      </c>
      <c r="B2502" t="s">
        <v>142</v>
      </c>
      <c r="C2502" t="s">
        <v>12</v>
      </c>
      <c r="D2502" t="s">
        <v>50</v>
      </c>
      <c r="E2502" t="s">
        <v>76</v>
      </c>
      <c r="F2502" t="s">
        <v>603</v>
      </c>
      <c r="G2502" t="s">
        <v>618</v>
      </c>
      <c r="H2502">
        <v>12</v>
      </c>
      <c r="I2502">
        <v>90</v>
      </c>
      <c r="J2502">
        <v>100</v>
      </c>
      <c r="K2502" s="103">
        <v>0.1</v>
      </c>
      <c r="L2502">
        <v>100</v>
      </c>
      <c r="M2502" s="102">
        <v>43047.425509259301</v>
      </c>
      <c r="U2502">
        <v>0.9</v>
      </c>
      <c r="V2502">
        <v>1</v>
      </c>
    </row>
    <row r="2503" spans="1:22" x14ac:dyDescent="0.25">
      <c r="A2503" t="s">
        <v>12</v>
      </c>
      <c r="B2503" t="s">
        <v>142</v>
      </c>
      <c r="C2503" t="s">
        <v>12</v>
      </c>
      <c r="D2503" t="s">
        <v>50</v>
      </c>
      <c r="E2503" t="s">
        <v>76</v>
      </c>
      <c r="F2503" t="s">
        <v>603</v>
      </c>
      <c r="G2503" t="s">
        <v>606</v>
      </c>
      <c r="H2503">
        <v>5</v>
      </c>
      <c r="I2503">
        <v>90</v>
      </c>
      <c r="J2503">
        <v>100</v>
      </c>
      <c r="K2503" s="103">
        <v>0.1</v>
      </c>
      <c r="L2503">
        <v>100</v>
      </c>
      <c r="M2503" s="102">
        <v>43047.841689814799</v>
      </c>
      <c r="U2503">
        <v>0.9</v>
      </c>
      <c r="V2503">
        <v>1</v>
      </c>
    </row>
    <row r="2504" spans="1:22" x14ac:dyDescent="0.25">
      <c r="A2504" t="s">
        <v>12</v>
      </c>
      <c r="B2504" t="s">
        <v>142</v>
      </c>
      <c r="C2504" t="s">
        <v>12</v>
      </c>
      <c r="D2504" t="s">
        <v>50</v>
      </c>
      <c r="E2504" t="s">
        <v>76</v>
      </c>
      <c r="F2504" t="s">
        <v>603</v>
      </c>
      <c r="G2504" t="s">
        <v>615</v>
      </c>
      <c r="H2504">
        <v>1</v>
      </c>
      <c r="I2504">
        <v>100</v>
      </c>
      <c r="J2504">
        <v>100</v>
      </c>
      <c r="K2504" s="103" t="s">
        <v>71</v>
      </c>
      <c r="L2504">
        <v>100</v>
      </c>
      <c r="M2504" s="102">
        <v>43013.653587963003</v>
      </c>
    </row>
    <row r="2505" spans="1:22" x14ac:dyDescent="0.25">
      <c r="A2505" t="s">
        <v>12</v>
      </c>
      <c r="B2505" t="s">
        <v>142</v>
      </c>
      <c r="C2505" t="s">
        <v>12</v>
      </c>
      <c r="D2505" t="s">
        <v>50</v>
      </c>
      <c r="E2505" t="s">
        <v>76</v>
      </c>
      <c r="F2505" t="s">
        <v>603</v>
      </c>
      <c r="G2505" t="s">
        <v>616</v>
      </c>
      <c r="H2505">
        <v>2</v>
      </c>
      <c r="I2505">
        <v>90</v>
      </c>
      <c r="J2505">
        <v>100</v>
      </c>
      <c r="K2505" s="103">
        <v>0.1</v>
      </c>
      <c r="L2505">
        <v>100</v>
      </c>
      <c r="M2505" s="102">
        <v>43036.360381944403</v>
      </c>
      <c r="U2505">
        <v>0.9</v>
      </c>
      <c r="V2505">
        <v>1</v>
      </c>
    </row>
    <row r="2506" spans="1:22" x14ac:dyDescent="0.25">
      <c r="A2506" t="s">
        <v>12</v>
      </c>
      <c r="B2506" t="s">
        <v>142</v>
      </c>
      <c r="C2506" t="s">
        <v>12</v>
      </c>
      <c r="D2506" t="s">
        <v>50</v>
      </c>
      <c r="E2506" t="s">
        <v>76</v>
      </c>
      <c r="F2506" t="s">
        <v>603</v>
      </c>
      <c r="G2506" t="s">
        <v>529</v>
      </c>
      <c r="H2506">
        <v>2</v>
      </c>
      <c r="I2506">
        <v>80</v>
      </c>
      <c r="J2506">
        <v>100</v>
      </c>
      <c r="K2506" s="103">
        <v>0.2</v>
      </c>
      <c r="L2506">
        <v>100</v>
      </c>
      <c r="M2506" s="102">
        <v>43020.643726851798</v>
      </c>
      <c r="U2506">
        <v>0.8</v>
      </c>
      <c r="V2506">
        <v>1</v>
      </c>
    </row>
    <row r="2507" spans="1:22" x14ac:dyDescent="0.25">
      <c r="A2507" t="s">
        <v>12</v>
      </c>
      <c r="B2507" t="s">
        <v>142</v>
      </c>
      <c r="C2507" t="s">
        <v>12</v>
      </c>
      <c r="D2507" t="s">
        <v>50</v>
      </c>
      <c r="E2507" t="s">
        <v>76</v>
      </c>
      <c r="F2507" t="s">
        <v>649</v>
      </c>
      <c r="G2507" t="s">
        <v>662</v>
      </c>
      <c r="H2507">
        <v>7</v>
      </c>
      <c r="I2507">
        <v>80</v>
      </c>
      <c r="J2507">
        <v>100</v>
      </c>
      <c r="K2507" s="103">
        <v>0.2</v>
      </c>
      <c r="L2507">
        <v>100</v>
      </c>
      <c r="M2507" s="102">
        <v>43125.670891203699</v>
      </c>
      <c r="U2507">
        <v>0.8</v>
      </c>
      <c r="V2507">
        <v>1</v>
      </c>
    </row>
    <row r="2508" spans="1:22" x14ac:dyDescent="0.25">
      <c r="A2508" t="s">
        <v>12</v>
      </c>
      <c r="B2508" t="s">
        <v>142</v>
      </c>
      <c r="C2508" t="s">
        <v>12</v>
      </c>
      <c r="D2508" t="s">
        <v>50</v>
      </c>
      <c r="E2508" t="s">
        <v>76</v>
      </c>
      <c r="F2508" t="s">
        <v>603</v>
      </c>
      <c r="G2508" t="s">
        <v>619</v>
      </c>
      <c r="H2508">
        <v>2</v>
      </c>
      <c r="I2508">
        <v>20</v>
      </c>
      <c r="J2508">
        <v>40</v>
      </c>
      <c r="K2508" s="103">
        <v>0.2</v>
      </c>
      <c r="L2508">
        <v>40</v>
      </c>
      <c r="M2508" s="102">
        <v>43035.864837963003</v>
      </c>
      <c r="U2508">
        <v>0.2</v>
      </c>
      <c r="V2508">
        <v>0.4</v>
      </c>
    </row>
    <row r="2509" spans="1:22" x14ac:dyDescent="0.25">
      <c r="A2509" t="s">
        <v>12</v>
      </c>
      <c r="B2509" t="s">
        <v>142</v>
      </c>
      <c r="C2509" t="s">
        <v>12</v>
      </c>
      <c r="D2509" t="s">
        <v>50</v>
      </c>
      <c r="E2509" t="s">
        <v>76</v>
      </c>
      <c r="F2509" t="s">
        <v>649</v>
      </c>
      <c r="G2509" t="s">
        <v>652</v>
      </c>
      <c r="H2509">
        <v>10</v>
      </c>
      <c r="I2509">
        <v>90</v>
      </c>
      <c r="J2509">
        <v>100</v>
      </c>
      <c r="K2509" s="103">
        <v>0.1</v>
      </c>
      <c r="L2509">
        <v>100</v>
      </c>
      <c r="M2509" s="102">
        <v>43186.506377314799</v>
      </c>
      <c r="U2509">
        <v>0.9</v>
      </c>
      <c r="V2509">
        <v>1</v>
      </c>
    </row>
    <row r="2510" spans="1:22" x14ac:dyDescent="0.25">
      <c r="A2510" t="s">
        <v>12</v>
      </c>
      <c r="B2510" t="s">
        <v>142</v>
      </c>
      <c r="C2510" t="s">
        <v>12</v>
      </c>
      <c r="D2510" t="s">
        <v>50</v>
      </c>
      <c r="E2510" t="s">
        <v>76</v>
      </c>
      <c r="F2510" t="s">
        <v>603</v>
      </c>
      <c r="G2510" t="s">
        <v>653</v>
      </c>
      <c r="H2510">
        <v>5</v>
      </c>
      <c r="I2510">
        <v>80</v>
      </c>
      <c r="J2510">
        <v>40</v>
      </c>
      <c r="K2510" s="103">
        <v>-0.4</v>
      </c>
      <c r="L2510">
        <v>100</v>
      </c>
      <c r="M2510" s="102">
        <v>43048.673460648097</v>
      </c>
      <c r="U2510">
        <v>0.8</v>
      </c>
      <c r="V2510">
        <v>0.4</v>
      </c>
    </row>
    <row r="2511" spans="1:22" x14ac:dyDescent="0.25">
      <c r="A2511" t="s">
        <v>12</v>
      </c>
      <c r="B2511" t="s">
        <v>142</v>
      </c>
      <c r="C2511" t="s">
        <v>12</v>
      </c>
      <c r="D2511" t="s">
        <v>50</v>
      </c>
      <c r="E2511" t="s">
        <v>76</v>
      </c>
      <c r="F2511" t="s">
        <v>244</v>
      </c>
      <c r="G2511" t="s">
        <v>671</v>
      </c>
      <c r="H2511">
        <v>11</v>
      </c>
      <c r="I2511">
        <v>90</v>
      </c>
      <c r="J2511">
        <v>50</v>
      </c>
      <c r="K2511" s="103">
        <v>-0.4</v>
      </c>
      <c r="L2511">
        <v>100</v>
      </c>
      <c r="M2511" s="102">
        <v>43281.973032407397</v>
      </c>
      <c r="U2511">
        <v>0.9</v>
      </c>
      <c r="V2511">
        <v>0.5</v>
      </c>
    </row>
    <row r="2512" spans="1:22" x14ac:dyDescent="0.25">
      <c r="A2512" t="s">
        <v>12</v>
      </c>
      <c r="B2512" t="s">
        <v>142</v>
      </c>
      <c r="C2512" t="s">
        <v>12</v>
      </c>
      <c r="D2512" t="s">
        <v>50</v>
      </c>
      <c r="E2512" t="s">
        <v>76</v>
      </c>
      <c r="F2512" t="s">
        <v>649</v>
      </c>
      <c r="G2512" t="s">
        <v>685</v>
      </c>
      <c r="H2512">
        <v>9</v>
      </c>
      <c r="I2512">
        <v>60</v>
      </c>
      <c r="J2512">
        <v>100</v>
      </c>
      <c r="K2512" s="103">
        <v>0.4</v>
      </c>
      <c r="L2512">
        <v>100</v>
      </c>
      <c r="M2512" s="102">
        <v>43053.828101851897</v>
      </c>
      <c r="U2512">
        <v>0.6</v>
      </c>
      <c r="V2512">
        <v>1</v>
      </c>
    </row>
    <row r="2513" spans="1:22" x14ac:dyDescent="0.25">
      <c r="A2513" t="s">
        <v>12</v>
      </c>
      <c r="B2513" t="s">
        <v>142</v>
      </c>
      <c r="C2513" t="s">
        <v>12</v>
      </c>
      <c r="D2513" t="s">
        <v>50</v>
      </c>
      <c r="E2513" t="s">
        <v>76</v>
      </c>
      <c r="F2513" t="s">
        <v>320</v>
      </c>
      <c r="G2513" t="s">
        <v>623</v>
      </c>
      <c r="H2513">
        <v>4</v>
      </c>
      <c r="I2513">
        <v>100</v>
      </c>
      <c r="J2513">
        <v>100</v>
      </c>
      <c r="K2513" s="103">
        <v>0</v>
      </c>
      <c r="L2513">
        <v>100</v>
      </c>
      <c r="M2513" s="102">
        <v>43281.965937499997</v>
      </c>
      <c r="U2513">
        <v>1</v>
      </c>
      <c r="V2513">
        <v>1</v>
      </c>
    </row>
    <row r="2514" spans="1:22" x14ac:dyDescent="0.25">
      <c r="A2514" t="s">
        <v>12</v>
      </c>
      <c r="B2514" t="s">
        <v>142</v>
      </c>
      <c r="C2514" t="s">
        <v>12</v>
      </c>
      <c r="D2514" t="s">
        <v>50</v>
      </c>
      <c r="E2514" t="s">
        <v>76</v>
      </c>
      <c r="F2514" t="s">
        <v>603</v>
      </c>
      <c r="G2514" t="s">
        <v>654</v>
      </c>
      <c r="H2514">
        <v>2</v>
      </c>
      <c r="I2514">
        <v>70</v>
      </c>
      <c r="J2514">
        <v>100</v>
      </c>
      <c r="K2514" s="103">
        <v>0.3</v>
      </c>
      <c r="L2514">
        <v>100</v>
      </c>
      <c r="M2514" s="102">
        <v>43048.6635185185</v>
      </c>
      <c r="U2514">
        <v>0.7</v>
      </c>
      <c r="V2514">
        <v>1</v>
      </c>
    </row>
    <row r="2515" spans="1:22" x14ac:dyDescent="0.25">
      <c r="A2515" t="s">
        <v>12</v>
      </c>
      <c r="B2515" t="s">
        <v>142</v>
      </c>
      <c r="C2515" t="s">
        <v>12</v>
      </c>
      <c r="D2515" t="s">
        <v>50</v>
      </c>
      <c r="E2515" t="s">
        <v>76</v>
      </c>
      <c r="F2515" t="s">
        <v>603</v>
      </c>
      <c r="G2515" t="s">
        <v>657</v>
      </c>
      <c r="H2515">
        <v>2</v>
      </c>
      <c r="I2515">
        <v>70</v>
      </c>
      <c r="J2515">
        <v>90</v>
      </c>
      <c r="K2515" s="103">
        <v>0.2</v>
      </c>
      <c r="L2515">
        <v>90</v>
      </c>
      <c r="M2515" s="102">
        <v>43054.358356481498</v>
      </c>
      <c r="U2515">
        <v>0.7</v>
      </c>
      <c r="V2515">
        <v>0.9</v>
      </c>
    </row>
    <row r="2516" spans="1:22" x14ac:dyDescent="0.25">
      <c r="A2516" t="s">
        <v>12</v>
      </c>
      <c r="B2516" t="s">
        <v>142</v>
      </c>
      <c r="C2516" t="s">
        <v>12</v>
      </c>
      <c r="D2516" t="s">
        <v>50</v>
      </c>
      <c r="E2516" t="s">
        <v>76</v>
      </c>
      <c r="F2516" t="s">
        <v>603</v>
      </c>
      <c r="G2516" t="s">
        <v>584</v>
      </c>
      <c r="H2516">
        <v>1</v>
      </c>
      <c r="I2516">
        <v>90</v>
      </c>
      <c r="J2516">
        <v>90</v>
      </c>
      <c r="K2516" s="103" t="s">
        <v>71</v>
      </c>
      <c r="L2516">
        <v>90</v>
      </c>
      <c r="M2516" s="102">
        <v>43035.878333333298</v>
      </c>
    </row>
    <row r="2517" spans="1:22" x14ac:dyDescent="0.25">
      <c r="A2517" t="s">
        <v>12</v>
      </c>
      <c r="B2517" t="s">
        <v>142</v>
      </c>
      <c r="C2517" t="s">
        <v>12</v>
      </c>
      <c r="D2517" t="s">
        <v>50</v>
      </c>
      <c r="E2517" t="s">
        <v>76</v>
      </c>
      <c r="F2517" t="s">
        <v>603</v>
      </c>
      <c r="G2517" t="s">
        <v>681</v>
      </c>
      <c r="H2517">
        <v>2</v>
      </c>
      <c r="I2517">
        <v>70</v>
      </c>
      <c r="J2517">
        <v>100</v>
      </c>
      <c r="K2517" s="103">
        <v>0.3</v>
      </c>
      <c r="L2517">
        <v>100</v>
      </c>
      <c r="M2517" s="102">
        <v>43048.661898148202</v>
      </c>
      <c r="U2517">
        <v>0.7</v>
      </c>
      <c r="V2517">
        <v>1</v>
      </c>
    </row>
    <row r="2518" spans="1:22" x14ac:dyDescent="0.25">
      <c r="A2518" t="s">
        <v>12</v>
      </c>
      <c r="B2518" t="s">
        <v>142</v>
      </c>
      <c r="C2518" t="s">
        <v>12</v>
      </c>
      <c r="D2518" t="s">
        <v>50</v>
      </c>
      <c r="E2518" t="s">
        <v>76</v>
      </c>
      <c r="F2518" t="s">
        <v>603</v>
      </c>
      <c r="G2518" t="s">
        <v>656</v>
      </c>
      <c r="H2518">
        <v>5</v>
      </c>
      <c r="I2518">
        <v>100</v>
      </c>
      <c r="J2518">
        <v>70</v>
      </c>
      <c r="K2518" s="103">
        <v>-0.3</v>
      </c>
      <c r="L2518">
        <v>100</v>
      </c>
      <c r="M2518" s="102">
        <v>43186.513761574097</v>
      </c>
      <c r="U2518">
        <v>1</v>
      </c>
      <c r="V2518">
        <v>0.7</v>
      </c>
    </row>
    <row r="2519" spans="1:22" x14ac:dyDescent="0.25">
      <c r="A2519" t="s">
        <v>12</v>
      </c>
      <c r="B2519" t="s">
        <v>142</v>
      </c>
      <c r="C2519" t="s">
        <v>12</v>
      </c>
      <c r="D2519" t="s">
        <v>50</v>
      </c>
      <c r="E2519" t="s">
        <v>76</v>
      </c>
      <c r="F2519" t="s">
        <v>468</v>
      </c>
      <c r="G2519" t="s">
        <v>457</v>
      </c>
      <c r="H2519">
        <v>1</v>
      </c>
      <c r="I2519">
        <v>100</v>
      </c>
      <c r="J2519">
        <v>100</v>
      </c>
      <c r="K2519" s="103" t="s">
        <v>71</v>
      </c>
      <c r="L2519">
        <v>100</v>
      </c>
      <c r="M2519" s="102">
        <v>43039.779328703698</v>
      </c>
    </row>
    <row r="2520" spans="1:22" x14ac:dyDescent="0.25">
      <c r="A2520" t="s">
        <v>12</v>
      </c>
      <c r="B2520" t="s">
        <v>142</v>
      </c>
      <c r="C2520" t="s">
        <v>12</v>
      </c>
      <c r="D2520" t="s">
        <v>50</v>
      </c>
      <c r="E2520" t="s">
        <v>76</v>
      </c>
      <c r="F2520" t="s">
        <v>468</v>
      </c>
      <c r="G2520" t="s">
        <v>693</v>
      </c>
      <c r="H2520">
        <v>2</v>
      </c>
      <c r="I2520">
        <v>100</v>
      </c>
      <c r="J2520">
        <v>90</v>
      </c>
      <c r="K2520" s="103">
        <v>-0.1</v>
      </c>
      <c r="L2520">
        <v>100</v>
      </c>
      <c r="M2520" s="102">
        <v>43053.857592592598</v>
      </c>
      <c r="U2520">
        <v>1</v>
      </c>
      <c r="V2520">
        <v>0.9</v>
      </c>
    </row>
    <row r="2521" spans="1:22" x14ac:dyDescent="0.25">
      <c r="A2521" t="s">
        <v>12</v>
      </c>
      <c r="B2521" t="s">
        <v>142</v>
      </c>
      <c r="C2521" t="s">
        <v>12</v>
      </c>
      <c r="D2521" t="s">
        <v>50</v>
      </c>
      <c r="E2521" t="s">
        <v>76</v>
      </c>
      <c r="F2521" t="s">
        <v>256</v>
      </c>
      <c r="G2521" t="s">
        <v>613</v>
      </c>
      <c r="H2521">
        <v>1</v>
      </c>
      <c r="I2521">
        <v>30</v>
      </c>
      <c r="J2521">
        <v>30</v>
      </c>
      <c r="K2521" s="103" t="s">
        <v>71</v>
      </c>
      <c r="L2521">
        <v>30</v>
      </c>
      <c r="M2521" s="102">
        <v>43047.843680555598</v>
      </c>
    </row>
    <row r="2522" spans="1:22" x14ac:dyDescent="0.25">
      <c r="A2522" t="s">
        <v>12</v>
      </c>
      <c r="B2522" t="s">
        <v>142</v>
      </c>
      <c r="C2522" t="s">
        <v>12</v>
      </c>
      <c r="D2522" t="s">
        <v>50</v>
      </c>
      <c r="E2522" t="s">
        <v>76</v>
      </c>
      <c r="F2522" t="s">
        <v>244</v>
      </c>
      <c r="G2522" t="s">
        <v>670</v>
      </c>
      <c r="H2522">
        <v>8</v>
      </c>
      <c r="I2522">
        <v>100</v>
      </c>
      <c r="J2522">
        <v>90</v>
      </c>
      <c r="K2522" s="103">
        <v>-0.1</v>
      </c>
      <c r="L2522">
        <v>100</v>
      </c>
      <c r="M2522" s="102">
        <v>43221.476145833301</v>
      </c>
      <c r="U2522">
        <v>1</v>
      </c>
      <c r="V2522">
        <v>0.9</v>
      </c>
    </row>
    <row r="2523" spans="1:22" x14ac:dyDescent="0.25">
      <c r="A2523" t="s">
        <v>12</v>
      </c>
      <c r="B2523" t="s">
        <v>142</v>
      </c>
      <c r="C2523" t="s">
        <v>12</v>
      </c>
      <c r="D2523" t="s">
        <v>50</v>
      </c>
      <c r="E2523" t="s">
        <v>76</v>
      </c>
      <c r="F2523" t="s">
        <v>244</v>
      </c>
      <c r="G2523" t="s">
        <v>543</v>
      </c>
      <c r="H2523">
        <v>6</v>
      </c>
      <c r="I2523">
        <v>80</v>
      </c>
      <c r="J2523">
        <v>100</v>
      </c>
      <c r="K2523" s="103">
        <v>0.2</v>
      </c>
      <c r="L2523">
        <v>100</v>
      </c>
      <c r="M2523" s="102">
        <v>43115.882025462997</v>
      </c>
      <c r="U2523">
        <v>0.8</v>
      </c>
      <c r="V2523">
        <v>1</v>
      </c>
    </row>
    <row r="2524" spans="1:22" x14ac:dyDescent="0.25">
      <c r="A2524" t="s">
        <v>12</v>
      </c>
      <c r="B2524" t="s">
        <v>142</v>
      </c>
      <c r="C2524" t="s">
        <v>12</v>
      </c>
      <c r="D2524" t="s">
        <v>50</v>
      </c>
      <c r="E2524" t="s">
        <v>76</v>
      </c>
      <c r="F2524" t="s">
        <v>603</v>
      </c>
      <c r="G2524" t="s">
        <v>672</v>
      </c>
      <c r="H2524">
        <v>1</v>
      </c>
      <c r="I2524">
        <v>100</v>
      </c>
      <c r="J2524">
        <v>100</v>
      </c>
      <c r="K2524" s="103" t="s">
        <v>71</v>
      </c>
      <c r="L2524">
        <v>100</v>
      </c>
      <c r="M2524" s="102">
        <v>43048.667442129597</v>
      </c>
    </row>
    <row r="2525" spans="1:22" x14ac:dyDescent="0.25">
      <c r="A2525" t="s">
        <v>12</v>
      </c>
      <c r="B2525" t="s">
        <v>142</v>
      </c>
      <c r="C2525" t="s">
        <v>12</v>
      </c>
      <c r="D2525" t="s">
        <v>50</v>
      </c>
      <c r="E2525" t="s">
        <v>76</v>
      </c>
      <c r="F2525" t="s">
        <v>603</v>
      </c>
      <c r="G2525" t="s">
        <v>673</v>
      </c>
      <c r="H2525">
        <v>2</v>
      </c>
      <c r="I2525">
        <v>80</v>
      </c>
      <c r="J2525">
        <v>100</v>
      </c>
      <c r="K2525" s="103">
        <v>0.2</v>
      </c>
      <c r="L2525">
        <v>100</v>
      </c>
      <c r="M2525" s="102">
        <v>43080.719131944403</v>
      </c>
      <c r="U2525">
        <v>0.8</v>
      </c>
      <c r="V2525">
        <v>1</v>
      </c>
    </row>
    <row r="2526" spans="1:22" x14ac:dyDescent="0.25">
      <c r="A2526" t="s">
        <v>12</v>
      </c>
      <c r="B2526" t="s">
        <v>142</v>
      </c>
      <c r="C2526" t="s">
        <v>12</v>
      </c>
      <c r="D2526" t="s">
        <v>50</v>
      </c>
      <c r="E2526" t="s">
        <v>76</v>
      </c>
      <c r="F2526" t="s">
        <v>603</v>
      </c>
      <c r="G2526" t="s">
        <v>635</v>
      </c>
      <c r="H2526">
        <v>3</v>
      </c>
      <c r="I2526">
        <v>100</v>
      </c>
      <c r="J2526">
        <v>100</v>
      </c>
      <c r="K2526" s="103">
        <v>0</v>
      </c>
      <c r="L2526">
        <v>100</v>
      </c>
      <c r="M2526" s="102">
        <v>43186.511863425898</v>
      </c>
      <c r="U2526">
        <v>1</v>
      </c>
      <c r="V2526">
        <v>1</v>
      </c>
    </row>
    <row r="2527" spans="1:22" x14ac:dyDescent="0.25">
      <c r="A2527" t="s">
        <v>12</v>
      </c>
      <c r="B2527" t="s">
        <v>142</v>
      </c>
      <c r="C2527" t="s">
        <v>12</v>
      </c>
      <c r="D2527" t="s">
        <v>50</v>
      </c>
      <c r="E2527" t="s">
        <v>76</v>
      </c>
      <c r="F2527" t="s">
        <v>603</v>
      </c>
      <c r="G2527" t="s">
        <v>636</v>
      </c>
      <c r="H2527">
        <v>3</v>
      </c>
      <c r="I2527">
        <v>100</v>
      </c>
      <c r="J2527">
        <v>100</v>
      </c>
      <c r="K2527" s="103">
        <v>0</v>
      </c>
      <c r="L2527">
        <v>100</v>
      </c>
      <c r="M2527" s="102">
        <v>43186.511423611097</v>
      </c>
      <c r="U2527">
        <v>1</v>
      </c>
      <c r="V2527">
        <v>1</v>
      </c>
    </row>
    <row r="2528" spans="1:22" x14ac:dyDescent="0.25">
      <c r="A2528" t="s">
        <v>12</v>
      </c>
      <c r="B2528" t="s">
        <v>142</v>
      </c>
      <c r="C2528" t="s">
        <v>12</v>
      </c>
      <c r="D2528" t="s">
        <v>50</v>
      </c>
      <c r="E2528" t="s">
        <v>76</v>
      </c>
      <c r="F2528" t="s">
        <v>603</v>
      </c>
      <c r="G2528" t="s">
        <v>675</v>
      </c>
      <c r="H2528">
        <v>5</v>
      </c>
      <c r="I2528">
        <v>100</v>
      </c>
      <c r="J2528">
        <v>100</v>
      </c>
      <c r="K2528" s="103">
        <v>0</v>
      </c>
      <c r="L2528">
        <v>100</v>
      </c>
      <c r="M2528" s="102">
        <v>43186.510821759301</v>
      </c>
      <c r="U2528">
        <v>1</v>
      </c>
      <c r="V2528">
        <v>1</v>
      </c>
    </row>
    <row r="2529" spans="1:22" x14ac:dyDescent="0.25">
      <c r="A2529" t="s">
        <v>12</v>
      </c>
      <c r="B2529" t="s">
        <v>142</v>
      </c>
      <c r="C2529" t="s">
        <v>12</v>
      </c>
      <c r="D2529" t="s">
        <v>50</v>
      </c>
      <c r="E2529" t="s">
        <v>76</v>
      </c>
      <c r="F2529" t="s">
        <v>603</v>
      </c>
      <c r="G2529" t="s">
        <v>721</v>
      </c>
      <c r="H2529">
        <v>1</v>
      </c>
      <c r="I2529">
        <v>80</v>
      </c>
      <c r="J2529">
        <v>80</v>
      </c>
      <c r="K2529" s="103" t="s">
        <v>71</v>
      </c>
      <c r="L2529">
        <v>80</v>
      </c>
      <c r="M2529" s="102">
        <v>43048.671898148103</v>
      </c>
    </row>
    <row r="2530" spans="1:22" x14ac:dyDescent="0.25">
      <c r="A2530" t="s">
        <v>12</v>
      </c>
      <c r="B2530" t="s">
        <v>142</v>
      </c>
      <c r="C2530" t="s">
        <v>12</v>
      </c>
      <c r="D2530" t="s">
        <v>50</v>
      </c>
      <c r="E2530" t="s">
        <v>76</v>
      </c>
      <c r="F2530" t="s">
        <v>603</v>
      </c>
      <c r="G2530" t="s">
        <v>655</v>
      </c>
      <c r="H2530">
        <v>2</v>
      </c>
      <c r="I2530">
        <v>100</v>
      </c>
      <c r="J2530">
        <v>100</v>
      </c>
      <c r="K2530" s="103">
        <v>0</v>
      </c>
      <c r="L2530">
        <v>100</v>
      </c>
      <c r="M2530" s="102">
        <v>43080.715046296304</v>
      </c>
      <c r="U2530">
        <v>1</v>
      </c>
      <c r="V2530">
        <v>1</v>
      </c>
    </row>
    <row r="2531" spans="1:22" x14ac:dyDescent="0.25">
      <c r="A2531" t="s">
        <v>12</v>
      </c>
      <c r="B2531" t="s">
        <v>142</v>
      </c>
      <c r="C2531" t="s">
        <v>12</v>
      </c>
      <c r="D2531" t="s">
        <v>50</v>
      </c>
      <c r="E2531" t="s">
        <v>76</v>
      </c>
      <c r="F2531" t="s">
        <v>244</v>
      </c>
      <c r="G2531" t="s">
        <v>547</v>
      </c>
      <c r="H2531">
        <v>1</v>
      </c>
      <c r="I2531">
        <v>100</v>
      </c>
      <c r="J2531">
        <v>100</v>
      </c>
      <c r="K2531" s="103" t="s">
        <v>71</v>
      </c>
      <c r="L2531">
        <v>100</v>
      </c>
      <c r="M2531" s="102">
        <v>43057.894340277802</v>
      </c>
    </row>
    <row r="2532" spans="1:22" x14ac:dyDescent="0.25">
      <c r="A2532" t="s">
        <v>12</v>
      </c>
      <c r="B2532" t="s">
        <v>142</v>
      </c>
      <c r="C2532" t="s">
        <v>12</v>
      </c>
      <c r="D2532" t="s">
        <v>50</v>
      </c>
      <c r="E2532" t="s">
        <v>76</v>
      </c>
      <c r="F2532" t="s">
        <v>244</v>
      </c>
      <c r="G2532" t="s">
        <v>640</v>
      </c>
      <c r="H2532">
        <v>1</v>
      </c>
      <c r="I2532">
        <v>100</v>
      </c>
      <c r="J2532">
        <v>100</v>
      </c>
      <c r="K2532" s="103" t="s">
        <v>71</v>
      </c>
      <c r="L2532">
        <v>100</v>
      </c>
      <c r="M2532" s="102">
        <v>43057.8972685185</v>
      </c>
    </row>
    <row r="2533" spans="1:22" x14ac:dyDescent="0.25">
      <c r="A2533" t="s">
        <v>12</v>
      </c>
      <c r="B2533" t="s">
        <v>142</v>
      </c>
      <c r="C2533" t="s">
        <v>12</v>
      </c>
      <c r="D2533" t="s">
        <v>50</v>
      </c>
      <c r="E2533" t="s">
        <v>76</v>
      </c>
      <c r="F2533" t="s">
        <v>481</v>
      </c>
      <c r="G2533" t="s">
        <v>730</v>
      </c>
      <c r="H2533">
        <v>2</v>
      </c>
      <c r="I2533">
        <v>80</v>
      </c>
      <c r="J2533">
        <v>100</v>
      </c>
      <c r="K2533" s="103">
        <v>0.2</v>
      </c>
      <c r="L2533">
        <v>100</v>
      </c>
      <c r="M2533" s="102">
        <v>43055.662974537001</v>
      </c>
      <c r="U2533">
        <v>0.8</v>
      </c>
      <c r="V2533">
        <v>1</v>
      </c>
    </row>
    <row r="2534" spans="1:22" x14ac:dyDescent="0.25">
      <c r="A2534" t="s">
        <v>12</v>
      </c>
      <c r="B2534" t="s">
        <v>142</v>
      </c>
      <c r="C2534" t="s">
        <v>12</v>
      </c>
      <c r="D2534" t="s">
        <v>50</v>
      </c>
      <c r="E2534" t="s">
        <v>76</v>
      </c>
      <c r="F2534" t="s">
        <v>320</v>
      </c>
      <c r="G2534" t="s">
        <v>593</v>
      </c>
      <c r="H2534">
        <v>6</v>
      </c>
      <c r="I2534">
        <v>100</v>
      </c>
      <c r="J2534">
        <v>90</v>
      </c>
      <c r="K2534" s="103">
        <v>-0.1</v>
      </c>
      <c r="L2534">
        <v>100</v>
      </c>
      <c r="M2534" s="102">
        <v>43124.462384259299</v>
      </c>
      <c r="U2534">
        <v>1</v>
      </c>
      <c r="V2534">
        <v>0.9</v>
      </c>
    </row>
    <row r="2535" spans="1:22" x14ac:dyDescent="0.25">
      <c r="A2535" t="s">
        <v>12</v>
      </c>
      <c r="B2535" t="s">
        <v>142</v>
      </c>
      <c r="C2535" t="s">
        <v>12</v>
      </c>
      <c r="D2535" t="s">
        <v>50</v>
      </c>
      <c r="E2535" t="s">
        <v>76</v>
      </c>
      <c r="F2535" t="s">
        <v>244</v>
      </c>
      <c r="G2535" t="s">
        <v>669</v>
      </c>
      <c r="H2535">
        <v>1</v>
      </c>
      <c r="I2535">
        <v>100</v>
      </c>
      <c r="J2535">
        <v>100</v>
      </c>
      <c r="K2535" s="103" t="s">
        <v>71</v>
      </c>
      <c r="L2535">
        <v>100</v>
      </c>
      <c r="M2535" s="102">
        <v>43055.654039351903</v>
      </c>
    </row>
    <row r="2536" spans="1:22" x14ac:dyDescent="0.25">
      <c r="A2536" t="s">
        <v>12</v>
      </c>
      <c r="B2536" t="s">
        <v>142</v>
      </c>
      <c r="C2536" t="s">
        <v>12</v>
      </c>
      <c r="D2536" t="s">
        <v>50</v>
      </c>
      <c r="E2536" t="s">
        <v>76</v>
      </c>
      <c r="F2536" t="s">
        <v>244</v>
      </c>
      <c r="G2536" t="s">
        <v>505</v>
      </c>
      <c r="H2536">
        <v>7</v>
      </c>
      <c r="I2536">
        <v>10</v>
      </c>
      <c r="J2536">
        <v>100</v>
      </c>
      <c r="K2536" s="103">
        <v>0.9</v>
      </c>
      <c r="L2536">
        <v>100</v>
      </c>
      <c r="M2536" s="102">
        <v>43115.888067129599</v>
      </c>
      <c r="U2536">
        <v>0.1</v>
      </c>
      <c r="V2536">
        <v>1</v>
      </c>
    </row>
    <row r="2537" spans="1:22" x14ac:dyDescent="0.25">
      <c r="A2537" t="s">
        <v>12</v>
      </c>
      <c r="B2537" t="s">
        <v>142</v>
      </c>
      <c r="C2537" t="s">
        <v>12</v>
      </c>
      <c r="D2537" t="s">
        <v>50</v>
      </c>
      <c r="E2537" t="s">
        <v>76</v>
      </c>
      <c r="F2537" t="s">
        <v>468</v>
      </c>
      <c r="G2537" t="s">
        <v>520</v>
      </c>
      <c r="H2537">
        <v>1</v>
      </c>
      <c r="I2537">
        <v>70</v>
      </c>
      <c r="J2537">
        <v>70</v>
      </c>
      <c r="K2537" s="103" t="s">
        <v>71</v>
      </c>
      <c r="L2537">
        <v>70</v>
      </c>
      <c r="M2537" s="102">
        <v>43055.639895833301</v>
      </c>
    </row>
    <row r="2538" spans="1:22" x14ac:dyDescent="0.25">
      <c r="A2538" t="s">
        <v>12</v>
      </c>
      <c r="B2538" t="s">
        <v>142</v>
      </c>
      <c r="C2538" t="s">
        <v>12</v>
      </c>
      <c r="D2538" t="s">
        <v>50</v>
      </c>
      <c r="E2538" t="s">
        <v>76</v>
      </c>
      <c r="F2538" t="s">
        <v>244</v>
      </c>
      <c r="G2538" t="s">
        <v>439</v>
      </c>
      <c r="H2538">
        <v>2</v>
      </c>
      <c r="I2538">
        <v>80</v>
      </c>
      <c r="J2538">
        <v>100</v>
      </c>
      <c r="K2538" s="103">
        <v>0.2</v>
      </c>
      <c r="L2538">
        <v>100</v>
      </c>
      <c r="M2538" s="102">
        <v>43115.884618055599</v>
      </c>
      <c r="U2538">
        <v>0.8</v>
      </c>
      <c r="V2538">
        <v>1</v>
      </c>
    </row>
    <row r="2539" spans="1:22" x14ac:dyDescent="0.25">
      <c r="A2539" t="s">
        <v>12</v>
      </c>
      <c r="B2539" t="s">
        <v>142</v>
      </c>
      <c r="C2539" t="s">
        <v>12</v>
      </c>
      <c r="D2539" t="s">
        <v>50</v>
      </c>
      <c r="E2539" t="s">
        <v>76</v>
      </c>
      <c r="F2539" t="s">
        <v>244</v>
      </c>
      <c r="G2539" t="s">
        <v>544</v>
      </c>
      <c r="H2539">
        <v>2</v>
      </c>
      <c r="I2539">
        <v>80</v>
      </c>
      <c r="J2539">
        <v>100</v>
      </c>
      <c r="K2539" s="103">
        <v>0.2</v>
      </c>
      <c r="L2539">
        <v>100</v>
      </c>
      <c r="M2539" s="102">
        <v>43054.897870370398</v>
      </c>
      <c r="U2539">
        <v>0.8</v>
      </c>
      <c r="V2539">
        <v>1</v>
      </c>
    </row>
    <row r="2540" spans="1:22" x14ac:dyDescent="0.25">
      <c r="A2540" t="s">
        <v>12</v>
      </c>
      <c r="B2540" t="s">
        <v>142</v>
      </c>
      <c r="C2540" t="s">
        <v>12</v>
      </c>
      <c r="D2540" t="s">
        <v>50</v>
      </c>
      <c r="E2540" t="s">
        <v>76</v>
      </c>
      <c r="F2540" t="s">
        <v>667</v>
      </c>
      <c r="G2540" t="s">
        <v>511</v>
      </c>
      <c r="H2540">
        <v>1</v>
      </c>
      <c r="I2540">
        <v>100</v>
      </c>
      <c r="J2540">
        <v>100</v>
      </c>
      <c r="K2540" s="103" t="s">
        <v>71</v>
      </c>
      <c r="L2540">
        <v>100</v>
      </c>
      <c r="M2540" s="102">
        <v>43055.673368055599</v>
      </c>
    </row>
    <row r="2541" spans="1:22" x14ac:dyDescent="0.25">
      <c r="A2541" t="s">
        <v>12</v>
      </c>
      <c r="B2541" t="s">
        <v>142</v>
      </c>
      <c r="C2541" t="s">
        <v>12</v>
      </c>
      <c r="D2541" t="s">
        <v>50</v>
      </c>
      <c r="E2541" t="s">
        <v>76</v>
      </c>
      <c r="F2541" t="s">
        <v>468</v>
      </c>
      <c r="G2541" t="s">
        <v>625</v>
      </c>
      <c r="H2541">
        <v>1</v>
      </c>
      <c r="I2541">
        <v>70</v>
      </c>
      <c r="J2541">
        <v>70</v>
      </c>
      <c r="K2541" s="103" t="s">
        <v>71</v>
      </c>
      <c r="L2541">
        <v>70</v>
      </c>
      <c r="M2541" s="102">
        <v>43055.351817129602</v>
      </c>
    </row>
    <row r="2542" spans="1:22" x14ac:dyDescent="0.25">
      <c r="A2542" t="s">
        <v>12</v>
      </c>
      <c r="B2542" t="s">
        <v>142</v>
      </c>
      <c r="C2542" t="s">
        <v>12</v>
      </c>
      <c r="D2542" t="s">
        <v>50</v>
      </c>
      <c r="E2542" t="s">
        <v>76</v>
      </c>
      <c r="F2542" t="s">
        <v>667</v>
      </c>
      <c r="G2542" t="s">
        <v>678</v>
      </c>
      <c r="H2542">
        <v>2</v>
      </c>
      <c r="I2542">
        <v>90</v>
      </c>
      <c r="J2542">
        <v>80</v>
      </c>
      <c r="K2542" s="103">
        <v>-0.1</v>
      </c>
      <c r="L2542">
        <v>90</v>
      </c>
      <c r="M2542" s="102">
        <v>43054.436747685198</v>
      </c>
      <c r="U2542">
        <v>0.9</v>
      </c>
      <c r="V2542">
        <v>0.8</v>
      </c>
    </row>
    <row r="2543" spans="1:22" x14ac:dyDescent="0.25">
      <c r="A2543" t="s">
        <v>12</v>
      </c>
      <c r="B2543" t="s">
        <v>142</v>
      </c>
      <c r="C2543" t="s">
        <v>12</v>
      </c>
      <c r="D2543" t="s">
        <v>50</v>
      </c>
      <c r="E2543" t="s">
        <v>76</v>
      </c>
      <c r="F2543" t="s">
        <v>244</v>
      </c>
      <c r="G2543" t="s">
        <v>638</v>
      </c>
      <c r="H2543">
        <v>3</v>
      </c>
      <c r="I2543">
        <v>100</v>
      </c>
      <c r="J2543">
        <v>100</v>
      </c>
      <c r="K2543" s="103">
        <v>0</v>
      </c>
      <c r="L2543">
        <v>100</v>
      </c>
      <c r="M2543" s="102">
        <v>43080.695428240702</v>
      </c>
      <c r="U2543">
        <v>1</v>
      </c>
      <c r="V2543">
        <v>1</v>
      </c>
    </row>
    <row r="2544" spans="1:22" x14ac:dyDescent="0.25">
      <c r="A2544" t="s">
        <v>12</v>
      </c>
      <c r="B2544" t="s">
        <v>142</v>
      </c>
      <c r="C2544" t="s">
        <v>12</v>
      </c>
      <c r="D2544" t="s">
        <v>50</v>
      </c>
      <c r="E2544" t="s">
        <v>76</v>
      </c>
      <c r="F2544" t="s">
        <v>468</v>
      </c>
      <c r="G2544" t="s">
        <v>704</v>
      </c>
      <c r="H2544">
        <v>1</v>
      </c>
      <c r="I2544">
        <v>100</v>
      </c>
      <c r="J2544">
        <v>100</v>
      </c>
      <c r="K2544" s="103" t="s">
        <v>71</v>
      </c>
      <c r="L2544">
        <v>100</v>
      </c>
      <c r="M2544" s="102">
        <v>43053.859502314801</v>
      </c>
    </row>
    <row r="2545" spans="1:22" x14ac:dyDescent="0.25">
      <c r="A2545" t="s">
        <v>12</v>
      </c>
      <c r="B2545" t="s">
        <v>142</v>
      </c>
      <c r="C2545" t="s">
        <v>12</v>
      </c>
      <c r="D2545" t="s">
        <v>50</v>
      </c>
      <c r="E2545" t="s">
        <v>76</v>
      </c>
      <c r="F2545" t="s">
        <v>244</v>
      </c>
      <c r="G2545" t="s">
        <v>733</v>
      </c>
      <c r="H2545">
        <v>1</v>
      </c>
      <c r="I2545">
        <v>0</v>
      </c>
      <c r="J2545">
        <v>0</v>
      </c>
      <c r="K2545" s="103" t="s">
        <v>71</v>
      </c>
      <c r="L2545">
        <v>0</v>
      </c>
      <c r="M2545" s="102">
        <v>43057.893310185202</v>
      </c>
    </row>
    <row r="2546" spans="1:22" x14ac:dyDescent="0.25">
      <c r="A2546" t="s">
        <v>12</v>
      </c>
      <c r="B2546" t="s">
        <v>142</v>
      </c>
      <c r="C2546" t="s">
        <v>12</v>
      </c>
      <c r="D2546" t="s">
        <v>50</v>
      </c>
      <c r="E2546" t="s">
        <v>76</v>
      </c>
      <c r="F2546" t="s">
        <v>468</v>
      </c>
      <c r="G2546" t="s">
        <v>626</v>
      </c>
      <c r="H2546">
        <v>1</v>
      </c>
      <c r="I2546">
        <v>80</v>
      </c>
      <c r="J2546">
        <v>80</v>
      </c>
      <c r="K2546" s="103" t="s">
        <v>71</v>
      </c>
      <c r="L2546">
        <v>80</v>
      </c>
      <c r="M2546" s="102">
        <v>43055.347708333298</v>
      </c>
    </row>
    <row r="2547" spans="1:22" x14ac:dyDescent="0.25">
      <c r="A2547" t="s">
        <v>12</v>
      </c>
      <c r="B2547" t="s">
        <v>142</v>
      </c>
      <c r="C2547" t="s">
        <v>12</v>
      </c>
      <c r="D2547" t="s">
        <v>50</v>
      </c>
      <c r="E2547" t="s">
        <v>76</v>
      </c>
      <c r="F2547" t="s">
        <v>320</v>
      </c>
      <c r="G2547" t="s">
        <v>420</v>
      </c>
      <c r="H2547">
        <v>2</v>
      </c>
      <c r="I2547">
        <v>50</v>
      </c>
      <c r="J2547">
        <v>60</v>
      </c>
      <c r="K2547" s="103">
        <v>0.1</v>
      </c>
      <c r="L2547">
        <v>60</v>
      </c>
      <c r="M2547" s="102">
        <v>43138.433553240699</v>
      </c>
      <c r="U2547">
        <v>0.5</v>
      </c>
      <c r="V2547">
        <v>0.6</v>
      </c>
    </row>
    <row r="2548" spans="1:22" x14ac:dyDescent="0.25">
      <c r="A2548" t="s">
        <v>12</v>
      </c>
      <c r="B2548" t="s">
        <v>142</v>
      </c>
      <c r="C2548" t="s">
        <v>12</v>
      </c>
      <c r="D2548" t="s">
        <v>50</v>
      </c>
      <c r="E2548" t="s">
        <v>76</v>
      </c>
      <c r="F2548" t="s">
        <v>244</v>
      </c>
      <c r="G2548" t="s">
        <v>526</v>
      </c>
      <c r="H2548">
        <v>2</v>
      </c>
      <c r="I2548">
        <v>90</v>
      </c>
      <c r="J2548">
        <v>100</v>
      </c>
      <c r="K2548" s="103">
        <v>0.1</v>
      </c>
      <c r="L2548">
        <v>100</v>
      </c>
      <c r="M2548" s="102">
        <v>43080.707013888903</v>
      </c>
      <c r="U2548">
        <v>0.9</v>
      </c>
      <c r="V2548">
        <v>1</v>
      </c>
    </row>
    <row r="2549" spans="1:22" x14ac:dyDescent="0.25">
      <c r="A2549" t="s">
        <v>12</v>
      </c>
      <c r="B2549" t="s">
        <v>142</v>
      </c>
      <c r="C2549" t="s">
        <v>12</v>
      </c>
      <c r="D2549" t="s">
        <v>50</v>
      </c>
      <c r="E2549" t="s">
        <v>76</v>
      </c>
      <c r="F2549" t="s">
        <v>607</v>
      </c>
      <c r="G2549" t="s">
        <v>628</v>
      </c>
      <c r="H2549">
        <v>1</v>
      </c>
      <c r="I2549">
        <v>30</v>
      </c>
      <c r="J2549">
        <v>30</v>
      </c>
      <c r="K2549" s="103" t="s">
        <v>71</v>
      </c>
      <c r="L2549">
        <v>30</v>
      </c>
      <c r="M2549" s="102">
        <v>43108.698356481502</v>
      </c>
    </row>
    <row r="2550" spans="1:22" x14ac:dyDescent="0.25">
      <c r="A2550" t="s">
        <v>12</v>
      </c>
      <c r="B2550" t="s">
        <v>142</v>
      </c>
      <c r="C2550" t="s">
        <v>12</v>
      </c>
      <c r="D2550" t="s">
        <v>50</v>
      </c>
      <c r="E2550" t="s">
        <v>76</v>
      </c>
      <c r="F2550" t="s">
        <v>607</v>
      </c>
      <c r="G2550" t="s">
        <v>629</v>
      </c>
      <c r="H2550">
        <v>1</v>
      </c>
      <c r="I2550">
        <v>90</v>
      </c>
      <c r="J2550">
        <v>90</v>
      </c>
      <c r="K2550" s="103" t="s">
        <v>71</v>
      </c>
      <c r="L2550">
        <v>90</v>
      </c>
      <c r="M2550" s="102">
        <v>43108.843784722201</v>
      </c>
    </row>
    <row r="2551" spans="1:22" x14ac:dyDescent="0.25">
      <c r="A2551" t="s">
        <v>12</v>
      </c>
      <c r="B2551" t="s">
        <v>142</v>
      </c>
      <c r="C2551" t="s">
        <v>12</v>
      </c>
      <c r="D2551" t="s">
        <v>50</v>
      </c>
      <c r="E2551" t="s">
        <v>76</v>
      </c>
      <c r="F2551" t="s">
        <v>607</v>
      </c>
      <c r="G2551" t="s">
        <v>630</v>
      </c>
      <c r="H2551">
        <v>1</v>
      </c>
      <c r="I2551">
        <v>100</v>
      </c>
      <c r="J2551">
        <v>100</v>
      </c>
      <c r="K2551" s="103" t="s">
        <v>71</v>
      </c>
      <c r="L2551">
        <v>100</v>
      </c>
      <c r="M2551" s="102">
        <v>43108.846643518496</v>
      </c>
    </row>
    <row r="2552" spans="1:22" x14ac:dyDescent="0.25">
      <c r="A2552" t="s">
        <v>12</v>
      </c>
      <c r="B2552" t="s">
        <v>142</v>
      </c>
      <c r="C2552" t="s">
        <v>12</v>
      </c>
      <c r="D2552" t="s">
        <v>50</v>
      </c>
      <c r="E2552" t="s">
        <v>76</v>
      </c>
      <c r="F2552" t="s">
        <v>607</v>
      </c>
      <c r="G2552" t="s">
        <v>631</v>
      </c>
      <c r="H2552">
        <v>1</v>
      </c>
      <c r="I2552">
        <v>90</v>
      </c>
      <c r="J2552">
        <v>90</v>
      </c>
      <c r="K2552" s="103" t="s">
        <v>71</v>
      </c>
      <c r="L2552">
        <v>90</v>
      </c>
      <c r="M2552" s="102">
        <v>43108.849756944401</v>
      </c>
    </row>
    <row r="2553" spans="1:22" x14ac:dyDescent="0.25">
      <c r="A2553" t="s">
        <v>12</v>
      </c>
      <c r="B2553" t="s">
        <v>142</v>
      </c>
      <c r="C2553" t="s">
        <v>12</v>
      </c>
      <c r="D2553" t="s">
        <v>50</v>
      </c>
      <c r="E2553" t="s">
        <v>76</v>
      </c>
      <c r="F2553" t="s">
        <v>607</v>
      </c>
      <c r="G2553" t="s">
        <v>632</v>
      </c>
      <c r="H2553">
        <v>1</v>
      </c>
      <c r="I2553">
        <v>90</v>
      </c>
      <c r="J2553">
        <v>90</v>
      </c>
      <c r="K2553" s="103" t="s">
        <v>71</v>
      </c>
      <c r="L2553">
        <v>90</v>
      </c>
      <c r="M2553" s="102">
        <v>43108.852789351899</v>
      </c>
    </row>
    <row r="2554" spans="1:22" x14ac:dyDescent="0.25">
      <c r="A2554" t="s">
        <v>12</v>
      </c>
      <c r="B2554" t="s">
        <v>142</v>
      </c>
      <c r="C2554" t="s">
        <v>12</v>
      </c>
      <c r="D2554" t="s">
        <v>50</v>
      </c>
      <c r="E2554" t="s">
        <v>76</v>
      </c>
      <c r="F2554" t="s">
        <v>607</v>
      </c>
      <c r="G2554" t="s">
        <v>633</v>
      </c>
      <c r="H2554">
        <v>1</v>
      </c>
      <c r="I2554">
        <v>100</v>
      </c>
      <c r="J2554">
        <v>100</v>
      </c>
      <c r="K2554" s="103" t="s">
        <v>71</v>
      </c>
      <c r="L2554">
        <v>100</v>
      </c>
      <c r="M2554" s="102">
        <v>43108.854444444398</v>
      </c>
    </row>
    <row r="2555" spans="1:22" x14ac:dyDescent="0.25">
      <c r="A2555" t="s">
        <v>12</v>
      </c>
      <c r="B2555" t="s">
        <v>142</v>
      </c>
      <c r="C2555" t="s">
        <v>12</v>
      </c>
      <c r="D2555" t="s">
        <v>50</v>
      </c>
      <c r="E2555" t="s">
        <v>76</v>
      </c>
      <c r="F2555" t="s">
        <v>596</v>
      </c>
      <c r="G2555" t="s">
        <v>597</v>
      </c>
      <c r="H2555">
        <v>2</v>
      </c>
      <c r="I2555">
        <v>90</v>
      </c>
      <c r="J2555">
        <v>100</v>
      </c>
      <c r="K2555" s="103">
        <v>0.1</v>
      </c>
      <c r="L2555">
        <v>100</v>
      </c>
      <c r="M2555" s="102">
        <v>43109.6249074074</v>
      </c>
      <c r="U2555">
        <v>0.9</v>
      </c>
      <c r="V2555">
        <v>1</v>
      </c>
    </row>
    <row r="2556" spans="1:22" x14ac:dyDescent="0.25">
      <c r="A2556" t="s">
        <v>12</v>
      </c>
      <c r="B2556" t="s">
        <v>142</v>
      </c>
      <c r="C2556" t="s">
        <v>12</v>
      </c>
      <c r="D2556" t="s">
        <v>50</v>
      </c>
      <c r="E2556" t="s">
        <v>76</v>
      </c>
      <c r="F2556" t="s">
        <v>596</v>
      </c>
      <c r="G2556" t="s">
        <v>263</v>
      </c>
      <c r="H2556">
        <v>3</v>
      </c>
      <c r="I2556">
        <v>70</v>
      </c>
      <c r="J2556">
        <v>100</v>
      </c>
      <c r="K2556" s="103">
        <v>0.3</v>
      </c>
      <c r="L2556">
        <v>100</v>
      </c>
      <c r="M2556" s="102">
        <v>43109.630243055602</v>
      </c>
      <c r="U2556">
        <v>0.7</v>
      </c>
      <c r="V2556">
        <v>1</v>
      </c>
    </row>
    <row r="2557" spans="1:22" x14ac:dyDescent="0.25">
      <c r="A2557" t="s">
        <v>12</v>
      </c>
      <c r="B2557" t="s">
        <v>142</v>
      </c>
      <c r="C2557" t="s">
        <v>12</v>
      </c>
      <c r="D2557" t="s">
        <v>50</v>
      </c>
      <c r="E2557" t="s">
        <v>76</v>
      </c>
      <c r="F2557" t="s">
        <v>596</v>
      </c>
      <c r="G2557" t="s">
        <v>598</v>
      </c>
      <c r="H2557">
        <v>1</v>
      </c>
      <c r="I2557">
        <v>100</v>
      </c>
      <c r="J2557">
        <v>100</v>
      </c>
      <c r="K2557" s="103" t="s">
        <v>71</v>
      </c>
      <c r="L2557">
        <v>100</v>
      </c>
      <c r="M2557" s="102">
        <v>43109.625914351898</v>
      </c>
    </row>
    <row r="2558" spans="1:22" x14ac:dyDescent="0.25">
      <c r="A2558" t="s">
        <v>12</v>
      </c>
      <c r="B2558" t="s">
        <v>142</v>
      </c>
      <c r="C2558" t="s">
        <v>12</v>
      </c>
      <c r="D2558" t="s">
        <v>50</v>
      </c>
      <c r="E2558" t="s">
        <v>76</v>
      </c>
      <c r="F2558" t="s">
        <v>255</v>
      </c>
      <c r="G2558" t="s">
        <v>641</v>
      </c>
      <c r="H2558">
        <v>1</v>
      </c>
      <c r="I2558">
        <v>0</v>
      </c>
      <c r="J2558">
        <v>0</v>
      </c>
      <c r="K2558" s="103" t="s">
        <v>71</v>
      </c>
      <c r="L2558">
        <v>0</v>
      </c>
      <c r="M2558" s="102">
        <v>43109.622002314798</v>
      </c>
    </row>
    <row r="2559" spans="1:22" x14ac:dyDescent="0.25">
      <c r="A2559" t="s">
        <v>12</v>
      </c>
      <c r="B2559" t="s">
        <v>142</v>
      </c>
      <c r="C2559" t="s">
        <v>12</v>
      </c>
      <c r="D2559" t="s">
        <v>50</v>
      </c>
      <c r="E2559" t="s">
        <v>76</v>
      </c>
      <c r="F2559" t="s">
        <v>255</v>
      </c>
      <c r="G2559" t="s">
        <v>421</v>
      </c>
      <c r="H2559">
        <v>3</v>
      </c>
      <c r="I2559">
        <v>80</v>
      </c>
      <c r="J2559">
        <v>100</v>
      </c>
      <c r="K2559" s="103">
        <v>0.2</v>
      </c>
      <c r="L2559">
        <v>100</v>
      </c>
      <c r="M2559" s="102">
        <v>43111.6567939815</v>
      </c>
      <c r="U2559">
        <v>0.8</v>
      </c>
      <c r="V2559">
        <v>1</v>
      </c>
    </row>
    <row r="2560" spans="1:22" x14ac:dyDescent="0.25">
      <c r="A2560" t="s">
        <v>12</v>
      </c>
      <c r="B2560" t="s">
        <v>142</v>
      </c>
      <c r="C2560" t="s">
        <v>12</v>
      </c>
      <c r="D2560" t="s">
        <v>50</v>
      </c>
      <c r="E2560" t="s">
        <v>76</v>
      </c>
      <c r="F2560" t="s">
        <v>255</v>
      </c>
      <c r="G2560" t="s">
        <v>594</v>
      </c>
      <c r="H2560">
        <v>1</v>
      </c>
      <c r="I2560">
        <v>100</v>
      </c>
      <c r="J2560">
        <v>100</v>
      </c>
      <c r="K2560" s="103" t="s">
        <v>71</v>
      </c>
      <c r="L2560">
        <v>100</v>
      </c>
      <c r="M2560" s="102">
        <v>43111.655243055597</v>
      </c>
    </row>
    <row r="2561" spans="1:22" x14ac:dyDescent="0.25">
      <c r="A2561" t="s">
        <v>12</v>
      </c>
      <c r="B2561" t="s">
        <v>142</v>
      </c>
      <c r="C2561" t="s">
        <v>12</v>
      </c>
      <c r="D2561" t="s">
        <v>50</v>
      </c>
      <c r="E2561" t="s">
        <v>76</v>
      </c>
      <c r="F2561" t="s">
        <v>255</v>
      </c>
      <c r="G2561" t="s">
        <v>611</v>
      </c>
      <c r="H2561">
        <v>1</v>
      </c>
      <c r="I2561">
        <v>100</v>
      </c>
      <c r="J2561">
        <v>100</v>
      </c>
      <c r="K2561" s="103" t="s">
        <v>71</v>
      </c>
      <c r="L2561">
        <v>100</v>
      </c>
      <c r="M2561" s="102">
        <v>43111.658935185202</v>
      </c>
    </row>
    <row r="2562" spans="1:22" x14ac:dyDescent="0.25">
      <c r="A2562" t="s">
        <v>12</v>
      </c>
      <c r="B2562" t="s">
        <v>142</v>
      </c>
      <c r="C2562" t="s">
        <v>12</v>
      </c>
      <c r="D2562" t="s">
        <v>50</v>
      </c>
      <c r="E2562" t="s">
        <v>76</v>
      </c>
      <c r="F2562" t="s">
        <v>255</v>
      </c>
      <c r="G2562" t="s">
        <v>595</v>
      </c>
      <c r="H2562">
        <v>1</v>
      </c>
      <c r="I2562">
        <v>100</v>
      </c>
      <c r="J2562">
        <v>100</v>
      </c>
      <c r="K2562" s="103" t="s">
        <v>71</v>
      </c>
      <c r="L2562">
        <v>100</v>
      </c>
      <c r="M2562" s="102">
        <v>43111.657638888901</v>
      </c>
    </row>
    <row r="2563" spans="1:22" x14ac:dyDescent="0.25">
      <c r="A2563" t="s">
        <v>12</v>
      </c>
      <c r="B2563" t="s">
        <v>142</v>
      </c>
      <c r="C2563" t="s">
        <v>12</v>
      </c>
      <c r="D2563" t="s">
        <v>50</v>
      </c>
      <c r="E2563" t="s">
        <v>76</v>
      </c>
      <c r="F2563" t="s">
        <v>244</v>
      </c>
      <c r="G2563" t="s">
        <v>734</v>
      </c>
      <c r="H2563">
        <v>1</v>
      </c>
      <c r="I2563">
        <v>80</v>
      </c>
      <c r="J2563">
        <v>80</v>
      </c>
      <c r="K2563" s="103" t="s">
        <v>71</v>
      </c>
      <c r="L2563">
        <v>80</v>
      </c>
      <c r="M2563" s="102">
        <v>43108.858634259297</v>
      </c>
    </row>
    <row r="2564" spans="1:22" x14ac:dyDescent="0.25">
      <c r="A2564" t="s">
        <v>12</v>
      </c>
      <c r="B2564" t="s">
        <v>142</v>
      </c>
      <c r="C2564" t="s">
        <v>12</v>
      </c>
      <c r="D2564" t="s">
        <v>50</v>
      </c>
      <c r="E2564" t="s">
        <v>76</v>
      </c>
      <c r="F2564" t="s">
        <v>481</v>
      </c>
      <c r="G2564" t="s">
        <v>621</v>
      </c>
      <c r="H2564">
        <v>2</v>
      </c>
      <c r="I2564">
        <v>60</v>
      </c>
      <c r="J2564">
        <v>50</v>
      </c>
      <c r="K2564" s="103">
        <v>-0.1</v>
      </c>
      <c r="L2564">
        <v>60</v>
      </c>
      <c r="M2564" s="102">
        <v>43186.502037036997</v>
      </c>
      <c r="U2564">
        <v>0.6</v>
      </c>
      <c r="V2564">
        <v>0.5</v>
      </c>
    </row>
    <row r="2565" spans="1:22" x14ac:dyDescent="0.25">
      <c r="A2565" t="s">
        <v>12</v>
      </c>
      <c r="B2565" t="s">
        <v>142</v>
      </c>
      <c r="C2565" t="s">
        <v>12</v>
      </c>
      <c r="D2565" t="s">
        <v>50</v>
      </c>
      <c r="E2565" t="s">
        <v>76</v>
      </c>
      <c r="F2565" t="s">
        <v>252</v>
      </c>
      <c r="G2565" t="s">
        <v>539</v>
      </c>
      <c r="H2565">
        <v>1</v>
      </c>
      <c r="I2565">
        <v>60</v>
      </c>
      <c r="J2565">
        <v>60</v>
      </c>
      <c r="K2565" s="103" t="s">
        <v>71</v>
      </c>
      <c r="L2565">
        <v>60</v>
      </c>
      <c r="M2565" s="102">
        <v>43116.567372685196</v>
      </c>
    </row>
    <row r="2566" spans="1:22" x14ac:dyDescent="0.25">
      <c r="A2566" t="s">
        <v>12</v>
      </c>
      <c r="B2566" t="s">
        <v>142</v>
      </c>
      <c r="C2566" t="s">
        <v>12</v>
      </c>
      <c r="D2566" t="s">
        <v>50</v>
      </c>
      <c r="E2566" t="s">
        <v>76</v>
      </c>
      <c r="F2566" t="s">
        <v>481</v>
      </c>
      <c r="G2566" t="s">
        <v>717</v>
      </c>
      <c r="H2566">
        <v>1</v>
      </c>
      <c r="I2566">
        <v>60</v>
      </c>
      <c r="J2566">
        <v>60</v>
      </c>
      <c r="K2566" s="103" t="s">
        <v>71</v>
      </c>
      <c r="L2566">
        <v>60</v>
      </c>
      <c r="M2566" s="102">
        <v>43116.571759259299</v>
      </c>
    </row>
    <row r="2567" spans="1:22" x14ac:dyDescent="0.25">
      <c r="A2567" t="s">
        <v>12</v>
      </c>
      <c r="B2567" t="s">
        <v>142</v>
      </c>
      <c r="C2567" t="s">
        <v>12</v>
      </c>
      <c r="D2567" t="s">
        <v>50</v>
      </c>
      <c r="E2567" t="s">
        <v>76</v>
      </c>
      <c r="F2567" t="s">
        <v>255</v>
      </c>
      <c r="G2567" t="s">
        <v>622</v>
      </c>
      <c r="H2567">
        <v>1</v>
      </c>
      <c r="I2567">
        <v>100</v>
      </c>
      <c r="J2567">
        <v>100</v>
      </c>
      <c r="K2567" s="103" t="s">
        <v>71</v>
      </c>
      <c r="L2567">
        <v>100</v>
      </c>
      <c r="M2567" s="102">
        <v>43115.890046296299</v>
      </c>
    </row>
    <row r="2568" spans="1:22" x14ac:dyDescent="0.25">
      <c r="A2568" t="s">
        <v>12</v>
      </c>
      <c r="B2568" t="s">
        <v>142</v>
      </c>
      <c r="C2568" t="s">
        <v>12</v>
      </c>
      <c r="D2568" t="s">
        <v>50</v>
      </c>
      <c r="E2568" t="s">
        <v>76</v>
      </c>
      <c r="F2568" t="s">
        <v>256</v>
      </c>
      <c r="G2568" t="s">
        <v>605</v>
      </c>
      <c r="H2568">
        <v>3</v>
      </c>
      <c r="I2568">
        <v>60</v>
      </c>
      <c r="J2568">
        <v>80</v>
      </c>
      <c r="K2568" s="103">
        <v>0.2</v>
      </c>
      <c r="L2568">
        <v>80</v>
      </c>
      <c r="M2568" s="102">
        <v>43117.652083333298</v>
      </c>
      <c r="U2568">
        <v>0.6</v>
      </c>
      <c r="V2568">
        <v>0.8</v>
      </c>
    </row>
    <row r="2569" spans="1:22" x14ac:dyDescent="0.25">
      <c r="A2569" t="s">
        <v>12</v>
      </c>
      <c r="B2569" t="s">
        <v>142</v>
      </c>
      <c r="C2569" t="s">
        <v>12</v>
      </c>
      <c r="D2569" t="s">
        <v>50</v>
      </c>
      <c r="E2569" t="s">
        <v>76</v>
      </c>
      <c r="F2569" t="s">
        <v>252</v>
      </c>
      <c r="G2569" t="s">
        <v>722</v>
      </c>
      <c r="H2569">
        <v>1</v>
      </c>
      <c r="I2569">
        <v>100</v>
      </c>
      <c r="J2569">
        <v>100</v>
      </c>
      <c r="K2569" s="103" t="s">
        <v>71</v>
      </c>
      <c r="L2569">
        <v>100</v>
      </c>
      <c r="M2569" s="102">
        <v>43116.563541666699</v>
      </c>
    </row>
    <row r="2570" spans="1:22" x14ac:dyDescent="0.25">
      <c r="A2570" t="s">
        <v>12</v>
      </c>
      <c r="B2570" t="s">
        <v>142</v>
      </c>
      <c r="C2570" t="s">
        <v>12</v>
      </c>
      <c r="D2570" t="s">
        <v>50</v>
      </c>
      <c r="E2570" t="s">
        <v>76</v>
      </c>
      <c r="F2570" t="s">
        <v>603</v>
      </c>
      <c r="G2570" t="s">
        <v>697</v>
      </c>
      <c r="H2570">
        <v>4</v>
      </c>
      <c r="I2570">
        <v>60</v>
      </c>
      <c r="J2570">
        <v>80</v>
      </c>
      <c r="K2570" s="103">
        <v>0.2</v>
      </c>
      <c r="L2570">
        <v>80</v>
      </c>
      <c r="M2570" s="102">
        <v>43221.474016203698</v>
      </c>
      <c r="U2570">
        <v>0.6</v>
      </c>
      <c r="V2570">
        <v>0.8</v>
      </c>
    </row>
    <row r="2571" spans="1:22" x14ac:dyDescent="0.25">
      <c r="A2571" t="s">
        <v>12</v>
      </c>
      <c r="B2571" t="s">
        <v>142</v>
      </c>
      <c r="C2571" t="s">
        <v>12</v>
      </c>
      <c r="D2571" t="s">
        <v>50</v>
      </c>
      <c r="E2571" t="s">
        <v>76</v>
      </c>
      <c r="F2571" t="s">
        <v>291</v>
      </c>
      <c r="G2571" t="s">
        <v>496</v>
      </c>
      <c r="H2571">
        <v>1</v>
      </c>
      <c r="I2571">
        <v>90</v>
      </c>
      <c r="J2571">
        <v>90</v>
      </c>
      <c r="K2571" s="103" t="s">
        <v>71</v>
      </c>
      <c r="L2571">
        <v>90</v>
      </c>
      <c r="M2571" s="102">
        <v>43125.660474536999</v>
      </c>
    </row>
    <row r="2572" spans="1:22" x14ac:dyDescent="0.25">
      <c r="A2572" t="s">
        <v>12</v>
      </c>
      <c r="B2572" t="s">
        <v>142</v>
      </c>
      <c r="C2572" t="s">
        <v>12</v>
      </c>
      <c r="D2572" t="s">
        <v>50</v>
      </c>
      <c r="E2572" t="s">
        <v>76</v>
      </c>
      <c r="F2572" t="s">
        <v>607</v>
      </c>
      <c r="G2572" t="s">
        <v>639</v>
      </c>
      <c r="H2572">
        <v>1</v>
      </c>
      <c r="I2572">
        <v>90</v>
      </c>
      <c r="J2572">
        <v>90</v>
      </c>
      <c r="K2572" s="103" t="s">
        <v>71</v>
      </c>
      <c r="L2572">
        <v>90</v>
      </c>
      <c r="M2572" s="102">
        <v>43138.4289236111</v>
      </c>
    </row>
    <row r="2573" spans="1:22" x14ac:dyDescent="0.25">
      <c r="A2573" t="s">
        <v>12</v>
      </c>
      <c r="B2573" t="s">
        <v>142</v>
      </c>
      <c r="C2573" t="s">
        <v>12</v>
      </c>
      <c r="D2573" t="s">
        <v>50</v>
      </c>
      <c r="E2573" t="s">
        <v>76</v>
      </c>
      <c r="F2573" t="s">
        <v>596</v>
      </c>
      <c r="G2573" t="s">
        <v>608</v>
      </c>
      <c r="H2573">
        <v>1</v>
      </c>
      <c r="I2573">
        <v>90</v>
      </c>
      <c r="J2573">
        <v>90</v>
      </c>
      <c r="K2573" s="103" t="s">
        <v>71</v>
      </c>
      <c r="L2573">
        <v>90</v>
      </c>
      <c r="M2573" s="102">
        <v>43164.828553240703</v>
      </c>
    </row>
    <row r="2574" spans="1:22" x14ac:dyDescent="0.25">
      <c r="A2574" t="s">
        <v>12</v>
      </c>
      <c r="B2574" t="s">
        <v>142</v>
      </c>
      <c r="C2574" t="s">
        <v>12</v>
      </c>
      <c r="D2574" t="s">
        <v>50</v>
      </c>
      <c r="E2574" t="s">
        <v>76</v>
      </c>
      <c r="F2574" t="s">
        <v>481</v>
      </c>
      <c r="G2574" t="s">
        <v>644</v>
      </c>
      <c r="H2574">
        <v>1</v>
      </c>
      <c r="I2574">
        <v>0</v>
      </c>
      <c r="J2574">
        <v>0</v>
      </c>
      <c r="K2574" s="103" t="s">
        <v>71</v>
      </c>
      <c r="L2574">
        <v>0</v>
      </c>
      <c r="M2574" s="102">
        <v>43186.499849537002</v>
      </c>
    </row>
    <row r="2575" spans="1:22" x14ac:dyDescent="0.25">
      <c r="A2575" t="s">
        <v>12</v>
      </c>
      <c r="B2575" t="s">
        <v>142</v>
      </c>
      <c r="C2575" t="s">
        <v>12</v>
      </c>
      <c r="D2575" t="s">
        <v>50</v>
      </c>
      <c r="E2575" t="s">
        <v>76</v>
      </c>
      <c r="F2575" t="s">
        <v>481</v>
      </c>
      <c r="G2575" t="s">
        <v>530</v>
      </c>
      <c r="H2575">
        <v>1</v>
      </c>
      <c r="I2575">
        <v>40</v>
      </c>
      <c r="J2575">
        <v>40</v>
      </c>
      <c r="K2575" s="103" t="s">
        <v>71</v>
      </c>
      <c r="L2575">
        <v>40</v>
      </c>
      <c r="M2575" s="102">
        <v>43186.504131944399</v>
      </c>
    </row>
    <row r="2576" spans="1:22" x14ac:dyDescent="0.25">
      <c r="A2576" t="s">
        <v>12</v>
      </c>
      <c r="B2576" t="s">
        <v>142</v>
      </c>
      <c r="C2576" t="s">
        <v>12</v>
      </c>
      <c r="D2576" t="s">
        <v>50</v>
      </c>
      <c r="E2576" t="s">
        <v>76</v>
      </c>
      <c r="F2576" t="s">
        <v>596</v>
      </c>
      <c r="G2576" t="s">
        <v>642</v>
      </c>
      <c r="H2576">
        <v>1</v>
      </c>
      <c r="I2576">
        <v>80</v>
      </c>
      <c r="J2576">
        <v>80</v>
      </c>
      <c r="K2576" s="103" t="s">
        <v>71</v>
      </c>
      <c r="L2576">
        <v>80</v>
      </c>
      <c r="M2576" s="102">
        <v>43200.523634259298</v>
      </c>
    </row>
    <row r="2577" spans="1:22" x14ac:dyDescent="0.25">
      <c r="A2577" t="s">
        <v>12</v>
      </c>
      <c r="B2577" t="s">
        <v>142</v>
      </c>
      <c r="C2577" t="s">
        <v>12</v>
      </c>
      <c r="D2577" t="s">
        <v>50</v>
      </c>
      <c r="E2577" t="s">
        <v>76</v>
      </c>
      <c r="F2577" t="s">
        <v>596</v>
      </c>
      <c r="G2577" t="s">
        <v>643</v>
      </c>
      <c r="H2577">
        <v>1</v>
      </c>
      <c r="I2577">
        <v>0</v>
      </c>
      <c r="J2577">
        <v>0</v>
      </c>
      <c r="K2577" s="103" t="s">
        <v>71</v>
      </c>
      <c r="L2577">
        <v>0</v>
      </c>
      <c r="M2577" s="102">
        <v>43200.522384259297</v>
      </c>
    </row>
    <row r="2578" spans="1:22" x14ac:dyDescent="0.25">
      <c r="A2578" t="s">
        <v>12</v>
      </c>
      <c r="B2578" t="s">
        <v>142</v>
      </c>
      <c r="C2578" t="s">
        <v>12</v>
      </c>
      <c r="D2578" t="s">
        <v>50</v>
      </c>
      <c r="E2578" t="s">
        <v>76</v>
      </c>
      <c r="F2578" t="s">
        <v>596</v>
      </c>
      <c r="G2578" t="s">
        <v>647</v>
      </c>
      <c r="H2578">
        <v>1</v>
      </c>
      <c r="I2578">
        <v>20</v>
      </c>
      <c r="J2578">
        <v>20</v>
      </c>
      <c r="K2578" s="103" t="s">
        <v>71</v>
      </c>
      <c r="L2578">
        <v>20</v>
      </c>
      <c r="M2578" s="102">
        <v>43270.500532407401</v>
      </c>
    </row>
    <row r="2579" spans="1:22" x14ac:dyDescent="0.25">
      <c r="A2579" t="s">
        <v>12</v>
      </c>
      <c r="B2579" t="s">
        <v>142</v>
      </c>
      <c r="C2579" t="s">
        <v>12</v>
      </c>
      <c r="D2579" t="s">
        <v>50</v>
      </c>
      <c r="E2579" t="s">
        <v>76</v>
      </c>
      <c r="F2579" t="s">
        <v>252</v>
      </c>
      <c r="G2579" t="s">
        <v>651</v>
      </c>
      <c r="H2579">
        <v>1</v>
      </c>
      <c r="I2579">
        <v>60</v>
      </c>
      <c r="J2579">
        <v>60</v>
      </c>
      <c r="K2579" s="103" t="s">
        <v>71</v>
      </c>
      <c r="L2579">
        <v>60</v>
      </c>
      <c r="M2579" s="102">
        <v>43270.498530092598</v>
      </c>
    </row>
    <row r="2580" spans="1:22" x14ac:dyDescent="0.25">
      <c r="A2580" t="s">
        <v>12</v>
      </c>
      <c r="B2580" t="s">
        <v>142</v>
      </c>
      <c r="C2580" t="s">
        <v>12</v>
      </c>
      <c r="D2580" t="s">
        <v>50</v>
      </c>
      <c r="E2580" t="s">
        <v>76</v>
      </c>
      <c r="F2580" t="s">
        <v>603</v>
      </c>
      <c r="G2580" s="101" t="s">
        <v>242</v>
      </c>
      <c r="H2580">
        <v>3</v>
      </c>
      <c r="I2580">
        <v>72</v>
      </c>
      <c r="J2580">
        <v>88</v>
      </c>
      <c r="K2580" s="103">
        <v>0.16</v>
      </c>
      <c r="L2580">
        <v>88</v>
      </c>
      <c r="M2580" s="102">
        <v>43042.914166666698</v>
      </c>
      <c r="U2580">
        <v>0.72</v>
      </c>
      <c r="V2580">
        <v>0.88</v>
      </c>
    </row>
    <row r="2581" spans="1:22" x14ac:dyDescent="0.25">
      <c r="A2581" t="s">
        <v>12</v>
      </c>
      <c r="B2581" t="s">
        <v>142</v>
      </c>
      <c r="C2581" t="s">
        <v>12</v>
      </c>
      <c r="D2581" t="s">
        <v>50</v>
      </c>
      <c r="E2581" t="s">
        <v>76</v>
      </c>
      <c r="F2581" t="s">
        <v>649</v>
      </c>
      <c r="G2581" s="101" t="s">
        <v>222</v>
      </c>
      <c r="H2581">
        <v>7</v>
      </c>
      <c r="I2581">
        <v>100</v>
      </c>
      <c r="J2581">
        <v>81</v>
      </c>
      <c r="K2581" s="103">
        <v>-0.19</v>
      </c>
      <c r="L2581">
        <v>100</v>
      </c>
      <c r="M2581" s="102">
        <v>43221.472777777803</v>
      </c>
      <c r="U2581">
        <v>1</v>
      </c>
      <c r="V2581">
        <v>0.81</v>
      </c>
    </row>
    <row r="2582" spans="1:22" x14ac:dyDescent="0.25">
      <c r="A2582" t="s">
        <v>12</v>
      </c>
      <c r="B2582" t="s">
        <v>142</v>
      </c>
      <c r="C2582" t="s">
        <v>12</v>
      </c>
      <c r="D2582" t="s">
        <v>50</v>
      </c>
      <c r="E2582" t="s">
        <v>76</v>
      </c>
      <c r="F2582" t="s">
        <v>603</v>
      </c>
      <c r="G2582" s="101" t="s">
        <v>222</v>
      </c>
      <c r="H2582">
        <v>1</v>
      </c>
      <c r="I2582">
        <v>82</v>
      </c>
      <c r="J2582">
        <v>82</v>
      </c>
      <c r="K2582" s="103" t="s">
        <v>71</v>
      </c>
      <c r="L2582">
        <v>82</v>
      </c>
      <c r="M2582" s="102">
        <v>43039.768449074101</v>
      </c>
    </row>
    <row r="2583" spans="1:22" x14ac:dyDescent="0.25">
      <c r="A2583" t="s">
        <v>12</v>
      </c>
      <c r="B2583" t="s">
        <v>142</v>
      </c>
      <c r="C2583" t="s">
        <v>12</v>
      </c>
      <c r="D2583" t="s">
        <v>50</v>
      </c>
      <c r="E2583" t="s">
        <v>76</v>
      </c>
      <c r="F2583" t="s">
        <v>468</v>
      </c>
      <c r="G2583" s="101" t="s">
        <v>222</v>
      </c>
      <c r="H2583">
        <v>1</v>
      </c>
      <c r="I2583">
        <v>50</v>
      </c>
      <c r="J2583">
        <v>50</v>
      </c>
      <c r="K2583" s="103" t="s">
        <v>71</v>
      </c>
      <c r="L2583">
        <v>50</v>
      </c>
      <c r="M2583" s="102">
        <v>43039.772256944401</v>
      </c>
    </row>
    <row r="2584" spans="1:22" x14ac:dyDescent="0.25">
      <c r="A2584" t="s">
        <v>12</v>
      </c>
      <c r="B2584" t="s">
        <v>142</v>
      </c>
      <c r="C2584" t="s">
        <v>12</v>
      </c>
      <c r="D2584" t="s">
        <v>50</v>
      </c>
      <c r="E2584" t="s">
        <v>76</v>
      </c>
      <c r="F2584" t="s">
        <v>667</v>
      </c>
      <c r="G2584" s="101" t="s">
        <v>222</v>
      </c>
      <c r="H2584">
        <v>1</v>
      </c>
      <c r="I2584">
        <v>21</v>
      </c>
      <c r="J2584">
        <v>21</v>
      </c>
      <c r="K2584" s="103" t="s">
        <v>71</v>
      </c>
      <c r="L2584">
        <v>21</v>
      </c>
      <c r="M2584" s="102">
        <v>43040.330277777801</v>
      </c>
    </row>
    <row r="2585" spans="1:22" x14ac:dyDescent="0.25">
      <c r="A2585" t="s">
        <v>12</v>
      </c>
      <c r="B2585" t="s">
        <v>142</v>
      </c>
      <c r="C2585" t="s">
        <v>12</v>
      </c>
      <c r="D2585" t="s">
        <v>50</v>
      </c>
      <c r="E2585" t="s">
        <v>76</v>
      </c>
      <c r="F2585" t="s">
        <v>607</v>
      </c>
      <c r="G2585" s="101" t="s">
        <v>222</v>
      </c>
      <c r="H2585">
        <v>1</v>
      </c>
      <c r="I2585">
        <v>50</v>
      </c>
      <c r="J2585">
        <v>50</v>
      </c>
      <c r="K2585" s="103" t="s">
        <v>71</v>
      </c>
      <c r="L2585">
        <v>50</v>
      </c>
      <c r="M2585" s="102">
        <v>43040.3380092593</v>
      </c>
    </row>
    <row r="2586" spans="1:22" x14ac:dyDescent="0.25">
      <c r="A2586" t="s">
        <v>12</v>
      </c>
      <c r="B2586" t="s">
        <v>142</v>
      </c>
      <c r="C2586" t="s">
        <v>12</v>
      </c>
      <c r="D2586" t="s">
        <v>50</v>
      </c>
      <c r="E2586" t="s">
        <v>76</v>
      </c>
      <c r="F2586" t="s">
        <v>291</v>
      </c>
      <c r="G2586" s="101" t="s">
        <v>222</v>
      </c>
      <c r="H2586">
        <v>1</v>
      </c>
      <c r="I2586">
        <v>31</v>
      </c>
      <c r="J2586">
        <v>31</v>
      </c>
      <c r="K2586" s="103" t="s">
        <v>71</v>
      </c>
      <c r="L2586">
        <v>31</v>
      </c>
      <c r="M2586" s="102">
        <v>43041.921249999999</v>
      </c>
    </row>
    <row r="2587" spans="1:22" x14ac:dyDescent="0.25">
      <c r="A2587" t="s">
        <v>12</v>
      </c>
      <c r="B2587" t="s">
        <v>142</v>
      </c>
      <c r="C2587" t="s">
        <v>12</v>
      </c>
      <c r="D2587" t="s">
        <v>50</v>
      </c>
      <c r="E2587" t="s">
        <v>76</v>
      </c>
      <c r="F2587" t="s">
        <v>481</v>
      </c>
      <c r="G2587" s="101" t="s">
        <v>222</v>
      </c>
      <c r="H2587">
        <v>1</v>
      </c>
      <c r="I2587">
        <v>53</v>
      </c>
      <c r="J2587">
        <v>53</v>
      </c>
      <c r="K2587" s="103" t="s">
        <v>71</v>
      </c>
      <c r="L2587">
        <v>53</v>
      </c>
      <c r="M2587" s="102">
        <v>43041.925173611096</v>
      </c>
    </row>
    <row r="2588" spans="1:22" x14ac:dyDescent="0.25">
      <c r="A2588" t="s">
        <v>12</v>
      </c>
      <c r="B2588" t="s">
        <v>142</v>
      </c>
      <c r="C2588" t="s">
        <v>12</v>
      </c>
      <c r="D2588" t="s">
        <v>50</v>
      </c>
      <c r="E2588" t="s">
        <v>76</v>
      </c>
      <c r="F2588" t="s">
        <v>320</v>
      </c>
      <c r="G2588" s="101" t="s">
        <v>222</v>
      </c>
      <c r="H2588">
        <v>1</v>
      </c>
      <c r="I2588">
        <v>22</v>
      </c>
      <c r="J2588">
        <v>22</v>
      </c>
      <c r="K2588" s="103" t="s">
        <v>71</v>
      </c>
      <c r="L2588">
        <v>22</v>
      </c>
      <c r="M2588" s="102">
        <v>43042.898958333302</v>
      </c>
    </row>
    <row r="2589" spans="1:22" x14ac:dyDescent="0.25">
      <c r="A2589" t="s">
        <v>12</v>
      </c>
      <c r="B2589" t="s">
        <v>142</v>
      </c>
      <c r="C2589" t="s">
        <v>12</v>
      </c>
      <c r="D2589" t="s">
        <v>50</v>
      </c>
      <c r="E2589" t="s">
        <v>76</v>
      </c>
      <c r="F2589" t="s">
        <v>609</v>
      </c>
      <c r="G2589" s="101" t="s">
        <v>222</v>
      </c>
      <c r="H2589">
        <v>1</v>
      </c>
      <c r="I2589">
        <v>75</v>
      </c>
      <c r="J2589">
        <v>75</v>
      </c>
      <c r="K2589" s="103" t="s">
        <v>71</v>
      </c>
      <c r="L2589">
        <v>75</v>
      </c>
      <c r="M2589" s="102">
        <v>43042.9007291667</v>
      </c>
    </row>
    <row r="2590" spans="1:22" x14ac:dyDescent="0.25">
      <c r="A2590" t="s">
        <v>12</v>
      </c>
      <c r="B2590" t="s">
        <v>142</v>
      </c>
      <c r="C2590" t="s">
        <v>12</v>
      </c>
      <c r="D2590" t="s">
        <v>50</v>
      </c>
      <c r="E2590" t="s">
        <v>76</v>
      </c>
      <c r="F2590" t="s">
        <v>667</v>
      </c>
      <c r="G2590" s="101" t="s">
        <v>242</v>
      </c>
      <c r="H2590">
        <v>1</v>
      </c>
      <c r="I2590">
        <v>66</v>
      </c>
      <c r="J2590">
        <v>66</v>
      </c>
      <c r="K2590" s="103" t="s">
        <v>71</v>
      </c>
      <c r="L2590">
        <v>66</v>
      </c>
      <c r="M2590" s="102">
        <v>43054.890601851897</v>
      </c>
    </row>
    <row r="2591" spans="1:22" x14ac:dyDescent="0.25">
      <c r="A2591" t="s">
        <v>12</v>
      </c>
      <c r="B2591" t="s">
        <v>142</v>
      </c>
      <c r="C2591" t="s">
        <v>12</v>
      </c>
      <c r="D2591" t="s">
        <v>50</v>
      </c>
      <c r="E2591" t="s">
        <v>76</v>
      </c>
      <c r="F2591" t="s">
        <v>244</v>
      </c>
      <c r="G2591" s="101" t="s">
        <v>242</v>
      </c>
      <c r="H2591">
        <v>2</v>
      </c>
      <c r="I2591">
        <v>94</v>
      </c>
      <c r="J2591">
        <v>100</v>
      </c>
      <c r="K2591" s="103">
        <v>0.06</v>
      </c>
      <c r="L2591">
        <v>100</v>
      </c>
      <c r="M2591" s="102">
        <v>43117.526527777802</v>
      </c>
      <c r="U2591">
        <v>0.94</v>
      </c>
      <c r="V2591">
        <v>1</v>
      </c>
    </row>
    <row r="2592" spans="1:22" x14ac:dyDescent="0.25">
      <c r="A2592" t="s">
        <v>12</v>
      </c>
      <c r="B2592" t="s">
        <v>142</v>
      </c>
      <c r="C2592" t="s">
        <v>12</v>
      </c>
      <c r="D2592" t="s">
        <v>50</v>
      </c>
      <c r="E2592" t="s">
        <v>76</v>
      </c>
      <c r="F2592" t="s">
        <v>468</v>
      </c>
      <c r="G2592" s="101" t="s">
        <v>242</v>
      </c>
      <c r="H2592">
        <v>1</v>
      </c>
      <c r="I2592">
        <v>75</v>
      </c>
      <c r="J2592">
        <v>75</v>
      </c>
      <c r="K2592" s="103" t="s">
        <v>71</v>
      </c>
      <c r="L2592">
        <v>75</v>
      </c>
      <c r="M2592" s="102">
        <v>43055.643773148098</v>
      </c>
    </row>
    <row r="2593" spans="1:22" x14ac:dyDescent="0.25">
      <c r="A2593" t="s">
        <v>12</v>
      </c>
      <c r="B2593" t="s">
        <v>142</v>
      </c>
      <c r="C2593" t="s">
        <v>12</v>
      </c>
      <c r="D2593" t="s">
        <v>50</v>
      </c>
      <c r="E2593" t="s">
        <v>76</v>
      </c>
      <c r="F2593" t="s">
        <v>607</v>
      </c>
      <c r="G2593" s="101" t="s">
        <v>242</v>
      </c>
      <c r="H2593">
        <v>2</v>
      </c>
      <c r="I2593">
        <v>56</v>
      </c>
      <c r="J2593">
        <v>93</v>
      </c>
      <c r="K2593" s="103">
        <v>0.37</v>
      </c>
      <c r="L2593">
        <v>93</v>
      </c>
      <c r="M2593" s="102">
        <v>43138.425937499997</v>
      </c>
      <c r="U2593">
        <v>0.56000000000000005</v>
      </c>
      <c r="V2593">
        <v>0.93</v>
      </c>
    </row>
    <row r="2594" spans="1:22" x14ac:dyDescent="0.25">
      <c r="A2594" t="s">
        <v>12</v>
      </c>
      <c r="B2594" t="s">
        <v>142</v>
      </c>
      <c r="C2594" t="s">
        <v>12</v>
      </c>
      <c r="D2594" t="s">
        <v>50</v>
      </c>
      <c r="E2594" t="s">
        <v>76</v>
      </c>
      <c r="F2594" t="s">
        <v>244</v>
      </c>
      <c r="G2594" s="101" t="s">
        <v>222</v>
      </c>
      <c r="H2594">
        <v>1</v>
      </c>
      <c r="I2594">
        <v>72</v>
      </c>
      <c r="J2594">
        <v>72</v>
      </c>
      <c r="K2594" s="103" t="s">
        <v>71</v>
      </c>
      <c r="L2594">
        <v>72</v>
      </c>
      <c r="M2594" s="102">
        <v>43109.6188541667</v>
      </c>
    </row>
    <row r="2595" spans="1:22" x14ac:dyDescent="0.25">
      <c r="A2595" t="s">
        <v>12</v>
      </c>
      <c r="B2595" t="s">
        <v>142</v>
      </c>
      <c r="C2595" t="s">
        <v>12</v>
      </c>
      <c r="D2595" t="s">
        <v>50</v>
      </c>
      <c r="E2595" t="s">
        <v>76</v>
      </c>
      <c r="F2595" t="s">
        <v>255</v>
      </c>
      <c r="G2595" s="101" t="s">
        <v>222</v>
      </c>
      <c r="H2595">
        <v>4</v>
      </c>
      <c r="I2595">
        <v>86</v>
      </c>
      <c r="J2595">
        <v>100</v>
      </c>
      <c r="K2595" s="103">
        <v>0.14000000000000001</v>
      </c>
      <c r="L2595">
        <v>100</v>
      </c>
      <c r="M2595" s="102">
        <v>43115.902199074102</v>
      </c>
      <c r="U2595">
        <v>0.86</v>
      </c>
      <c r="V2595">
        <v>1</v>
      </c>
    </row>
    <row r="2596" spans="1:22" x14ac:dyDescent="0.25">
      <c r="A2596" t="s">
        <v>12</v>
      </c>
      <c r="B2596" t="s">
        <v>142</v>
      </c>
      <c r="C2596" t="s">
        <v>12</v>
      </c>
      <c r="D2596" t="s">
        <v>50</v>
      </c>
      <c r="E2596" t="s">
        <v>76</v>
      </c>
      <c r="F2596" t="s">
        <v>255</v>
      </c>
      <c r="G2596" s="101" t="s">
        <v>242</v>
      </c>
      <c r="H2596">
        <v>1</v>
      </c>
      <c r="I2596">
        <v>50</v>
      </c>
      <c r="J2596">
        <v>50</v>
      </c>
      <c r="K2596" s="103" t="s">
        <v>71</v>
      </c>
      <c r="L2596">
        <v>50</v>
      </c>
      <c r="M2596" s="102">
        <v>43115.893796296303</v>
      </c>
    </row>
    <row r="2597" spans="1:22" x14ac:dyDescent="0.25">
      <c r="A2597" t="s">
        <v>12</v>
      </c>
      <c r="B2597" t="s">
        <v>142</v>
      </c>
      <c r="C2597" t="s">
        <v>12</v>
      </c>
      <c r="D2597" t="s">
        <v>50</v>
      </c>
      <c r="E2597" t="s">
        <v>76</v>
      </c>
      <c r="F2597" t="s">
        <v>291</v>
      </c>
      <c r="G2597" s="101" t="s">
        <v>242</v>
      </c>
      <c r="H2597">
        <v>1</v>
      </c>
      <c r="I2597">
        <v>100</v>
      </c>
      <c r="J2597">
        <v>100</v>
      </c>
      <c r="K2597" s="103" t="s">
        <v>71</v>
      </c>
      <c r="L2597">
        <v>100</v>
      </c>
      <c r="M2597" s="102">
        <v>43125.653900463003</v>
      </c>
    </row>
    <row r="2598" spans="1:22" x14ac:dyDescent="0.25">
      <c r="A2598" t="s">
        <v>12</v>
      </c>
      <c r="B2598" t="s">
        <v>142</v>
      </c>
      <c r="C2598" t="s">
        <v>12</v>
      </c>
      <c r="D2598" t="s">
        <v>50</v>
      </c>
      <c r="E2598" t="s">
        <v>76</v>
      </c>
      <c r="F2598" t="s">
        <v>320</v>
      </c>
      <c r="G2598" s="101" t="s">
        <v>242</v>
      </c>
      <c r="H2598">
        <v>1</v>
      </c>
      <c r="I2598">
        <v>81</v>
      </c>
      <c r="J2598">
        <v>81</v>
      </c>
      <c r="K2598" s="103" t="s">
        <v>71</v>
      </c>
      <c r="L2598">
        <v>81</v>
      </c>
      <c r="M2598" s="102">
        <v>43138.431400463</v>
      </c>
    </row>
    <row r="2599" spans="1:22" x14ac:dyDescent="0.25">
      <c r="A2599" t="s">
        <v>12</v>
      </c>
      <c r="B2599" t="s">
        <v>142</v>
      </c>
      <c r="C2599" t="s">
        <v>12</v>
      </c>
      <c r="D2599" t="s">
        <v>50</v>
      </c>
      <c r="E2599" t="s">
        <v>76</v>
      </c>
      <c r="F2599" t="s">
        <v>596</v>
      </c>
      <c r="G2599" s="101" t="s">
        <v>242</v>
      </c>
      <c r="H2599">
        <v>1</v>
      </c>
      <c r="I2599">
        <v>100</v>
      </c>
      <c r="J2599">
        <v>100</v>
      </c>
      <c r="K2599" s="103" t="s">
        <v>71</v>
      </c>
      <c r="L2599">
        <v>100</v>
      </c>
      <c r="M2599" s="102">
        <v>43164.8273148148</v>
      </c>
    </row>
    <row r="2600" spans="1:22" x14ac:dyDescent="0.25">
      <c r="A2600" t="s">
        <v>12</v>
      </c>
      <c r="B2600" t="s">
        <v>142</v>
      </c>
      <c r="C2600" t="s">
        <v>12</v>
      </c>
      <c r="D2600" t="s">
        <v>50</v>
      </c>
      <c r="E2600" t="s">
        <v>76</v>
      </c>
      <c r="F2600" t="s">
        <v>481</v>
      </c>
      <c r="G2600" s="101" t="s">
        <v>242</v>
      </c>
      <c r="H2600">
        <v>1</v>
      </c>
      <c r="I2600">
        <v>87</v>
      </c>
      <c r="J2600">
        <v>87</v>
      </c>
      <c r="K2600" s="103" t="s">
        <v>71</v>
      </c>
      <c r="L2600">
        <v>87</v>
      </c>
      <c r="M2600" s="102">
        <v>43186.505648148202</v>
      </c>
    </row>
    <row r="2601" spans="1:22" x14ac:dyDescent="0.25">
      <c r="A2601" t="s">
        <v>12</v>
      </c>
      <c r="B2601" t="s">
        <v>143</v>
      </c>
      <c r="C2601" t="s">
        <v>12</v>
      </c>
      <c r="D2601" t="s">
        <v>50</v>
      </c>
      <c r="E2601" t="s">
        <v>76</v>
      </c>
      <c r="F2601" t="s">
        <v>603</v>
      </c>
      <c r="G2601" t="s">
        <v>672</v>
      </c>
      <c r="H2601">
        <v>1</v>
      </c>
      <c r="I2601">
        <v>20</v>
      </c>
      <c r="J2601">
        <v>20</v>
      </c>
      <c r="K2601" s="103" t="s">
        <v>71</v>
      </c>
      <c r="L2601">
        <v>20</v>
      </c>
      <c r="M2601" s="102">
        <v>42983.502719907403</v>
      </c>
    </row>
    <row r="2602" spans="1:22" x14ac:dyDescent="0.25">
      <c r="A2602" t="s">
        <v>12</v>
      </c>
      <c r="B2602" t="s">
        <v>143</v>
      </c>
      <c r="C2602" t="s">
        <v>12</v>
      </c>
      <c r="D2602" t="s">
        <v>50</v>
      </c>
      <c r="E2602" t="s">
        <v>76</v>
      </c>
      <c r="F2602" t="s">
        <v>603</v>
      </c>
      <c r="G2602" t="s">
        <v>635</v>
      </c>
      <c r="H2602">
        <v>34</v>
      </c>
      <c r="I2602">
        <v>80</v>
      </c>
      <c r="J2602">
        <v>100</v>
      </c>
      <c r="K2602" s="103">
        <v>0.2</v>
      </c>
      <c r="L2602">
        <v>100</v>
      </c>
      <c r="M2602" s="102">
        <v>43165.496550925898</v>
      </c>
      <c r="U2602">
        <v>0.8</v>
      </c>
      <c r="V2602">
        <v>1</v>
      </c>
    </row>
    <row r="2603" spans="1:22" x14ac:dyDescent="0.25">
      <c r="A2603" t="s">
        <v>12</v>
      </c>
      <c r="B2603" t="s">
        <v>143</v>
      </c>
      <c r="C2603" t="s">
        <v>12</v>
      </c>
      <c r="D2603" t="s">
        <v>50</v>
      </c>
      <c r="E2603" t="s">
        <v>76</v>
      </c>
      <c r="F2603" t="s">
        <v>603</v>
      </c>
      <c r="G2603" t="s">
        <v>636</v>
      </c>
      <c r="H2603">
        <v>21</v>
      </c>
      <c r="I2603">
        <v>90</v>
      </c>
      <c r="J2603">
        <v>100</v>
      </c>
      <c r="K2603" s="103">
        <v>0.1</v>
      </c>
      <c r="L2603">
        <v>100</v>
      </c>
      <c r="M2603" s="102">
        <v>43165.4944328704</v>
      </c>
      <c r="U2603">
        <v>0.9</v>
      </c>
      <c r="V2603">
        <v>1</v>
      </c>
    </row>
    <row r="2604" spans="1:22" x14ac:dyDescent="0.25">
      <c r="A2604" t="s">
        <v>12</v>
      </c>
      <c r="B2604" t="s">
        <v>143</v>
      </c>
      <c r="C2604" t="s">
        <v>12</v>
      </c>
      <c r="D2604" t="s">
        <v>50</v>
      </c>
      <c r="E2604" t="s">
        <v>76</v>
      </c>
      <c r="F2604" t="s">
        <v>603</v>
      </c>
      <c r="G2604" t="s">
        <v>675</v>
      </c>
      <c r="H2604">
        <v>15</v>
      </c>
      <c r="I2604">
        <v>90</v>
      </c>
      <c r="J2604">
        <v>100</v>
      </c>
      <c r="K2604" s="103">
        <v>0.1</v>
      </c>
      <c r="L2604">
        <v>100</v>
      </c>
      <c r="M2604" s="102">
        <v>43165.495821759301</v>
      </c>
      <c r="U2604">
        <v>0.9</v>
      </c>
      <c r="V2604">
        <v>1</v>
      </c>
    </row>
    <row r="2605" spans="1:22" x14ac:dyDescent="0.25">
      <c r="A2605" t="s">
        <v>12</v>
      </c>
      <c r="B2605" t="s">
        <v>143</v>
      </c>
      <c r="C2605" t="s">
        <v>12</v>
      </c>
      <c r="D2605" t="s">
        <v>50</v>
      </c>
      <c r="E2605" t="s">
        <v>76</v>
      </c>
      <c r="F2605" t="s">
        <v>603</v>
      </c>
      <c r="G2605" t="s">
        <v>624</v>
      </c>
      <c r="H2605">
        <v>3</v>
      </c>
      <c r="I2605">
        <v>100</v>
      </c>
      <c r="J2605">
        <v>100</v>
      </c>
      <c r="K2605" s="103">
        <v>0</v>
      </c>
      <c r="L2605">
        <v>100</v>
      </c>
      <c r="M2605" s="102">
        <v>42999.670833333301</v>
      </c>
      <c r="U2605">
        <v>1</v>
      </c>
      <c r="V2605">
        <v>1</v>
      </c>
    </row>
    <row r="2606" spans="1:22" x14ac:dyDescent="0.25">
      <c r="A2606" t="s">
        <v>12</v>
      </c>
      <c r="B2606" t="s">
        <v>143</v>
      </c>
      <c r="C2606" t="s">
        <v>12</v>
      </c>
      <c r="D2606" t="s">
        <v>50</v>
      </c>
      <c r="E2606" t="s">
        <v>76</v>
      </c>
      <c r="F2606" t="s">
        <v>603</v>
      </c>
      <c r="G2606" t="s">
        <v>604</v>
      </c>
      <c r="H2606">
        <v>2</v>
      </c>
      <c r="I2606">
        <v>20</v>
      </c>
      <c r="J2606">
        <v>30</v>
      </c>
      <c r="K2606" s="103">
        <v>0.1</v>
      </c>
      <c r="L2606">
        <v>30</v>
      </c>
      <c r="M2606" s="102">
        <v>43020.670057870397</v>
      </c>
      <c r="U2606">
        <v>0.2</v>
      </c>
      <c r="V2606">
        <v>0.3</v>
      </c>
    </row>
    <row r="2607" spans="1:22" x14ac:dyDescent="0.25">
      <c r="A2607" t="s">
        <v>12</v>
      </c>
      <c r="B2607" t="s">
        <v>143</v>
      </c>
      <c r="C2607" t="s">
        <v>12</v>
      </c>
      <c r="D2607" t="s">
        <v>50</v>
      </c>
      <c r="E2607" t="s">
        <v>76</v>
      </c>
      <c r="F2607" t="s">
        <v>603</v>
      </c>
      <c r="G2607" t="s">
        <v>606</v>
      </c>
      <c r="H2607">
        <v>4</v>
      </c>
      <c r="I2607">
        <v>0</v>
      </c>
      <c r="J2607">
        <v>100</v>
      </c>
      <c r="K2607" s="103">
        <v>1</v>
      </c>
      <c r="L2607">
        <v>100</v>
      </c>
      <c r="M2607" s="102">
        <v>43048.670324074097</v>
      </c>
      <c r="U2607">
        <v>0</v>
      </c>
      <c r="V2607">
        <v>1</v>
      </c>
    </row>
    <row r="2608" spans="1:22" x14ac:dyDescent="0.25">
      <c r="A2608" t="s">
        <v>12</v>
      </c>
      <c r="B2608" t="s">
        <v>143</v>
      </c>
      <c r="C2608" t="s">
        <v>12</v>
      </c>
      <c r="D2608" t="s">
        <v>50</v>
      </c>
      <c r="E2608" t="s">
        <v>76</v>
      </c>
      <c r="F2608" t="s">
        <v>603</v>
      </c>
      <c r="G2608" t="s">
        <v>618</v>
      </c>
      <c r="H2608">
        <v>16</v>
      </c>
      <c r="I2608">
        <v>100</v>
      </c>
      <c r="J2608">
        <v>100</v>
      </c>
      <c r="K2608" s="103">
        <v>0</v>
      </c>
      <c r="L2608">
        <v>100</v>
      </c>
      <c r="M2608" s="102">
        <v>43139.654432870397</v>
      </c>
      <c r="U2608">
        <v>1</v>
      </c>
      <c r="V2608">
        <v>1</v>
      </c>
    </row>
    <row r="2609" spans="1:22" x14ac:dyDescent="0.25">
      <c r="A2609" t="s">
        <v>12</v>
      </c>
      <c r="B2609" t="s">
        <v>143</v>
      </c>
      <c r="C2609" t="s">
        <v>12</v>
      </c>
      <c r="D2609" t="s">
        <v>50</v>
      </c>
      <c r="E2609" t="s">
        <v>76</v>
      </c>
      <c r="F2609" t="s">
        <v>603</v>
      </c>
      <c r="G2609" t="s">
        <v>615</v>
      </c>
      <c r="H2609">
        <v>1</v>
      </c>
      <c r="I2609">
        <v>80</v>
      </c>
      <c r="J2609">
        <v>80</v>
      </c>
      <c r="K2609" s="103" t="s">
        <v>71</v>
      </c>
      <c r="L2609">
        <v>80</v>
      </c>
      <c r="M2609" s="102">
        <v>43034.635381944398</v>
      </c>
    </row>
    <row r="2610" spans="1:22" x14ac:dyDescent="0.25">
      <c r="A2610" t="s">
        <v>12</v>
      </c>
      <c r="B2610" t="s">
        <v>143</v>
      </c>
      <c r="C2610" t="s">
        <v>12</v>
      </c>
      <c r="D2610" t="s">
        <v>50</v>
      </c>
      <c r="E2610" t="s">
        <v>76</v>
      </c>
      <c r="F2610" t="s">
        <v>603</v>
      </c>
      <c r="G2610" t="s">
        <v>653</v>
      </c>
      <c r="H2610">
        <v>1</v>
      </c>
      <c r="I2610">
        <v>0</v>
      </c>
      <c r="J2610">
        <v>0</v>
      </c>
      <c r="K2610" s="103" t="s">
        <v>71</v>
      </c>
      <c r="L2610">
        <v>0</v>
      </c>
      <c r="M2610" s="102">
        <v>43034.625509259298</v>
      </c>
    </row>
    <row r="2611" spans="1:22" x14ac:dyDescent="0.25">
      <c r="A2611" t="s">
        <v>12</v>
      </c>
      <c r="B2611" t="s">
        <v>143</v>
      </c>
      <c r="C2611" t="s">
        <v>12</v>
      </c>
      <c r="D2611" t="s">
        <v>50</v>
      </c>
      <c r="E2611" t="s">
        <v>76</v>
      </c>
      <c r="F2611" t="s">
        <v>603</v>
      </c>
      <c r="G2611" t="s">
        <v>616</v>
      </c>
      <c r="H2611">
        <v>1</v>
      </c>
      <c r="I2611">
        <v>70</v>
      </c>
      <c r="J2611">
        <v>70</v>
      </c>
      <c r="K2611" s="103" t="s">
        <v>71</v>
      </c>
      <c r="L2611">
        <v>70</v>
      </c>
      <c r="M2611" s="102">
        <v>43034.634189814802</v>
      </c>
    </row>
    <row r="2612" spans="1:22" x14ac:dyDescent="0.25">
      <c r="A2612" t="s">
        <v>12</v>
      </c>
      <c r="B2612" t="s">
        <v>143</v>
      </c>
      <c r="C2612" t="s">
        <v>12</v>
      </c>
      <c r="D2612" t="s">
        <v>50</v>
      </c>
      <c r="E2612" t="s">
        <v>76</v>
      </c>
      <c r="F2612" t="s">
        <v>603</v>
      </c>
      <c r="G2612" t="s">
        <v>617</v>
      </c>
      <c r="H2612">
        <v>9</v>
      </c>
      <c r="I2612">
        <v>100</v>
      </c>
      <c r="J2612">
        <v>100</v>
      </c>
      <c r="K2612" s="103">
        <v>0</v>
      </c>
      <c r="L2612">
        <v>100</v>
      </c>
      <c r="M2612" s="102">
        <v>43076.676608796297</v>
      </c>
      <c r="U2612">
        <v>1</v>
      </c>
      <c r="V2612">
        <v>1</v>
      </c>
    </row>
    <row r="2613" spans="1:22" x14ac:dyDescent="0.25">
      <c r="A2613" t="s">
        <v>12</v>
      </c>
      <c r="B2613" t="s">
        <v>143</v>
      </c>
      <c r="C2613" t="s">
        <v>12</v>
      </c>
      <c r="D2613" t="s">
        <v>50</v>
      </c>
      <c r="E2613" t="s">
        <v>76</v>
      </c>
      <c r="F2613" t="s">
        <v>603</v>
      </c>
      <c r="G2613" t="s">
        <v>619</v>
      </c>
      <c r="H2613">
        <v>1</v>
      </c>
      <c r="I2613">
        <v>30</v>
      </c>
      <c r="J2613">
        <v>30</v>
      </c>
      <c r="K2613" s="103" t="s">
        <v>71</v>
      </c>
      <c r="L2613">
        <v>30</v>
      </c>
      <c r="M2613" s="102">
        <v>43034.6313310185</v>
      </c>
    </row>
    <row r="2614" spans="1:22" x14ac:dyDescent="0.25">
      <c r="A2614" t="s">
        <v>12</v>
      </c>
      <c r="B2614" t="s">
        <v>143</v>
      </c>
      <c r="C2614" t="s">
        <v>12</v>
      </c>
      <c r="D2614" t="s">
        <v>50</v>
      </c>
      <c r="E2614" t="s">
        <v>76</v>
      </c>
      <c r="F2614" t="s">
        <v>468</v>
      </c>
      <c r="G2614" t="s">
        <v>520</v>
      </c>
      <c r="H2614">
        <v>1</v>
      </c>
      <c r="I2614">
        <v>30</v>
      </c>
      <c r="J2614">
        <v>30</v>
      </c>
      <c r="K2614" s="103" t="s">
        <v>71</v>
      </c>
      <c r="L2614">
        <v>30</v>
      </c>
      <c r="M2614" s="102">
        <v>43069.671168981498</v>
      </c>
    </row>
    <row r="2615" spans="1:22" x14ac:dyDescent="0.25">
      <c r="A2615" t="s">
        <v>12</v>
      </c>
      <c r="B2615" t="s">
        <v>143</v>
      </c>
      <c r="C2615" t="s">
        <v>12</v>
      </c>
      <c r="D2615" t="s">
        <v>50</v>
      </c>
      <c r="E2615" t="s">
        <v>76</v>
      </c>
      <c r="F2615" t="s">
        <v>468</v>
      </c>
      <c r="G2615" t="s">
        <v>625</v>
      </c>
      <c r="H2615">
        <v>1</v>
      </c>
      <c r="I2615">
        <v>40</v>
      </c>
      <c r="J2615">
        <v>40</v>
      </c>
      <c r="K2615" s="103" t="s">
        <v>71</v>
      </c>
      <c r="L2615">
        <v>40</v>
      </c>
      <c r="M2615" s="102">
        <v>43069.671168981498</v>
      </c>
    </row>
    <row r="2616" spans="1:22" x14ac:dyDescent="0.25">
      <c r="A2616" t="s">
        <v>12</v>
      </c>
      <c r="B2616" t="s">
        <v>143</v>
      </c>
      <c r="C2616" t="s">
        <v>12</v>
      </c>
      <c r="D2616" t="s">
        <v>50</v>
      </c>
      <c r="E2616" t="s">
        <v>76</v>
      </c>
      <c r="F2616" t="s">
        <v>468</v>
      </c>
      <c r="G2616" t="s">
        <v>626</v>
      </c>
      <c r="H2616">
        <v>1</v>
      </c>
      <c r="I2616">
        <v>0</v>
      </c>
      <c r="J2616">
        <v>0</v>
      </c>
      <c r="K2616" s="103" t="s">
        <v>71</v>
      </c>
      <c r="L2616">
        <v>0</v>
      </c>
      <c r="M2616" s="102">
        <v>43069.671168981498</v>
      </c>
    </row>
    <row r="2617" spans="1:22" x14ac:dyDescent="0.25">
      <c r="A2617" t="s">
        <v>12</v>
      </c>
      <c r="B2617" t="s">
        <v>143</v>
      </c>
      <c r="C2617" t="s">
        <v>12</v>
      </c>
      <c r="D2617" t="s">
        <v>50</v>
      </c>
      <c r="E2617" t="s">
        <v>76</v>
      </c>
      <c r="F2617" t="s">
        <v>603</v>
      </c>
      <c r="G2617" t="s">
        <v>656</v>
      </c>
      <c r="H2617">
        <v>1</v>
      </c>
      <c r="I2617">
        <v>60</v>
      </c>
      <c r="J2617">
        <v>60</v>
      </c>
      <c r="K2617" s="103" t="s">
        <v>71</v>
      </c>
      <c r="L2617">
        <v>60</v>
      </c>
      <c r="M2617" s="102">
        <v>43069.671168981498</v>
      </c>
    </row>
    <row r="2618" spans="1:22" x14ac:dyDescent="0.25">
      <c r="A2618" t="s">
        <v>12</v>
      </c>
      <c r="B2618" t="s">
        <v>143</v>
      </c>
      <c r="C2618" t="s">
        <v>12</v>
      </c>
      <c r="D2618" t="s">
        <v>50</v>
      </c>
      <c r="E2618" t="s">
        <v>76</v>
      </c>
      <c r="F2618" t="s">
        <v>603</v>
      </c>
      <c r="G2618" t="s">
        <v>655</v>
      </c>
      <c r="H2618">
        <v>2</v>
      </c>
      <c r="I2618">
        <v>60</v>
      </c>
      <c r="J2618">
        <v>80</v>
      </c>
      <c r="K2618" s="103">
        <v>0.2</v>
      </c>
      <c r="L2618">
        <v>80</v>
      </c>
      <c r="M2618" s="102">
        <v>43076.6483912037</v>
      </c>
      <c r="U2618">
        <v>0.6</v>
      </c>
      <c r="V2618">
        <v>0.8</v>
      </c>
    </row>
    <row r="2619" spans="1:22" x14ac:dyDescent="0.25">
      <c r="A2619" t="s">
        <v>12</v>
      </c>
      <c r="B2619" t="s">
        <v>143</v>
      </c>
      <c r="C2619" t="s">
        <v>12</v>
      </c>
      <c r="D2619" t="s">
        <v>50</v>
      </c>
      <c r="E2619" t="s">
        <v>76</v>
      </c>
      <c r="F2619" t="s">
        <v>607</v>
      </c>
      <c r="G2619" t="s">
        <v>628</v>
      </c>
      <c r="H2619">
        <v>1</v>
      </c>
      <c r="I2619">
        <v>0</v>
      </c>
      <c r="J2619">
        <v>0</v>
      </c>
      <c r="K2619" s="103" t="s">
        <v>71</v>
      </c>
      <c r="L2619">
        <v>0</v>
      </c>
      <c r="M2619" s="102">
        <v>43109.612905092603</v>
      </c>
    </row>
    <row r="2620" spans="1:22" x14ac:dyDescent="0.25">
      <c r="A2620" t="s">
        <v>12</v>
      </c>
      <c r="B2620" t="s">
        <v>143</v>
      </c>
      <c r="C2620" t="s">
        <v>12</v>
      </c>
      <c r="D2620" t="s">
        <v>50</v>
      </c>
      <c r="E2620" t="s">
        <v>76</v>
      </c>
      <c r="F2620" t="s">
        <v>607</v>
      </c>
      <c r="G2620" t="s">
        <v>629</v>
      </c>
      <c r="H2620">
        <v>1</v>
      </c>
      <c r="I2620">
        <v>0</v>
      </c>
      <c r="J2620">
        <v>0</v>
      </c>
      <c r="K2620" s="103" t="s">
        <v>71</v>
      </c>
      <c r="L2620">
        <v>0</v>
      </c>
      <c r="M2620" s="102">
        <v>43109.613726851901</v>
      </c>
    </row>
    <row r="2621" spans="1:22" x14ac:dyDescent="0.25">
      <c r="A2621" t="s">
        <v>12</v>
      </c>
      <c r="B2621" t="s">
        <v>143</v>
      </c>
      <c r="C2621" t="s">
        <v>12</v>
      </c>
      <c r="D2621" t="s">
        <v>50</v>
      </c>
      <c r="E2621" t="s">
        <v>76</v>
      </c>
      <c r="F2621" t="s">
        <v>607</v>
      </c>
      <c r="G2621" t="s">
        <v>630</v>
      </c>
      <c r="H2621">
        <v>2</v>
      </c>
      <c r="I2621">
        <v>0</v>
      </c>
      <c r="J2621">
        <v>0</v>
      </c>
      <c r="K2621" s="103">
        <v>0</v>
      </c>
      <c r="L2621">
        <v>0</v>
      </c>
      <c r="M2621" s="102">
        <v>43132.6409837963</v>
      </c>
      <c r="U2621">
        <v>0</v>
      </c>
      <c r="V2621">
        <v>0</v>
      </c>
    </row>
    <row r="2622" spans="1:22" x14ac:dyDescent="0.25">
      <c r="A2622" t="s">
        <v>12</v>
      </c>
      <c r="B2622" t="s">
        <v>143</v>
      </c>
      <c r="C2622" t="s">
        <v>12</v>
      </c>
      <c r="D2622" t="s">
        <v>50</v>
      </c>
      <c r="E2622" t="s">
        <v>76</v>
      </c>
      <c r="F2622" t="s">
        <v>607</v>
      </c>
      <c r="G2622" t="s">
        <v>631</v>
      </c>
      <c r="H2622">
        <v>2</v>
      </c>
      <c r="I2622">
        <v>0</v>
      </c>
      <c r="J2622">
        <v>0</v>
      </c>
      <c r="K2622" s="103">
        <v>0</v>
      </c>
      <c r="L2622">
        <v>0</v>
      </c>
      <c r="M2622" s="102">
        <v>43132.643842592603</v>
      </c>
      <c r="U2622">
        <v>0</v>
      </c>
      <c r="V2622">
        <v>0</v>
      </c>
    </row>
    <row r="2623" spans="1:22" x14ac:dyDescent="0.25">
      <c r="A2623" t="s">
        <v>12</v>
      </c>
      <c r="B2623" t="s">
        <v>143</v>
      </c>
      <c r="C2623" t="s">
        <v>12</v>
      </c>
      <c r="D2623" t="s">
        <v>50</v>
      </c>
      <c r="E2623" t="s">
        <v>76</v>
      </c>
      <c r="F2623" t="s">
        <v>607</v>
      </c>
      <c r="G2623" t="s">
        <v>632</v>
      </c>
      <c r="H2623">
        <v>1</v>
      </c>
      <c r="I2623">
        <v>0</v>
      </c>
      <c r="J2623">
        <v>0</v>
      </c>
      <c r="K2623" s="103" t="s">
        <v>71</v>
      </c>
      <c r="L2623">
        <v>0</v>
      </c>
      <c r="M2623" s="102">
        <v>43109.617013888899</v>
      </c>
    </row>
    <row r="2624" spans="1:22" x14ac:dyDescent="0.25">
      <c r="A2624" t="s">
        <v>12</v>
      </c>
      <c r="B2624" t="s">
        <v>143</v>
      </c>
      <c r="C2624" t="s">
        <v>12</v>
      </c>
      <c r="D2624" t="s">
        <v>50</v>
      </c>
      <c r="E2624" t="s">
        <v>76</v>
      </c>
      <c r="F2624" t="s">
        <v>607</v>
      </c>
      <c r="G2624" t="s">
        <v>633</v>
      </c>
      <c r="H2624">
        <v>1</v>
      </c>
      <c r="I2624">
        <v>0</v>
      </c>
      <c r="J2624">
        <v>0</v>
      </c>
      <c r="K2624" s="103" t="s">
        <v>71</v>
      </c>
      <c r="L2624">
        <v>0</v>
      </c>
      <c r="M2624" s="102">
        <v>43109.618773148097</v>
      </c>
    </row>
    <row r="2625" spans="1:22" x14ac:dyDescent="0.25">
      <c r="A2625" t="s">
        <v>12</v>
      </c>
      <c r="B2625" t="s">
        <v>143</v>
      </c>
      <c r="C2625" t="s">
        <v>12</v>
      </c>
      <c r="D2625" t="s">
        <v>50</v>
      </c>
      <c r="E2625" t="s">
        <v>76</v>
      </c>
      <c r="F2625" t="s">
        <v>603</v>
      </c>
      <c r="G2625" t="s">
        <v>673</v>
      </c>
      <c r="H2625">
        <v>6</v>
      </c>
      <c r="I2625">
        <v>90</v>
      </c>
      <c r="J2625">
        <v>60</v>
      </c>
      <c r="K2625" s="103">
        <v>-0.3</v>
      </c>
      <c r="L2625">
        <v>90</v>
      </c>
      <c r="M2625" s="102">
        <v>43132.6539583333</v>
      </c>
      <c r="U2625">
        <v>0.9</v>
      </c>
      <c r="V2625">
        <v>0.6</v>
      </c>
    </row>
    <row r="2626" spans="1:22" x14ac:dyDescent="0.25">
      <c r="A2626" t="s">
        <v>12</v>
      </c>
      <c r="B2626" t="s">
        <v>143</v>
      </c>
      <c r="C2626" t="s">
        <v>12</v>
      </c>
      <c r="D2626" t="s">
        <v>50</v>
      </c>
      <c r="E2626" t="s">
        <v>76</v>
      </c>
      <c r="F2626" t="s">
        <v>603</v>
      </c>
      <c r="G2626" t="s">
        <v>681</v>
      </c>
      <c r="H2626">
        <v>1</v>
      </c>
      <c r="I2626">
        <v>60</v>
      </c>
      <c r="J2626">
        <v>60</v>
      </c>
      <c r="K2626" s="103" t="s">
        <v>71</v>
      </c>
      <c r="L2626">
        <v>60</v>
      </c>
      <c r="M2626" s="102">
        <v>43125.670312499999</v>
      </c>
    </row>
    <row r="2627" spans="1:22" x14ac:dyDescent="0.25">
      <c r="A2627" t="s">
        <v>12</v>
      </c>
      <c r="B2627" t="s">
        <v>143</v>
      </c>
      <c r="C2627" t="s">
        <v>12</v>
      </c>
      <c r="D2627" t="s">
        <v>50</v>
      </c>
      <c r="E2627" t="s">
        <v>76</v>
      </c>
      <c r="F2627" t="s">
        <v>607</v>
      </c>
      <c r="G2627" t="s">
        <v>639</v>
      </c>
      <c r="H2627">
        <v>1</v>
      </c>
      <c r="I2627">
        <v>0</v>
      </c>
      <c r="J2627">
        <v>0</v>
      </c>
      <c r="K2627" s="103" t="s">
        <v>71</v>
      </c>
      <c r="L2627">
        <v>0</v>
      </c>
      <c r="M2627" s="102">
        <v>43132.642569444397</v>
      </c>
    </row>
    <row r="2628" spans="1:22" x14ac:dyDescent="0.25">
      <c r="A2628" t="s">
        <v>12</v>
      </c>
      <c r="B2628" t="s">
        <v>143</v>
      </c>
      <c r="C2628" t="s">
        <v>12</v>
      </c>
      <c r="D2628" t="s">
        <v>50</v>
      </c>
      <c r="E2628" t="s">
        <v>76</v>
      </c>
      <c r="F2628" t="s">
        <v>320</v>
      </c>
      <c r="G2628" t="s">
        <v>420</v>
      </c>
      <c r="H2628">
        <v>1</v>
      </c>
      <c r="I2628">
        <v>0</v>
      </c>
      <c r="J2628">
        <v>0</v>
      </c>
      <c r="K2628" s="103" t="s">
        <v>71</v>
      </c>
      <c r="L2628">
        <v>0</v>
      </c>
      <c r="M2628" s="102">
        <v>43138.4363773148</v>
      </c>
    </row>
    <row r="2629" spans="1:22" x14ac:dyDescent="0.25">
      <c r="A2629" t="s">
        <v>12</v>
      </c>
      <c r="B2629" t="s">
        <v>143</v>
      </c>
      <c r="C2629" t="s">
        <v>12</v>
      </c>
      <c r="D2629" t="s">
        <v>50</v>
      </c>
      <c r="E2629" t="s">
        <v>76</v>
      </c>
      <c r="F2629" t="s">
        <v>320</v>
      </c>
      <c r="G2629" t="s">
        <v>593</v>
      </c>
      <c r="H2629">
        <v>1</v>
      </c>
      <c r="I2629">
        <v>80</v>
      </c>
      <c r="J2629">
        <v>80</v>
      </c>
      <c r="K2629" s="103" t="s">
        <v>71</v>
      </c>
      <c r="L2629">
        <v>80</v>
      </c>
      <c r="M2629" s="102">
        <v>43138.426180555602</v>
      </c>
    </row>
    <row r="2630" spans="1:22" x14ac:dyDescent="0.25">
      <c r="A2630" t="s">
        <v>12</v>
      </c>
      <c r="B2630" t="s">
        <v>143</v>
      </c>
      <c r="C2630" t="s">
        <v>12</v>
      </c>
      <c r="D2630" t="s">
        <v>50</v>
      </c>
      <c r="E2630" t="s">
        <v>76</v>
      </c>
      <c r="F2630" t="s">
        <v>320</v>
      </c>
      <c r="G2630" t="s">
        <v>623</v>
      </c>
      <c r="H2630">
        <v>1</v>
      </c>
      <c r="I2630">
        <v>50</v>
      </c>
      <c r="J2630">
        <v>50</v>
      </c>
      <c r="K2630" s="103" t="s">
        <v>71</v>
      </c>
      <c r="L2630">
        <v>50</v>
      </c>
      <c r="M2630" s="102">
        <v>43138.435057870403</v>
      </c>
    </row>
    <row r="2631" spans="1:22" x14ac:dyDescent="0.25">
      <c r="A2631" t="s">
        <v>12</v>
      </c>
      <c r="B2631" t="s">
        <v>143</v>
      </c>
      <c r="C2631" t="s">
        <v>12</v>
      </c>
      <c r="D2631" t="s">
        <v>50</v>
      </c>
      <c r="E2631" t="s">
        <v>76</v>
      </c>
      <c r="F2631" t="s">
        <v>596</v>
      </c>
      <c r="G2631" t="s">
        <v>608</v>
      </c>
      <c r="H2631">
        <v>1</v>
      </c>
      <c r="I2631">
        <v>70</v>
      </c>
      <c r="J2631">
        <v>70</v>
      </c>
      <c r="K2631" s="103" t="s">
        <v>71</v>
      </c>
      <c r="L2631">
        <v>70</v>
      </c>
      <c r="M2631" s="102">
        <v>43165.490729166697</v>
      </c>
    </row>
    <row r="2632" spans="1:22" x14ac:dyDescent="0.25">
      <c r="A2632" t="s">
        <v>12</v>
      </c>
      <c r="B2632" t="s">
        <v>143</v>
      </c>
      <c r="C2632" t="s">
        <v>12</v>
      </c>
      <c r="D2632" t="s">
        <v>50</v>
      </c>
      <c r="E2632" t="s">
        <v>76</v>
      </c>
      <c r="F2632" t="s">
        <v>596</v>
      </c>
      <c r="G2632" t="s">
        <v>597</v>
      </c>
      <c r="H2632">
        <v>1</v>
      </c>
      <c r="I2632">
        <v>100</v>
      </c>
      <c r="J2632">
        <v>100</v>
      </c>
      <c r="K2632" s="103" t="s">
        <v>71</v>
      </c>
      <c r="L2632">
        <v>100</v>
      </c>
      <c r="M2632" s="102">
        <v>43165.487152777801</v>
      </c>
    </row>
    <row r="2633" spans="1:22" x14ac:dyDescent="0.25">
      <c r="A2633" t="s">
        <v>12</v>
      </c>
      <c r="B2633" t="s">
        <v>143</v>
      </c>
      <c r="C2633" t="s">
        <v>12</v>
      </c>
      <c r="D2633" t="s">
        <v>50</v>
      </c>
      <c r="E2633" t="s">
        <v>76</v>
      </c>
      <c r="F2633" t="s">
        <v>596</v>
      </c>
      <c r="G2633" t="s">
        <v>263</v>
      </c>
      <c r="H2633">
        <v>2</v>
      </c>
      <c r="I2633">
        <v>90</v>
      </c>
      <c r="J2633">
        <v>70</v>
      </c>
      <c r="K2633" s="103">
        <v>-0.2</v>
      </c>
      <c r="L2633">
        <v>90</v>
      </c>
      <c r="M2633" s="102">
        <v>43165.486215277801</v>
      </c>
      <c r="U2633">
        <v>0.9</v>
      </c>
      <c r="V2633">
        <v>0.7</v>
      </c>
    </row>
    <row r="2634" spans="1:22" x14ac:dyDescent="0.25">
      <c r="A2634" t="s">
        <v>12</v>
      </c>
      <c r="B2634" t="s">
        <v>143</v>
      </c>
      <c r="C2634" t="s">
        <v>12</v>
      </c>
      <c r="D2634" t="s">
        <v>50</v>
      </c>
      <c r="E2634" t="s">
        <v>76</v>
      </c>
      <c r="F2634" t="s">
        <v>596</v>
      </c>
      <c r="G2634" t="s">
        <v>598</v>
      </c>
      <c r="H2634">
        <v>1</v>
      </c>
      <c r="I2634">
        <v>100</v>
      </c>
      <c r="J2634">
        <v>100</v>
      </c>
      <c r="K2634" s="103" t="s">
        <v>71</v>
      </c>
      <c r="L2634">
        <v>100</v>
      </c>
      <c r="M2634" s="102">
        <v>43165.488136574102</v>
      </c>
    </row>
    <row r="2635" spans="1:22" x14ac:dyDescent="0.25">
      <c r="A2635" t="s">
        <v>12</v>
      </c>
      <c r="B2635" t="s">
        <v>143</v>
      </c>
      <c r="C2635" t="s">
        <v>12</v>
      </c>
      <c r="D2635" t="s">
        <v>50</v>
      </c>
      <c r="E2635" t="s">
        <v>76</v>
      </c>
      <c r="F2635" t="s">
        <v>481</v>
      </c>
      <c r="G2635" t="s">
        <v>530</v>
      </c>
      <c r="H2635">
        <v>1</v>
      </c>
      <c r="I2635">
        <v>20</v>
      </c>
      <c r="J2635">
        <v>20</v>
      </c>
      <c r="K2635" s="103" t="s">
        <v>71</v>
      </c>
      <c r="L2635">
        <v>20</v>
      </c>
      <c r="M2635" s="102">
        <v>43186.505254629599</v>
      </c>
    </row>
    <row r="2636" spans="1:22" x14ac:dyDescent="0.25">
      <c r="A2636" t="s">
        <v>12</v>
      </c>
      <c r="B2636" t="s">
        <v>143</v>
      </c>
      <c r="C2636" t="s">
        <v>12</v>
      </c>
      <c r="D2636" t="s">
        <v>50</v>
      </c>
      <c r="E2636" t="s">
        <v>76</v>
      </c>
      <c r="F2636" t="s">
        <v>603</v>
      </c>
      <c r="G2636" s="101" t="s">
        <v>242</v>
      </c>
      <c r="H2636">
        <v>3</v>
      </c>
      <c r="I2636">
        <v>38</v>
      </c>
      <c r="J2636">
        <v>61</v>
      </c>
      <c r="K2636" s="103">
        <v>0.23</v>
      </c>
      <c r="L2636">
        <v>61</v>
      </c>
      <c r="M2636" s="102">
        <v>43076.6411689815</v>
      </c>
      <c r="U2636">
        <v>0.38</v>
      </c>
      <c r="V2636">
        <v>0.61</v>
      </c>
    </row>
    <row r="2637" spans="1:22" x14ac:dyDescent="0.25">
      <c r="A2637" t="s">
        <v>12</v>
      </c>
      <c r="B2637" t="s">
        <v>143</v>
      </c>
      <c r="C2637" t="s">
        <v>12</v>
      </c>
      <c r="D2637" t="s">
        <v>50</v>
      </c>
      <c r="E2637" t="s">
        <v>76</v>
      </c>
      <c r="F2637" t="s">
        <v>667</v>
      </c>
      <c r="G2637" s="101" t="s">
        <v>222</v>
      </c>
      <c r="H2637">
        <v>1</v>
      </c>
      <c r="I2637">
        <v>50</v>
      </c>
      <c r="J2637">
        <v>50</v>
      </c>
      <c r="K2637" s="103" t="s">
        <v>71</v>
      </c>
      <c r="L2637">
        <v>50</v>
      </c>
      <c r="M2637" s="102">
        <v>43006.675567129598</v>
      </c>
    </row>
    <row r="2638" spans="1:22" x14ac:dyDescent="0.25">
      <c r="A2638" t="s">
        <v>12</v>
      </c>
      <c r="B2638" t="s">
        <v>143</v>
      </c>
      <c r="C2638" t="s">
        <v>12</v>
      </c>
      <c r="D2638" t="s">
        <v>50</v>
      </c>
      <c r="E2638" t="s">
        <v>76</v>
      </c>
      <c r="F2638" t="s">
        <v>468</v>
      </c>
      <c r="G2638" s="101" t="s">
        <v>242</v>
      </c>
      <c r="H2638">
        <v>1</v>
      </c>
      <c r="I2638">
        <v>18</v>
      </c>
      <c r="J2638">
        <v>18</v>
      </c>
      <c r="K2638" s="103" t="s">
        <v>71</v>
      </c>
      <c r="L2638">
        <v>18</v>
      </c>
      <c r="M2638" s="102">
        <v>43076.633402777799</v>
      </c>
    </row>
    <row r="2639" spans="1:22" x14ac:dyDescent="0.25">
      <c r="A2639" t="s">
        <v>12</v>
      </c>
      <c r="B2639" t="s">
        <v>143</v>
      </c>
      <c r="C2639" t="s">
        <v>12</v>
      </c>
      <c r="D2639" t="s">
        <v>50</v>
      </c>
      <c r="E2639" t="s">
        <v>76</v>
      </c>
      <c r="F2639" t="s">
        <v>607</v>
      </c>
      <c r="G2639" s="101" t="s">
        <v>242</v>
      </c>
      <c r="H2639">
        <v>2</v>
      </c>
      <c r="I2639">
        <v>0</v>
      </c>
      <c r="J2639">
        <v>18</v>
      </c>
      <c r="K2639" s="103">
        <v>0.18</v>
      </c>
      <c r="L2639">
        <v>18</v>
      </c>
      <c r="M2639" s="102">
        <v>43132.639606481498</v>
      </c>
      <c r="U2639">
        <v>0</v>
      </c>
      <c r="V2639">
        <v>0.18</v>
      </c>
    </row>
    <row r="2640" spans="1:22" x14ac:dyDescent="0.25">
      <c r="A2640" t="s">
        <v>12</v>
      </c>
      <c r="B2640" t="s">
        <v>143</v>
      </c>
      <c r="C2640" t="s">
        <v>12</v>
      </c>
      <c r="D2640" t="s">
        <v>50</v>
      </c>
      <c r="E2640" t="s">
        <v>76</v>
      </c>
      <c r="F2640" t="s">
        <v>320</v>
      </c>
      <c r="G2640" s="101" t="s">
        <v>242</v>
      </c>
      <c r="H2640">
        <v>1</v>
      </c>
      <c r="I2640">
        <v>12</v>
      </c>
      <c r="J2640">
        <v>12</v>
      </c>
      <c r="K2640" s="103" t="s">
        <v>71</v>
      </c>
      <c r="L2640">
        <v>12</v>
      </c>
      <c r="M2640" s="102">
        <v>43138.443715277797</v>
      </c>
    </row>
    <row r="2641" spans="1:22" x14ac:dyDescent="0.25">
      <c r="A2641" t="s">
        <v>12</v>
      </c>
      <c r="B2641" t="s">
        <v>143</v>
      </c>
      <c r="C2641" t="s">
        <v>12</v>
      </c>
      <c r="D2641" t="s">
        <v>50</v>
      </c>
      <c r="E2641" t="s">
        <v>76</v>
      </c>
      <c r="F2641" t="s">
        <v>596</v>
      </c>
      <c r="G2641" s="101" t="s">
        <v>242</v>
      </c>
      <c r="H2641">
        <v>1</v>
      </c>
      <c r="I2641">
        <v>91</v>
      </c>
      <c r="J2641">
        <v>91</v>
      </c>
      <c r="K2641" s="103" t="s">
        <v>71</v>
      </c>
      <c r="L2641">
        <v>91</v>
      </c>
      <c r="M2641" s="102">
        <v>43165.489317129599</v>
      </c>
    </row>
    <row r="2642" spans="1:22" x14ac:dyDescent="0.25">
      <c r="A2642" t="s">
        <v>12</v>
      </c>
      <c r="B2642" t="s">
        <v>143</v>
      </c>
      <c r="C2642" t="s">
        <v>12</v>
      </c>
      <c r="D2642" t="s">
        <v>50</v>
      </c>
      <c r="E2642" t="s">
        <v>76</v>
      </c>
      <c r="F2642" t="s">
        <v>481</v>
      </c>
      <c r="G2642" s="101" t="s">
        <v>242</v>
      </c>
      <c r="H2642">
        <v>3</v>
      </c>
      <c r="I2642">
        <v>37</v>
      </c>
      <c r="J2642">
        <v>100</v>
      </c>
      <c r="K2642" s="103">
        <v>0.63</v>
      </c>
      <c r="L2642">
        <v>100</v>
      </c>
      <c r="M2642" s="102">
        <v>43186.514791666697</v>
      </c>
      <c r="U2642">
        <v>0.37</v>
      </c>
      <c r="V2642">
        <v>1</v>
      </c>
    </row>
    <row r="2643" spans="1:22" x14ac:dyDescent="0.25">
      <c r="A2643" t="s">
        <v>12</v>
      </c>
      <c r="B2643" t="s">
        <v>144</v>
      </c>
      <c r="C2643" t="s">
        <v>12</v>
      </c>
      <c r="D2643" t="s">
        <v>50</v>
      </c>
      <c r="E2643" t="s">
        <v>76</v>
      </c>
      <c r="F2643" t="s">
        <v>649</v>
      </c>
      <c r="G2643" t="s">
        <v>652</v>
      </c>
      <c r="H2643">
        <v>2</v>
      </c>
      <c r="I2643">
        <v>80</v>
      </c>
      <c r="J2643">
        <v>100</v>
      </c>
      <c r="K2643" s="103">
        <v>0.2</v>
      </c>
      <c r="L2643">
        <v>100</v>
      </c>
      <c r="M2643" s="102">
        <v>42983.500821759299</v>
      </c>
      <c r="U2643">
        <v>0.8</v>
      </c>
      <c r="V2643">
        <v>1</v>
      </c>
    </row>
    <row r="2644" spans="1:22" x14ac:dyDescent="0.25">
      <c r="A2644" t="s">
        <v>12</v>
      </c>
      <c r="B2644" t="s">
        <v>144</v>
      </c>
      <c r="C2644" t="s">
        <v>12</v>
      </c>
      <c r="D2644" t="s">
        <v>50</v>
      </c>
      <c r="E2644" t="s">
        <v>76</v>
      </c>
      <c r="F2644" t="s">
        <v>649</v>
      </c>
      <c r="G2644" t="s">
        <v>662</v>
      </c>
      <c r="H2644">
        <v>1</v>
      </c>
      <c r="I2644">
        <v>80</v>
      </c>
      <c r="J2644">
        <v>80</v>
      </c>
      <c r="K2644" s="103" t="s">
        <v>71</v>
      </c>
      <c r="L2644">
        <v>80</v>
      </c>
      <c r="M2644" s="102">
        <v>42983.497951388897</v>
      </c>
    </row>
    <row r="2645" spans="1:22" x14ac:dyDescent="0.25">
      <c r="A2645" t="s">
        <v>12</v>
      </c>
      <c r="B2645" t="s">
        <v>144</v>
      </c>
      <c r="C2645" t="s">
        <v>12</v>
      </c>
      <c r="D2645" t="s">
        <v>50</v>
      </c>
      <c r="E2645" t="s">
        <v>76</v>
      </c>
      <c r="F2645" t="s">
        <v>603</v>
      </c>
      <c r="G2645" t="s">
        <v>604</v>
      </c>
      <c r="H2645">
        <v>2</v>
      </c>
      <c r="I2645">
        <v>60</v>
      </c>
      <c r="J2645">
        <v>60</v>
      </c>
      <c r="K2645" s="103">
        <v>0</v>
      </c>
      <c r="L2645">
        <v>60</v>
      </c>
      <c r="M2645" s="102">
        <v>43109.631585648101</v>
      </c>
      <c r="U2645">
        <v>0.6</v>
      </c>
      <c r="V2645">
        <v>0.6</v>
      </c>
    </row>
    <row r="2646" spans="1:22" x14ac:dyDescent="0.25">
      <c r="A2646" t="s">
        <v>12</v>
      </c>
      <c r="B2646" t="s">
        <v>144</v>
      </c>
      <c r="C2646" t="s">
        <v>12</v>
      </c>
      <c r="D2646" t="s">
        <v>50</v>
      </c>
      <c r="E2646" t="s">
        <v>76</v>
      </c>
      <c r="F2646" t="s">
        <v>603</v>
      </c>
      <c r="G2646" t="s">
        <v>606</v>
      </c>
      <c r="H2646">
        <v>3</v>
      </c>
      <c r="I2646">
        <v>50</v>
      </c>
      <c r="J2646">
        <v>80</v>
      </c>
      <c r="K2646" s="103">
        <v>0.3</v>
      </c>
      <c r="L2646">
        <v>80</v>
      </c>
      <c r="M2646" s="102">
        <v>43131.506076388898</v>
      </c>
      <c r="U2646">
        <v>0.5</v>
      </c>
      <c r="V2646">
        <v>0.8</v>
      </c>
    </row>
    <row r="2647" spans="1:22" x14ac:dyDescent="0.25">
      <c r="A2647" t="s">
        <v>12</v>
      </c>
      <c r="B2647" t="s">
        <v>144</v>
      </c>
      <c r="C2647" t="s">
        <v>12</v>
      </c>
      <c r="D2647" t="s">
        <v>50</v>
      </c>
      <c r="E2647" t="s">
        <v>76</v>
      </c>
      <c r="F2647" t="s">
        <v>603</v>
      </c>
      <c r="G2647" t="s">
        <v>615</v>
      </c>
      <c r="H2647">
        <v>1</v>
      </c>
      <c r="I2647">
        <v>100</v>
      </c>
      <c r="J2647">
        <v>100</v>
      </c>
      <c r="K2647" s="103" t="s">
        <v>71</v>
      </c>
      <c r="L2647">
        <v>100</v>
      </c>
      <c r="M2647" s="102">
        <v>43109.6249074074</v>
      </c>
    </row>
    <row r="2648" spans="1:22" x14ac:dyDescent="0.25">
      <c r="A2648" t="s">
        <v>12</v>
      </c>
      <c r="B2648" t="s">
        <v>144</v>
      </c>
      <c r="C2648" t="s">
        <v>12</v>
      </c>
      <c r="D2648" t="s">
        <v>50</v>
      </c>
      <c r="E2648" t="s">
        <v>76</v>
      </c>
      <c r="F2648" t="s">
        <v>603</v>
      </c>
      <c r="G2648" t="s">
        <v>616</v>
      </c>
      <c r="H2648">
        <v>1</v>
      </c>
      <c r="I2648">
        <v>80</v>
      </c>
      <c r="J2648">
        <v>80</v>
      </c>
      <c r="K2648" s="103" t="s">
        <v>71</v>
      </c>
      <c r="L2648">
        <v>80</v>
      </c>
      <c r="M2648" s="102">
        <v>43109.623391203699</v>
      </c>
    </row>
    <row r="2649" spans="1:22" x14ac:dyDescent="0.25">
      <c r="A2649" t="s">
        <v>12</v>
      </c>
      <c r="B2649" t="s">
        <v>144</v>
      </c>
      <c r="C2649" t="s">
        <v>12</v>
      </c>
      <c r="D2649" t="s">
        <v>50</v>
      </c>
      <c r="E2649" t="s">
        <v>76</v>
      </c>
      <c r="F2649" t="s">
        <v>603</v>
      </c>
      <c r="G2649" t="s">
        <v>617</v>
      </c>
      <c r="H2649">
        <v>1</v>
      </c>
      <c r="I2649">
        <v>90</v>
      </c>
      <c r="J2649">
        <v>90</v>
      </c>
      <c r="K2649" s="103" t="s">
        <v>71</v>
      </c>
      <c r="L2649">
        <v>90</v>
      </c>
      <c r="M2649" s="102">
        <v>43109.626863425903</v>
      </c>
    </row>
    <row r="2650" spans="1:22" x14ac:dyDescent="0.25">
      <c r="A2650" t="s">
        <v>12</v>
      </c>
      <c r="B2650" t="s">
        <v>144</v>
      </c>
      <c r="C2650" t="s">
        <v>12</v>
      </c>
      <c r="D2650" t="s">
        <v>50</v>
      </c>
      <c r="E2650" t="s">
        <v>76</v>
      </c>
      <c r="F2650" t="s">
        <v>603</v>
      </c>
      <c r="G2650" t="s">
        <v>618</v>
      </c>
      <c r="H2650">
        <v>1</v>
      </c>
      <c r="I2650">
        <v>100</v>
      </c>
      <c r="J2650">
        <v>100</v>
      </c>
      <c r="K2650" s="103" t="s">
        <v>71</v>
      </c>
      <c r="L2650">
        <v>100</v>
      </c>
      <c r="M2650" s="102">
        <v>43109.625891203701</v>
      </c>
    </row>
    <row r="2651" spans="1:22" x14ac:dyDescent="0.25">
      <c r="A2651" t="s">
        <v>12</v>
      </c>
      <c r="B2651" t="s">
        <v>144</v>
      </c>
      <c r="C2651" t="s">
        <v>12</v>
      </c>
      <c r="D2651" t="s">
        <v>50</v>
      </c>
      <c r="E2651" t="s">
        <v>76</v>
      </c>
      <c r="F2651" t="s">
        <v>603</v>
      </c>
      <c r="G2651" t="s">
        <v>657</v>
      </c>
      <c r="H2651">
        <v>1</v>
      </c>
      <c r="I2651">
        <v>60</v>
      </c>
      <c r="J2651">
        <v>60</v>
      </c>
      <c r="K2651" s="103" t="s">
        <v>71</v>
      </c>
      <c r="L2651">
        <v>60</v>
      </c>
      <c r="M2651" s="102">
        <v>43109.620729166701</v>
      </c>
    </row>
    <row r="2652" spans="1:22" x14ac:dyDescent="0.25">
      <c r="A2652" t="s">
        <v>12</v>
      </c>
      <c r="B2652" t="s">
        <v>144</v>
      </c>
      <c r="C2652" t="s">
        <v>12</v>
      </c>
      <c r="D2652" t="s">
        <v>50</v>
      </c>
      <c r="E2652" t="s">
        <v>76</v>
      </c>
      <c r="F2652" t="s">
        <v>468</v>
      </c>
      <c r="G2652" t="s">
        <v>625</v>
      </c>
      <c r="H2652">
        <v>1</v>
      </c>
      <c r="I2652">
        <v>40</v>
      </c>
      <c r="J2652">
        <v>40</v>
      </c>
      <c r="K2652" s="103" t="s">
        <v>71</v>
      </c>
      <c r="L2652">
        <v>40</v>
      </c>
      <c r="M2652" s="102">
        <v>43124.473090277803</v>
      </c>
    </row>
    <row r="2653" spans="1:22" x14ac:dyDescent="0.25">
      <c r="A2653" t="s">
        <v>12</v>
      </c>
      <c r="B2653" t="s">
        <v>144</v>
      </c>
      <c r="C2653" t="s">
        <v>12</v>
      </c>
      <c r="D2653" t="s">
        <v>50</v>
      </c>
      <c r="E2653" t="s">
        <v>76</v>
      </c>
      <c r="F2653" t="s">
        <v>320</v>
      </c>
      <c r="G2653" t="s">
        <v>623</v>
      </c>
      <c r="H2653">
        <v>1</v>
      </c>
      <c r="I2653">
        <v>100</v>
      </c>
      <c r="J2653">
        <v>100</v>
      </c>
      <c r="K2653" s="103" t="s">
        <v>71</v>
      </c>
      <c r="L2653">
        <v>100</v>
      </c>
      <c r="M2653" s="102">
        <v>43138.4442361111</v>
      </c>
    </row>
    <row r="2654" spans="1:22" x14ac:dyDescent="0.25">
      <c r="A2654" t="s">
        <v>12</v>
      </c>
      <c r="B2654" t="s">
        <v>144</v>
      </c>
      <c r="C2654" t="s">
        <v>12</v>
      </c>
      <c r="D2654" t="s">
        <v>50</v>
      </c>
      <c r="E2654" t="s">
        <v>76</v>
      </c>
      <c r="F2654" t="s">
        <v>607</v>
      </c>
      <c r="G2654" t="s">
        <v>630</v>
      </c>
      <c r="H2654">
        <v>1</v>
      </c>
      <c r="I2654">
        <v>80</v>
      </c>
      <c r="J2654">
        <v>80</v>
      </c>
      <c r="K2654" s="103" t="s">
        <v>71</v>
      </c>
      <c r="L2654">
        <v>80</v>
      </c>
      <c r="M2654" s="102">
        <v>43186.504803240699</v>
      </c>
    </row>
    <row r="2655" spans="1:22" x14ac:dyDescent="0.25">
      <c r="A2655" t="s">
        <v>12</v>
      </c>
      <c r="B2655" t="s">
        <v>144</v>
      </c>
      <c r="C2655" t="s">
        <v>12</v>
      </c>
      <c r="D2655" t="s">
        <v>50</v>
      </c>
      <c r="E2655" t="s">
        <v>76</v>
      </c>
      <c r="F2655" t="s">
        <v>607</v>
      </c>
      <c r="G2655" t="s">
        <v>639</v>
      </c>
      <c r="H2655">
        <v>1</v>
      </c>
      <c r="I2655">
        <v>80</v>
      </c>
      <c r="J2655">
        <v>80</v>
      </c>
      <c r="K2655" s="103" t="s">
        <v>71</v>
      </c>
      <c r="L2655">
        <v>80</v>
      </c>
      <c r="M2655" s="102">
        <v>43186.526828703703</v>
      </c>
    </row>
    <row r="2656" spans="1:22" x14ac:dyDescent="0.25">
      <c r="A2656" t="s">
        <v>12</v>
      </c>
      <c r="B2656" t="s">
        <v>144</v>
      </c>
      <c r="C2656" t="s">
        <v>12</v>
      </c>
      <c r="D2656" t="s">
        <v>50</v>
      </c>
      <c r="E2656" t="s">
        <v>76</v>
      </c>
      <c r="F2656" t="s">
        <v>603</v>
      </c>
      <c r="G2656" s="101" t="s">
        <v>242</v>
      </c>
      <c r="H2656">
        <v>1</v>
      </c>
      <c r="I2656">
        <v>88</v>
      </c>
      <c r="J2656">
        <v>88</v>
      </c>
      <c r="K2656" s="103" t="s">
        <v>71</v>
      </c>
      <c r="L2656">
        <v>88</v>
      </c>
      <c r="M2656" s="102">
        <v>42992.666712963</v>
      </c>
    </row>
    <row r="2657" spans="1:22" x14ac:dyDescent="0.25">
      <c r="A2657" t="s">
        <v>12</v>
      </c>
      <c r="B2657" t="s">
        <v>144</v>
      </c>
      <c r="C2657" t="s">
        <v>12</v>
      </c>
      <c r="D2657" t="s">
        <v>50</v>
      </c>
      <c r="E2657" t="s">
        <v>76</v>
      </c>
      <c r="F2657" t="s">
        <v>468</v>
      </c>
      <c r="G2657" s="101" t="s">
        <v>242</v>
      </c>
      <c r="H2657">
        <v>1</v>
      </c>
      <c r="I2657">
        <v>68</v>
      </c>
      <c r="J2657">
        <v>68</v>
      </c>
      <c r="K2657" s="103" t="s">
        <v>71</v>
      </c>
      <c r="L2657">
        <v>68</v>
      </c>
      <c r="M2657" s="102">
        <v>43186.511805555601</v>
      </c>
    </row>
    <row r="2658" spans="1:22" x14ac:dyDescent="0.25">
      <c r="A2658" t="s">
        <v>12</v>
      </c>
      <c r="B2658" t="s">
        <v>144</v>
      </c>
      <c r="C2658" t="s">
        <v>12</v>
      </c>
      <c r="D2658" t="s">
        <v>50</v>
      </c>
      <c r="E2658" t="s">
        <v>76</v>
      </c>
      <c r="F2658" t="s">
        <v>607</v>
      </c>
      <c r="G2658" s="101" t="s">
        <v>242</v>
      </c>
      <c r="H2658">
        <v>1</v>
      </c>
      <c r="I2658">
        <v>75</v>
      </c>
      <c r="J2658">
        <v>75</v>
      </c>
      <c r="K2658" s="103" t="s">
        <v>71</v>
      </c>
      <c r="L2658">
        <v>75</v>
      </c>
      <c r="M2658" s="102">
        <v>43186.519826388903</v>
      </c>
    </row>
    <row r="2659" spans="1:22" x14ac:dyDescent="0.25">
      <c r="A2659" t="s">
        <v>13</v>
      </c>
      <c r="B2659" t="s">
        <v>145</v>
      </c>
      <c r="C2659" t="s">
        <v>14</v>
      </c>
      <c r="D2659" t="s">
        <v>53</v>
      </c>
      <c r="E2659" t="s">
        <v>76</v>
      </c>
      <c r="F2659" t="s">
        <v>468</v>
      </c>
      <c r="G2659" t="s">
        <v>457</v>
      </c>
      <c r="H2659">
        <v>1</v>
      </c>
      <c r="I2659">
        <v>90</v>
      </c>
      <c r="J2659">
        <v>90</v>
      </c>
      <c r="K2659" s="103" t="s">
        <v>71</v>
      </c>
      <c r="L2659">
        <v>90</v>
      </c>
      <c r="M2659" s="102">
        <v>43073.770324074103</v>
      </c>
    </row>
    <row r="2660" spans="1:22" x14ac:dyDescent="0.25">
      <c r="A2660" t="s">
        <v>13</v>
      </c>
      <c r="B2660" t="s">
        <v>145</v>
      </c>
      <c r="C2660" t="s">
        <v>14</v>
      </c>
      <c r="D2660" t="s">
        <v>53</v>
      </c>
      <c r="E2660" t="s">
        <v>76</v>
      </c>
      <c r="F2660" t="s">
        <v>468</v>
      </c>
      <c r="G2660" t="s">
        <v>694</v>
      </c>
      <c r="H2660">
        <v>1</v>
      </c>
      <c r="I2660">
        <v>80</v>
      </c>
      <c r="J2660">
        <v>80</v>
      </c>
      <c r="K2660" s="103" t="s">
        <v>71</v>
      </c>
      <c r="L2660">
        <v>80</v>
      </c>
      <c r="M2660" s="102">
        <v>43247.464016203703</v>
      </c>
    </row>
    <row r="2661" spans="1:22" x14ac:dyDescent="0.25">
      <c r="A2661" t="s">
        <v>13</v>
      </c>
      <c r="B2661" t="s">
        <v>145</v>
      </c>
      <c r="C2661" t="s">
        <v>14</v>
      </c>
      <c r="D2661" t="s">
        <v>53</v>
      </c>
      <c r="E2661" t="s">
        <v>76</v>
      </c>
      <c r="F2661" t="s">
        <v>735</v>
      </c>
      <c r="G2661" t="s">
        <v>736</v>
      </c>
      <c r="H2661">
        <v>2</v>
      </c>
      <c r="I2661">
        <v>50</v>
      </c>
      <c r="J2661">
        <v>60</v>
      </c>
      <c r="K2661" s="103">
        <v>0.1</v>
      </c>
      <c r="L2661">
        <v>60</v>
      </c>
      <c r="M2661" s="102">
        <v>43026.330324074101</v>
      </c>
      <c r="U2661">
        <v>0.5</v>
      </c>
      <c r="V2661">
        <v>0.6</v>
      </c>
    </row>
    <row r="2662" spans="1:22" x14ac:dyDescent="0.25">
      <c r="A2662" t="s">
        <v>13</v>
      </c>
      <c r="B2662" t="s">
        <v>145</v>
      </c>
      <c r="C2662" t="s">
        <v>14</v>
      </c>
      <c r="D2662" t="s">
        <v>53</v>
      </c>
      <c r="E2662" t="s">
        <v>76</v>
      </c>
      <c r="F2662" t="s">
        <v>255</v>
      </c>
      <c r="G2662" t="s">
        <v>737</v>
      </c>
      <c r="H2662">
        <v>3</v>
      </c>
      <c r="I2662">
        <v>60</v>
      </c>
      <c r="J2662">
        <v>80</v>
      </c>
      <c r="K2662" s="103">
        <v>0.2</v>
      </c>
      <c r="L2662">
        <v>80</v>
      </c>
      <c r="M2662" s="102">
        <v>43074.329560185201</v>
      </c>
      <c r="U2662">
        <v>0.6</v>
      </c>
      <c r="V2662">
        <v>0.8</v>
      </c>
    </row>
    <row r="2663" spans="1:22" x14ac:dyDescent="0.25">
      <c r="A2663" t="s">
        <v>13</v>
      </c>
      <c r="B2663" t="s">
        <v>145</v>
      </c>
      <c r="C2663" t="s">
        <v>14</v>
      </c>
      <c r="D2663" t="s">
        <v>53</v>
      </c>
      <c r="E2663" t="s">
        <v>76</v>
      </c>
      <c r="F2663" t="s">
        <v>243</v>
      </c>
      <c r="G2663" t="s">
        <v>738</v>
      </c>
      <c r="H2663">
        <v>2</v>
      </c>
      <c r="I2663">
        <v>100</v>
      </c>
      <c r="J2663">
        <v>100</v>
      </c>
      <c r="K2663" s="103">
        <v>0</v>
      </c>
      <c r="L2663">
        <v>100</v>
      </c>
      <c r="M2663" s="102">
        <v>43027.765949074099</v>
      </c>
      <c r="U2663">
        <v>1</v>
      </c>
      <c r="V2663">
        <v>1</v>
      </c>
    </row>
    <row r="2664" spans="1:22" x14ac:dyDescent="0.25">
      <c r="A2664" t="s">
        <v>13</v>
      </c>
      <c r="B2664" t="s">
        <v>145</v>
      </c>
      <c r="C2664" t="s">
        <v>14</v>
      </c>
      <c r="D2664" t="s">
        <v>53</v>
      </c>
      <c r="E2664" t="s">
        <v>76</v>
      </c>
      <c r="F2664" t="s">
        <v>256</v>
      </c>
      <c r="G2664" t="s">
        <v>613</v>
      </c>
      <c r="H2664">
        <v>6</v>
      </c>
      <c r="I2664">
        <v>60</v>
      </c>
      <c r="J2664">
        <v>100</v>
      </c>
      <c r="K2664" s="103">
        <v>0.4</v>
      </c>
      <c r="L2664">
        <v>100</v>
      </c>
      <c r="M2664" s="102">
        <v>43141.804618055598</v>
      </c>
      <c r="U2664">
        <v>0.6</v>
      </c>
      <c r="V2664">
        <v>1</v>
      </c>
    </row>
    <row r="2665" spans="1:22" x14ac:dyDescent="0.25">
      <c r="A2665" t="s">
        <v>13</v>
      </c>
      <c r="B2665" t="s">
        <v>145</v>
      </c>
      <c r="C2665" t="s">
        <v>14</v>
      </c>
      <c r="D2665" t="s">
        <v>53</v>
      </c>
      <c r="E2665" t="s">
        <v>76</v>
      </c>
      <c r="F2665" t="s">
        <v>255</v>
      </c>
      <c r="G2665" t="s">
        <v>739</v>
      </c>
      <c r="H2665">
        <v>2</v>
      </c>
      <c r="I2665">
        <v>80</v>
      </c>
      <c r="J2665">
        <v>100</v>
      </c>
      <c r="K2665" s="103">
        <v>0.2</v>
      </c>
      <c r="L2665">
        <v>100</v>
      </c>
      <c r="M2665" s="102">
        <v>43029.714131944398</v>
      </c>
      <c r="U2665">
        <v>0.8</v>
      </c>
      <c r="V2665">
        <v>1</v>
      </c>
    </row>
    <row r="2666" spans="1:22" x14ac:dyDescent="0.25">
      <c r="A2666" t="s">
        <v>13</v>
      </c>
      <c r="B2666" t="s">
        <v>145</v>
      </c>
      <c r="C2666" t="s">
        <v>14</v>
      </c>
      <c r="D2666" t="s">
        <v>53</v>
      </c>
      <c r="E2666" t="s">
        <v>76</v>
      </c>
      <c r="F2666" t="s">
        <v>255</v>
      </c>
      <c r="G2666" t="s">
        <v>740</v>
      </c>
      <c r="H2666">
        <v>4</v>
      </c>
      <c r="I2666">
        <v>90</v>
      </c>
      <c r="J2666">
        <v>100</v>
      </c>
      <c r="K2666" s="103">
        <v>0.1</v>
      </c>
      <c r="L2666">
        <v>100</v>
      </c>
      <c r="M2666" s="102">
        <v>43227.822025463</v>
      </c>
      <c r="U2666">
        <v>0.9</v>
      </c>
      <c r="V2666">
        <v>1</v>
      </c>
    </row>
    <row r="2667" spans="1:22" x14ac:dyDescent="0.25">
      <c r="A2667" t="s">
        <v>13</v>
      </c>
      <c r="B2667" t="s">
        <v>145</v>
      </c>
      <c r="C2667" t="s">
        <v>14</v>
      </c>
      <c r="D2667" t="s">
        <v>53</v>
      </c>
      <c r="E2667" t="s">
        <v>76</v>
      </c>
      <c r="F2667" t="s">
        <v>243</v>
      </c>
      <c r="G2667" t="s">
        <v>741</v>
      </c>
      <c r="H2667">
        <v>2</v>
      </c>
      <c r="I2667">
        <v>60</v>
      </c>
      <c r="J2667">
        <v>90</v>
      </c>
      <c r="K2667" s="103">
        <v>0.3</v>
      </c>
      <c r="L2667">
        <v>90</v>
      </c>
      <c r="M2667" s="102">
        <v>43029.715405092596</v>
      </c>
      <c r="U2667">
        <v>0.6</v>
      </c>
      <c r="V2667">
        <v>0.9</v>
      </c>
    </row>
    <row r="2668" spans="1:22" x14ac:dyDescent="0.25">
      <c r="A2668" t="s">
        <v>13</v>
      </c>
      <c r="B2668" t="s">
        <v>145</v>
      </c>
      <c r="C2668" t="s">
        <v>14</v>
      </c>
      <c r="D2668" t="s">
        <v>53</v>
      </c>
      <c r="E2668" t="s">
        <v>76</v>
      </c>
      <c r="F2668" t="s">
        <v>255</v>
      </c>
      <c r="G2668" t="s">
        <v>742</v>
      </c>
      <c r="H2668">
        <v>3</v>
      </c>
      <c r="I2668">
        <v>100</v>
      </c>
      <c r="J2668">
        <v>100</v>
      </c>
      <c r="K2668" s="103">
        <v>0</v>
      </c>
      <c r="L2668">
        <v>100</v>
      </c>
      <c r="M2668" s="102">
        <v>43248.413831018501</v>
      </c>
      <c r="U2668">
        <v>1</v>
      </c>
      <c r="V2668">
        <v>1</v>
      </c>
    </row>
    <row r="2669" spans="1:22" x14ac:dyDescent="0.25">
      <c r="A2669" t="s">
        <v>13</v>
      </c>
      <c r="B2669" t="s">
        <v>145</v>
      </c>
      <c r="C2669" t="s">
        <v>14</v>
      </c>
      <c r="D2669" t="s">
        <v>53</v>
      </c>
      <c r="E2669" t="s">
        <v>76</v>
      </c>
      <c r="F2669" t="s">
        <v>243</v>
      </c>
      <c r="G2669" t="s">
        <v>743</v>
      </c>
      <c r="H2669">
        <v>2</v>
      </c>
      <c r="I2669">
        <v>80</v>
      </c>
      <c r="J2669">
        <v>80</v>
      </c>
      <c r="K2669" s="103">
        <v>0</v>
      </c>
      <c r="L2669">
        <v>80</v>
      </c>
      <c r="M2669" s="102">
        <v>43033.290868055599</v>
      </c>
      <c r="U2669">
        <v>0.8</v>
      </c>
      <c r="V2669">
        <v>0.8</v>
      </c>
    </row>
    <row r="2670" spans="1:22" x14ac:dyDescent="0.25">
      <c r="A2670" t="s">
        <v>13</v>
      </c>
      <c r="B2670" t="s">
        <v>145</v>
      </c>
      <c r="C2670" t="s">
        <v>14</v>
      </c>
      <c r="D2670" t="s">
        <v>53</v>
      </c>
      <c r="E2670" t="s">
        <v>76</v>
      </c>
      <c r="F2670" t="s">
        <v>603</v>
      </c>
      <c r="G2670" t="s">
        <v>744</v>
      </c>
      <c r="H2670">
        <v>9</v>
      </c>
      <c r="I2670">
        <v>30</v>
      </c>
      <c r="J2670">
        <v>60</v>
      </c>
      <c r="K2670" s="103">
        <v>0.3</v>
      </c>
      <c r="L2670">
        <v>70</v>
      </c>
      <c r="M2670" s="102">
        <v>43265.676620370403</v>
      </c>
      <c r="U2670">
        <v>0.3</v>
      </c>
      <c r="V2670">
        <v>0.6</v>
      </c>
    </row>
    <row r="2671" spans="1:22" x14ac:dyDescent="0.25">
      <c r="A2671" t="s">
        <v>13</v>
      </c>
      <c r="B2671" t="s">
        <v>145</v>
      </c>
      <c r="C2671" t="s">
        <v>14</v>
      </c>
      <c r="D2671" t="s">
        <v>53</v>
      </c>
      <c r="E2671" t="s">
        <v>76</v>
      </c>
      <c r="F2671" t="s">
        <v>256</v>
      </c>
      <c r="G2671" t="s">
        <v>745</v>
      </c>
      <c r="H2671">
        <v>8</v>
      </c>
      <c r="I2671">
        <v>80</v>
      </c>
      <c r="J2671">
        <v>100</v>
      </c>
      <c r="K2671" s="103">
        <v>0.2</v>
      </c>
      <c r="L2671">
        <v>100</v>
      </c>
      <c r="M2671" s="102">
        <v>43139.663356481498</v>
      </c>
      <c r="U2671">
        <v>0.8</v>
      </c>
      <c r="V2671">
        <v>1</v>
      </c>
    </row>
    <row r="2672" spans="1:22" x14ac:dyDescent="0.25">
      <c r="A2672" t="s">
        <v>13</v>
      </c>
      <c r="B2672" t="s">
        <v>145</v>
      </c>
      <c r="C2672" t="s">
        <v>14</v>
      </c>
      <c r="D2672" t="s">
        <v>53</v>
      </c>
      <c r="E2672" t="s">
        <v>76</v>
      </c>
      <c r="F2672" t="s">
        <v>256</v>
      </c>
      <c r="G2672" t="s">
        <v>746</v>
      </c>
      <c r="H2672">
        <v>2</v>
      </c>
      <c r="I2672">
        <v>100</v>
      </c>
      <c r="J2672">
        <v>100</v>
      </c>
      <c r="K2672" s="103">
        <v>0</v>
      </c>
      <c r="L2672">
        <v>100</v>
      </c>
      <c r="M2672" s="102">
        <v>43070.500208333302</v>
      </c>
      <c r="U2672">
        <v>1</v>
      </c>
      <c r="V2672">
        <v>1</v>
      </c>
    </row>
    <row r="2673" spans="1:22" x14ac:dyDescent="0.25">
      <c r="A2673" t="s">
        <v>13</v>
      </c>
      <c r="B2673" t="s">
        <v>145</v>
      </c>
      <c r="C2673" t="s">
        <v>14</v>
      </c>
      <c r="D2673" t="s">
        <v>53</v>
      </c>
      <c r="E2673" t="s">
        <v>76</v>
      </c>
      <c r="F2673" t="s">
        <v>747</v>
      </c>
      <c r="G2673" t="s">
        <v>748</v>
      </c>
      <c r="H2673">
        <v>2</v>
      </c>
      <c r="I2673">
        <v>60</v>
      </c>
      <c r="J2673">
        <v>50</v>
      </c>
      <c r="K2673" s="103">
        <v>-0.1</v>
      </c>
      <c r="L2673">
        <v>60</v>
      </c>
      <c r="M2673" s="102">
        <v>43055.451365740701</v>
      </c>
      <c r="U2673">
        <v>0.6</v>
      </c>
      <c r="V2673">
        <v>0.5</v>
      </c>
    </row>
    <row r="2674" spans="1:22" x14ac:dyDescent="0.25">
      <c r="A2674" t="s">
        <v>13</v>
      </c>
      <c r="B2674" t="s">
        <v>145</v>
      </c>
      <c r="C2674" t="s">
        <v>14</v>
      </c>
      <c r="D2674" t="s">
        <v>53</v>
      </c>
      <c r="E2674" t="s">
        <v>76</v>
      </c>
      <c r="F2674" t="s">
        <v>603</v>
      </c>
      <c r="G2674" t="s">
        <v>604</v>
      </c>
      <c r="H2674">
        <v>4</v>
      </c>
      <c r="I2674">
        <v>90</v>
      </c>
      <c r="J2674">
        <v>100</v>
      </c>
      <c r="K2674" s="103">
        <v>0.1</v>
      </c>
      <c r="L2674">
        <v>100</v>
      </c>
      <c r="M2674" s="102">
        <v>43073.763680555603</v>
      </c>
      <c r="U2674">
        <v>0.9</v>
      </c>
      <c r="V2674">
        <v>1</v>
      </c>
    </row>
    <row r="2675" spans="1:22" x14ac:dyDescent="0.25">
      <c r="A2675" t="s">
        <v>13</v>
      </c>
      <c r="B2675" t="s">
        <v>145</v>
      </c>
      <c r="C2675" t="s">
        <v>14</v>
      </c>
      <c r="D2675" t="s">
        <v>53</v>
      </c>
      <c r="E2675" t="s">
        <v>76</v>
      </c>
      <c r="F2675" t="s">
        <v>256</v>
      </c>
      <c r="G2675" t="s">
        <v>605</v>
      </c>
      <c r="H2675">
        <v>3</v>
      </c>
      <c r="I2675">
        <v>100</v>
      </c>
      <c r="J2675">
        <v>100</v>
      </c>
      <c r="K2675" s="103">
        <v>0</v>
      </c>
      <c r="L2675">
        <v>100</v>
      </c>
      <c r="M2675" s="102">
        <v>43248.375300925902</v>
      </c>
      <c r="U2675">
        <v>1</v>
      </c>
      <c r="V2675">
        <v>1</v>
      </c>
    </row>
    <row r="2676" spans="1:22" x14ac:dyDescent="0.25">
      <c r="A2676" t="s">
        <v>13</v>
      </c>
      <c r="B2676" t="s">
        <v>145</v>
      </c>
      <c r="C2676" t="s">
        <v>14</v>
      </c>
      <c r="D2676" t="s">
        <v>53</v>
      </c>
      <c r="E2676" t="s">
        <v>76</v>
      </c>
      <c r="F2676" t="s">
        <v>255</v>
      </c>
      <c r="G2676" t="s">
        <v>268</v>
      </c>
      <c r="H2676">
        <v>7</v>
      </c>
      <c r="I2676">
        <v>50</v>
      </c>
      <c r="J2676">
        <v>100</v>
      </c>
      <c r="K2676" s="103">
        <v>0.5</v>
      </c>
      <c r="L2676">
        <v>100</v>
      </c>
      <c r="M2676" s="102">
        <v>43076.675150463001</v>
      </c>
      <c r="U2676">
        <v>0.5</v>
      </c>
      <c r="V2676">
        <v>1</v>
      </c>
    </row>
    <row r="2677" spans="1:22" x14ac:dyDescent="0.25">
      <c r="A2677" t="s">
        <v>13</v>
      </c>
      <c r="B2677" t="s">
        <v>145</v>
      </c>
      <c r="C2677" t="s">
        <v>14</v>
      </c>
      <c r="D2677" t="s">
        <v>53</v>
      </c>
      <c r="E2677" t="s">
        <v>76</v>
      </c>
      <c r="F2677" t="s">
        <v>255</v>
      </c>
      <c r="G2677" t="s">
        <v>594</v>
      </c>
      <c r="H2677">
        <v>4</v>
      </c>
      <c r="I2677">
        <v>100</v>
      </c>
      <c r="J2677">
        <v>100</v>
      </c>
      <c r="K2677" s="103">
        <v>0</v>
      </c>
      <c r="L2677">
        <v>100</v>
      </c>
      <c r="M2677" s="102">
        <v>43074.326631944401</v>
      </c>
      <c r="U2677">
        <v>1</v>
      </c>
      <c r="V2677">
        <v>1</v>
      </c>
    </row>
    <row r="2678" spans="1:22" x14ac:dyDescent="0.25">
      <c r="A2678" t="s">
        <v>13</v>
      </c>
      <c r="B2678" t="s">
        <v>145</v>
      </c>
      <c r="C2678" t="s">
        <v>14</v>
      </c>
      <c r="D2678" t="s">
        <v>53</v>
      </c>
      <c r="E2678" t="s">
        <v>76</v>
      </c>
      <c r="F2678" t="s">
        <v>603</v>
      </c>
      <c r="G2678" t="s">
        <v>749</v>
      </c>
      <c r="H2678">
        <v>2</v>
      </c>
      <c r="I2678">
        <v>90</v>
      </c>
      <c r="J2678">
        <v>100</v>
      </c>
      <c r="K2678" s="103">
        <v>0.1</v>
      </c>
      <c r="L2678">
        <v>100</v>
      </c>
      <c r="M2678" s="102">
        <v>43073.764560185198</v>
      </c>
      <c r="U2678">
        <v>0.9</v>
      </c>
      <c r="V2678">
        <v>1</v>
      </c>
    </row>
    <row r="2679" spans="1:22" x14ac:dyDescent="0.25">
      <c r="A2679" t="s">
        <v>13</v>
      </c>
      <c r="B2679" t="s">
        <v>145</v>
      </c>
      <c r="C2679" t="s">
        <v>14</v>
      </c>
      <c r="D2679" t="s">
        <v>53</v>
      </c>
      <c r="E2679" t="s">
        <v>76</v>
      </c>
      <c r="F2679" t="s">
        <v>603</v>
      </c>
      <c r="G2679" t="s">
        <v>750</v>
      </c>
      <c r="H2679">
        <v>1</v>
      </c>
      <c r="I2679">
        <v>100</v>
      </c>
      <c r="J2679">
        <v>100</v>
      </c>
      <c r="K2679" s="103" t="s">
        <v>71</v>
      </c>
      <c r="L2679">
        <v>100</v>
      </c>
      <c r="M2679" s="102">
        <v>43062.660185185203</v>
      </c>
    </row>
    <row r="2680" spans="1:22" x14ac:dyDescent="0.25">
      <c r="A2680" t="s">
        <v>13</v>
      </c>
      <c r="B2680" t="s">
        <v>145</v>
      </c>
      <c r="C2680" t="s">
        <v>14</v>
      </c>
      <c r="D2680" t="s">
        <v>53</v>
      </c>
      <c r="E2680" t="s">
        <v>76</v>
      </c>
      <c r="F2680" t="s">
        <v>607</v>
      </c>
      <c r="G2680" t="s">
        <v>751</v>
      </c>
      <c r="H2680">
        <v>1</v>
      </c>
      <c r="I2680">
        <v>80</v>
      </c>
      <c r="J2680">
        <v>80</v>
      </c>
      <c r="K2680" s="103" t="s">
        <v>71</v>
      </c>
      <c r="L2680">
        <v>80</v>
      </c>
      <c r="M2680" s="102">
        <v>43070.489594907398</v>
      </c>
    </row>
    <row r="2681" spans="1:22" x14ac:dyDescent="0.25">
      <c r="A2681" t="s">
        <v>13</v>
      </c>
      <c r="B2681" t="s">
        <v>145</v>
      </c>
      <c r="C2681" t="s">
        <v>14</v>
      </c>
      <c r="D2681" t="s">
        <v>53</v>
      </c>
      <c r="E2681" t="s">
        <v>76</v>
      </c>
      <c r="F2681" t="s">
        <v>607</v>
      </c>
      <c r="G2681" t="s">
        <v>752</v>
      </c>
      <c r="H2681">
        <v>1</v>
      </c>
      <c r="I2681">
        <v>90</v>
      </c>
      <c r="J2681">
        <v>90</v>
      </c>
      <c r="K2681" s="103" t="s">
        <v>71</v>
      </c>
      <c r="L2681">
        <v>90</v>
      </c>
      <c r="M2681" s="102">
        <v>43070.490532407399</v>
      </c>
    </row>
    <row r="2682" spans="1:22" x14ac:dyDescent="0.25">
      <c r="A2682" t="s">
        <v>13</v>
      </c>
      <c r="B2682" t="s">
        <v>145</v>
      </c>
      <c r="C2682" t="s">
        <v>14</v>
      </c>
      <c r="D2682" t="s">
        <v>53</v>
      </c>
      <c r="E2682" t="s">
        <v>76</v>
      </c>
      <c r="F2682" t="s">
        <v>607</v>
      </c>
      <c r="G2682" t="s">
        <v>753</v>
      </c>
      <c r="H2682">
        <v>1</v>
      </c>
      <c r="I2682">
        <v>70</v>
      </c>
      <c r="J2682">
        <v>70</v>
      </c>
      <c r="K2682" s="103" t="s">
        <v>71</v>
      </c>
      <c r="L2682">
        <v>70</v>
      </c>
      <c r="M2682" s="102">
        <v>43070.4933564815</v>
      </c>
    </row>
    <row r="2683" spans="1:22" x14ac:dyDescent="0.25">
      <c r="A2683" t="s">
        <v>13</v>
      </c>
      <c r="B2683" t="s">
        <v>145</v>
      </c>
      <c r="C2683" t="s">
        <v>14</v>
      </c>
      <c r="D2683" t="s">
        <v>53</v>
      </c>
      <c r="E2683" t="s">
        <v>76</v>
      </c>
      <c r="F2683" t="s">
        <v>320</v>
      </c>
      <c r="G2683" t="s">
        <v>754</v>
      </c>
      <c r="H2683">
        <v>4</v>
      </c>
      <c r="I2683">
        <v>100</v>
      </c>
      <c r="J2683">
        <v>100</v>
      </c>
      <c r="K2683" s="103">
        <v>0</v>
      </c>
      <c r="L2683">
        <v>100</v>
      </c>
      <c r="M2683" s="102">
        <v>43246.799988425897</v>
      </c>
      <c r="U2683">
        <v>1</v>
      </c>
      <c r="V2683">
        <v>1</v>
      </c>
    </row>
    <row r="2684" spans="1:22" x14ac:dyDescent="0.25">
      <c r="A2684" t="s">
        <v>13</v>
      </c>
      <c r="B2684" t="s">
        <v>145</v>
      </c>
      <c r="C2684" t="s">
        <v>14</v>
      </c>
      <c r="D2684" t="s">
        <v>53</v>
      </c>
      <c r="E2684" t="s">
        <v>76</v>
      </c>
      <c r="F2684" t="s">
        <v>255</v>
      </c>
      <c r="G2684" t="s">
        <v>755</v>
      </c>
      <c r="H2684">
        <v>3</v>
      </c>
      <c r="I2684">
        <v>100</v>
      </c>
      <c r="J2684">
        <v>100</v>
      </c>
      <c r="K2684" s="103">
        <v>0</v>
      </c>
      <c r="L2684">
        <v>100</v>
      </c>
      <c r="M2684" s="102">
        <v>43248.411597222199</v>
      </c>
      <c r="U2684">
        <v>1</v>
      </c>
      <c r="V2684">
        <v>1</v>
      </c>
    </row>
    <row r="2685" spans="1:22" x14ac:dyDescent="0.25">
      <c r="A2685" t="s">
        <v>13</v>
      </c>
      <c r="B2685" t="s">
        <v>145</v>
      </c>
      <c r="C2685" t="s">
        <v>14</v>
      </c>
      <c r="D2685" t="s">
        <v>53</v>
      </c>
      <c r="E2685" t="s">
        <v>76</v>
      </c>
      <c r="F2685" t="s">
        <v>320</v>
      </c>
      <c r="G2685" t="s">
        <v>756</v>
      </c>
      <c r="H2685">
        <v>2</v>
      </c>
      <c r="I2685">
        <v>20</v>
      </c>
      <c r="J2685">
        <v>40</v>
      </c>
      <c r="K2685" s="103">
        <v>0.2</v>
      </c>
      <c r="L2685">
        <v>40</v>
      </c>
      <c r="M2685" s="102">
        <v>43143.480451388903</v>
      </c>
      <c r="U2685">
        <v>0.2</v>
      </c>
      <c r="V2685">
        <v>0.4</v>
      </c>
    </row>
    <row r="2686" spans="1:22" x14ac:dyDescent="0.25">
      <c r="A2686" t="s">
        <v>13</v>
      </c>
      <c r="B2686" t="s">
        <v>145</v>
      </c>
      <c r="C2686" t="s">
        <v>14</v>
      </c>
      <c r="D2686" t="s">
        <v>53</v>
      </c>
      <c r="E2686" t="s">
        <v>76</v>
      </c>
      <c r="F2686" t="s">
        <v>244</v>
      </c>
      <c r="G2686" t="s">
        <v>543</v>
      </c>
      <c r="H2686">
        <v>3</v>
      </c>
      <c r="I2686">
        <v>90</v>
      </c>
      <c r="J2686">
        <v>70</v>
      </c>
      <c r="K2686" s="103">
        <v>-0.2</v>
      </c>
      <c r="L2686">
        <v>90</v>
      </c>
      <c r="M2686" s="102">
        <v>43247.778425925899</v>
      </c>
      <c r="U2686">
        <v>0.9</v>
      </c>
      <c r="V2686">
        <v>0.7</v>
      </c>
    </row>
    <row r="2687" spans="1:22" x14ac:dyDescent="0.25">
      <c r="A2687" t="s">
        <v>13</v>
      </c>
      <c r="B2687" t="s">
        <v>145</v>
      </c>
      <c r="C2687" t="s">
        <v>14</v>
      </c>
      <c r="D2687" t="s">
        <v>53</v>
      </c>
      <c r="E2687" t="s">
        <v>76</v>
      </c>
      <c r="F2687" t="s">
        <v>607</v>
      </c>
      <c r="G2687" t="s">
        <v>542</v>
      </c>
      <c r="H2687">
        <v>1</v>
      </c>
      <c r="I2687">
        <v>100</v>
      </c>
      <c r="J2687">
        <v>100</v>
      </c>
      <c r="K2687" s="103" t="s">
        <v>71</v>
      </c>
      <c r="L2687">
        <v>100</v>
      </c>
      <c r="M2687" s="102">
        <v>43070.492349537002</v>
      </c>
    </row>
    <row r="2688" spans="1:22" x14ac:dyDescent="0.25">
      <c r="A2688" t="s">
        <v>13</v>
      </c>
      <c r="B2688" t="s">
        <v>145</v>
      </c>
      <c r="C2688" t="s">
        <v>14</v>
      </c>
      <c r="D2688" t="s">
        <v>53</v>
      </c>
      <c r="E2688" t="s">
        <v>76</v>
      </c>
      <c r="F2688" t="s">
        <v>320</v>
      </c>
      <c r="G2688" t="s">
        <v>757</v>
      </c>
      <c r="H2688">
        <v>2</v>
      </c>
      <c r="I2688">
        <v>100</v>
      </c>
      <c r="J2688">
        <v>100</v>
      </c>
      <c r="K2688" s="103">
        <v>0</v>
      </c>
      <c r="L2688">
        <v>100</v>
      </c>
      <c r="M2688" s="102">
        <v>43246.798310185201</v>
      </c>
      <c r="U2688">
        <v>1</v>
      </c>
      <c r="V2688">
        <v>1</v>
      </c>
    </row>
    <row r="2689" spans="1:22" x14ac:dyDescent="0.25">
      <c r="A2689" t="s">
        <v>13</v>
      </c>
      <c r="B2689" t="s">
        <v>145</v>
      </c>
      <c r="C2689" t="s">
        <v>14</v>
      </c>
      <c r="D2689" t="s">
        <v>53</v>
      </c>
      <c r="E2689" t="s">
        <v>76</v>
      </c>
      <c r="F2689" t="s">
        <v>256</v>
      </c>
      <c r="G2689" t="s">
        <v>758</v>
      </c>
      <c r="H2689">
        <v>1</v>
      </c>
      <c r="I2689">
        <v>100</v>
      </c>
      <c r="J2689">
        <v>100</v>
      </c>
      <c r="K2689" s="103" t="s">
        <v>71</v>
      </c>
      <c r="L2689">
        <v>100</v>
      </c>
      <c r="M2689" s="102">
        <v>43073.6798263889</v>
      </c>
    </row>
    <row r="2690" spans="1:22" x14ac:dyDescent="0.25">
      <c r="A2690" t="s">
        <v>13</v>
      </c>
      <c r="B2690" t="s">
        <v>145</v>
      </c>
      <c r="C2690" t="s">
        <v>14</v>
      </c>
      <c r="D2690" t="s">
        <v>53</v>
      </c>
      <c r="E2690" t="s">
        <v>76</v>
      </c>
      <c r="F2690" t="s">
        <v>256</v>
      </c>
      <c r="G2690" t="s">
        <v>759</v>
      </c>
      <c r="H2690">
        <v>4</v>
      </c>
      <c r="I2690">
        <v>90</v>
      </c>
      <c r="J2690">
        <v>100</v>
      </c>
      <c r="K2690" s="103">
        <v>0.1</v>
      </c>
      <c r="L2690">
        <v>100</v>
      </c>
      <c r="M2690" s="102">
        <v>43248.370937500003</v>
      </c>
      <c r="U2690">
        <v>0.9</v>
      </c>
      <c r="V2690">
        <v>1</v>
      </c>
    </row>
    <row r="2691" spans="1:22" x14ac:dyDescent="0.25">
      <c r="A2691" t="s">
        <v>13</v>
      </c>
      <c r="B2691" t="s">
        <v>145</v>
      </c>
      <c r="C2691" t="s">
        <v>14</v>
      </c>
      <c r="D2691" t="s">
        <v>53</v>
      </c>
      <c r="E2691" t="s">
        <v>76</v>
      </c>
      <c r="F2691" t="s">
        <v>603</v>
      </c>
      <c r="G2691" t="s">
        <v>760</v>
      </c>
      <c r="H2691">
        <v>1</v>
      </c>
      <c r="I2691">
        <v>90</v>
      </c>
      <c r="J2691">
        <v>90</v>
      </c>
      <c r="K2691" s="103" t="s">
        <v>71</v>
      </c>
      <c r="L2691">
        <v>90</v>
      </c>
      <c r="M2691" s="102">
        <v>43076.644375000003</v>
      </c>
    </row>
    <row r="2692" spans="1:22" x14ac:dyDescent="0.25">
      <c r="A2692" t="s">
        <v>13</v>
      </c>
      <c r="B2692" t="s">
        <v>145</v>
      </c>
      <c r="C2692" t="s">
        <v>14</v>
      </c>
      <c r="D2692" t="s">
        <v>53</v>
      </c>
      <c r="E2692" t="s">
        <v>76</v>
      </c>
      <c r="F2692" t="s">
        <v>603</v>
      </c>
      <c r="G2692" t="s">
        <v>761</v>
      </c>
      <c r="H2692">
        <v>5</v>
      </c>
      <c r="I2692">
        <v>100</v>
      </c>
      <c r="J2692">
        <v>100</v>
      </c>
      <c r="K2692" s="103">
        <v>0</v>
      </c>
      <c r="L2692">
        <v>100</v>
      </c>
      <c r="M2692" s="102">
        <v>43246.813148148103</v>
      </c>
      <c r="U2692">
        <v>1</v>
      </c>
      <c r="V2692">
        <v>1</v>
      </c>
    </row>
    <row r="2693" spans="1:22" x14ac:dyDescent="0.25">
      <c r="A2693" t="s">
        <v>13</v>
      </c>
      <c r="B2693" t="s">
        <v>145</v>
      </c>
      <c r="C2693" t="s">
        <v>14</v>
      </c>
      <c r="D2693" t="s">
        <v>53</v>
      </c>
      <c r="E2693" t="s">
        <v>76</v>
      </c>
      <c r="F2693" t="s">
        <v>468</v>
      </c>
      <c r="G2693" t="s">
        <v>620</v>
      </c>
      <c r="H2693">
        <v>3</v>
      </c>
      <c r="I2693">
        <v>70</v>
      </c>
      <c r="J2693">
        <v>100</v>
      </c>
      <c r="K2693" s="103">
        <v>0.3</v>
      </c>
      <c r="L2693">
        <v>100</v>
      </c>
      <c r="M2693" s="102">
        <v>43227.797002314801</v>
      </c>
      <c r="U2693">
        <v>0.7</v>
      </c>
      <c r="V2693">
        <v>1</v>
      </c>
    </row>
    <row r="2694" spans="1:22" x14ac:dyDescent="0.25">
      <c r="A2694" t="s">
        <v>13</v>
      </c>
      <c r="B2694" t="s">
        <v>145</v>
      </c>
      <c r="C2694" t="s">
        <v>14</v>
      </c>
      <c r="D2694" t="s">
        <v>53</v>
      </c>
      <c r="E2694" t="s">
        <v>76</v>
      </c>
      <c r="F2694" t="s">
        <v>481</v>
      </c>
      <c r="G2694" t="s">
        <v>676</v>
      </c>
      <c r="H2694">
        <v>1</v>
      </c>
      <c r="I2694">
        <v>100</v>
      </c>
      <c r="J2694">
        <v>100</v>
      </c>
      <c r="K2694" s="103" t="s">
        <v>71</v>
      </c>
      <c r="L2694">
        <v>100</v>
      </c>
      <c r="M2694" s="102">
        <v>43076.673333333303</v>
      </c>
    </row>
    <row r="2695" spans="1:22" x14ac:dyDescent="0.25">
      <c r="A2695" t="s">
        <v>13</v>
      </c>
      <c r="B2695" t="s">
        <v>145</v>
      </c>
      <c r="C2695" t="s">
        <v>14</v>
      </c>
      <c r="D2695" t="s">
        <v>53</v>
      </c>
      <c r="E2695" t="s">
        <v>76</v>
      </c>
      <c r="F2695" t="s">
        <v>596</v>
      </c>
      <c r="G2695" t="s">
        <v>643</v>
      </c>
      <c r="H2695">
        <v>2</v>
      </c>
      <c r="I2695">
        <v>70</v>
      </c>
      <c r="J2695">
        <v>80</v>
      </c>
      <c r="K2695" s="103">
        <v>0.1</v>
      </c>
      <c r="L2695">
        <v>80</v>
      </c>
      <c r="M2695" s="102">
        <v>43246.795821759297</v>
      </c>
      <c r="U2695">
        <v>0.7</v>
      </c>
      <c r="V2695">
        <v>0.8</v>
      </c>
    </row>
    <row r="2696" spans="1:22" x14ac:dyDescent="0.25">
      <c r="A2696" t="s">
        <v>13</v>
      </c>
      <c r="B2696" t="s">
        <v>145</v>
      </c>
      <c r="C2696" t="s">
        <v>14</v>
      </c>
      <c r="D2696" t="s">
        <v>53</v>
      </c>
      <c r="E2696" t="s">
        <v>76</v>
      </c>
      <c r="F2696" t="s">
        <v>596</v>
      </c>
      <c r="G2696" t="s">
        <v>762</v>
      </c>
      <c r="H2696">
        <v>1</v>
      </c>
      <c r="I2696">
        <v>100</v>
      </c>
      <c r="J2696">
        <v>100</v>
      </c>
      <c r="K2696" s="103" t="s">
        <v>71</v>
      </c>
      <c r="L2696">
        <v>100</v>
      </c>
      <c r="M2696" s="102">
        <v>43073.719212962998</v>
      </c>
    </row>
    <row r="2697" spans="1:22" x14ac:dyDescent="0.25">
      <c r="A2697" t="s">
        <v>13</v>
      </c>
      <c r="B2697" t="s">
        <v>145</v>
      </c>
      <c r="C2697" t="s">
        <v>14</v>
      </c>
      <c r="D2697" t="s">
        <v>53</v>
      </c>
      <c r="E2697" t="s">
        <v>76</v>
      </c>
      <c r="F2697" t="s">
        <v>244</v>
      </c>
      <c r="G2697" t="s">
        <v>621</v>
      </c>
      <c r="H2697">
        <v>1</v>
      </c>
      <c r="I2697">
        <v>50</v>
      </c>
      <c r="J2697">
        <v>50</v>
      </c>
      <c r="K2697" s="103" t="s">
        <v>71</v>
      </c>
      <c r="L2697">
        <v>50</v>
      </c>
      <c r="M2697" s="102">
        <v>43073.491574074098</v>
      </c>
    </row>
    <row r="2698" spans="1:22" x14ac:dyDescent="0.25">
      <c r="A2698" t="s">
        <v>13</v>
      </c>
      <c r="B2698" t="s">
        <v>145</v>
      </c>
      <c r="C2698" t="s">
        <v>14</v>
      </c>
      <c r="D2698" t="s">
        <v>53</v>
      </c>
      <c r="E2698" t="s">
        <v>76</v>
      </c>
      <c r="F2698" t="s">
        <v>603</v>
      </c>
      <c r="G2698" t="s">
        <v>685</v>
      </c>
      <c r="H2698">
        <v>1</v>
      </c>
      <c r="I2698">
        <v>100</v>
      </c>
      <c r="J2698">
        <v>100</v>
      </c>
      <c r="K2698" s="103" t="s">
        <v>71</v>
      </c>
      <c r="L2698">
        <v>100</v>
      </c>
      <c r="M2698" s="102">
        <v>43073.766689814802</v>
      </c>
    </row>
    <row r="2699" spans="1:22" x14ac:dyDescent="0.25">
      <c r="A2699" t="s">
        <v>13</v>
      </c>
      <c r="B2699" t="s">
        <v>145</v>
      </c>
      <c r="C2699" t="s">
        <v>14</v>
      </c>
      <c r="D2699" t="s">
        <v>53</v>
      </c>
      <c r="E2699" t="s">
        <v>76</v>
      </c>
      <c r="F2699" t="s">
        <v>667</v>
      </c>
      <c r="G2699" t="s">
        <v>763</v>
      </c>
      <c r="H2699">
        <v>1</v>
      </c>
      <c r="I2699">
        <v>100</v>
      </c>
      <c r="J2699">
        <v>100</v>
      </c>
      <c r="K2699" s="103" t="s">
        <v>71</v>
      </c>
      <c r="L2699">
        <v>100</v>
      </c>
      <c r="M2699" s="102">
        <v>43073.700636574104</v>
      </c>
    </row>
    <row r="2700" spans="1:22" x14ac:dyDescent="0.25">
      <c r="A2700" t="s">
        <v>13</v>
      </c>
      <c r="B2700" t="s">
        <v>145</v>
      </c>
      <c r="C2700" t="s">
        <v>14</v>
      </c>
      <c r="D2700" t="s">
        <v>53</v>
      </c>
      <c r="E2700" t="s">
        <v>76</v>
      </c>
      <c r="F2700" t="s">
        <v>596</v>
      </c>
      <c r="G2700" t="s">
        <v>764</v>
      </c>
      <c r="H2700">
        <v>1</v>
      </c>
      <c r="I2700">
        <v>50</v>
      </c>
      <c r="J2700">
        <v>50</v>
      </c>
      <c r="K2700" s="103" t="s">
        <v>71</v>
      </c>
      <c r="L2700">
        <v>50</v>
      </c>
      <c r="M2700" s="102">
        <v>43073.7207291667</v>
      </c>
    </row>
    <row r="2701" spans="1:22" x14ac:dyDescent="0.25">
      <c r="A2701" t="s">
        <v>13</v>
      </c>
      <c r="B2701" t="s">
        <v>145</v>
      </c>
      <c r="C2701" t="s">
        <v>14</v>
      </c>
      <c r="D2701" t="s">
        <v>53</v>
      </c>
      <c r="E2701" t="s">
        <v>76</v>
      </c>
      <c r="F2701" t="s">
        <v>481</v>
      </c>
      <c r="G2701" t="s">
        <v>765</v>
      </c>
      <c r="H2701">
        <v>1</v>
      </c>
      <c r="I2701">
        <v>30</v>
      </c>
      <c r="J2701">
        <v>30</v>
      </c>
      <c r="K2701" s="103" t="s">
        <v>71</v>
      </c>
      <c r="L2701">
        <v>30</v>
      </c>
      <c r="M2701" s="102">
        <v>43076.673842592601</v>
      </c>
    </row>
    <row r="2702" spans="1:22" x14ac:dyDescent="0.25">
      <c r="A2702" t="s">
        <v>13</v>
      </c>
      <c r="B2702" t="s">
        <v>145</v>
      </c>
      <c r="C2702" t="s">
        <v>14</v>
      </c>
      <c r="D2702" t="s">
        <v>53</v>
      </c>
      <c r="E2702" t="s">
        <v>76</v>
      </c>
      <c r="F2702" t="s">
        <v>603</v>
      </c>
      <c r="G2702" t="s">
        <v>766</v>
      </c>
      <c r="H2702">
        <v>6</v>
      </c>
      <c r="I2702">
        <v>100</v>
      </c>
      <c r="J2702">
        <v>100</v>
      </c>
      <c r="K2702" s="103">
        <v>0</v>
      </c>
      <c r="L2702">
        <v>100</v>
      </c>
      <c r="M2702" s="102">
        <v>43265.674826388902</v>
      </c>
      <c r="U2702">
        <v>1</v>
      </c>
      <c r="V2702">
        <v>1</v>
      </c>
    </row>
    <row r="2703" spans="1:22" x14ac:dyDescent="0.25">
      <c r="A2703" t="s">
        <v>13</v>
      </c>
      <c r="B2703" t="s">
        <v>145</v>
      </c>
      <c r="C2703" t="s">
        <v>14</v>
      </c>
      <c r="D2703" t="s">
        <v>53</v>
      </c>
      <c r="E2703" t="s">
        <v>76</v>
      </c>
      <c r="F2703" t="s">
        <v>244</v>
      </c>
      <c r="G2703" t="s">
        <v>767</v>
      </c>
      <c r="H2703">
        <v>1</v>
      </c>
      <c r="I2703">
        <v>60</v>
      </c>
      <c r="J2703">
        <v>60</v>
      </c>
      <c r="K2703" s="103" t="s">
        <v>71</v>
      </c>
      <c r="L2703">
        <v>60</v>
      </c>
      <c r="M2703" s="102">
        <v>43073.490532407399</v>
      </c>
    </row>
    <row r="2704" spans="1:22" x14ac:dyDescent="0.25">
      <c r="A2704" t="s">
        <v>13</v>
      </c>
      <c r="B2704" t="s">
        <v>145</v>
      </c>
      <c r="C2704" t="s">
        <v>14</v>
      </c>
      <c r="D2704" t="s">
        <v>53</v>
      </c>
      <c r="E2704" t="s">
        <v>76</v>
      </c>
      <c r="F2704" t="s">
        <v>667</v>
      </c>
      <c r="G2704" t="s">
        <v>768</v>
      </c>
      <c r="H2704">
        <v>3</v>
      </c>
      <c r="I2704">
        <v>100</v>
      </c>
      <c r="J2704">
        <v>100</v>
      </c>
      <c r="K2704" s="103">
        <v>0</v>
      </c>
      <c r="L2704">
        <v>100</v>
      </c>
      <c r="M2704" s="102">
        <v>43246.822870370401</v>
      </c>
      <c r="U2704">
        <v>1</v>
      </c>
      <c r="V2704">
        <v>1</v>
      </c>
    </row>
    <row r="2705" spans="1:22" x14ac:dyDescent="0.25">
      <c r="A2705" t="s">
        <v>13</v>
      </c>
      <c r="B2705" t="s">
        <v>145</v>
      </c>
      <c r="C2705" t="s">
        <v>14</v>
      </c>
      <c r="D2705" t="s">
        <v>53</v>
      </c>
      <c r="E2705" t="s">
        <v>76</v>
      </c>
      <c r="F2705" t="s">
        <v>256</v>
      </c>
      <c r="G2705" t="s">
        <v>769</v>
      </c>
      <c r="H2705">
        <v>3</v>
      </c>
      <c r="I2705">
        <v>90</v>
      </c>
      <c r="J2705">
        <v>100</v>
      </c>
      <c r="K2705" s="103">
        <v>0.1</v>
      </c>
      <c r="L2705">
        <v>100</v>
      </c>
      <c r="M2705" s="102">
        <v>43139.667037036997</v>
      </c>
      <c r="U2705">
        <v>0.9</v>
      </c>
      <c r="V2705">
        <v>1</v>
      </c>
    </row>
    <row r="2706" spans="1:22" x14ac:dyDescent="0.25">
      <c r="A2706" t="s">
        <v>13</v>
      </c>
      <c r="B2706" t="s">
        <v>145</v>
      </c>
      <c r="C2706" t="s">
        <v>14</v>
      </c>
      <c r="D2706" t="s">
        <v>53</v>
      </c>
      <c r="E2706" t="s">
        <v>76</v>
      </c>
      <c r="F2706" t="s">
        <v>667</v>
      </c>
      <c r="G2706" t="s">
        <v>770</v>
      </c>
      <c r="H2706">
        <v>1</v>
      </c>
      <c r="I2706">
        <v>100</v>
      </c>
      <c r="J2706">
        <v>100</v>
      </c>
      <c r="K2706" s="103" t="s">
        <v>71</v>
      </c>
      <c r="L2706">
        <v>100</v>
      </c>
      <c r="M2706" s="102">
        <v>43073.694317129601</v>
      </c>
    </row>
    <row r="2707" spans="1:22" x14ac:dyDescent="0.25">
      <c r="A2707" t="s">
        <v>13</v>
      </c>
      <c r="B2707" t="s">
        <v>145</v>
      </c>
      <c r="C2707" t="s">
        <v>14</v>
      </c>
      <c r="D2707" t="s">
        <v>53</v>
      </c>
      <c r="E2707" t="s">
        <v>76</v>
      </c>
      <c r="F2707" t="s">
        <v>667</v>
      </c>
      <c r="G2707" t="s">
        <v>725</v>
      </c>
      <c r="H2707">
        <v>3</v>
      </c>
      <c r="I2707">
        <v>90</v>
      </c>
      <c r="J2707">
        <v>100</v>
      </c>
      <c r="K2707" s="103">
        <v>0.1</v>
      </c>
      <c r="L2707">
        <v>100</v>
      </c>
      <c r="M2707" s="102">
        <v>43246.827199074098</v>
      </c>
      <c r="U2707">
        <v>0.9</v>
      </c>
      <c r="V2707">
        <v>1</v>
      </c>
    </row>
    <row r="2708" spans="1:22" x14ac:dyDescent="0.25">
      <c r="A2708" t="s">
        <v>13</v>
      </c>
      <c r="B2708" t="s">
        <v>145</v>
      </c>
      <c r="C2708" t="s">
        <v>14</v>
      </c>
      <c r="D2708" t="s">
        <v>53</v>
      </c>
      <c r="E2708" t="s">
        <v>76</v>
      </c>
      <c r="F2708" t="s">
        <v>667</v>
      </c>
      <c r="G2708" t="s">
        <v>710</v>
      </c>
      <c r="H2708">
        <v>3</v>
      </c>
      <c r="I2708">
        <v>90</v>
      </c>
      <c r="J2708">
        <v>90</v>
      </c>
      <c r="K2708" s="103">
        <v>0</v>
      </c>
      <c r="L2708">
        <v>90</v>
      </c>
      <c r="M2708" s="102">
        <v>43247.808923611097</v>
      </c>
      <c r="U2708">
        <v>0.9</v>
      </c>
      <c r="V2708">
        <v>0.9</v>
      </c>
    </row>
    <row r="2709" spans="1:22" x14ac:dyDescent="0.25">
      <c r="A2709" t="s">
        <v>13</v>
      </c>
      <c r="B2709" t="s">
        <v>145</v>
      </c>
      <c r="C2709" t="s">
        <v>14</v>
      </c>
      <c r="D2709" t="s">
        <v>53</v>
      </c>
      <c r="E2709" t="s">
        <v>76</v>
      </c>
      <c r="F2709" t="s">
        <v>667</v>
      </c>
      <c r="G2709" t="s">
        <v>679</v>
      </c>
      <c r="H2709">
        <v>1</v>
      </c>
      <c r="I2709">
        <v>100</v>
      </c>
      <c r="J2709">
        <v>100</v>
      </c>
      <c r="K2709" s="103" t="s">
        <v>71</v>
      </c>
      <c r="L2709">
        <v>100</v>
      </c>
      <c r="M2709" s="102">
        <v>43111.666840277801</v>
      </c>
    </row>
    <row r="2710" spans="1:22" x14ac:dyDescent="0.25">
      <c r="A2710" t="s">
        <v>13</v>
      </c>
      <c r="B2710" t="s">
        <v>145</v>
      </c>
      <c r="C2710" t="s">
        <v>14</v>
      </c>
      <c r="D2710" t="s">
        <v>53</v>
      </c>
      <c r="E2710" t="s">
        <v>76</v>
      </c>
      <c r="F2710" t="s">
        <v>255</v>
      </c>
      <c r="G2710" t="s">
        <v>771</v>
      </c>
      <c r="H2710">
        <v>6</v>
      </c>
      <c r="I2710">
        <v>90</v>
      </c>
      <c r="J2710">
        <v>100</v>
      </c>
      <c r="K2710" s="103">
        <v>0.1</v>
      </c>
      <c r="L2710">
        <v>100</v>
      </c>
      <c r="M2710" s="102">
        <v>43248.412824074097</v>
      </c>
      <c r="U2710">
        <v>0.9</v>
      </c>
      <c r="V2710">
        <v>1</v>
      </c>
    </row>
    <row r="2711" spans="1:22" x14ac:dyDescent="0.25">
      <c r="A2711" t="s">
        <v>13</v>
      </c>
      <c r="B2711" t="s">
        <v>145</v>
      </c>
      <c r="C2711" t="s">
        <v>14</v>
      </c>
      <c r="D2711" t="s">
        <v>53</v>
      </c>
      <c r="E2711" t="s">
        <v>76</v>
      </c>
      <c r="F2711" t="s">
        <v>607</v>
      </c>
      <c r="G2711" t="s">
        <v>772</v>
      </c>
      <c r="H2711">
        <v>1</v>
      </c>
      <c r="I2711">
        <v>100</v>
      </c>
      <c r="J2711">
        <v>100</v>
      </c>
      <c r="K2711" s="103" t="s">
        <v>71</v>
      </c>
      <c r="L2711">
        <v>100</v>
      </c>
      <c r="M2711" s="102">
        <v>43125.649259259299</v>
      </c>
    </row>
    <row r="2712" spans="1:22" x14ac:dyDescent="0.25">
      <c r="A2712" t="s">
        <v>13</v>
      </c>
      <c r="B2712" t="s">
        <v>145</v>
      </c>
      <c r="C2712" t="s">
        <v>14</v>
      </c>
      <c r="D2712" t="s">
        <v>53</v>
      </c>
      <c r="E2712" t="s">
        <v>76</v>
      </c>
      <c r="F2712" t="s">
        <v>607</v>
      </c>
      <c r="G2712" t="s">
        <v>773</v>
      </c>
      <c r="H2712">
        <v>5</v>
      </c>
      <c r="I2712">
        <v>90</v>
      </c>
      <c r="J2712">
        <v>80</v>
      </c>
      <c r="K2712" s="103">
        <v>-0.1</v>
      </c>
      <c r="L2712">
        <v>90</v>
      </c>
      <c r="M2712" s="102">
        <v>43247.826342592598</v>
      </c>
      <c r="U2712">
        <v>0.9</v>
      </c>
      <c r="V2712">
        <v>0.8</v>
      </c>
    </row>
    <row r="2713" spans="1:22" x14ac:dyDescent="0.25">
      <c r="A2713" t="s">
        <v>13</v>
      </c>
      <c r="B2713" t="s">
        <v>145</v>
      </c>
      <c r="C2713" t="s">
        <v>14</v>
      </c>
      <c r="D2713" t="s">
        <v>53</v>
      </c>
      <c r="E2713" t="s">
        <v>76</v>
      </c>
      <c r="F2713" t="s">
        <v>607</v>
      </c>
      <c r="G2713" t="s">
        <v>774</v>
      </c>
      <c r="H2713">
        <v>2</v>
      </c>
      <c r="I2713">
        <v>80</v>
      </c>
      <c r="J2713">
        <v>90</v>
      </c>
      <c r="K2713" s="103">
        <v>0.1</v>
      </c>
      <c r="L2713">
        <v>90</v>
      </c>
      <c r="M2713" s="102">
        <v>43129.329120370399</v>
      </c>
      <c r="U2713">
        <v>0.8</v>
      </c>
      <c r="V2713">
        <v>0.9</v>
      </c>
    </row>
    <row r="2714" spans="1:22" x14ac:dyDescent="0.25">
      <c r="A2714" t="s">
        <v>13</v>
      </c>
      <c r="B2714" t="s">
        <v>145</v>
      </c>
      <c r="C2714" t="s">
        <v>14</v>
      </c>
      <c r="D2714" t="s">
        <v>53</v>
      </c>
      <c r="E2714" t="s">
        <v>76</v>
      </c>
      <c r="F2714" t="s">
        <v>320</v>
      </c>
      <c r="G2714" t="s">
        <v>578</v>
      </c>
      <c r="H2714">
        <v>1</v>
      </c>
      <c r="I2714">
        <v>60</v>
      </c>
      <c r="J2714">
        <v>60</v>
      </c>
      <c r="K2714" s="103" t="s">
        <v>71</v>
      </c>
      <c r="L2714">
        <v>60</v>
      </c>
      <c r="M2714" s="102">
        <v>43122.598657407398</v>
      </c>
    </row>
    <row r="2715" spans="1:22" x14ac:dyDescent="0.25">
      <c r="A2715" t="s">
        <v>13</v>
      </c>
      <c r="B2715" t="s">
        <v>145</v>
      </c>
      <c r="C2715" t="s">
        <v>14</v>
      </c>
      <c r="D2715" t="s">
        <v>53</v>
      </c>
      <c r="E2715" t="s">
        <v>76</v>
      </c>
      <c r="F2715" t="s">
        <v>320</v>
      </c>
      <c r="G2715" t="s">
        <v>775</v>
      </c>
      <c r="H2715">
        <v>1</v>
      </c>
      <c r="I2715">
        <v>60</v>
      </c>
      <c r="J2715">
        <v>60</v>
      </c>
      <c r="K2715" s="103" t="s">
        <v>71</v>
      </c>
      <c r="L2715">
        <v>60</v>
      </c>
      <c r="M2715" s="102">
        <v>43122.603981481501</v>
      </c>
    </row>
    <row r="2716" spans="1:22" x14ac:dyDescent="0.25">
      <c r="A2716" t="s">
        <v>13</v>
      </c>
      <c r="B2716" t="s">
        <v>145</v>
      </c>
      <c r="C2716" t="s">
        <v>14</v>
      </c>
      <c r="D2716" t="s">
        <v>53</v>
      </c>
      <c r="E2716" t="s">
        <v>76</v>
      </c>
      <c r="F2716" t="s">
        <v>320</v>
      </c>
      <c r="G2716" t="s">
        <v>776</v>
      </c>
      <c r="H2716">
        <v>1</v>
      </c>
      <c r="I2716">
        <v>100</v>
      </c>
      <c r="J2716">
        <v>100</v>
      </c>
      <c r="K2716" s="103" t="s">
        <v>71</v>
      </c>
      <c r="L2716">
        <v>100</v>
      </c>
      <c r="M2716" s="102">
        <v>43122.596793981502</v>
      </c>
    </row>
    <row r="2717" spans="1:22" x14ac:dyDescent="0.25">
      <c r="A2717" t="s">
        <v>13</v>
      </c>
      <c r="B2717" t="s">
        <v>145</v>
      </c>
      <c r="C2717" t="s">
        <v>14</v>
      </c>
      <c r="D2717" t="s">
        <v>53</v>
      </c>
      <c r="E2717" t="s">
        <v>76</v>
      </c>
      <c r="F2717" t="s">
        <v>777</v>
      </c>
      <c r="G2717" t="s">
        <v>778</v>
      </c>
      <c r="H2717">
        <v>1</v>
      </c>
      <c r="I2717">
        <v>100</v>
      </c>
      <c r="J2717">
        <v>100</v>
      </c>
      <c r="K2717" s="103" t="s">
        <v>71</v>
      </c>
      <c r="L2717">
        <v>100</v>
      </c>
      <c r="M2717" s="102">
        <v>43132.652280092603</v>
      </c>
    </row>
    <row r="2718" spans="1:22" x14ac:dyDescent="0.25">
      <c r="A2718" t="s">
        <v>13</v>
      </c>
      <c r="B2718" t="s">
        <v>145</v>
      </c>
      <c r="C2718" t="s">
        <v>14</v>
      </c>
      <c r="D2718" t="s">
        <v>53</v>
      </c>
      <c r="E2718" t="s">
        <v>76</v>
      </c>
      <c r="F2718" t="s">
        <v>779</v>
      </c>
      <c r="G2718" t="s">
        <v>780</v>
      </c>
      <c r="H2718">
        <v>1</v>
      </c>
      <c r="I2718">
        <v>100</v>
      </c>
      <c r="J2718">
        <v>100</v>
      </c>
      <c r="K2718" s="103" t="s">
        <v>71</v>
      </c>
      <c r="L2718">
        <v>100</v>
      </c>
      <c r="M2718" s="102">
        <v>43132.649884259299</v>
      </c>
    </row>
    <row r="2719" spans="1:22" x14ac:dyDescent="0.25">
      <c r="A2719" t="s">
        <v>13</v>
      </c>
      <c r="B2719" t="s">
        <v>145</v>
      </c>
      <c r="C2719" t="s">
        <v>14</v>
      </c>
      <c r="D2719" t="s">
        <v>53</v>
      </c>
      <c r="E2719" t="s">
        <v>76</v>
      </c>
      <c r="F2719" t="s">
        <v>603</v>
      </c>
      <c r="G2719" t="s">
        <v>619</v>
      </c>
      <c r="H2719">
        <v>2</v>
      </c>
      <c r="I2719">
        <v>50</v>
      </c>
      <c r="J2719">
        <v>60</v>
      </c>
      <c r="K2719" s="103">
        <v>0.1</v>
      </c>
      <c r="L2719">
        <v>60</v>
      </c>
      <c r="M2719" s="102">
        <v>43139.671527777798</v>
      </c>
      <c r="U2719">
        <v>0.5</v>
      </c>
      <c r="V2719">
        <v>0.6</v>
      </c>
    </row>
    <row r="2720" spans="1:22" x14ac:dyDescent="0.25">
      <c r="A2720" t="s">
        <v>13</v>
      </c>
      <c r="B2720" t="s">
        <v>145</v>
      </c>
      <c r="C2720" t="s">
        <v>14</v>
      </c>
      <c r="D2720" t="s">
        <v>53</v>
      </c>
      <c r="E2720" t="s">
        <v>76</v>
      </c>
      <c r="F2720" t="s">
        <v>603</v>
      </c>
      <c r="G2720" t="s">
        <v>781</v>
      </c>
      <c r="H2720">
        <v>3</v>
      </c>
      <c r="I2720">
        <v>100</v>
      </c>
      <c r="J2720">
        <v>100</v>
      </c>
      <c r="K2720" s="103">
        <v>0</v>
      </c>
      <c r="L2720">
        <v>100</v>
      </c>
      <c r="M2720" s="102">
        <v>43246.810543981497</v>
      </c>
      <c r="U2720">
        <v>1</v>
      </c>
      <c r="V2720">
        <v>1</v>
      </c>
    </row>
    <row r="2721" spans="1:22" x14ac:dyDescent="0.25">
      <c r="A2721" t="s">
        <v>13</v>
      </c>
      <c r="B2721" t="s">
        <v>145</v>
      </c>
      <c r="C2721" t="s">
        <v>14</v>
      </c>
      <c r="D2721" t="s">
        <v>53</v>
      </c>
      <c r="E2721" t="s">
        <v>76</v>
      </c>
      <c r="F2721" t="s">
        <v>256</v>
      </c>
      <c r="G2721" t="s">
        <v>782</v>
      </c>
      <c r="H2721">
        <v>5</v>
      </c>
      <c r="I2721">
        <v>90</v>
      </c>
      <c r="J2721">
        <v>100</v>
      </c>
      <c r="K2721" s="103">
        <v>0.1</v>
      </c>
      <c r="L2721">
        <v>100</v>
      </c>
      <c r="M2721" s="102">
        <v>43143.475868055597</v>
      </c>
      <c r="U2721">
        <v>0.9</v>
      </c>
      <c r="V2721">
        <v>1</v>
      </c>
    </row>
    <row r="2722" spans="1:22" x14ac:dyDescent="0.25">
      <c r="A2722" t="s">
        <v>13</v>
      </c>
      <c r="B2722" t="s">
        <v>145</v>
      </c>
      <c r="C2722" t="s">
        <v>14</v>
      </c>
      <c r="D2722" t="s">
        <v>53</v>
      </c>
      <c r="E2722" t="s">
        <v>76</v>
      </c>
      <c r="F2722" t="s">
        <v>256</v>
      </c>
      <c r="G2722" t="s">
        <v>783</v>
      </c>
      <c r="H2722">
        <v>6</v>
      </c>
      <c r="I2722">
        <v>90</v>
      </c>
      <c r="J2722">
        <v>100</v>
      </c>
      <c r="K2722" s="103">
        <v>0.1</v>
      </c>
      <c r="L2722">
        <v>100</v>
      </c>
      <c r="M2722" s="102">
        <v>43146.800497685203</v>
      </c>
      <c r="U2722">
        <v>0.9</v>
      </c>
      <c r="V2722">
        <v>1</v>
      </c>
    </row>
    <row r="2723" spans="1:22" x14ac:dyDescent="0.25">
      <c r="A2723" t="s">
        <v>13</v>
      </c>
      <c r="B2723" t="s">
        <v>145</v>
      </c>
      <c r="C2723" t="s">
        <v>14</v>
      </c>
      <c r="D2723" t="s">
        <v>53</v>
      </c>
      <c r="E2723" t="s">
        <v>76</v>
      </c>
      <c r="F2723" t="s">
        <v>777</v>
      </c>
      <c r="G2723" t="s">
        <v>683</v>
      </c>
      <c r="H2723">
        <v>1</v>
      </c>
      <c r="I2723">
        <v>100</v>
      </c>
      <c r="J2723">
        <v>100</v>
      </c>
      <c r="K2723" s="103" t="s">
        <v>71</v>
      </c>
      <c r="L2723">
        <v>100</v>
      </c>
      <c r="M2723" s="102">
        <v>43137.503182870401</v>
      </c>
    </row>
    <row r="2724" spans="1:22" x14ac:dyDescent="0.25">
      <c r="A2724" t="s">
        <v>13</v>
      </c>
      <c r="B2724" t="s">
        <v>145</v>
      </c>
      <c r="C2724" t="s">
        <v>14</v>
      </c>
      <c r="D2724" t="s">
        <v>53</v>
      </c>
      <c r="E2724" t="s">
        <v>76</v>
      </c>
      <c r="F2724" t="s">
        <v>256</v>
      </c>
      <c r="G2724" t="s">
        <v>784</v>
      </c>
      <c r="H2724">
        <v>5</v>
      </c>
      <c r="I2724">
        <v>80</v>
      </c>
      <c r="J2724">
        <v>100</v>
      </c>
      <c r="K2724" s="103">
        <v>0.2</v>
      </c>
      <c r="L2724">
        <v>100</v>
      </c>
      <c r="M2724" s="102">
        <v>43248.377916666701</v>
      </c>
      <c r="U2724">
        <v>0.8</v>
      </c>
      <c r="V2724">
        <v>1</v>
      </c>
    </row>
    <row r="2725" spans="1:22" x14ac:dyDescent="0.25">
      <c r="A2725" t="s">
        <v>13</v>
      </c>
      <c r="B2725" t="s">
        <v>145</v>
      </c>
      <c r="C2725" t="s">
        <v>14</v>
      </c>
      <c r="D2725" t="s">
        <v>53</v>
      </c>
      <c r="E2725" t="s">
        <v>76</v>
      </c>
      <c r="F2725" t="s">
        <v>256</v>
      </c>
      <c r="G2725" t="s">
        <v>785</v>
      </c>
      <c r="H2725">
        <v>11</v>
      </c>
      <c r="I2725">
        <v>70</v>
      </c>
      <c r="J2725">
        <v>70</v>
      </c>
      <c r="K2725" s="103">
        <v>0</v>
      </c>
      <c r="L2725">
        <v>80</v>
      </c>
      <c r="M2725" s="102">
        <v>43248.386747685203</v>
      </c>
      <c r="U2725">
        <v>0.7</v>
      </c>
      <c r="V2725">
        <v>0.7</v>
      </c>
    </row>
    <row r="2726" spans="1:22" x14ac:dyDescent="0.25">
      <c r="A2726" t="s">
        <v>13</v>
      </c>
      <c r="B2726" t="s">
        <v>145</v>
      </c>
      <c r="C2726" t="s">
        <v>14</v>
      </c>
      <c r="D2726" t="s">
        <v>53</v>
      </c>
      <c r="E2726" t="s">
        <v>76</v>
      </c>
      <c r="F2726" t="s">
        <v>468</v>
      </c>
      <c r="G2726" t="s">
        <v>702</v>
      </c>
      <c r="H2726">
        <v>4</v>
      </c>
      <c r="I2726">
        <v>50</v>
      </c>
      <c r="J2726">
        <v>60</v>
      </c>
      <c r="K2726" s="103">
        <v>0.1</v>
      </c>
      <c r="L2726">
        <v>60</v>
      </c>
      <c r="M2726" s="102">
        <v>43247.461018518501</v>
      </c>
      <c r="U2726">
        <v>0.5</v>
      </c>
      <c r="V2726">
        <v>0.6</v>
      </c>
    </row>
    <row r="2727" spans="1:22" x14ac:dyDescent="0.25">
      <c r="A2727" t="s">
        <v>13</v>
      </c>
      <c r="B2727" t="s">
        <v>145</v>
      </c>
      <c r="C2727" t="s">
        <v>14</v>
      </c>
      <c r="D2727" t="s">
        <v>53</v>
      </c>
      <c r="E2727" t="s">
        <v>76</v>
      </c>
      <c r="F2727" t="s">
        <v>786</v>
      </c>
      <c r="G2727" t="s">
        <v>579</v>
      </c>
      <c r="H2727">
        <v>1</v>
      </c>
      <c r="I2727">
        <v>100</v>
      </c>
      <c r="J2727">
        <v>100</v>
      </c>
      <c r="K2727" s="103" t="s">
        <v>71</v>
      </c>
      <c r="L2727">
        <v>100</v>
      </c>
      <c r="M2727" s="102">
        <v>43246.783912036997</v>
      </c>
    </row>
    <row r="2728" spans="1:22" x14ac:dyDescent="0.25">
      <c r="A2728" t="s">
        <v>13</v>
      </c>
      <c r="B2728" t="s">
        <v>145</v>
      </c>
      <c r="C2728" t="s">
        <v>14</v>
      </c>
      <c r="D2728" t="s">
        <v>53</v>
      </c>
      <c r="E2728" t="s">
        <v>76</v>
      </c>
      <c r="F2728" t="s">
        <v>786</v>
      </c>
      <c r="G2728" t="s">
        <v>787</v>
      </c>
      <c r="H2728">
        <v>1</v>
      </c>
      <c r="I2728">
        <v>100</v>
      </c>
      <c r="J2728">
        <v>100</v>
      </c>
      <c r="K2728" s="103" t="s">
        <v>71</v>
      </c>
      <c r="L2728">
        <v>100</v>
      </c>
      <c r="M2728" s="102">
        <v>43246.785324074102</v>
      </c>
    </row>
    <row r="2729" spans="1:22" x14ac:dyDescent="0.25">
      <c r="A2729" t="s">
        <v>13</v>
      </c>
      <c r="B2729" t="s">
        <v>145</v>
      </c>
      <c r="C2729" t="s">
        <v>14</v>
      </c>
      <c r="D2729" t="s">
        <v>53</v>
      </c>
      <c r="E2729" t="s">
        <v>76</v>
      </c>
      <c r="F2729" t="s">
        <v>786</v>
      </c>
      <c r="G2729" t="s">
        <v>788</v>
      </c>
      <c r="H2729">
        <v>2</v>
      </c>
      <c r="I2729">
        <v>90</v>
      </c>
      <c r="J2729">
        <v>100</v>
      </c>
      <c r="K2729" s="103">
        <v>0.1</v>
      </c>
      <c r="L2729">
        <v>100</v>
      </c>
      <c r="M2729" s="102">
        <v>43246.788900462998</v>
      </c>
      <c r="U2729">
        <v>0.9</v>
      </c>
      <c r="V2729">
        <v>1</v>
      </c>
    </row>
    <row r="2730" spans="1:22" x14ac:dyDescent="0.25">
      <c r="A2730" t="s">
        <v>13</v>
      </c>
      <c r="B2730" t="s">
        <v>145</v>
      </c>
      <c r="C2730" t="s">
        <v>14</v>
      </c>
      <c r="D2730" t="s">
        <v>53</v>
      </c>
      <c r="E2730" t="s">
        <v>76</v>
      </c>
      <c r="F2730" t="s">
        <v>786</v>
      </c>
      <c r="G2730" t="s">
        <v>789</v>
      </c>
      <c r="H2730">
        <v>3</v>
      </c>
      <c r="I2730">
        <v>80</v>
      </c>
      <c r="J2730">
        <v>100</v>
      </c>
      <c r="K2730" s="103">
        <v>0.2</v>
      </c>
      <c r="L2730">
        <v>100</v>
      </c>
      <c r="M2730" s="102">
        <v>43247.799756944398</v>
      </c>
      <c r="U2730">
        <v>0.8</v>
      </c>
      <c r="V2730">
        <v>1</v>
      </c>
    </row>
    <row r="2731" spans="1:22" x14ac:dyDescent="0.25">
      <c r="A2731" t="s">
        <v>13</v>
      </c>
      <c r="B2731" t="s">
        <v>145</v>
      </c>
      <c r="C2731" t="s">
        <v>14</v>
      </c>
      <c r="D2731" t="s">
        <v>53</v>
      </c>
      <c r="E2731" t="s">
        <v>76</v>
      </c>
      <c r="F2731" t="s">
        <v>667</v>
      </c>
      <c r="G2731" t="s">
        <v>790</v>
      </c>
      <c r="H2731">
        <v>4</v>
      </c>
      <c r="I2731">
        <v>90</v>
      </c>
      <c r="J2731">
        <v>70</v>
      </c>
      <c r="K2731" s="103">
        <v>-0.2</v>
      </c>
      <c r="L2731">
        <v>90</v>
      </c>
      <c r="M2731" s="102">
        <v>43248.395833333299</v>
      </c>
      <c r="U2731">
        <v>0.9</v>
      </c>
      <c r="V2731">
        <v>0.7</v>
      </c>
    </row>
    <row r="2732" spans="1:22" x14ac:dyDescent="0.25">
      <c r="A2732" t="s">
        <v>13</v>
      </c>
      <c r="B2732" t="s">
        <v>145</v>
      </c>
      <c r="C2732" t="s">
        <v>14</v>
      </c>
      <c r="D2732" t="s">
        <v>53</v>
      </c>
      <c r="E2732" t="s">
        <v>76</v>
      </c>
      <c r="F2732" t="s">
        <v>786</v>
      </c>
      <c r="G2732" t="s">
        <v>791</v>
      </c>
      <c r="H2732">
        <v>1</v>
      </c>
      <c r="I2732">
        <v>60</v>
      </c>
      <c r="J2732">
        <v>60</v>
      </c>
      <c r="K2732" s="103" t="s">
        <v>71</v>
      </c>
      <c r="L2732">
        <v>60</v>
      </c>
      <c r="M2732" s="102">
        <v>43247.801643518498</v>
      </c>
    </row>
    <row r="2733" spans="1:22" x14ac:dyDescent="0.25">
      <c r="A2733" t="s">
        <v>13</v>
      </c>
      <c r="B2733" t="s">
        <v>145</v>
      </c>
      <c r="C2733" t="s">
        <v>14</v>
      </c>
      <c r="D2733" t="s">
        <v>53</v>
      </c>
      <c r="E2733" t="s">
        <v>76</v>
      </c>
      <c r="F2733" t="s">
        <v>252</v>
      </c>
      <c r="G2733" t="s">
        <v>792</v>
      </c>
      <c r="H2733">
        <v>2</v>
      </c>
      <c r="I2733">
        <v>60</v>
      </c>
      <c r="J2733">
        <v>80</v>
      </c>
      <c r="K2733" s="103">
        <v>0.2</v>
      </c>
      <c r="L2733">
        <v>80</v>
      </c>
      <c r="M2733" s="102">
        <v>43247.447800925896</v>
      </c>
      <c r="U2733">
        <v>0.6</v>
      </c>
      <c r="V2733">
        <v>0.8</v>
      </c>
    </row>
    <row r="2734" spans="1:22" x14ac:dyDescent="0.25">
      <c r="A2734" t="s">
        <v>13</v>
      </c>
      <c r="B2734" t="s">
        <v>145</v>
      </c>
      <c r="C2734" t="s">
        <v>14</v>
      </c>
      <c r="D2734" t="s">
        <v>53</v>
      </c>
      <c r="E2734" t="s">
        <v>76</v>
      </c>
      <c r="F2734" t="s">
        <v>667</v>
      </c>
      <c r="G2734" t="s">
        <v>724</v>
      </c>
      <c r="H2734">
        <v>1</v>
      </c>
      <c r="I2734">
        <v>100</v>
      </c>
      <c r="J2734">
        <v>100</v>
      </c>
      <c r="K2734" s="103" t="s">
        <v>71</v>
      </c>
      <c r="L2734">
        <v>100</v>
      </c>
      <c r="M2734" s="102">
        <v>43247.811030092598</v>
      </c>
    </row>
    <row r="2735" spans="1:22" x14ac:dyDescent="0.25">
      <c r="A2735" t="s">
        <v>13</v>
      </c>
      <c r="B2735" t="s">
        <v>145</v>
      </c>
      <c r="C2735" t="s">
        <v>14</v>
      </c>
      <c r="D2735" t="s">
        <v>53</v>
      </c>
      <c r="E2735" t="s">
        <v>76</v>
      </c>
      <c r="F2735" t="s">
        <v>667</v>
      </c>
      <c r="G2735" t="s">
        <v>793</v>
      </c>
      <c r="H2735">
        <v>1</v>
      </c>
      <c r="I2735">
        <v>100</v>
      </c>
      <c r="J2735">
        <v>100</v>
      </c>
      <c r="K2735" s="103" t="s">
        <v>71</v>
      </c>
      <c r="L2735">
        <v>100</v>
      </c>
      <c r="M2735" s="102">
        <v>43247.812777777799</v>
      </c>
    </row>
    <row r="2736" spans="1:22" x14ac:dyDescent="0.25">
      <c r="A2736" t="s">
        <v>13</v>
      </c>
      <c r="B2736" t="s">
        <v>145</v>
      </c>
      <c r="C2736" t="s">
        <v>14</v>
      </c>
      <c r="D2736" t="s">
        <v>53</v>
      </c>
      <c r="E2736" t="s">
        <v>76</v>
      </c>
      <c r="F2736" t="s">
        <v>603</v>
      </c>
      <c r="G2736" t="s">
        <v>794</v>
      </c>
      <c r="H2736">
        <v>2</v>
      </c>
      <c r="I2736">
        <v>100</v>
      </c>
      <c r="J2736">
        <v>100</v>
      </c>
      <c r="K2736" s="103">
        <v>0</v>
      </c>
      <c r="L2736">
        <v>100</v>
      </c>
      <c r="M2736" s="102">
        <v>43246.815289351798</v>
      </c>
      <c r="U2736">
        <v>1</v>
      </c>
      <c r="V2736">
        <v>1</v>
      </c>
    </row>
    <row r="2737" spans="1:22" x14ac:dyDescent="0.25">
      <c r="A2737" t="s">
        <v>13</v>
      </c>
      <c r="B2737" t="s">
        <v>145</v>
      </c>
      <c r="C2737" t="s">
        <v>14</v>
      </c>
      <c r="D2737" t="s">
        <v>53</v>
      </c>
      <c r="E2737" t="s">
        <v>76</v>
      </c>
      <c r="F2737" t="s">
        <v>603</v>
      </c>
      <c r="G2737" t="s">
        <v>795</v>
      </c>
      <c r="H2737">
        <v>2</v>
      </c>
      <c r="I2737">
        <v>70</v>
      </c>
      <c r="J2737">
        <v>100</v>
      </c>
      <c r="K2737" s="103">
        <v>0.3</v>
      </c>
      <c r="L2737">
        <v>100</v>
      </c>
      <c r="M2737" s="102">
        <v>43246.808171296303</v>
      </c>
      <c r="U2737">
        <v>0.7</v>
      </c>
      <c r="V2737">
        <v>1</v>
      </c>
    </row>
    <row r="2738" spans="1:22" x14ac:dyDescent="0.25">
      <c r="A2738" t="s">
        <v>13</v>
      </c>
      <c r="B2738" t="s">
        <v>145</v>
      </c>
      <c r="C2738" t="s">
        <v>14</v>
      </c>
      <c r="D2738" t="s">
        <v>53</v>
      </c>
      <c r="E2738" t="s">
        <v>76</v>
      </c>
      <c r="F2738" t="s">
        <v>603</v>
      </c>
      <c r="G2738" t="s">
        <v>796</v>
      </c>
      <c r="H2738">
        <v>1</v>
      </c>
      <c r="I2738">
        <v>100</v>
      </c>
      <c r="J2738">
        <v>100</v>
      </c>
      <c r="K2738" s="103" t="s">
        <v>71</v>
      </c>
      <c r="L2738">
        <v>100</v>
      </c>
      <c r="M2738" s="102">
        <v>43246.809074074103</v>
      </c>
    </row>
    <row r="2739" spans="1:22" x14ac:dyDescent="0.25">
      <c r="A2739" t="s">
        <v>13</v>
      </c>
      <c r="B2739" t="s">
        <v>145</v>
      </c>
      <c r="C2739" t="s">
        <v>14</v>
      </c>
      <c r="D2739" t="s">
        <v>53</v>
      </c>
      <c r="E2739" t="s">
        <v>76</v>
      </c>
      <c r="F2739" t="s">
        <v>603</v>
      </c>
      <c r="G2739" t="s">
        <v>797</v>
      </c>
      <c r="H2739">
        <v>2</v>
      </c>
      <c r="I2739">
        <v>100</v>
      </c>
      <c r="J2739">
        <v>100</v>
      </c>
      <c r="K2739" s="103">
        <v>0</v>
      </c>
      <c r="L2739">
        <v>100</v>
      </c>
      <c r="M2739" s="102">
        <v>43246.817326388897</v>
      </c>
      <c r="U2739">
        <v>1</v>
      </c>
      <c r="V2739">
        <v>1</v>
      </c>
    </row>
    <row r="2740" spans="1:22" x14ac:dyDescent="0.25">
      <c r="A2740" t="s">
        <v>13</v>
      </c>
      <c r="B2740" t="s">
        <v>145</v>
      </c>
      <c r="C2740" t="s">
        <v>14</v>
      </c>
      <c r="D2740" t="s">
        <v>53</v>
      </c>
      <c r="E2740" t="s">
        <v>76</v>
      </c>
      <c r="F2740" t="s">
        <v>603</v>
      </c>
      <c r="G2740" t="s">
        <v>798</v>
      </c>
      <c r="H2740">
        <v>1</v>
      </c>
      <c r="I2740">
        <v>60</v>
      </c>
      <c r="J2740">
        <v>60</v>
      </c>
      <c r="K2740" s="103" t="s">
        <v>71</v>
      </c>
      <c r="L2740">
        <v>60</v>
      </c>
      <c r="M2740" s="102">
        <v>43248.9303587963</v>
      </c>
    </row>
    <row r="2741" spans="1:22" x14ac:dyDescent="0.25">
      <c r="A2741" t="s">
        <v>13</v>
      </c>
      <c r="B2741" t="s">
        <v>145</v>
      </c>
      <c r="C2741" t="s">
        <v>14</v>
      </c>
      <c r="D2741" t="s">
        <v>53</v>
      </c>
      <c r="E2741" t="s">
        <v>76</v>
      </c>
      <c r="F2741" t="s">
        <v>256</v>
      </c>
      <c r="G2741" t="s">
        <v>799</v>
      </c>
      <c r="H2741">
        <v>2</v>
      </c>
      <c r="I2741">
        <v>90</v>
      </c>
      <c r="J2741">
        <v>100</v>
      </c>
      <c r="K2741" s="103">
        <v>0.1</v>
      </c>
      <c r="L2741">
        <v>100</v>
      </c>
      <c r="M2741" s="102">
        <v>43248.408125000002</v>
      </c>
      <c r="U2741">
        <v>0.9</v>
      </c>
      <c r="V2741">
        <v>1</v>
      </c>
    </row>
    <row r="2742" spans="1:22" x14ac:dyDescent="0.25">
      <c r="A2742" t="s">
        <v>13</v>
      </c>
      <c r="B2742" t="s">
        <v>145</v>
      </c>
      <c r="C2742" t="s">
        <v>14</v>
      </c>
      <c r="D2742" t="s">
        <v>53</v>
      </c>
      <c r="E2742" t="s">
        <v>76</v>
      </c>
      <c r="F2742" t="s">
        <v>256</v>
      </c>
      <c r="G2742" t="s">
        <v>800</v>
      </c>
      <c r="H2742">
        <v>1</v>
      </c>
      <c r="I2742">
        <v>80</v>
      </c>
      <c r="J2742">
        <v>80</v>
      </c>
      <c r="K2742" s="103" t="s">
        <v>71</v>
      </c>
      <c r="L2742">
        <v>80</v>
      </c>
      <c r="M2742" s="102">
        <v>43248.392789351798</v>
      </c>
    </row>
    <row r="2743" spans="1:22" x14ac:dyDescent="0.25">
      <c r="A2743" t="s">
        <v>13</v>
      </c>
      <c r="B2743" t="s">
        <v>145</v>
      </c>
      <c r="C2743" t="s">
        <v>14</v>
      </c>
      <c r="D2743" t="s">
        <v>53</v>
      </c>
      <c r="E2743" t="s">
        <v>76</v>
      </c>
      <c r="F2743" t="s">
        <v>256</v>
      </c>
      <c r="G2743" t="s">
        <v>801</v>
      </c>
      <c r="H2743">
        <v>2</v>
      </c>
      <c r="I2743">
        <v>60</v>
      </c>
      <c r="J2743">
        <v>50</v>
      </c>
      <c r="K2743" s="103">
        <v>-0.1</v>
      </c>
      <c r="L2743">
        <v>60</v>
      </c>
      <c r="M2743" s="102">
        <v>43248.410509259302</v>
      </c>
      <c r="U2743">
        <v>0.6</v>
      </c>
      <c r="V2743">
        <v>0.5</v>
      </c>
    </row>
    <row r="2744" spans="1:22" x14ac:dyDescent="0.25">
      <c r="A2744" t="s">
        <v>13</v>
      </c>
      <c r="B2744" t="s">
        <v>145</v>
      </c>
      <c r="C2744" t="s">
        <v>14</v>
      </c>
      <c r="D2744" t="s">
        <v>53</v>
      </c>
      <c r="E2744" t="s">
        <v>76</v>
      </c>
      <c r="F2744" t="s">
        <v>596</v>
      </c>
      <c r="G2744" t="s">
        <v>802</v>
      </c>
      <c r="H2744">
        <v>1</v>
      </c>
      <c r="I2744">
        <v>60</v>
      </c>
      <c r="J2744">
        <v>60</v>
      </c>
      <c r="K2744" s="103" t="s">
        <v>71</v>
      </c>
      <c r="L2744">
        <v>60</v>
      </c>
      <c r="M2744" s="102">
        <v>43263.434513888897</v>
      </c>
    </row>
    <row r="2745" spans="1:22" x14ac:dyDescent="0.25">
      <c r="A2745" t="s">
        <v>13</v>
      </c>
      <c r="B2745" t="s">
        <v>145</v>
      </c>
      <c r="C2745" t="s">
        <v>14</v>
      </c>
      <c r="D2745" t="s">
        <v>53</v>
      </c>
      <c r="E2745" t="s">
        <v>76</v>
      </c>
      <c r="F2745" t="s">
        <v>596</v>
      </c>
      <c r="G2745" s="101" t="s">
        <v>242</v>
      </c>
      <c r="H2745">
        <v>2</v>
      </c>
      <c r="I2745">
        <v>62</v>
      </c>
      <c r="J2745">
        <v>100</v>
      </c>
      <c r="K2745" s="103">
        <v>0.38</v>
      </c>
      <c r="L2745">
        <v>100</v>
      </c>
      <c r="M2745" s="102">
        <v>42984.672905092601</v>
      </c>
      <c r="U2745">
        <v>0.62</v>
      </c>
      <c r="V2745">
        <v>1</v>
      </c>
    </row>
    <row r="2746" spans="1:22" x14ac:dyDescent="0.25">
      <c r="A2746" t="s">
        <v>13</v>
      </c>
      <c r="B2746" t="s">
        <v>145</v>
      </c>
      <c r="C2746" t="s">
        <v>14</v>
      </c>
      <c r="D2746" t="s">
        <v>53</v>
      </c>
      <c r="E2746" t="s">
        <v>76</v>
      </c>
      <c r="F2746" t="s">
        <v>243</v>
      </c>
      <c r="G2746" s="101" t="s">
        <v>358</v>
      </c>
      <c r="H2746">
        <v>10</v>
      </c>
      <c r="I2746">
        <v>75</v>
      </c>
      <c r="J2746">
        <v>75</v>
      </c>
      <c r="K2746" s="103">
        <v>0</v>
      </c>
      <c r="L2746">
        <v>91</v>
      </c>
      <c r="M2746" s="102">
        <v>43026.802418981497</v>
      </c>
      <c r="U2746">
        <v>0.75</v>
      </c>
      <c r="V2746">
        <v>0.75</v>
      </c>
    </row>
    <row r="2747" spans="1:22" x14ac:dyDescent="0.25">
      <c r="A2747" t="s">
        <v>13</v>
      </c>
      <c r="B2747" t="s">
        <v>145</v>
      </c>
      <c r="C2747" t="s">
        <v>14</v>
      </c>
      <c r="D2747" t="s">
        <v>53</v>
      </c>
      <c r="E2747" t="s">
        <v>76</v>
      </c>
      <c r="F2747" t="s">
        <v>603</v>
      </c>
      <c r="G2747" s="101" t="s">
        <v>242</v>
      </c>
      <c r="H2747">
        <v>3</v>
      </c>
      <c r="I2747">
        <v>73</v>
      </c>
      <c r="J2747">
        <v>53</v>
      </c>
      <c r="K2747" s="103">
        <v>-0.2</v>
      </c>
      <c r="L2747">
        <v>73</v>
      </c>
      <c r="M2747" s="102">
        <v>43027.311701388899</v>
      </c>
      <c r="U2747">
        <v>0.73</v>
      </c>
      <c r="V2747">
        <v>0.53</v>
      </c>
    </row>
    <row r="2748" spans="1:22" x14ac:dyDescent="0.25">
      <c r="A2748" t="s">
        <v>13</v>
      </c>
      <c r="B2748" t="s">
        <v>145</v>
      </c>
      <c r="C2748" t="s">
        <v>14</v>
      </c>
      <c r="D2748" t="s">
        <v>53</v>
      </c>
      <c r="E2748" t="s">
        <v>76</v>
      </c>
      <c r="F2748" t="s">
        <v>243</v>
      </c>
      <c r="G2748" s="101" t="s">
        <v>358</v>
      </c>
      <c r="H2748">
        <v>4</v>
      </c>
      <c r="I2748">
        <v>40</v>
      </c>
      <c r="J2748">
        <v>86</v>
      </c>
      <c r="K2748" s="103">
        <v>0.46</v>
      </c>
      <c r="L2748">
        <v>86</v>
      </c>
      <c r="M2748" s="102">
        <v>43026.329328703701</v>
      </c>
      <c r="U2748">
        <v>0.4</v>
      </c>
      <c r="V2748">
        <v>0.86</v>
      </c>
    </row>
    <row r="2749" spans="1:22" x14ac:dyDescent="0.25">
      <c r="A2749" t="s">
        <v>13</v>
      </c>
      <c r="B2749" t="s">
        <v>145</v>
      </c>
      <c r="C2749" t="s">
        <v>14</v>
      </c>
      <c r="D2749" t="s">
        <v>53</v>
      </c>
      <c r="E2749" t="s">
        <v>76</v>
      </c>
      <c r="F2749" t="s">
        <v>786</v>
      </c>
      <c r="G2749" s="101" t="s">
        <v>242</v>
      </c>
      <c r="H2749">
        <v>4</v>
      </c>
      <c r="I2749">
        <v>80</v>
      </c>
      <c r="J2749">
        <v>93</v>
      </c>
      <c r="K2749" s="103">
        <v>0.13</v>
      </c>
      <c r="L2749">
        <v>93</v>
      </c>
      <c r="M2749" s="102">
        <v>43029.718368055597</v>
      </c>
      <c r="U2749">
        <v>0.8</v>
      </c>
      <c r="V2749">
        <v>0.93</v>
      </c>
    </row>
    <row r="2750" spans="1:22" x14ac:dyDescent="0.25">
      <c r="A2750" t="s">
        <v>13</v>
      </c>
      <c r="B2750" t="s">
        <v>145</v>
      </c>
      <c r="C2750" t="s">
        <v>14</v>
      </c>
      <c r="D2750" t="s">
        <v>53</v>
      </c>
      <c r="E2750" t="s">
        <v>76</v>
      </c>
      <c r="F2750" t="s">
        <v>243</v>
      </c>
      <c r="G2750" s="101" t="s">
        <v>358</v>
      </c>
      <c r="H2750">
        <v>5</v>
      </c>
      <c r="I2750">
        <v>87</v>
      </c>
      <c r="J2750">
        <v>87</v>
      </c>
      <c r="K2750" s="103">
        <v>0</v>
      </c>
      <c r="L2750">
        <v>87</v>
      </c>
      <c r="M2750" s="102">
        <v>43031.282858796301</v>
      </c>
      <c r="U2750">
        <v>0.87</v>
      </c>
      <c r="V2750">
        <v>0.87</v>
      </c>
    </row>
    <row r="2751" spans="1:22" x14ac:dyDescent="0.25">
      <c r="A2751" t="s">
        <v>13</v>
      </c>
      <c r="B2751" t="s">
        <v>145</v>
      </c>
      <c r="C2751" t="s">
        <v>14</v>
      </c>
      <c r="D2751" t="s">
        <v>53</v>
      </c>
      <c r="E2751" t="s">
        <v>76</v>
      </c>
      <c r="F2751" t="s">
        <v>256</v>
      </c>
      <c r="G2751" s="101" t="s">
        <v>242</v>
      </c>
      <c r="H2751">
        <v>3</v>
      </c>
      <c r="I2751">
        <v>93</v>
      </c>
      <c r="J2751">
        <v>100</v>
      </c>
      <c r="K2751" s="103">
        <v>7.0000000000000007E-2</v>
      </c>
      <c r="L2751">
        <v>100</v>
      </c>
      <c r="M2751" s="102">
        <v>43073.685173611098</v>
      </c>
      <c r="U2751">
        <v>0.93</v>
      </c>
      <c r="V2751">
        <v>1</v>
      </c>
    </row>
    <row r="2752" spans="1:22" x14ac:dyDescent="0.25">
      <c r="A2752" t="s">
        <v>13</v>
      </c>
      <c r="B2752" t="s">
        <v>145</v>
      </c>
      <c r="C2752" t="s">
        <v>14</v>
      </c>
      <c r="D2752" t="s">
        <v>53</v>
      </c>
      <c r="E2752" t="s">
        <v>76</v>
      </c>
      <c r="F2752" t="s">
        <v>603</v>
      </c>
      <c r="G2752" s="101" t="s">
        <v>242</v>
      </c>
      <c r="H2752">
        <v>8</v>
      </c>
      <c r="I2752">
        <v>92</v>
      </c>
      <c r="J2752">
        <v>85</v>
      </c>
      <c r="K2752" s="103">
        <v>-7.0000000000000007E-2</v>
      </c>
      <c r="L2752">
        <v>100</v>
      </c>
      <c r="M2752" s="102">
        <v>43272.646793981497</v>
      </c>
      <c r="U2752">
        <v>0.92</v>
      </c>
      <c r="V2752">
        <v>0.85</v>
      </c>
    </row>
    <row r="2753" spans="1:22" x14ac:dyDescent="0.25">
      <c r="A2753" t="s">
        <v>13</v>
      </c>
      <c r="B2753" t="s">
        <v>145</v>
      </c>
      <c r="C2753" t="s">
        <v>14</v>
      </c>
      <c r="D2753" t="s">
        <v>53</v>
      </c>
      <c r="E2753" t="s">
        <v>76</v>
      </c>
      <c r="F2753" t="s">
        <v>255</v>
      </c>
      <c r="G2753" s="101" t="s">
        <v>242</v>
      </c>
      <c r="H2753">
        <v>7</v>
      </c>
      <c r="I2753">
        <v>93</v>
      </c>
      <c r="J2753">
        <v>100</v>
      </c>
      <c r="K2753" s="103">
        <v>7.0000000000000007E-2</v>
      </c>
      <c r="L2753">
        <v>100</v>
      </c>
      <c r="M2753" s="102">
        <v>43076.328657407401</v>
      </c>
      <c r="U2753">
        <v>0.93</v>
      </c>
      <c r="V2753">
        <v>1</v>
      </c>
    </row>
    <row r="2754" spans="1:22" x14ac:dyDescent="0.25">
      <c r="A2754" t="s">
        <v>13</v>
      </c>
      <c r="B2754" t="s">
        <v>145</v>
      </c>
      <c r="C2754" t="s">
        <v>14</v>
      </c>
      <c r="D2754" t="s">
        <v>53</v>
      </c>
      <c r="E2754" t="s">
        <v>76</v>
      </c>
      <c r="F2754" t="s">
        <v>786</v>
      </c>
      <c r="G2754" s="101" t="s">
        <v>242</v>
      </c>
      <c r="H2754">
        <v>3</v>
      </c>
      <c r="I2754">
        <v>80</v>
      </c>
      <c r="J2754">
        <v>100</v>
      </c>
      <c r="K2754" s="103">
        <v>0.2</v>
      </c>
      <c r="L2754">
        <v>100</v>
      </c>
      <c r="M2754" s="102">
        <v>43073.791168981501</v>
      </c>
      <c r="U2754">
        <v>0.8</v>
      </c>
      <c r="V2754">
        <v>1</v>
      </c>
    </row>
    <row r="2755" spans="1:22" x14ac:dyDescent="0.25">
      <c r="A2755" t="s">
        <v>13</v>
      </c>
      <c r="B2755" t="s">
        <v>145</v>
      </c>
      <c r="C2755" t="s">
        <v>14</v>
      </c>
      <c r="D2755" t="s">
        <v>53</v>
      </c>
      <c r="E2755" t="s">
        <v>76</v>
      </c>
      <c r="F2755" t="s">
        <v>320</v>
      </c>
      <c r="G2755" s="101" t="s">
        <v>242</v>
      </c>
      <c r="H2755">
        <v>2</v>
      </c>
      <c r="I2755">
        <v>75</v>
      </c>
      <c r="J2755">
        <v>100</v>
      </c>
      <c r="K2755" s="103">
        <v>0.25</v>
      </c>
      <c r="L2755">
        <v>100</v>
      </c>
      <c r="M2755" s="102">
        <v>43068.488414351901</v>
      </c>
      <c r="U2755">
        <v>0.75</v>
      </c>
      <c r="V2755">
        <v>1</v>
      </c>
    </row>
    <row r="2756" spans="1:22" x14ac:dyDescent="0.25">
      <c r="A2756" t="s">
        <v>13</v>
      </c>
      <c r="B2756" t="s">
        <v>145</v>
      </c>
      <c r="C2756" t="s">
        <v>14</v>
      </c>
      <c r="D2756" t="s">
        <v>53</v>
      </c>
      <c r="E2756" t="s">
        <v>76</v>
      </c>
      <c r="F2756" t="s">
        <v>244</v>
      </c>
      <c r="G2756" s="101" t="s">
        <v>242</v>
      </c>
      <c r="H2756">
        <v>2</v>
      </c>
      <c r="I2756">
        <v>41</v>
      </c>
      <c r="J2756">
        <v>75</v>
      </c>
      <c r="K2756" s="103">
        <v>0.34</v>
      </c>
      <c r="L2756">
        <v>75</v>
      </c>
      <c r="M2756" s="102">
        <v>43068.500474537002</v>
      </c>
      <c r="U2756">
        <v>0.41</v>
      </c>
      <c r="V2756">
        <v>0.75</v>
      </c>
    </row>
    <row r="2757" spans="1:22" x14ac:dyDescent="0.25">
      <c r="A2757" t="s">
        <v>13</v>
      </c>
      <c r="B2757" t="s">
        <v>145</v>
      </c>
      <c r="C2757" t="s">
        <v>14</v>
      </c>
      <c r="D2757" t="s">
        <v>53</v>
      </c>
      <c r="E2757" t="s">
        <v>76</v>
      </c>
      <c r="F2757" t="s">
        <v>255</v>
      </c>
      <c r="G2757" s="101" t="s">
        <v>222</v>
      </c>
      <c r="H2757">
        <v>6</v>
      </c>
      <c r="I2757">
        <v>83</v>
      </c>
      <c r="J2757">
        <v>100</v>
      </c>
      <c r="K2757" s="103">
        <v>0.17</v>
      </c>
      <c r="L2757">
        <v>100</v>
      </c>
      <c r="M2757" s="102">
        <v>43118.658738425896</v>
      </c>
      <c r="U2757">
        <v>0.83</v>
      </c>
      <c r="V2757">
        <v>1</v>
      </c>
    </row>
    <row r="2758" spans="1:22" x14ac:dyDescent="0.25">
      <c r="A2758" t="s">
        <v>13</v>
      </c>
      <c r="B2758" t="s">
        <v>145</v>
      </c>
      <c r="C2758" t="s">
        <v>14</v>
      </c>
      <c r="D2758" t="s">
        <v>53</v>
      </c>
      <c r="E2758" t="s">
        <v>76</v>
      </c>
      <c r="F2758" t="s">
        <v>596</v>
      </c>
      <c r="G2758" s="101" t="s">
        <v>242</v>
      </c>
      <c r="H2758">
        <v>4</v>
      </c>
      <c r="I2758">
        <v>81</v>
      </c>
      <c r="J2758">
        <v>62</v>
      </c>
      <c r="K2758" s="103">
        <v>-0.19</v>
      </c>
      <c r="L2758">
        <v>81</v>
      </c>
      <c r="M2758" s="102">
        <v>43265.6579166667</v>
      </c>
      <c r="U2758">
        <v>0.81</v>
      </c>
      <c r="V2758">
        <v>0.62</v>
      </c>
    </row>
    <row r="2759" spans="1:22" x14ac:dyDescent="0.25">
      <c r="A2759" t="s">
        <v>13</v>
      </c>
      <c r="B2759" t="s">
        <v>145</v>
      </c>
      <c r="C2759" t="s">
        <v>14</v>
      </c>
      <c r="D2759" t="s">
        <v>53</v>
      </c>
      <c r="E2759" t="s">
        <v>76</v>
      </c>
      <c r="F2759" t="s">
        <v>607</v>
      </c>
      <c r="G2759" s="101" t="s">
        <v>242</v>
      </c>
      <c r="H2759">
        <v>3</v>
      </c>
      <c r="I2759">
        <v>81</v>
      </c>
      <c r="J2759">
        <v>68</v>
      </c>
      <c r="K2759" s="103">
        <v>-0.13</v>
      </c>
      <c r="L2759">
        <v>87</v>
      </c>
      <c r="M2759" s="102">
        <v>43076.659074074101</v>
      </c>
      <c r="U2759">
        <v>0.81</v>
      </c>
      <c r="V2759">
        <v>0.68</v>
      </c>
    </row>
    <row r="2760" spans="1:22" x14ac:dyDescent="0.25">
      <c r="A2760" t="s">
        <v>13</v>
      </c>
      <c r="B2760" t="s">
        <v>145</v>
      </c>
      <c r="C2760" t="s">
        <v>14</v>
      </c>
      <c r="D2760" t="s">
        <v>53</v>
      </c>
      <c r="E2760" t="s">
        <v>76</v>
      </c>
      <c r="F2760" t="s">
        <v>735</v>
      </c>
      <c r="G2760" s="101" t="s">
        <v>242</v>
      </c>
      <c r="H2760">
        <v>2</v>
      </c>
      <c r="I2760">
        <v>62</v>
      </c>
      <c r="J2760">
        <v>81</v>
      </c>
      <c r="K2760" s="103">
        <v>0.19</v>
      </c>
      <c r="L2760">
        <v>81</v>
      </c>
      <c r="M2760" s="102">
        <v>43132.644664351901</v>
      </c>
      <c r="U2760">
        <v>0.62</v>
      </c>
      <c r="V2760">
        <v>0.81</v>
      </c>
    </row>
    <row r="2761" spans="1:22" x14ac:dyDescent="0.25">
      <c r="A2761" t="s">
        <v>13</v>
      </c>
      <c r="B2761" t="s">
        <v>145</v>
      </c>
      <c r="C2761" t="s">
        <v>14</v>
      </c>
      <c r="D2761" t="s">
        <v>53</v>
      </c>
      <c r="E2761" t="s">
        <v>76</v>
      </c>
      <c r="F2761" t="s">
        <v>468</v>
      </c>
      <c r="G2761" s="101" t="s">
        <v>242</v>
      </c>
      <c r="H2761">
        <v>3</v>
      </c>
      <c r="I2761">
        <v>73</v>
      </c>
      <c r="J2761">
        <v>20</v>
      </c>
      <c r="K2761" s="103">
        <v>-0.53</v>
      </c>
      <c r="L2761">
        <v>80</v>
      </c>
      <c r="M2761" s="102">
        <v>43237.672615740703</v>
      </c>
      <c r="U2761">
        <v>0.73</v>
      </c>
      <c r="V2761">
        <v>0.2</v>
      </c>
    </row>
    <row r="2762" spans="1:22" x14ac:dyDescent="0.25">
      <c r="A2762" t="s">
        <v>13</v>
      </c>
      <c r="B2762" t="s">
        <v>145</v>
      </c>
      <c r="C2762" t="s">
        <v>14</v>
      </c>
      <c r="D2762" t="s">
        <v>53</v>
      </c>
      <c r="E2762" t="s">
        <v>76</v>
      </c>
      <c r="F2762" t="s">
        <v>603</v>
      </c>
      <c r="G2762" s="101" t="s">
        <v>222</v>
      </c>
      <c r="H2762">
        <v>1</v>
      </c>
      <c r="I2762">
        <v>62</v>
      </c>
      <c r="J2762">
        <v>62</v>
      </c>
      <c r="K2762" s="103" t="s">
        <v>71</v>
      </c>
      <c r="L2762">
        <v>62</v>
      </c>
      <c r="M2762" s="102">
        <v>43073.773321759298</v>
      </c>
    </row>
    <row r="2763" spans="1:22" x14ac:dyDescent="0.25">
      <c r="A2763" t="s">
        <v>13</v>
      </c>
      <c r="B2763" t="s">
        <v>145</v>
      </c>
      <c r="C2763" t="s">
        <v>14</v>
      </c>
      <c r="D2763" t="s">
        <v>53</v>
      </c>
      <c r="E2763" t="s">
        <v>76</v>
      </c>
      <c r="F2763" t="s">
        <v>244</v>
      </c>
      <c r="G2763" s="101" t="s">
        <v>222</v>
      </c>
      <c r="H2763">
        <v>1</v>
      </c>
      <c r="I2763">
        <v>83</v>
      </c>
      <c r="J2763">
        <v>83</v>
      </c>
      <c r="K2763" s="103" t="s">
        <v>71</v>
      </c>
      <c r="L2763">
        <v>83</v>
      </c>
      <c r="M2763" s="102">
        <v>43073.779236111099</v>
      </c>
    </row>
    <row r="2764" spans="1:22" x14ac:dyDescent="0.25">
      <c r="A2764" t="s">
        <v>13</v>
      </c>
      <c r="B2764" t="s">
        <v>145</v>
      </c>
      <c r="C2764" t="s">
        <v>14</v>
      </c>
      <c r="D2764" t="s">
        <v>53</v>
      </c>
      <c r="E2764" t="s">
        <v>76</v>
      </c>
      <c r="F2764" t="s">
        <v>468</v>
      </c>
      <c r="G2764" s="101" t="s">
        <v>222</v>
      </c>
      <c r="H2764">
        <v>1</v>
      </c>
      <c r="I2764">
        <v>77</v>
      </c>
      <c r="J2764">
        <v>77</v>
      </c>
      <c r="K2764" s="103" t="s">
        <v>71</v>
      </c>
      <c r="L2764">
        <v>77</v>
      </c>
      <c r="M2764" s="102">
        <v>43073.783587963</v>
      </c>
    </row>
    <row r="2765" spans="1:22" x14ac:dyDescent="0.25">
      <c r="A2765" t="s">
        <v>13</v>
      </c>
      <c r="B2765" t="s">
        <v>145</v>
      </c>
      <c r="C2765" t="s">
        <v>14</v>
      </c>
      <c r="D2765" t="s">
        <v>53</v>
      </c>
      <c r="E2765" t="s">
        <v>76</v>
      </c>
      <c r="F2765" t="s">
        <v>256</v>
      </c>
      <c r="G2765" s="101" t="s">
        <v>222</v>
      </c>
      <c r="H2765">
        <v>3</v>
      </c>
      <c r="I2765">
        <v>75</v>
      </c>
      <c r="J2765">
        <v>87</v>
      </c>
      <c r="K2765" s="103">
        <v>0.12</v>
      </c>
      <c r="L2765">
        <v>93</v>
      </c>
      <c r="M2765" s="102">
        <v>43248.391018518501</v>
      </c>
      <c r="U2765">
        <v>0.75</v>
      </c>
      <c r="V2765">
        <v>0.87</v>
      </c>
    </row>
    <row r="2766" spans="1:22" x14ac:dyDescent="0.25">
      <c r="A2766" t="s">
        <v>13</v>
      </c>
      <c r="B2766" t="s">
        <v>145</v>
      </c>
      <c r="C2766" t="s">
        <v>14</v>
      </c>
      <c r="D2766" t="s">
        <v>53</v>
      </c>
      <c r="E2766" t="s">
        <v>76</v>
      </c>
      <c r="F2766" t="s">
        <v>481</v>
      </c>
      <c r="G2766" s="101" t="s">
        <v>242</v>
      </c>
      <c r="H2766">
        <v>1</v>
      </c>
      <c r="I2766">
        <v>62</v>
      </c>
      <c r="J2766">
        <v>62</v>
      </c>
      <c r="K2766" s="103" t="s">
        <v>71</v>
      </c>
      <c r="L2766">
        <v>62</v>
      </c>
      <c r="M2766" s="102">
        <v>43073.792615740698</v>
      </c>
    </row>
    <row r="2767" spans="1:22" x14ac:dyDescent="0.25">
      <c r="A2767" t="s">
        <v>13</v>
      </c>
      <c r="B2767" t="s">
        <v>145</v>
      </c>
      <c r="C2767" t="s">
        <v>14</v>
      </c>
      <c r="D2767" t="s">
        <v>53</v>
      </c>
      <c r="E2767" t="s">
        <v>76</v>
      </c>
      <c r="F2767" t="s">
        <v>667</v>
      </c>
      <c r="G2767" s="101" t="s">
        <v>242</v>
      </c>
      <c r="H2767">
        <v>3</v>
      </c>
      <c r="I2767">
        <v>86</v>
      </c>
      <c r="J2767">
        <v>80</v>
      </c>
      <c r="K2767" s="103">
        <v>-0.06</v>
      </c>
      <c r="L2767">
        <v>93</v>
      </c>
      <c r="M2767" s="102">
        <v>43230.647916666698</v>
      </c>
      <c r="U2767">
        <v>0.86</v>
      </c>
      <c r="V2767">
        <v>0.8</v>
      </c>
    </row>
    <row r="2768" spans="1:22" x14ac:dyDescent="0.25">
      <c r="A2768" t="s">
        <v>13</v>
      </c>
      <c r="B2768" t="s">
        <v>145</v>
      </c>
      <c r="C2768" t="s">
        <v>14</v>
      </c>
      <c r="D2768" t="s">
        <v>53</v>
      </c>
      <c r="E2768" t="s">
        <v>76</v>
      </c>
      <c r="F2768" t="s">
        <v>803</v>
      </c>
      <c r="G2768" s="101" t="s">
        <v>242</v>
      </c>
      <c r="H2768">
        <v>1</v>
      </c>
      <c r="I2768">
        <v>83</v>
      </c>
      <c r="J2768">
        <v>83</v>
      </c>
      <c r="K2768" s="103" t="s">
        <v>71</v>
      </c>
      <c r="L2768">
        <v>83</v>
      </c>
      <c r="M2768" s="102">
        <v>43076.640601851897</v>
      </c>
    </row>
    <row r="2769" spans="1:22" x14ac:dyDescent="0.25">
      <c r="A2769" t="s">
        <v>14</v>
      </c>
      <c r="B2769" t="s">
        <v>146</v>
      </c>
      <c r="C2769" t="s">
        <v>14</v>
      </c>
      <c r="D2769" t="s">
        <v>53</v>
      </c>
      <c r="E2769" t="s">
        <v>76</v>
      </c>
      <c r="F2769" t="s">
        <v>468</v>
      </c>
      <c r="G2769" t="s">
        <v>620</v>
      </c>
      <c r="H2769">
        <v>1</v>
      </c>
      <c r="I2769">
        <v>90</v>
      </c>
      <c r="J2769">
        <v>90</v>
      </c>
      <c r="K2769" s="103" t="s">
        <v>71</v>
      </c>
      <c r="L2769">
        <v>90</v>
      </c>
      <c r="M2769" s="102">
        <v>43013.668981481504</v>
      </c>
    </row>
    <row r="2770" spans="1:22" x14ac:dyDescent="0.25">
      <c r="A2770" t="s">
        <v>14</v>
      </c>
      <c r="B2770" t="s">
        <v>146</v>
      </c>
      <c r="C2770" t="s">
        <v>14</v>
      </c>
      <c r="D2770" t="s">
        <v>53</v>
      </c>
      <c r="E2770" t="s">
        <v>76</v>
      </c>
      <c r="F2770" t="s">
        <v>596</v>
      </c>
      <c r="G2770" t="s">
        <v>762</v>
      </c>
      <c r="H2770">
        <v>1</v>
      </c>
      <c r="I2770">
        <v>100</v>
      </c>
      <c r="J2770">
        <v>100</v>
      </c>
      <c r="K2770" s="103" t="s">
        <v>71</v>
      </c>
      <c r="L2770">
        <v>100</v>
      </c>
      <c r="M2770" s="102">
        <v>43208.497662037</v>
      </c>
    </row>
    <row r="2771" spans="1:22" x14ac:dyDescent="0.25">
      <c r="A2771" t="s">
        <v>14</v>
      </c>
      <c r="B2771" t="s">
        <v>146</v>
      </c>
      <c r="C2771" t="s">
        <v>14</v>
      </c>
      <c r="D2771" t="s">
        <v>53</v>
      </c>
      <c r="E2771" t="s">
        <v>76</v>
      </c>
      <c r="F2771" t="s">
        <v>320</v>
      </c>
      <c r="G2771" t="s">
        <v>578</v>
      </c>
      <c r="H2771">
        <v>1</v>
      </c>
      <c r="I2771">
        <v>80</v>
      </c>
      <c r="J2771">
        <v>80</v>
      </c>
      <c r="K2771" s="103" t="s">
        <v>71</v>
      </c>
      <c r="L2771">
        <v>80</v>
      </c>
      <c r="M2771" s="102">
        <v>43068.493645833303</v>
      </c>
    </row>
    <row r="2772" spans="1:22" x14ac:dyDescent="0.25">
      <c r="A2772" t="s">
        <v>14</v>
      </c>
      <c r="B2772" t="s">
        <v>146</v>
      </c>
      <c r="C2772" t="s">
        <v>14</v>
      </c>
      <c r="D2772" t="s">
        <v>53</v>
      </c>
      <c r="E2772" t="s">
        <v>76</v>
      </c>
      <c r="F2772" t="s">
        <v>243</v>
      </c>
      <c r="G2772" t="s">
        <v>662</v>
      </c>
      <c r="H2772">
        <v>3</v>
      </c>
      <c r="I2772">
        <v>100</v>
      </c>
      <c r="J2772">
        <v>100</v>
      </c>
      <c r="K2772" s="103">
        <v>0</v>
      </c>
      <c r="L2772">
        <v>100</v>
      </c>
      <c r="M2772" s="102">
        <v>43019.489606481497</v>
      </c>
      <c r="U2772">
        <v>1</v>
      </c>
      <c r="V2772">
        <v>1</v>
      </c>
    </row>
    <row r="2773" spans="1:22" x14ac:dyDescent="0.25">
      <c r="A2773" t="s">
        <v>14</v>
      </c>
      <c r="B2773" t="s">
        <v>146</v>
      </c>
      <c r="C2773" t="s">
        <v>14</v>
      </c>
      <c r="D2773" t="s">
        <v>53</v>
      </c>
      <c r="E2773" t="s">
        <v>76</v>
      </c>
      <c r="F2773" t="s">
        <v>243</v>
      </c>
      <c r="G2773" t="s">
        <v>738</v>
      </c>
      <c r="H2773">
        <v>2</v>
      </c>
      <c r="I2773">
        <v>100</v>
      </c>
      <c r="J2773">
        <v>100</v>
      </c>
      <c r="K2773" s="103">
        <v>0</v>
      </c>
      <c r="L2773">
        <v>100</v>
      </c>
      <c r="M2773" s="102">
        <v>43034.610034722202</v>
      </c>
      <c r="U2773">
        <v>1</v>
      </c>
      <c r="V2773">
        <v>1</v>
      </c>
    </row>
    <row r="2774" spans="1:22" x14ac:dyDescent="0.25">
      <c r="A2774" t="s">
        <v>14</v>
      </c>
      <c r="B2774" t="s">
        <v>146</v>
      </c>
      <c r="C2774" t="s">
        <v>14</v>
      </c>
      <c r="D2774" t="s">
        <v>53</v>
      </c>
      <c r="E2774" t="s">
        <v>76</v>
      </c>
      <c r="F2774" t="s">
        <v>243</v>
      </c>
      <c r="G2774" t="s">
        <v>804</v>
      </c>
      <c r="H2774">
        <v>4</v>
      </c>
      <c r="I2774">
        <v>90</v>
      </c>
      <c r="J2774">
        <v>100</v>
      </c>
      <c r="K2774" s="103">
        <v>0.1</v>
      </c>
      <c r="L2774">
        <v>100</v>
      </c>
      <c r="M2774" s="102">
        <v>43019.466435185197</v>
      </c>
      <c r="U2774">
        <v>0.9</v>
      </c>
      <c r="V2774">
        <v>1</v>
      </c>
    </row>
    <row r="2775" spans="1:22" x14ac:dyDescent="0.25">
      <c r="A2775" t="s">
        <v>14</v>
      </c>
      <c r="B2775" t="s">
        <v>146</v>
      </c>
      <c r="C2775" t="s">
        <v>14</v>
      </c>
      <c r="D2775" t="s">
        <v>53</v>
      </c>
      <c r="E2775" t="s">
        <v>76</v>
      </c>
      <c r="F2775" t="s">
        <v>603</v>
      </c>
      <c r="G2775" t="s">
        <v>685</v>
      </c>
      <c r="H2775">
        <v>6</v>
      </c>
      <c r="I2775">
        <v>80</v>
      </c>
      <c r="J2775">
        <v>100</v>
      </c>
      <c r="K2775" s="103">
        <v>0.2</v>
      </c>
      <c r="L2775">
        <v>100</v>
      </c>
      <c r="M2775" s="102">
        <v>43139.673784722203</v>
      </c>
      <c r="U2775">
        <v>0.8</v>
      </c>
      <c r="V2775">
        <v>1</v>
      </c>
    </row>
    <row r="2776" spans="1:22" x14ac:dyDescent="0.25">
      <c r="A2776" t="s">
        <v>14</v>
      </c>
      <c r="B2776" t="s">
        <v>146</v>
      </c>
      <c r="C2776" t="s">
        <v>14</v>
      </c>
      <c r="D2776" t="s">
        <v>53</v>
      </c>
      <c r="E2776" t="s">
        <v>76</v>
      </c>
      <c r="F2776" t="s">
        <v>243</v>
      </c>
      <c r="G2776" t="s">
        <v>650</v>
      </c>
      <c r="H2776">
        <v>7</v>
      </c>
      <c r="I2776">
        <v>90</v>
      </c>
      <c r="J2776">
        <v>100</v>
      </c>
      <c r="K2776" s="103">
        <v>0.1</v>
      </c>
      <c r="L2776">
        <v>100</v>
      </c>
      <c r="M2776" s="102">
        <v>43020.645266203697</v>
      </c>
      <c r="U2776">
        <v>0.9</v>
      </c>
      <c r="V2776">
        <v>1</v>
      </c>
    </row>
    <row r="2777" spans="1:22" x14ac:dyDescent="0.25">
      <c r="A2777" t="s">
        <v>14</v>
      </c>
      <c r="B2777" t="s">
        <v>146</v>
      </c>
      <c r="C2777" t="s">
        <v>14</v>
      </c>
      <c r="D2777" t="s">
        <v>53</v>
      </c>
      <c r="E2777" t="s">
        <v>76</v>
      </c>
      <c r="F2777" t="s">
        <v>243</v>
      </c>
      <c r="G2777" t="s">
        <v>616</v>
      </c>
      <c r="H2777">
        <v>3</v>
      </c>
      <c r="I2777">
        <v>100</v>
      </c>
      <c r="J2777">
        <v>100</v>
      </c>
      <c r="K2777" s="103">
        <v>0</v>
      </c>
      <c r="L2777">
        <v>100</v>
      </c>
      <c r="M2777" s="102">
        <v>43019.465474536999</v>
      </c>
      <c r="U2777">
        <v>1</v>
      </c>
      <c r="V2777">
        <v>1</v>
      </c>
    </row>
    <row r="2778" spans="1:22" x14ac:dyDescent="0.25">
      <c r="A2778" t="s">
        <v>14</v>
      </c>
      <c r="B2778" t="s">
        <v>146</v>
      </c>
      <c r="C2778" t="s">
        <v>14</v>
      </c>
      <c r="D2778" t="s">
        <v>53</v>
      </c>
      <c r="E2778" t="s">
        <v>76</v>
      </c>
      <c r="F2778" t="s">
        <v>243</v>
      </c>
      <c r="G2778" t="s">
        <v>464</v>
      </c>
      <c r="H2778">
        <v>4</v>
      </c>
      <c r="I2778">
        <v>100</v>
      </c>
      <c r="J2778">
        <v>100</v>
      </c>
      <c r="K2778" s="103">
        <v>0</v>
      </c>
      <c r="L2778">
        <v>100</v>
      </c>
      <c r="M2778" s="102">
        <v>43034.608402777798</v>
      </c>
      <c r="U2778">
        <v>1</v>
      </c>
      <c r="V2778">
        <v>1</v>
      </c>
    </row>
    <row r="2779" spans="1:22" x14ac:dyDescent="0.25">
      <c r="A2779" t="s">
        <v>14</v>
      </c>
      <c r="B2779" t="s">
        <v>146</v>
      </c>
      <c r="C2779" t="s">
        <v>14</v>
      </c>
      <c r="D2779" t="s">
        <v>53</v>
      </c>
      <c r="E2779" t="s">
        <v>76</v>
      </c>
      <c r="F2779" t="s">
        <v>603</v>
      </c>
      <c r="G2779" t="s">
        <v>760</v>
      </c>
      <c r="H2779">
        <v>1</v>
      </c>
      <c r="I2779">
        <v>100</v>
      </c>
      <c r="J2779">
        <v>100</v>
      </c>
      <c r="K2779" s="103" t="s">
        <v>71</v>
      </c>
      <c r="L2779">
        <v>100</v>
      </c>
      <c r="M2779" s="102">
        <v>42999.653680555602</v>
      </c>
    </row>
    <row r="2780" spans="1:22" x14ac:dyDescent="0.25">
      <c r="A2780" t="s">
        <v>14</v>
      </c>
      <c r="B2780" t="s">
        <v>146</v>
      </c>
      <c r="C2780" t="s">
        <v>14</v>
      </c>
      <c r="D2780" t="s">
        <v>53</v>
      </c>
      <c r="E2780" t="s">
        <v>76</v>
      </c>
      <c r="F2780" t="s">
        <v>243</v>
      </c>
      <c r="G2780" t="s">
        <v>805</v>
      </c>
      <c r="H2780">
        <v>2</v>
      </c>
      <c r="I2780">
        <v>30</v>
      </c>
      <c r="J2780">
        <v>100</v>
      </c>
      <c r="K2780" s="103">
        <v>0.7</v>
      </c>
      <c r="L2780">
        <v>100</v>
      </c>
      <c r="M2780" s="102">
        <v>43006.651250000003</v>
      </c>
      <c r="U2780">
        <v>0.3</v>
      </c>
      <c r="V2780">
        <v>1</v>
      </c>
    </row>
    <row r="2781" spans="1:22" x14ac:dyDescent="0.25">
      <c r="A2781" t="s">
        <v>14</v>
      </c>
      <c r="B2781" t="s">
        <v>146</v>
      </c>
      <c r="C2781" t="s">
        <v>14</v>
      </c>
      <c r="D2781" t="s">
        <v>53</v>
      </c>
      <c r="E2781" t="s">
        <v>76</v>
      </c>
      <c r="F2781" t="s">
        <v>243</v>
      </c>
      <c r="G2781" t="s">
        <v>743</v>
      </c>
      <c r="H2781">
        <v>2</v>
      </c>
      <c r="I2781">
        <v>80</v>
      </c>
      <c r="J2781">
        <v>90</v>
      </c>
      <c r="K2781" s="103">
        <v>0.1</v>
      </c>
      <c r="L2781">
        <v>90</v>
      </c>
      <c r="M2781" s="102">
        <v>43013.657696759299</v>
      </c>
      <c r="U2781">
        <v>0.8</v>
      </c>
      <c r="V2781">
        <v>0.9</v>
      </c>
    </row>
    <row r="2782" spans="1:22" x14ac:dyDescent="0.25">
      <c r="A2782" t="s">
        <v>14</v>
      </c>
      <c r="B2782" t="s">
        <v>146</v>
      </c>
      <c r="C2782" t="s">
        <v>14</v>
      </c>
      <c r="D2782" t="s">
        <v>53</v>
      </c>
      <c r="E2782" t="s">
        <v>76</v>
      </c>
      <c r="F2782" t="s">
        <v>603</v>
      </c>
      <c r="G2782" t="s">
        <v>806</v>
      </c>
      <c r="H2782">
        <v>3</v>
      </c>
      <c r="I2782">
        <v>30</v>
      </c>
      <c r="J2782">
        <v>100</v>
      </c>
      <c r="K2782" s="103">
        <v>0.7</v>
      </c>
      <c r="L2782">
        <v>100</v>
      </c>
      <c r="M2782" s="102">
        <v>43013.6621296296</v>
      </c>
      <c r="U2782">
        <v>0.3</v>
      </c>
      <c r="V2782">
        <v>1</v>
      </c>
    </row>
    <row r="2783" spans="1:22" x14ac:dyDescent="0.25">
      <c r="A2783" t="s">
        <v>14</v>
      </c>
      <c r="B2783" t="s">
        <v>146</v>
      </c>
      <c r="C2783" t="s">
        <v>14</v>
      </c>
      <c r="D2783" t="s">
        <v>53</v>
      </c>
      <c r="E2783" t="s">
        <v>76</v>
      </c>
      <c r="F2783" t="s">
        <v>603</v>
      </c>
      <c r="G2783" t="s">
        <v>807</v>
      </c>
      <c r="H2783">
        <v>3</v>
      </c>
      <c r="I2783">
        <v>70</v>
      </c>
      <c r="J2783">
        <v>100</v>
      </c>
      <c r="K2783" s="103">
        <v>0.3</v>
      </c>
      <c r="L2783">
        <v>100</v>
      </c>
      <c r="M2783" s="102">
        <v>43020.646979166697</v>
      </c>
      <c r="U2783">
        <v>0.7</v>
      </c>
      <c r="V2783">
        <v>1</v>
      </c>
    </row>
    <row r="2784" spans="1:22" x14ac:dyDescent="0.25">
      <c r="A2784" t="s">
        <v>14</v>
      </c>
      <c r="B2784" t="s">
        <v>146</v>
      </c>
      <c r="C2784" t="s">
        <v>14</v>
      </c>
      <c r="D2784" t="s">
        <v>53</v>
      </c>
      <c r="E2784" t="s">
        <v>76</v>
      </c>
      <c r="F2784" t="s">
        <v>603</v>
      </c>
      <c r="G2784" t="s">
        <v>619</v>
      </c>
      <c r="H2784">
        <v>1</v>
      </c>
      <c r="I2784">
        <v>100</v>
      </c>
      <c r="J2784">
        <v>100</v>
      </c>
      <c r="K2784" s="103" t="s">
        <v>71</v>
      </c>
      <c r="L2784">
        <v>100</v>
      </c>
      <c r="M2784" s="102">
        <v>43006.650381944397</v>
      </c>
    </row>
    <row r="2785" spans="1:22" x14ac:dyDescent="0.25">
      <c r="A2785" t="s">
        <v>14</v>
      </c>
      <c r="B2785" t="s">
        <v>146</v>
      </c>
      <c r="C2785" t="s">
        <v>14</v>
      </c>
      <c r="D2785" t="s">
        <v>53</v>
      </c>
      <c r="E2785" t="s">
        <v>76</v>
      </c>
      <c r="F2785" t="s">
        <v>243</v>
      </c>
      <c r="G2785" t="s">
        <v>808</v>
      </c>
      <c r="H2785">
        <v>1</v>
      </c>
      <c r="I2785">
        <v>100</v>
      </c>
      <c r="J2785">
        <v>100</v>
      </c>
      <c r="K2785" s="103" t="s">
        <v>71</v>
      </c>
      <c r="L2785">
        <v>100</v>
      </c>
      <c r="M2785" s="102">
        <v>43020.654421296298</v>
      </c>
    </row>
    <row r="2786" spans="1:22" x14ac:dyDescent="0.25">
      <c r="A2786" t="s">
        <v>14</v>
      </c>
      <c r="B2786" t="s">
        <v>146</v>
      </c>
      <c r="C2786" t="s">
        <v>14</v>
      </c>
      <c r="D2786" t="s">
        <v>53</v>
      </c>
      <c r="E2786" t="s">
        <v>76</v>
      </c>
      <c r="F2786" t="s">
        <v>243</v>
      </c>
      <c r="G2786" t="s">
        <v>809</v>
      </c>
      <c r="H2786">
        <v>1</v>
      </c>
      <c r="I2786">
        <v>100</v>
      </c>
      <c r="J2786">
        <v>100</v>
      </c>
      <c r="K2786" s="103" t="s">
        <v>71</v>
      </c>
      <c r="L2786">
        <v>100</v>
      </c>
      <c r="M2786" s="102">
        <v>43034.624270833301</v>
      </c>
    </row>
    <row r="2787" spans="1:22" x14ac:dyDescent="0.25">
      <c r="A2787" t="s">
        <v>14</v>
      </c>
      <c r="B2787" t="s">
        <v>146</v>
      </c>
      <c r="C2787" t="s">
        <v>14</v>
      </c>
      <c r="D2787" t="s">
        <v>53</v>
      </c>
      <c r="E2787" t="s">
        <v>76</v>
      </c>
      <c r="F2787" t="s">
        <v>603</v>
      </c>
      <c r="G2787" t="s">
        <v>750</v>
      </c>
      <c r="H2787">
        <v>8</v>
      </c>
      <c r="I2787">
        <v>90</v>
      </c>
      <c r="J2787">
        <v>100</v>
      </c>
      <c r="K2787" s="103">
        <v>0.1</v>
      </c>
      <c r="L2787">
        <v>100</v>
      </c>
      <c r="M2787" s="102">
        <v>43164.380057870403</v>
      </c>
      <c r="U2787">
        <v>0.9</v>
      </c>
      <c r="V2787">
        <v>1</v>
      </c>
    </row>
    <row r="2788" spans="1:22" x14ac:dyDescent="0.25">
      <c r="A2788" t="s">
        <v>14</v>
      </c>
      <c r="B2788" t="s">
        <v>146</v>
      </c>
      <c r="C2788" t="s">
        <v>14</v>
      </c>
      <c r="D2788" t="s">
        <v>53</v>
      </c>
      <c r="E2788" t="s">
        <v>76</v>
      </c>
      <c r="F2788" t="s">
        <v>243</v>
      </c>
      <c r="G2788" t="s">
        <v>810</v>
      </c>
      <c r="H2788">
        <v>1</v>
      </c>
      <c r="I2788">
        <v>20</v>
      </c>
      <c r="J2788">
        <v>20</v>
      </c>
      <c r="K2788" s="103" t="s">
        <v>71</v>
      </c>
      <c r="L2788">
        <v>20</v>
      </c>
      <c r="M2788" s="102">
        <v>43034.598148148201</v>
      </c>
    </row>
    <row r="2789" spans="1:22" x14ac:dyDescent="0.25">
      <c r="A2789" t="s">
        <v>14</v>
      </c>
      <c r="B2789" t="s">
        <v>146</v>
      </c>
      <c r="C2789" t="s">
        <v>14</v>
      </c>
      <c r="D2789" t="s">
        <v>53</v>
      </c>
      <c r="E2789" t="s">
        <v>76</v>
      </c>
      <c r="F2789" t="s">
        <v>603</v>
      </c>
      <c r="G2789" t="s">
        <v>749</v>
      </c>
      <c r="H2789">
        <v>7</v>
      </c>
      <c r="I2789">
        <v>90</v>
      </c>
      <c r="J2789">
        <v>100</v>
      </c>
      <c r="K2789" s="103">
        <v>0.1</v>
      </c>
      <c r="L2789">
        <v>100</v>
      </c>
      <c r="M2789" s="102">
        <v>43239.428402777798</v>
      </c>
      <c r="U2789">
        <v>0.9</v>
      </c>
      <c r="V2789">
        <v>1</v>
      </c>
    </row>
    <row r="2790" spans="1:22" x14ac:dyDescent="0.25">
      <c r="A2790" t="s">
        <v>14</v>
      </c>
      <c r="B2790" t="s">
        <v>146</v>
      </c>
      <c r="C2790" t="s">
        <v>14</v>
      </c>
      <c r="D2790" t="s">
        <v>53</v>
      </c>
      <c r="E2790" t="s">
        <v>76</v>
      </c>
      <c r="F2790" t="s">
        <v>468</v>
      </c>
      <c r="G2790" t="s">
        <v>520</v>
      </c>
      <c r="H2790">
        <v>3</v>
      </c>
      <c r="I2790">
        <v>70</v>
      </c>
      <c r="J2790">
        <v>100</v>
      </c>
      <c r="K2790" s="103">
        <v>0.3</v>
      </c>
      <c r="L2790">
        <v>100</v>
      </c>
      <c r="M2790" s="102">
        <v>43179.5234837963</v>
      </c>
      <c r="U2790">
        <v>0.7</v>
      </c>
      <c r="V2790">
        <v>1</v>
      </c>
    </row>
    <row r="2791" spans="1:22" x14ac:dyDescent="0.25">
      <c r="A2791" t="s">
        <v>14</v>
      </c>
      <c r="B2791" t="s">
        <v>146</v>
      </c>
      <c r="C2791" t="s">
        <v>14</v>
      </c>
      <c r="D2791" t="s">
        <v>53</v>
      </c>
      <c r="E2791" t="s">
        <v>76</v>
      </c>
      <c r="F2791" t="s">
        <v>603</v>
      </c>
      <c r="G2791" t="s">
        <v>604</v>
      </c>
      <c r="H2791">
        <v>8</v>
      </c>
      <c r="I2791">
        <v>100</v>
      </c>
      <c r="J2791">
        <v>100</v>
      </c>
      <c r="K2791" s="103">
        <v>0</v>
      </c>
      <c r="L2791">
        <v>100</v>
      </c>
      <c r="M2791" s="102">
        <v>43263.394282407397</v>
      </c>
      <c r="U2791">
        <v>1</v>
      </c>
      <c r="V2791">
        <v>1</v>
      </c>
    </row>
    <row r="2792" spans="1:22" x14ac:dyDescent="0.25">
      <c r="A2792" t="s">
        <v>14</v>
      </c>
      <c r="B2792" t="s">
        <v>146</v>
      </c>
      <c r="C2792" t="s">
        <v>14</v>
      </c>
      <c r="D2792" t="s">
        <v>53</v>
      </c>
      <c r="E2792" t="s">
        <v>76</v>
      </c>
      <c r="F2792" t="s">
        <v>603</v>
      </c>
      <c r="G2792" t="s">
        <v>796</v>
      </c>
      <c r="H2792">
        <v>2</v>
      </c>
      <c r="I2792">
        <v>100</v>
      </c>
      <c r="J2792">
        <v>100</v>
      </c>
      <c r="K2792" s="103">
        <v>0</v>
      </c>
      <c r="L2792">
        <v>100</v>
      </c>
      <c r="M2792" s="102">
        <v>43076.659710648099</v>
      </c>
      <c r="U2792">
        <v>1</v>
      </c>
      <c r="V2792">
        <v>1</v>
      </c>
    </row>
    <row r="2793" spans="1:22" x14ac:dyDescent="0.25">
      <c r="A2793" t="s">
        <v>14</v>
      </c>
      <c r="B2793" t="s">
        <v>146</v>
      </c>
      <c r="C2793" t="s">
        <v>14</v>
      </c>
      <c r="D2793" t="s">
        <v>53</v>
      </c>
      <c r="E2793" t="s">
        <v>76</v>
      </c>
      <c r="F2793" t="s">
        <v>603</v>
      </c>
      <c r="G2793" t="s">
        <v>811</v>
      </c>
      <c r="H2793">
        <v>4</v>
      </c>
      <c r="I2793">
        <v>90</v>
      </c>
      <c r="J2793">
        <v>100</v>
      </c>
      <c r="K2793" s="103">
        <v>0.1</v>
      </c>
      <c r="L2793">
        <v>100</v>
      </c>
      <c r="M2793" s="102">
        <v>43263.400752314803</v>
      </c>
      <c r="U2793">
        <v>0.9</v>
      </c>
      <c r="V2793">
        <v>1</v>
      </c>
    </row>
    <row r="2794" spans="1:22" x14ac:dyDescent="0.25">
      <c r="A2794" t="s">
        <v>14</v>
      </c>
      <c r="B2794" t="s">
        <v>146</v>
      </c>
      <c r="C2794" t="s">
        <v>14</v>
      </c>
      <c r="D2794" t="s">
        <v>53</v>
      </c>
      <c r="E2794" t="s">
        <v>76</v>
      </c>
      <c r="F2794" t="s">
        <v>603</v>
      </c>
      <c r="G2794" t="s">
        <v>744</v>
      </c>
      <c r="H2794">
        <v>6</v>
      </c>
      <c r="I2794">
        <v>70</v>
      </c>
      <c r="J2794">
        <v>100</v>
      </c>
      <c r="K2794" s="103">
        <v>0.3</v>
      </c>
      <c r="L2794">
        <v>100</v>
      </c>
      <c r="M2794" s="102">
        <v>43164.382256944402</v>
      </c>
      <c r="U2794">
        <v>0.7</v>
      </c>
      <c r="V2794">
        <v>1</v>
      </c>
    </row>
    <row r="2795" spans="1:22" x14ac:dyDescent="0.25">
      <c r="A2795" t="s">
        <v>14</v>
      </c>
      <c r="B2795" t="s">
        <v>146</v>
      </c>
      <c r="C2795" t="s">
        <v>14</v>
      </c>
      <c r="D2795" t="s">
        <v>53</v>
      </c>
      <c r="E2795" t="s">
        <v>76</v>
      </c>
      <c r="F2795" t="s">
        <v>468</v>
      </c>
      <c r="G2795" t="s">
        <v>625</v>
      </c>
      <c r="H2795">
        <v>1</v>
      </c>
      <c r="I2795">
        <v>90</v>
      </c>
      <c r="J2795">
        <v>90</v>
      </c>
      <c r="K2795" s="103" t="s">
        <v>71</v>
      </c>
      <c r="L2795">
        <v>90</v>
      </c>
      <c r="M2795" s="102">
        <v>43055.652303240699</v>
      </c>
    </row>
    <row r="2796" spans="1:22" x14ac:dyDescent="0.25">
      <c r="A2796" t="s">
        <v>14</v>
      </c>
      <c r="B2796" t="s">
        <v>146</v>
      </c>
      <c r="C2796" t="s">
        <v>14</v>
      </c>
      <c r="D2796" t="s">
        <v>53</v>
      </c>
      <c r="E2796" t="s">
        <v>76</v>
      </c>
      <c r="F2796" t="s">
        <v>255</v>
      </c>
      <c r="G2796" t="s">
        <v>268</v>
      </c>
      <c r="H2796">
        <v>2</v>
      </c>
      <c r="I2796">
        <v>70</v>
      </c>
      <c r="J2796">
        <v>100</v>
      </c>
      <c r="K2796" s="103">
        <v>0.3</v>
      </c>
      <c r="L2796">
        <v>100</v>
      </c>
      <c r="M2796" s="102">
        <v>43070.500983796301</v>
      </c>
      <c r="U2796">
        <v>0.7</v>
      </c>
      <c r="V2796">
        <v>1</v>
      </c>
    </row>
    <row r="2797" spans="1:22" x14ac:dyDescent="0.25">
      <c r="A2797" t="s">
        <v>14</v>
      </c>
      <c r="B2797" t="s">
        <v>146</v>
      </c>
      <c r="C2797" t="s">
        <v>14</v>
      </c>
      <c r="D2797" t="s">
        <v>53</v>
      </c>
      <c r="E2797" t="s">
        <v>76</v>
      </c>
      <c r="F2797" t="s">
        <v>255</v>
      </c>
      <c r="G2797" t="s">
        <v>739</v>
      </c>
      <c r="H2797">
        <v>2</v>
      </c>
      <c r="I2797">
        <v>70</v>
      </c>
      <c r="J2797">
        <v>90</v>
      </c>
      <c r="K2797" s="103">
        <v>0.2</v>
      </c>
      <c r="L2797">
        <v>90</v>
      </c>
      <c r="M2797" s="102">
        <v>43179.542893518497</v>
      </c>
      <c r="U2797">
        <v>0.7</v>
      </c>
      <c r="V2797">
        <v>0.9</v>
      </c>
    </row>
    <row r="2798" spans="1:22" x14ac:dyDescent="0.25">
      <c r="A2798" t="s">
        <v>14</v>
      </c>
      <c r="B2798" t="s">
        <v>146</v>
      </c>
      <c r="C2798" t="s">
        <v>14</v>
      </c>
      <c r="D2798" t="s">
        <v>53</v>
      </c>
      <c r="E2798" t="s">
        <v>76</v>
      </c>
      <c r="F2798" t="s">
        <v>255</v>
      </c>
      <c r="G2798" t="s">
        <v>594</v>
      </c>
      <c r="H2798">
        <v>1</v>
      </c>
      <c r="I2798">
        <v>100</v>
      </c>
      <c r="J2798">
        <v>100</v>
      </c>
      <c r="K2798" s="103" t="s">
        <v>71</v>
      </c>
      <c r="L2798">
        <v>100</v>
      </c>
      <c r="M2798" s="102">
        <v>43070.499305555597</v>
      </c>
    </row>
    <row r="2799" spans="1:22" x14ac:dyDescent="0.25">
      <c r="A2799" t="s">
        <v>14</v>
      </c>
      <c r="B2799" t="s">
        <v>146</v>
      </c>
      <c r="C2799" t="s">
        <v>14</v>
      </c>
      <c r="D2799" t="s">
        <v>53</v>
      </c>
      <c r="E2799" t="s">
        <v>76</v>
      </c>
      <c r="F2799" t="s">
        <v>786</v>
      </c>
      <c r="G2799" t="s">
        <v>812</v>
      </c>
      <c r="H2799">
        <v>1</v>
      </c>
      <c r="I2799">
        <v>90</v>
      </c>
      <c r="J2799">
        <v>90</v>
      </c>
      <c r="K2799" s="103" t="s">
        <v>71</v>
      </c>
      <c r="L2799">
        <v>90</v>
      </c>
      <c r="M2799" s="102">
        <v>43068.483437499999</v>
      </c>
    </row>
    <row r="2800" spans="1:22" x14ac:dyDescent="0.25">
      <c r="A2800" t="s">
        <v>14</v>
      </c>
      <c r="B2800" t="s">
        <v>146</v>
      </c>
      <c r="C2800" t="s">
        <v>14</v>
      </c>
      <c r="D2800" t="s">
        <v>53</v>
      </c>
      <c r="E2800" t="s">
        <v>76</v>
      </c>
      <c r="F2800" t="s">
        <v>786</v>
      </c>
      <c r="G2800" t="s">
        <v>687</v>
      </c>
      <c r="H2800">
        <v>1</v>
      </c>
      <c r="I2800">
        <v>90</v>
      </c>
      <c r="J2800">
        <v>90</v>
      </c>
      <c r="K2800" s="103" t="s">
        <v>71</v>
      </c>
      <c r="L2800">
        <v>90</v>
      </c>
      <c r="M2800" s="102">
        <v>43068.486006944397</v>
      </c>
    </row>
    <row r="2801" spans="1:22" x14ac:dyDescent="0.25">
      <c r="A2801" t="s">
        <v>14</v>
      </c>
      <c r="B2801" t="s">
        <v>146</v>
      </c>
      <c r="C2801" t="s">
        <v>14</v>
      </c>
      <c r="D2801" t="s">
        <v>53</v>
      </c>
      <c r="E2801" t="s">
        <v>76</v>
      </c>
      <c r="F2801" t="s">
        <v>603</v>
      </c>
      <c r="G2801" t="s">
        <v>781</v>
      </c>
      <c r="H2801">
        <v>1</v>
      </c>
      <c r="I2801">
        <v>100</v>
      </c>
      <c r="J2801">
        <v>100</v>
      </c>
      <c r="K2801" s="103" t="s">
        <v>71</v>
      </c>
      <c r="L2801">
        <v>100</v>
      </c>
      <c r="M2801" s="102">
        <v>43069.645254629599</v>
      </c>
    </row>
    <row r="2802" spans="1:22" x14ac:dyDescent="0.25">
      <c r="A2802" t="s">
        <v>14</v>
      </c>
      <c r="B2802" t="s">
        <v>146</v>
      </c>
      <c r="C2802" t="s">
        <v>14</v>
      </c>
      <c r="D2802" t="s">
        <v>53</v>
      </c>
      <c r="E2802" t="s">
        <v>76</v>
      </c>
      <c r="F2802" t="s">
        <v>481</v>
      </c>
      <c r="G2802" t="s">
        <v>676</v>
      </c>
      <c r="H2802">
        <v>1</v>
      </c>
      <c r="I2802">
        <v>100</v>
      </c>
      <c r="J2802">
        <v>100</v>
      </c>
      <c r="K2802" s="103" t="s">
        <v>71</v>
      </c>
      <c r="L2802">
        <v>100</v>
      </c>
      <c r="M2802" s="102">
        <v>43073.4940740741</v>
      </c>
    </row>
    <row r="2803" spans="1:22" x14ac:dyDescent="0.25">
      <c r="A2803" t="s">
        <v>14</v>
      </c>
      <c r="B2803" t="s">
        <v>146</v>
      </c>
      <c r="C2803" t="s">
        <v>14</v>
      </c>
      <c r="D2803" t="s">
        <v>53</v>
      </c>
      <c r="E2803" t="s">
        <v>76</v>
      </c>
      <c r="F2803" t="s">
        <v>481</v>
      </c>
      <c r="G2803" t="s">
        <v>765</v>
      </c>
      <c r="H2803">
        <v>1</v>
      </c>
      <c r="I2803">
        <v>80</v>
      </c>
      <c r="J2803">
        <v>80</v>
      </c>
      <c r="K2803" s="103" t="s">
        <v>71</v>
      </c>
      <c r="L2803">
        <v>80</v>
      </c>
      <c r="M2803" s="102">
        <v>43073.4940740741</v>
      </c>
    </row>
    <row r="2804" spans="1:22" x14ac:dyDescent="0.25">
      <c r="A2804" t="s">
        <v>14</v>
      </c>
      <c r="B2804" t="s">
        <v>146</v>
      </c>
      <c r="C2804" t="s">
        <v>14</v>
      </c>
      <c r="D2804" t="s">
        <v>53</v>
      </c>
      <c r="E2804" t="s">
        <v>76</v>
      </c>
      <c r="F2804" t="s">
        <v>603</v>
      </c>
      <c r="G2804" t="s">
        <v>766</v>
      </c>
      <c r="H2804">
        <v>2</v>
      </c>
      <c r="I2804">
        <v>80</v>
      </c>
      <c r="J2804">
        <v>100</v>
      </c>
      <c r="K2804" s="103">
        <v>0.2</v>
      </c>
      <c r="L2804">
        <v>100</v>
      </c>
      <c r="M2804" s="102">
        <v>43164.385960648098</v>
      </c>
      <c r="U2804">
        <v>0.8</v>
      </c>
      <c r="V2804">
        <v>1</v>
      </c>
    </row>
    <row r="2805" spans="1:22" x14ac:dyDescent="0.25">
      <c r="A2805" t="s">
        <v>14</v>
      </c>
      <c r="B2805" t="s">
        <v>146</v>
      </c>
      <c r="C2805" t="s">
        <v>14</v>
      </c>
      <c r="D2805" t="s">
        <v>53</v>
      </c>
      <c r="E2805" t="s">
        <v>76</v>
      </c>
      <c r="F2805" t="s">
        <v>320</v>
      </c>
      <c r="G2805" t="s">
        <v>756</v>
      </c>
      <c r="H2805">
        <v>2</v>
      </c>
      <c r="I2805">
        <v>90</v>
      </c>
      <c r="J2805">
        <v>80</v>
      </c>
      <c r="K2805" s="103">
        <v>-0.1</v>
      </c>
      <c r="L2805">
        <v>90</v>
      </c>
      <c r="M2805" s="102">
        <v>43122.602546296301</v>
      </c>
      <c r="U2805">
        <v>0.9</v>
      </c>
      <c r="V2805">
        <v>0.8</v>
      </c>
    </row>
    <row r="2806" spans="1:22" x14ac:dyDescent="0.25">
      <c r="A2806" t="s">
        <v>14</v>
      </c>
      <c r="B2806" t="s">
        <v>146</v>
      </c>
      <c r="C2806" t="s">
        <v>14</v>
      </c>
      <c r="D2806" t="s">
        <v>53</v>
      </c>
      <c r="E2806" t="s">
        <v>76</v>
      </c>
      <c r="F2806" t="s">
        <v>320</v>
      </c>
      <c r="G2806" t="s">
        <v>775</v>
      </c>
      <c r="H2806">
        <v>1</v>
      </c>
      <c r="I2806">
        <v>70</v>
      </c>
      <c r="J2806">
        <v>70</v>
      </c>
      <c r="K2806" s="103" t="s">
        <v>71</v>
      </c>
      <c r="L2806">
        <v>70</v>
      </c>
      <c r="M2806" s="102">
        <v>43118.673877314803</v>
      </c>
    </row>
    <row r="2807" spans="1:22" x14ac:dyDescent="0.25">
      <c r="A2807" t="s">
        <v>14</v>
      </c>
      <c r="B2807" t="s">
        <v>146</v>
      </c>
      <c r="C2807" t="s">
        <v>14</v>
      </c>
      <c r="D2807" t="s">
        <v>53</v>
      </c>
      <c r="E2807" t="s">
        <v>76</v>
      </c>
      <c r="F2807" t="s">
        <v>320</v>
      </c>
      <c r="G2807" t="s">
        <v>813</v>
      </c>
      <c r="H2807">
        <v>1</v>
      </c>
      <c r="I2807">
        <v>90</v>
      </c>
      <c r="J2807">
        <v>90</v>
      </c>
      <c r="K2807" s="103" t="s">
        <v>71</v>
      </c>
      <c r="L2807">
        <v>90</v>
      </c>
      <c r="M2807" s="102">
        <v>43118.667800925898</v>
      </c>
    </row>
    <row r="2808" spans="1:22" x14ac:dyDescent="0.25">
      <c r="A2808" t="s">
        <v>14</v>
      </c>
      <c r="B2808" t="s">
        <v>146</v>
      </c>
      <c r="C2808" t="s">
        <v>14</v>
      </c>
      <c r="D2808" t="s">
        <v>53</v>
      </c>
      <c r="E2808" t="s">
        <v>76</v>
      </c>
      <c r="F2808" t="s">
        <v>320</v>
      </c>
      <c r="G2808" t="s">
        <v>754</v>
      </c>
      <c r="H2808">
        <v>1</v>
      </c>
      <c r="I2808">
        <v>100</v>
      </c>
      <c r="J2808">
        <v>100</v>
      </c>
      <c r="K2808" s="103" t="s">
        <v>71</v>
      </c>
      <c r="L2808">
        <v>100</v>
      </c>
      <c r="M2808" s="102">
        <v>43125.649027777799</v>
      </c>
    </row>
    <row r="2809" spans="1:22" x14ac:dyDescent="0.25">
      <c r="A2809" t="s">
        <v>14</v>
      </c>
      <c r="B2809" t="s">
        <v>146</v>
      </c>
      <c r="C2809" t="s">
        <v>14</v>
      </c>
      <c r="D2809" t="s">
        <v>53</v>
      </c>
      <c r="E2809" t="s">
        <v>76</v>
      </c>
      <c r="F2809" t="s">
        <v>320</v>
      </c>
      <c r="G2809" t="s">
        <v>757</v>
      </c>
      <c r="H2809">
        <v>1</v>
      </c>
      <c r="I2809">
        <v>90</v>
      </c>
      <c r="J2809">
        <v>90</v>
      </c>
      <c r="K2809" s="103" t="s">
        <v>71</v>
      </c>
      <c r="L2809">
        <v>90</v>
      </c>
      <c r="M2809" s="102">
        <v>43125.650474536997</v>
      </c>
    </row>
    <row r="2810" spans="1:22" x14ac:dyDescent="0.25">
      <c r="A2810" t="s">
        <v>14</v>
      </c>
      <c r="B2810" t="s">
        <v>146</v>
      </c>
      <c r="C2810" t="s">
        <v>14</v>
      </c>
      <c r="D2810" t="s">
        <v>53</v>
      </c>
      <c r="E2810" t="s">
        <v>76</v>
      </c>
      <c r="F2810" t="s">
        <v>320</v>
      </c>
      <c r="G2810" t="s">
        <v>814</v>
      </c>
      <c r="H2810">
        <v>1</v>
      </c>
      <c r="I2810">
        <v>90</v>
      </c>
      <c r="J2810">
        <v>90</v>
      </c>
      <c r="K2810" s="103" t="s">
        <v>71</v>
      </c>
      <c r="L2810">
        <v>90</v>
      </c>
      <c r="M2810" s="102">
        <v>43125.660787036999</v>
      </c>
    </row>
    <row r="2811" spans="1:22" x14ac:dyDescent="0.25">
      <c r="A2811" t="s">
        <v>14</v>
      </c>
      <c r="B2811" t="s">
        <v>146</v>
      </c>
      <c r="C2811" t="s">
        <v>14</v>
      </c>
      <c r="D2811" t="s">
        <v>53</v>
      </c>
      <c r="E2811" t="s">
        <v>76</v>
      </c>
      <c r="F2811" t="s">
        <v>735</v>
      </c>
      <c r="G2811" t="s">
        <v>815</v>
      </c>
      <c r="H2811">
        <v>1</v>
      </c>
      <c r="I2811">
        <v>60</v>
      </c>
      <c r="J2811">
        <v>60</v>
      </c>
      <c r="K2811" s="103" t="s">
        <v>71</v>
      </c>
      <c r="L2811">
        <v>60</v>
      </c>
      <c r="M2811" s="102">
        <v>43132.657534722202</v>
      </c>
    </row>
    <row r="2812" spans="1:22" x14ac:dyDescent="0.25">
      <c r="A2812" t="s">
        <v>14</v>
      </c>
      <c r="B2812" t="s">
        <v>146</v>
      </c>
      <c r="C2812" t="s">
        <v>14</v>
      </c>
      <c r="D2812" t="s">
        <v>53</v>
      </c>
      <c r="E2812" t="s">
        <v>76</v>
      </c>
      <c r="F2812" t="s">
        <v>735</v>
      </c>
      <c r="G2812" t="s">
        <v>816</v>
      </c>
      <c r="H2812">
        <v>1</v>
      </c>
      <c r="I2812">
        <v>80</v>
      </c>
      <c r="J2812">
        <v>80</v>
      </c>
      <c r="K2812" s="103" t="s">
        <v>71</v>
      </c>
      <c r="L2812">
        <v>80</v>
      </c>
      <c r="M2812" s="102">
        <v>43132.651377314804</v>
      </c>
    </row>
    <row r="2813" spans="1:22" x14ac:dyDescent="0.25">
      <c r="A2813" t="s">
        <v>14</v>
      </c>
      <c r="B2813" t="s">
        <v>146</v>
      </c>
      <c r="C2813" t="s">
        <v>14</v>
      </c>
      <c r="D2813" t="s">
        <v>53</v>
      </c>
      <c r="E2813" t="s">
        <v>76</v>
      </c>
      <c r="F2813" t="s">
        <v>596</v>
      </c>
      <c r="G2813" t="s">
        <v>643</v>
      </c>
      <c r="H2813">
        <v>2</v>
      </c>
      <c r="I2813">
        <v>80</v>
      </c>
      <c r="J2813">
        <v>90</v>
      </c>
      <c r="K2813" s="103">
        <v>0.1</v>
      </c>
      <c r="L2813">
        <v>90</v>
      </c>
      <c r="M2813" s="102">
        <v>43209.649259259299</v>
      </c>
      <c r="U2813">
        <v>0.8</v>
      </c>
      <c r="V2813">
        <v>0.9</v>
      </c>
    </row>
    <row r="2814" spans="1:22" x14ac:dyDescent="0.25">
      <c r="A2814" t="s">
        <v>14</v>
      </c>
      <c r="B2814" t="s">
        <v>146</v>
      </c>
      <c r="C2814" t="s">
        <v>14</v>
      </c>
      <c r="D2814" t="s">
        <v>53</v>
      </c>
      <c r="E2814" t="s">
        <v>76</v>
      </c>
      <c r="F2814" t="s">
        <v>596</v>
      </c>
      <c r="G2814" t="s">
        <v>716</v>
      </c>
      <c r="H2814">
        <v>1</v>
      </c>
      <c r="I2814">
        <v>70</v>
      </c>
      <c r="J2814">
        <v>70</v>
      </c>
      <c r="K2814" s="103" t="s">
        <v>71</v>
      </c>
      <c r="L2814">
        <v>70</v>
      </c>
      <c r="M2814" s="102">
        <v>43143.476793981499</v>
      </c>
    </row>
    <row r="2815" spans="1:22" x14ac:dyDescent="0.25">
      <c r="A2815" t="s">
        <v>14</v>
      </c>
      <c r="B2815" t="s">
        <v>146</v>
      </c>
      <c r="C2815" t="s">
        <v>14</v>
      </c>
      <c r="D2815" t="s">
        <v>53</v>
      </c>
      <c r="E2815" t="s">
        <v>76</v>
      </c>
      <c r="F2815" t="s">
        <v>779</v>
      </c>
      <c r="G2815" t="s">
        <v>817</v>
      </c>
      <c r="H2815">
        <v>1</v>
      </c>
      <c r="I2815">
        <v>80</v>
      </c>
      <c r="J2815">
        <v>80</v>
      </c>
      <c r="K2815" s="103" t="s">
        <v>71</v>
      </c>
      <c r="L2815">
        <v>80</v>
      </c>
      <c r="M2815" s="102">
        <v>43143.471168981501</v>
      </c>
    </row>
    <row r="2816" spans="1:22" x14ac:dyDescent="0.25">
      <c r="A2816" t="s">
        <v>14</v>
      </c>
      <c r="B2816" t="s">
        <v>146</v>
      </c>
      <c r="C2816" t="s">
        <v>14</v>
      </c>
      <c r="D2816" t="s">
        <v>53</v>
      </c>
      <c r="E2816" t="s">
        <v>76</v>
      </c>
      <c r="F2816" t="s">
        <v>603</v>
      </c>
      <c r="G2816" t="s">
        <v>761</v>
      </c>
      <c r="H2816">
        <v>1</v>
      </c>
      <c r="I2816">
        <v>100</v>
      </c>
      <c r="J2816">
        <v>100</v>
      </c>
      <c r="K2816" s="103" t="s">
        <v>71</v>
      </c>
      <c r="L2816">
        <v>100</v>
      </c>
      <c r="M2816" s="102">
        <v>43164.386608796303</v>
      </c>
    </row>
    <row r="2817" spans="1:22" x14ac:dyDescent="0.25">
      <c r="A2817" t="s">
        <v>14</v>
      </c>
      <c r="B2817" t="s">
        <v>146</v>
      </c>
      <c r="C2817" t="s">
        <v>14</v>
      </c>
      <c r="D2817" t="s">
        <v>53</v>
      </c>
      <c r="E2817" t="s">
        <v>76</v>
      </c>
      <c r="F2817" t="s">
        <v>603</v>
      </c>
      <c r="G2817" t="s">
        <v>794</v>
      </c>
      <c r="H2817">
        <v>1</v>
      </c>
      <c r="I2817">
        <v>100</v>
      </c>
      <c r="J2817">
        <v>100</v>
      </c>
      <c r="K2817" s="103" t="s">
        <v>71</v>
      </c>
      <c r="L2817">
        <v>100</v>
      </c>
      <c r="M2817" s="102">
        <v>43164.388437499998</v>
      </c>
    </row>
    <row r="2818" spans="1:22" x14ac:dyDescent="0.25">
      <c r="A2818" t="s">
        <v>14</v>
      </c>
      <c r="B2818" t="s">
        <v>146</v>
      </c>
      <c r="C2818" t="s">
        <v>14</v>
      </c>
      <c r="D2818" t="s">
        <v>53</v>
      </c>
      <c r="E2818" t="s">
        <v>76</v>
      </c>
      <c r="F2818" t="s">
        <v>603</v>
      </c>
      <c r="G2818" t="s">
        <v>818</v>
      </c>
      <c r="H2818">
        <v>1</v>
      </c>
      <c r="I2818">
        <v>100</v>
      </c>
      <c r="J2818">
        <v>100</v>
      </c>
      <c r="K2818" s="103" t="s">
        <v>71</v>
      </c>
      <c r="L2818">
        <v>100</v>
      </c>
      <c r="M2818" s="102">
        <v>43165.791006944397</v>
      </c>
    </row>
    <row r="2819" spans="1:22" x14ac:dyDescent="0.25">
      <c r="A2819" t="s">
        <v>14</v>
      </c>
      <c r="B2819" t="s">
        <v>146</v>
      </c>
      <c r="C2819" t="s">
        <v>14</v>
      </c>
      <c r="D2819" t="s">
        <v>53</v>
      </c>
      <c r="E2819" t="s">
        <v>76</v>
      </c>
      <c r="F2819" t="s">
        <v>603</v>
      </c>
      <c r="G2819" t="s">
        <v>795</v>
      </c>
      <c r="H2819">
        <v>1</v>
      </c>
      <c r="I2819">
        <v>100</v>
      </c>
      <c r="J2819">
        <v>100</v>
      </c>
      <c r="K2819" s="103" t="s">
        <v>71</v>
      </c>
      <c r="L2819">
        <v>100</v>
      </c>
      <c r="M2819" s="102">
        <v>43164.392812500002</v>
      </c>
    </row>
    <row r="2820" spans="1:22" x14ac:dyDescent="0.25">
      <c r="A2820" t="s">
        <v>14</v>
      </c>
      <c r="B2820" t="s">
        <v>146</v>
      </c>
      <c r="C2820" t="s">
        <v>14</v>
      </c>
      <c r="D2820" t="s">
        <v>53</v>
      </c>
      <c r="E2820" t="s">
        <v>76</v>
      </c>
      <c r="F2820" t="s">
        <v>603</v>
      </c>
      <c r="G2820" t="s">
        <v>797</v>
      </c>
      <c r="H2820">
        <v>1</v>
      </c>
      <c r="I2820">
        <v>100</v>
      </c>
      <c r="J2820">
        <v>100</v>
      </c>
      <c r="K2820" s="103" t="s">
        <v>71</v>
      </c>
      <c r="L2820">
        <v>100</v>
      </c>
      <c r="M2820" s="102">
        <v>43164.389479166697</v>
      </c>
    </row>
    <row r="2821" spans="1:22" x14ac:dyDescent="0.25">
      <c r="A2821" t="s">
        <v>14</v>
      </c>
      <c r="B2821" t="s">
        <v>146</v>
      </c>
      <c r="C2821" t="s">
        <v>14</v>
      </c>
      <c r="D2821" t="s">
        <v>53</v>
      </c>
      <c r="E2821" t="s">
        <v>76</v>
      </c>
      <c r="F2821" t="s">
        <v>603</v>
      </c>
      <c r="G2821" t="s">
        <v>798</v>
      </c>
      <c r="H2821">
        <v>1</v>
      </c>
      <c r="I2821">
        <v>90</v>
      </c>
      <c r="J2821">
        <v>90</v>
      </c>
      <c r="K2821" s="103" t="s">
        <v>71</v>
      </c>
      <c r="L2821">
        <v>90</v>
      </c>
      <c r="M2821" s="102">
        <v>43250.870509259301</v>
      </c>
    </row>
    <row r="2822" spans="1:22" x14ac:dyDescent="0.25">
      <c r="A2822" t="s">
        <v>14</v>
      </c>
      <c r="B2822" t="s">
        <v>146</v>
      </c>
      <c r="C2822" t="s">
        <v>14</v>
      </c>
      <c r="D2822" t="s">
        <v>53</v>
      </c>
      <c r="E2822" t="s">
        <v>76</v>
      </c>
      <c r="F2822" t="s">
        <v>603</v>
      </c>
      <c r="G2822" t="s">
        <v>819</v>
      </c>
      <c r="H2822">
        <v>1</v>
      </c>
      <c r="I2822">
        <v>100</v>
      </c>
      <c r="J2822">
        <v>100</v>
      </c>
      <c r="K2822" s="103" t="s">
        <v>71</v>
      </c>
      <c r="L2822">
        <v>100</v>
      </c>
      <c r="M2822" s="102">
        <v>43250.870509259301</v>
      </c>
    </row>
    <row r="2823" spans="1:22" x14ac:dyDescent="0.25">
      <c r="A2823" t="s">
        <v>14</v>
      </c>
      <c r="B2823" t="s">
        <v>146</v>
      </c>
      <c r="C2823" t="s">
        <v>14</v>
      </c>
      <c r="D2823" t="s">
        <v>53</v>
      </c>
      <c r="E2823" t="s">
        <v>76</v>
      </c>
      <c r="F2823" t="s">
        <v>603</v>
      </c>
      <c r="G2823" t="s">
        <v>820</v>
      </c>
      <c r="H2823">
        <v>1</v>
      </c>
      <c r="I2823">
        <v>60</v>
      </c>
      <c r="J2823">
        <v>60</v>
      </c>
      <c r="K2823" s="103" t="s">
        <v>71</v>
      </c>
      <c r="L2823">
        <v>60</v>
      </c>
      <c r="M2823" s="102">
        <v>43250.870497685202</v>
      </c>
    </row>
    <row r="2824" spans="1:22" x14ac:dyDescent="0.25">
      <c r="A2824" t="s">
        <v>14</v>
      </c>
      <c r="B2824" t="s">
        <v>146</v>
      </c>
      <c r="C2824" t="s">
        <v>14</v>
      </c>
      <c r="D2824" t="s">
        <v>53</v>
      </c>
      <c r="E2824" t="s">
        <v>76</v>
      </c>
      <c r="F2824" t="s">
        <v>779</v>
      </c>
      <c r="G2824" t="s">
        <v>821</v>
      </c>
      <c r="H2824">
        <v>1</v>
      </c>
      <c r="I2824">
        <v>100</v>
      </c>
      <c r="J2824">
        <v>100</v>
      </c>
      <c r="K2824" s="103" t="s">
        <v>71</v>
      </c>
      <c r="L2824">
        <v>100</v>
      </c>
      <c r="M2824" s="102">
        <v>43250.873483796298</v>
      </c>
    </row>
    <row r="2825" spans="1:22" x14ac:dyDescent="0.25">
      <c r="A2825" t="s">
        <v>14</v>
      </c>
      <c r="B2825" t="s">
        <v>146</v>
      </c>
      <c r="C2825" t="s">
        <v>14</v>
      </c>
      <c r="D2825" t="s">
        <v>53</v>
      </c>
      <c r="E2825" t="s">
        <v>76</v>
      </c>
      <c r="F2825" t="s">
        <v>243</v>
      </c>
      <c r="G2825" s="101" t="s">
        <v>358</v>
      </c>
      <c r="H2825">
        <v>10</v>
      </c>
      <c r="I2825">
        <v>80</v>
      </c>
      <c r="J2825">
        <v>73</v>
      </c>
      <c r="K2825" s="103">
        <v>-7.0000000000000007E-2</v>
      </c>
      <c r="L2825">
        <v>80</v>
      </c>
      <c r="M2825" s="102">
        <v>43034.635046296302</v>
      </c>
      <c r="U2825">
        <v>0.8</v>
      </c>
      <c r="V2825">
        <v>0.73</v>
      </c>
    </row>
    <row r="2826" spans="1:22" x14ac:dyDescent="0.25">
      <c r="A2826" t="s">
        <v>14</v>
      </c>
      <c r="B2826" t="s">
        <v>146</v>
      </c>
      <c r="C2826" t="s">
        <v>14</v>
      </c>
      <c r="D2826" t="s">
        <v>53</v>
      </c>
      <c r="E2826" t="s">
        <v>76</v>
      </c>
      <c r="F2826" t="s">
        <v>603</v>
      </c>
      <c r="G2826" s="101" t="s">
        <v>222</v>
      </c>
      <c r="H2826">
        <v>2</v>
      </c>
      <c r="I2826">
        <v>83</v>
      </c>
      <c r="J2826">
        <v>75</v>
      </c>
      <c r="K2826" s="103">
        <v>-0.08</v>
      </c>
      <c r="L2826">
        <v>83</v>
      </c>
      <c r="M2826" s="102">
        <v>43020.653009259302</v>
      </c>
      <c r="U2826">
        <v>0.83</v>
      </c>
      <c r="V2826">
        <v>0.75</v>
      </c>
    </row>
    <row r="2827" spans="1:22" x14ac:dyDescent="0.25">
      <c r="A2827" t="s">
        <v>14</v>
      </c>
      <c r="B2827" t="s">
        <v>146</v>
      </c>
      <c r="C2827" t="s">
        <v>14</v>
      </c>
      <c r="D2827" t="s">
        <v>53</v>
      </c>
      <c r="E2827" t="s">
        <v>76</v>
      </c>
      <c r="F2827" t="s">
        <v>603</v>
      </c>
      <c r="G2827" s="101" t="s">
        <v>242</v>
      </c>
      <c r="H2827">
        <v>27</v>
      </c>
      <c r="I2827">
        <v>92</v>
      </c>
      <c r="J2827">
        <v>100</v>
      </c>
      <c r="K2827" s="103">
        <v>0.08</v>
      </c>
      <c r="L2827">
        <v>100</v>
      </c>
      <c r="M2827" s="102">
        <v>43279.664687500001</v>
      </c>
      <c r="U2827">
        <v>0.92</v>
      </c>
      <c r="V2827">
        <v>1</v>
      </c>
    </row>
    <row r="2828" spans="1:22" x14ac:dyDescent="0.25">
      <c r="A2828" t="s">
        <v>14</v>
      </c>
      <c r="B2828" t="s">
        <v>146</v>
      </c>
      <c r="C2828" t="s">
        <v>14</v>
      </c>
      <c r="D2828" t="s">
        <v>53</v>
      </c>
      <c r="E2828" t="s">
        <v>76</v>
      </c>
      <c r="F2828" t="s">
        <v>468</v>
      </c>
      <c r="G2828" s="101" t="s">
        <v>242</v>
      </c>
      <c r="H2828">
        <v>4</v>
      </c>
      <c r="I2828">
        <v>86</v>
      </c>
      <c r="J2828">
        <v>86</v>
      </c>
      <c r="K2828" s="103">
        <v>0</v>
      </c>
      <c r="L2828">
        <v>93</v>
      </c>
      <c r="M2828" s="102">
        <v>43237.670335648101</v>
      </c>
      <c r="U2828">
        <v>0.86</v>
      </c>
      <c r="V2828">
        <v>0.86</v>
      </c>
    </row>
    <row r="2829" spans="1:22" x14ac:dyDescent="0.25">
      <c r="A2829" t="s">
        <v>14</v>
      </c>
      <c r="B2829" t="s">
        <v>146</v>
      </c>
      <c r="C2829" t="s">
        <v>14</v>
      </c>
      <c r="D2829" t="s">
        <v>53</v>
      </c>
      <c r="E2829" t="s">
        <v>76</v>
      </c>
      <c r="F2829" t="s">
        <v>786</v>
      </c>
      <c r="G2829" s="101" t="s">
        <v>242</v>
      </c>
      <c r="H2829">
        <v>1</v>
      </c>
      <c r="I2829">
        <v>100</v>
      </c>
      <c r="J2829">
        <v>100</v>
      </c>
      <c r="K2829" s="103" t="s">
        <v>71</v>
      </c>
      <c r="L2829">
        <v>100</v>
      </c>
      <c r="M2829" s="102">
        <v>43068.481504629599</v>
      </c>
    </row>
    <row r="2830" spans="1:22" x14ac:dyDescent="0.25">
      <c r="A2830" t="s">
        <v>14</v>
      </c>
      <c r="B2830" t="s">
        <v>146</v>
      </c>
      <c r="C2830" t="s">
        <v>14</v>
      </c>
      <c r="D2830" t="s">
        <v>53</v>
      </c>
      <c r="E2830" t="s">
        <v>76</v>
      </c>
      <c r="F2830" t="s">
        <v>603</v>
      </c>
      <c r="G2830" s="101" t="s">
        <v>222</v>
      </c>
      <c r="H2830">
        <v>6</v>
      </c>
      <c r="I2830">
        <v>87</v>
      </c>
      <c r="J2830">
        <v>100</v>
      </c>
      <c r="K2830" s="103">
        <v>0.13</v>
      </c>
      <c r="L2830">
        <v>100</v>
      </c>
      <c r="M2830" s="102">
        <v>43164.3850578704</v>
      </c>
      <c r="U2830">
        <v>0.87</v>
      </c>
      <c r="V2830">
        <v>1</v>
      </c>
    </row>
    <row r="2831" spans="1:22" x14ac:dyDescent="0.25">
      <c r="A2831" t="s">
        <v>14</v>
      </c>
      <c r="B2831" t="s">
        <v>146</v>
      </c>
      <c r="C2831" t="s">
        <v>14</v>
      </c>
      <c r="D2831" t="s">
        <v>53</v>
      </c>
      <c r="E2831" t="s">
        <v>76</v>
      </c>
      <c r="F2831" t="s">
        <v>255</v>
      </c>
      <c r="G2831" s="101" t="s">
        <v>242</v>
      </c>
      <c r="H2831">
        <v>1</v>
      </c>
      <c r="I2831">
        <v>93</v>
      </c>
      <c r="J2831">
        <v>93</v>
      </c>
      <c r="K2831" s="103" t="s">
        <v>71</v>
      </c>
      <c r="L2831">
        <v>93</v>
      </c>
      <c r="M2831" s="102">
        <v>43070.4979282407</v>
      </c>
    </row>
    <row r="2832" spans="1:22" x14ac:dyDescent="0.25">
      <c r="A2832" t="s">
        <v>14</v>
      </c>
      <c r="B2832" t="s">
        <v>146</v>
      </c>
      <c r="C2832" t="s">
        <v>14</v>
      </c>
      <c r="D2832" t="s">
        <v>53</v>
      </c>
      <c r="E2832" t="s">
        <v>76</v>
      </c>
      <c r="F2832" t="s">
        <v>255</v>
      </c>
      <c r="G2832" s="101" t="s">
        <v>222</v>
      </c>
      <c r="H2832">
        <v>1</v>
      </c>
      <c r="I2832">
        <v>100</v>
      </c>
      <c r="J2832">
        <v>100</v>
      </c>
      <c r="K2832" s="103" t="s">
        <v>71</v>
      </c>
      <c r="L2832">
        <v>100</v>
      </c>
      <c r="M2832" s="102">
        <v>43070.503043981502</v>
      </c>
    </row>
    <row r="2833" spans="1:22" x14ac:dyDescent="0.25">
      <c r="A2833" t="s">
        <v>14</v>
      </c>
      <c r="B2833" t="s">
        <v>146</v>
      </c>
      <c r="C2833" t="s">
        <v>14</v>
      </c>
      <c r="D2833" t="s">
        <v>53</v>
      </c>
      <c r="E2833" t="s">
        <v>76</v>
      </c>
      <c r="F2833" t="s">
        <v>320</v>
      </c>
      <c r="G2833" s="101" t="s">
        <v>242</v>
      </c>
      <c r="H2833">
        <v>2</v>
      </c>
      <c r="I2833">
        <v>100</v>
      </c>
      <c r="J2833">
        <v>100</v>
      </c>
      <c r="K2833" s="103">
        <v>0</v>
      </c>
      <c r="L2833">
        <v>100</v>
      </c>
      <c r="M2833" s="102">
        <v>43118.675370370402</v>
      </c>
      <c r="U2833">
        <v>1</v>
      </c>
      <c r="V2833">
        <v>1</v>
      </c>
    </row>
    <row r="2834" spans="1:22" x14ac:dyDescent="0.25">
      <c r="A2834" t="s">
        <v>14</v>
      </c>
      <c r="B2834" t="s">
        <v>146</v>
      </c>
      <c r="C2834" t="s">
        <v>14</v>
      </c>
      <c r="D2834" t="s">
        <v>53</v>
      </c>
      <c r="E2834" t="s">
        <v>76</v>
      </c>
      <c r="F2834" t="s">
        <v>735</v>
      </c>
      <c r="G2834" s="101" t="s">
        <v>242</v>
      </c>
      <c r="H2834">
        <v>2</v>
      </c>
      <c r="I2834">
        <v>100</v>
      </c>
      <c r="J2834">
        <v>100</v>
      </c>
      <c r="K2834" s="103">
        <v>0</v>
      </c>
      <c r="L2834">
        <v>100</v>
      </c>
      <c r="M2834" s="102">
        <v>43269.442870370403</v>
      </c>
      <c r="U2834">
        <v>1</v>
      </c>
      <c r="V2834">
        <v>1</v>
      </c>
    </row>
    <row r="2835" spans="1:22" x14ac:dyDescent="0.25">
      <c r="A2835" t="s">
        <v>14</v>
      </c>
      <c r="B2835" t="s">
        <v>146</v>
      </c>
      <c r="C2835" t="s">
        <v>14</v>
      </c>
      <c r="D2835" t="s">
        <v>53</v>
      </c>
      <c r="E2835" t="s">
        <v>76</v>
      </c>
      <c r="F2835" t="s">
        <v>667</v>
      </c>
      <c r="G2835" s="101" t="s">
        <v>242</v>
      </c>
      <c r="H2835">
        <v>2</v>
      </c>
      <c r="I2835">
        <v>93</v>
      </c>
      <c r="J2835">
        <v>100</v>
      </c>
      <c r="K2835" s="103">
        <v>7.0000000000000007E-2</v>
      </c>
      <c r="L2835">
        <v>100</v>
      </c>
      <c r="M2835" s="102">
        <v>43179.530185185198</v>
      </c>
      <c r="U2835">
        <v>0.93</v>
      </c>
      <c r="V2835">
        <v>1</v>
      </c>
    </row>
    <row r="2836" spans="1:22" x14ac:dyDescent="0.25">
      <c r="A2836" t="s">
        <v>14</v>
      </c>
      <c r="B2836" t="s">
        <v>146</v>
      </c>
      <c r="C2836" t="s">
        <v>14</v>
      </c>
      <c r="D2836" t="s">
        <v>53</v>
      </c>
      <c r="E2836" t="s">
        <v>76</v>
      </c>
      <c r="F2836" t="s">
        <v>667</v>
      </c>
      <c r="G2836" s="101" t="s">
        <v>222</v>
      </c>
      <c r="H2836">
        <v>1</v>
      </c>
      <c r="I2836">
        <v>78</v>
      </c>
      <c r="J2836">
        <v>78</v>
      </c>
      <c r="K2836" s="103" t="s">
        <v>71</v>
      </c>
      <c r="L2836">
        <v>78</v>
      </c>
      <c r="M2836" s="102">
        <v>43143.485520833303</v>
      </c>
    </row>
    <row r="2837" spans="1:22" x14ac:dyDescent="0.25">
      <c r="A2837" t="s">
        <v>14</v>
      </c>
      <c r="B2837" t="s">
        <v>146</v>
      </c>
      <c r="C2837" t="s">
        <v>14</v>
      </c>
      <c r="D2837" t="s">
        <v>53</v>
      </c>
      <c r="E2837" t="s">
        <v>76</v>
      </c>
      <c r="F2837" t="s">
        <v>803</v>
      </c>
      <c r="G2837" s="101" t="s">
        <v>242</v>
      </c>
      <c r="H2837">
        <v>2</v>
      </c>
      <c r="I2837">
        <v>91</v>
      </c>
      <c r="J2837">
        <v>100</v>
      </c>
      <c r="K2837" s="103">
        <v>0.09</v>
      </c>
      <c r="L2837">
        <v>100</v>
      </c>
      <c r="M2837" s="102">
        <v>43250.871990740699</v>
      </c>
      <c r="U2837">
        <v>0.91</v>
      </c>
      <c r="V2837">
        <v>1</v>
      </c>
    </row>
    <row r="2838" spans="1:22" x14ac:dyDescent="0.25">
      <c r="A2838" t="s">
        <v>14</v>
      </c>
      <c r="B2838" t="s">
        <v>146</v>
      </c>
      <c r="C2838" t="s">
        <v>14</v>
      </c>
      <c r="D2838" t="s">
        <v>53</v>
      </c>
      <c r="E2838" t="s">
        <v>76</v>
      </c>
      <c r="F2838" t="s">
        <v>596</v>
      </c>
      <c r="G2838" s="101" t="s">
        <v>242</v>
      </c>
      <c r="H2838">
        <v>1</v>
      </c>
      <c r="I2838">
        <v>81</v>
      </c>
      <c r="J2838">
        <v>81</v>
      </c>
      <c r="K2838" s="103" t="s">
        <v>71</v>
      </c>
      <c r="L2838">
        <v>81</v>
      </c>
      <c r="M2838" s="102">
        <v>43209.645902777796</v>
      </c>
    </row>
    <row r="2839" spans="1:22" x14ac:dyDescent="0.25">
      <c r="A2839" t="s">
        <v>14</v>
      </c>
      <c r="B2839" t="s">
        <v>146</v>
      </c>
      <c r="C2839" t="s">
        <v>14</v>
      </c>
      <c r="D2839" t="s">
        <v>53</v>
      </c>
      <c r="E2839" t="s">
        <v>76</v>
      </c>
      <c r="F2839" t="s">
        <v>735</v>
      </c>
      <c r="G2839" s="101" t="s">
        <v>222</v>
      </c>
      <c r="H2839">
        <v>1</v>
      </c>
      <c r="I2839">
        <v>50</v>
      </c>
      <c r="J2839">
        <v>50</v>
      </c>
      <c r="K2839" s="103" t="s">
        <v>71</v>
      </c>
      <c r="L2839">
        <v>50</v>
      </c>
      <c r="M2839" s="102">
        <v>43269.448321759301</v>
      </c>
    </row>
    <row r="2840" spans="1:22" x14ac:dyDescent="0.25">
      <c r="A2840" t="s">
        <v>13</v>
      </c>
      <c r="B2840" t="s">
        <v>147</v>
      </c>
      <c r="C2840" t="s">
        <v>14</v>
      </c>
      <c r="D2840" t="s">
        <v>53</v>
      </c>
      <c r="E2840" t="s">
        <v>76</v>
      </c>
      <c r="F2840" t="s">
        <v>243</v>
      </c>
      <c r="G2840" t="s">
        <v>216</v>
      </c>
      <c r="H2840">
        <v>1</v>
      </c>
      <c r="I2840">
        <v>90</v>
      </c>
      <c r="J2840">
        <v>90</v>
      </c>
      <c r="K2840" s="103" t="s">
        <v>71</v>
      </c>
      <c r="L2840">
        <v>90</v>
      </c>
      <c r="M2840" s="102">
        <v>42990.418275463002</v>
      </c>
    </row>
    <row r="2841" spans="1:22" x14ac:dyDescent="0.25">
      <c r="A2841" t="s">
        <v>13</v>
      </c>
      <c r="B2841" t="s">
        <v>147</v>
      </c>
      <c r="C2841" t="s">
        <v>14</v>
      </c>
      <c r="D2841" t="s">
        <v>53</v>
      </c>
      <c r="E2841" t="s">
        <v>76</v>
      </c>
      <c r="F2841" t="s">
        <v>468</v>
      </c>
      <c r="G2841" t="s">
        <v>457</v>
      </c>
      <c r="H2841">
        <v>1</v>
      </c>
      <c r="I2841">
        <v>100</v>
      </c>
      <c r="J2841">
        <v>100</v>
      </c>
      <c r="K2841" s="103" t="s">
        <v>71</v>
      </c>
      <c r="L2841">
        <v>100</v>
      </c>
      <c r="M2841" s="102">
        <v>43164.430578703701</v>
      </c>
    </row>
    <row r="2842" spans="1:22" x14ac:dyDescent="0.25">
      <c r="A2842" t="s">
        <v>13</v>
      </c>
      <c r="B2842" t="s">
        <v>147</v>
      </c>
      <c r="C2842" t="s">
        <v>14</v>
      </c>
      <c r="D2842" t="s">
        <v>53</v>
      </c>
      <c r="E2842" t="s">
        <v>76</v>
      </c>
      <c r="F2842" t="s">
        <v>468</v>
      </c>
      <c r="G2842" t="s">
        <v>694</v>
      </c>
      <c r="H2842">
        <v>1</v>
      </c>
      <c r="I2842">
        <v>60</v>
      </c>
      <c r="J2842">
        <v>60</v>
      </c>
      <c r="K2842" s="103" t="s">
        <v>71</v>
      </c>
      <c r="L2842">
        <v>60</v>
      </c>
      <c r="M2842" s="102">
        <v>43164.7512615741</v>
      </c>
    </row>
    <row r="2843" spans="1:22" x14ac:dyDescent="0.25">
      <c r="A2843" t="s">
        <v>13</v>
      </c>
      <c r="B2843" t="s">
        <v>147</v>
      </c>
      <c r="C2843" t="s">
        <v>14</v>
      </c>
      <c r="D2843" t="s">
        <v>53</v>
      </c>
      <c r="E2843" t="s">
        <v>76</v>
      </c>
      <c r="F2843" t="s">
        <v>243</v>
      </c>
      <c r="G2843" t="s">
        <v>662</v>
      </c>
      <c r="H2843">
        <v>2</v>
      </c>
      <c r="I2843">
        <v>90</v>
      </c>
      <c r="J2843">
        <v>100</v>
      </c>
      <c r="K2843" s="103">
        <v>0.1</v>
      </c>
      <c r="L2843">
        <v>100</v>
      </c>
      <c r="M2843" s="102">
        <v>42989.832395833299</v>
      </c>
      <c r="U2843">
        <v>0.9</v>
      </c>
      <c r="V2843">
        <v>1</v>
      </c>
    </row>
    <row r="2844" spans="1:22" x14ac:dyDescent="0.25">
      <c r="A2844" t="s">
        <v>13</v>
      </c>
      <c r="B2844" t="s">
        <v>147</v>
      </c>
      <c r="C2844" t="s">
        <v>14</v>
      </c>
      <c r="D2844" t="s">
        <v>53</v>
      </c>
      <c r="E2844" t="s">
        <v>76</v>
      </c>
      <c r="F2844" t="s">
        <v>243</v>
      </c>
      <c r="G2844" t="s">
        <v>804</v>
      </c>
      <c r="H2844">
        <v>1</v>
      </c>
      <c r="I2844">
        <v>100</v>
      </c>
      <c r="J2844">
        <v>100</v>
      </c>
      <c r="K2844" s="103" t="s">
        <v>71</v>
      </c>
      <c r="L2844">
        <v>100</v>
      </c>
      <c r="M2844" s="102">
        <v>42989.830578703702</v>
      </c>
    </row>
    <row r="2845" spans="1:22" x14ac:dyDescent="0.25">
      <c r="A2845" t="s">
        <v>13</v>
      </c>
      <c r="B2845" t="s">
        <v>147</v>
      </c>
      <c r="C2845" t="s">
        <v>14</v>
      </c>
      <c r="D2845" t="s">
        <v>53</v>
      </c>
      <c r="E2845" t="s">
        <v>76</v>
      </c>
      <c r="F2845" t="s">
        <v>243</v>
      </c>
      <c r="G2845" t="s">
        <v>822</v>
      </c>
      <c r="H2845">
        <v>1</v>
      </c>
      <c r="I2845">
        <v>50</v>
      </c>
      <c r="J2845">
        <v>50</v>
      </c>
      <c r="K2845" s="103" t="s">
        <v>71</v>
      </c>
      <c r="L2845">
        <v>50</v>
      </c>
      <c r="M2845" s="102">
        <v>42990.423194444404</v>
      </c>
    </row>
    <row r="2846" spans="1:22" x14ac:dyDescent="0.25">
      <c r="A2846" t="s">
        <v>13</v>
      </c>
      <c r="B2846" t="s">
        <v>147</v>
      </c>
      <c r="C2846" t="s">
        <v>14</v>
      </c>
      <c r="D2846" t="s">
        <v>53</v>
      </c>
      <c r="E2846" t="s">
        <v>76</v>
      </c>
      <c r="F2846" t="s">
        <v>243</v>
      </c>
      <c r="G2846" t="s">
        <v>650</v>
      </c>
      <c r="H2846">
        <v>1</v>
      </c>
      <c r="I2846">
        <v>90</v>
      </c>
      <c r="J2846">
        <v>90</v>
      </c>
      <c r="K2846" s="103" t="s">
        <v>71</v>
      </c>
      <c r="L2846">
        <v>90</v>
      </c>
      <c r="M2846" s="102">
        <v>42989.833703703698</v>
      </c>
    </row>
    <row r="2847" spans="1:22" x14ac:dyDescent="0.25">
      <c r="A2847" t="s">
        <v>13</v>
      </c>
      <c r="B2847" t="s">
        <v>147</v>
      </c>
      <c r="C2847" t="s">
        <v>14</v>
      </c>
      <c r="D2847" t="s">
        <v>53</v>
      </c>
      <c r="E2847" t="s">
        <v>76</v>
      </c>
      <c r="F2847" t="s">
        <v>468</v>
      </c>
      <c r="G2847" t="s">
        <v>823</v>
      </c>
      <c r="H2847">
        <v>1</v>
      </c>
      <c r="I2847">
        <v>60</v>
      </c>
      <c r="J2847">
        <v>60</v>
      </c>
      <c r="K2847" s="103" t="s">
        <v>71</v>
      </c>
      <c r="L2847">
        <v>60</v>
      </c>
      <c r="M2847" s="102">
        <v>42990.4131597222</v>
      </c>
    </row>
    <row r="2848" spans="1:22" x14ac:dyDescent="0.25">
      <c r="A2848" t="s">
        <v>13</v>
      </c>
      <c r="B2848" t="s">
        <v>147</v>
      </c>
      <c r="C2848" t="s">
        <v>14</v>
      </c>
      <c r="D2848" t="s">
        <v>53</v>
      </c>
      <c r="E2848" t="s">
        <v>76</v>
      </c>
      <c r="F2848" t="s">
        <v>243</v>
      </c>
      <c r="G2848" t="s">
        <v>616</v>
      </c>
      <c r="H2848">
        <v>1</v>
      </c>
      <c r="I2848">
        <v>100</v>
      </c>
      <c r="J2848">
        <v>100</v>
      </c>
      <c r="K2848" s="103" t="s">
        <v>71</v>
      </c>
      <c r="L2848">
        <v>100</v>
      </c>
      <c r="M2848" s="102">
        <v>42989.829525462999</v>
      </c>
    </row>
    <row r="2849" spans="1:22" x14ac:dyDescent="0.25">
      <c r="A2849" t="s">
        <v>13</v>
      </c>
      <c r="B2849" t="s">
        <v>147</v>
      </c>
      <c r="C2849" t="s">
        <v>14</v>
      </c>
      <c r="D2849" t="s">
        <v>53</v>
      </c>
      <c r="E2849" t="s">
        <v>76</v>
      </c>
      <c r="F2849" t="s">
        <v>243</v>
      </c>
      <c r="G2849" t="s">
        <v>464</v>
      </c>
      <c r="H2849">
        <v>1</v>
      </c>
      <c r="I2849">
        <v>100</v>
      </c>
      <c r="J2849">
        <v>100</v>
      </c>
      <c r="K2849" s="103" t="s">
        <v>71</v>
      </c>
      <c r="L2849">
        <v>100</v>
      </c>
      <c r="M2849" s="102">
        <v>42989.8348148148</v>
      </c>
    </row>
    <row r="2850" spans="1:22" x14ac:dyDescent="0.25">
      <c r="A2850" t="s">
        <v>13</v>
      </c>
      <c r="B2850" t="s">
        <v>147</v>
      </c>
      <c r="C2850" t="s">
        <v>14</v>
      </c>
      <c r="D2850" t="s">
        <v>53</v>
      </c>
      <c r="E2850" t="s">
        <v>76</v>
      </c>
      <c r="F2850" t="s">
        <v>603</v>
      </c>
      <c r="G2850" t="s">
        <v>744</v>
      </c>
      <c r="H2850">
        <v>5</v>
      </c>
      <c r="I2850">
        <v>40</v>
      </c>
      <c r="J2850">
        <v>50</v>
      </c>
      <c r="K2850" s="103">
        <v>0.1</v>
      </c>
      <c r="L2850">
        <v>60</v>
      </c>
      <c r="M2850" s="102">
        <v>43046.503125000003</v>
      </c>
      <c r="U2850">
        <v>0.4</v>
      </c>
      <c r="V2850">
        <v>0.5</v>
      </c>
    </row>
    <row r="2851" spans="1:22" x14ac:dyDescent="0.25">
      <c r="A2851" t="s">
        <v>13</v>
      </c>
      <c r="B2851" t="s">
        <v>147</v>
      </c>
      <c r="C2851" t="s">
        <v>14</v>
      </c>
      <c r="D2851" t="s">
        <v>53</v>
      </c>
      <c r="E2851" t="s">
        <v>76</v>
      </c>
      <c r="F2851" t="s">
        <v>603</v>
      </c>
      <c r="G2851" t="s">
        <v>761</v>
      </c>
      <c r="H2851">
        <v>2</v>
      </c>
      <c r="I2851">
        <v>90</v>
      </c>
      <c r="J2851">
        <v>100</v>
      </c>
      <c r="K2851" s="103">
        <v>0.1</v>
      </c>
      <c r="L2851">
        <v>100</v>
      </c>
      <c r="M2851" s="102">
        <v>43164.6333101852</v>
      </c>
      <c r="U2851">
        <v>0.9</v>
      </c>
      <c r="V2851">
        <v>1</v>
      </c>
    </row>
    <row r="2852" spans="1:22" x14ac:dyDescent="0.25">
      <c r="A2852" t="s">
        <v>13</v>
      </c>
      <c r="B2852" t="s">
        <v>147</v>
      </c>
      <c r="C2852" t="s">
        <v>14</v>
      </c>
      <c r="D2852" t="s">
        <v>53</v>
      </c>
      <c r="E2852" t="s">
        <v>76</v>
      </c>
      <c r="F2852" t="s">
        <v>603</v>
      </c>
      <c r="G2852" t="s">
        <v>794</v>
      </c>
      <c r="H2852">
        <v>4</v>
      </c>
      <c r="I2852">
        <v>100</v>
      </c>
      <c r="J2852">
        <v>100</v>
      </c>
      <c r="K2852" s="103">
        <v>0</v>
      </c>
      <c r="L2852">
        <v>100</v>
      </c>
      <c r="M2852" s="102">
        <v>43263.422291666699</v>
      </c>
      <c r="U2852">
        <v>1</v>
      </c>
      <c r="V2852">
        <v>1</v>
      </c>
    </row>
    <row r="2853" spans="1:22" x14ac:dyDescent="0.25">
      <c r="A2853" t="s">
        <v>13</v>
      </c>
      <c r="B2853" t="s">
        <v>147</v>
      </c>
      <c r="C2853" t="s">
        <v>14</v>
      </c>
      <c r="D2853" t="s">
        <v>53</v>
      </c>
      <c r="E2853" t="s">
        <v>76</v>
      </c>
      <c r="F2853" t="s">
        <v>603</v>
      </c>
      <c r="G2853" t="s">
        <v>749</v>
      </c>
      <c r="H2853">
        <v>4</v>
      </c>
      <c r="I2853">
        <v>90</v>
      </c>
      <c r="J2853">
        <v>70</v>
      </c>
      <c r="K2853" s="103">
        <v>-0.2</v>
      </c>
      <c r="L2853">
        <v>90</v>
      </c>
      <c r="M2853" s="102">
        <v>43122.600833333301</v>
      </c>
      <c r="U2853">
        <v>0.9</v>
      </c>
      <c r="V2853">
        <v>0.7</v>
      </c>
    </row>
    <row r="2854" spans="1:22" x14ac:dyDescent="0.25">
      <c r="A2854" t="s">
        <v>13</v>
      </c>
      <c r="B2854" t="s">
        <v>147</v>
      </c>
      <c r="C2854" t="s">
        <v>14</v>
      </c>
      <c r="D2854" t="s">
        <v>53</v>
      </c>
      <c r="E2854" t="s">
        <v>76</v>
      </c>
      <c r="F2854" t="s">
        <v>603</v>
      </c>
      <c r="G2854" t="s">
        <v>766</v>
      </c>
      <c r="H2854">
        <v>3</v>
      </c>
      <c r="I2854">
        <v>90</v>
      </c>
      <c r="J2854">
        <v>100</v>
      </c>
      <c r="K2854" s="103">
        <v>0.1</v>
      </c>
      <c r="L2854">
        <v>100</v>
      </c>
      <c r="M2854" s="102">
        <v>43263.419976851903</v>
      </c>
      <c r="U2854">
        <v>0.9</v>
      </c>
      <c r="V2854">
        <v>1</v>
      </c>
    </row>
    <row r="2855" spans="1:22" x14ac:dyDescent="0.25">
      <c r="A2855" t="s">
        <v>13</v>
      </c>
      <c r="B2855" t="s">
        <v>147</v>
      </c>
      <c r="C2855" t="s">
        <v>14</v>
      </c>
      <c r="D2855" t="s">
        <v>53</v>
      </c>
      <c r="E2855" t="s">
        <v>76</v>
      </c>
      <c r="F2855" t="s">
        <v>603</v>
      </c>
      <c r="G2855" t="s">
        <v>604</v>
      </c>
      <c r="H2855">
        <v>2</v>
      </c>
      <c r="I2855">
        <v>60</v>
      </c>
      <c r="J2855">
        <v>70</v>
      </c>
      <c r="K2855" s="103">
        <v>0.1</v>
      </c>
      <c r="L2855">
        <v>70</v>
      </c>
      <c r="M2855" s="102">
        <v>43143.4671759259</v>
      </c>
      <c r="U2855">
        <v>0.6</v>
      </c>
      <c r="V2855">
        <v>0.7</v>
      </c>
    </row>
    <row r="2856" spans="1:22" x14ac:dyDescent="0.25">
      <c r="A2856" t="s">
        <v>13</v>
      </c>
      <c r="B2856" t="s">
        <v>147</v>
      </c>
      <c r="C2856" t="s">
        <v>14</v>
      </c>
      <c r="D2856" t="s">
        <v>53</v>
      </c>
      <c r="E2856" t="s">
        <v>76</v>
      </c>
      <c r="F2856" t="s">
        <v>603</v>
      </c>
      <c r="G2856" t="s">
        <v>781</v>
      </c>
      <c r="H2856">
        <v>1</v>
      </c>
      <c r="I2856">
        <v>100</v>
      </c>
      <c r="J2856">
        <v>100</v>
      </c>
      <c r="K2856" s="103" t="s">
        <v>71</v>
      </c>
      <c r="L2856">
        <v>100</v>
      </c>
      <c r="M2856" s="102">
        <v>43069.421319444402</v>
      </c>
    </row>
    <row r="2857" spans="1:22" x14ac:dyDescent="0.25">
      <c r="A2857" t="s">
        <v>13</v>
      </c>
      <c r="B2857" t="s">
        <v>147</v>
      </c>
      <c r="C2857" t="s">
        <v>14</v>
      </c>
      <c r="D2857" t="s">
        <v>53</v>
      </c>
      <c r="E2857" t="s">
        <v>76</v>
      </c>
      <c r="F2857" t="s">
        <v>603</v>
      </c>
      <c r="G2857" t="s">
        <v>797</v>
      </c>
      <c r="H2857">
        <v>1</v>
      </c>
      <c r="I2857">
        <v>100</v>
      </c>
      <c r="J2857">
        <v>100</v>
      </c>
      <c r="K2857" s="103" t="s">
        <v>71</v>
      </c>
      <c r="L2857">
        <v>100</v>
      </c>
      <c r="M2857" s="102">
        <v>43068.491631944402</v>
      </c>
    </row>
    <row r="2858" spans="1:22" x14ac:dyDescent="0.25">
      <c r="A2858" t="s">
        <v>13</v>
      </c>
      <c r="B2858" t="s">
        <v>147</v>
      </c>
      <c r="C2858" t="s">
        <v>14</v>
      </c>
      <c r="D2858" t="s">
        <v>53</v>
      </c>
      <c r="E2858" t="s">
        <v>76</v>
      </c>
      <c r="F2858" t="s">
        <v>667</v>
      </c>
      <c r="G2858" t="s">
        <v>710</v>
      </c>
      <c r="H2858">
        <v>1</v>
      </c>
      <c r="I2858">
        <v>70</v>
      </c>
      <c r="J2858">
        <v>70</v>
      </c>
      <c r="K2858" s="103" t="s">
        <v>71</v>
      </c>
      <c r="L2858">
        <v>70</v>
      </c>
      <c r="M2858" s="102">
        <v>43122.597523148201</v>
      </c>
    </row>
    <row r="2859" spans="1:22" x14ac:dyDescent="0.25">
      <c r="A2859" t="s">
        <v>13</v>
      </c>
      <c r="B2859" t="s">
        <v>147</v>
      </c>
      <c r="C2859" t="s">
        <v>14</v>
      </c>
      <c r="D2859" t="s">
        <v>53</v>
      </c>
      <c r="E2859" t="s">
        <v>76</v>
      </c>
      <c r="F2859" t="s">
        <v>603</v>
      </c>
      <c r="G2859" t="s">
        <v>795</v>
      </c>
      <c r="H2859">
        <v>1</v>
      </c>
      <c r="I2859">
        <v>100</v>
      </c>
      <c r="J2859">
        <v>100</v>
      </c>
      <c r="K2859" s="103" t="s">
        <v>71</v>
      </c>
      <c r="L2859">
        <v>100</v>
      </c>
      <c r="M2859" s="102">
        <v>43143.482881944401</v>
      </c>
    </row>
    <row r="2860" spans="1:22" x14ac:dyDescent="0.25">
      <c r="A2860" t="s">
        <v>13</v>
      </c>
      <c r="B2860" t="s">
        <v>147</v>
      </c>
      <c r="C2860" t="s">
        <v>14</v>
      </c>
      <c r="D2860" t="s">
        <v>53</v>
      </c>
      <c r="E2860" t="s">
        <v>76</v>
      </c>
      <c r="F2860" t="s">
        <v>603</v>
      </c>
      <c r="G2860" t="s">
        <v>796</v>
      </c>
      <c r="H2860">
        <v>1</v>
      </c>
      <c r="I2860">
        <v>100</v>
      </c>
      <c r="J2860">
        <v>100</v>
      </c>
      <c r="K2860" s="103" t="s">
        <v>71</v>
      </c>
      <c r="L2860">
        <v>100</v>
      </c>
      <c r="M2860" s="102">
        <v>43143.483622685198</v>
      </c>
    </row>
    <row r="2861" spans="1:22" x14ac:dyDescent="0.25">
      <c r="A2861" t="s">
        <v>13</v>
      </c>
      <c r="B2861" t="s">
        <v>147</v>
      </c>
      <c r="C2861" t="s">
        <v>14</v>
      </c>
      <c r="D2861" t="s">
        <v>53</v>
      </c>
      <c r="E2861" t="s">
        <v>76</v>
      </c>
      <c r="F2861" t="s">
        <v>256</v>
      </c>
      <c r="G2861" t="s">
        <v>759</v>
      </c>
      <c r="H2861">
        <v>1</v>
      </c>
      <c r="I2861">
        <v>100</v>
      </c>
      <c r="J2861">
        <v>100</v>
      </c>
      <c r="K2861" s="103" t="s">
        <v>71</v>
      </c>
      <c r="L2861">
        <v>100</v>
      </c>
      <c r="M2861" s="102">
        <v>43170.8209837963</v>
      </c>
    </row>
    <row r="2862" spans="1:22" x14ac:dyDescent="0.25">
      <c r="A2862" t="s">
        <v>13</v>
      </c>
      <c r="B2862" t="s">
        <v>147</v>
      </c>
      <c r="C2862" t="s">
        <v>14</v>
      </c>
      <c r="D2862" t="s">
        <v>53</v>
      </c>
      <c r="E2862" t="s">
        <v>76</v>
      </c>
      <c r="F2862" t="s">
        <v>777</v>
      </c>
      <c r="G2862" t="s">
        <v>824</v>
      </c>
      <c r="H2862">
        <v>1</v>
      </c>
      <c r="I2862">
        <v>60</v>
      </c>
      <c r="J2862">
        <v>60</v>
      </c>
      <c r="K2862" s="103" t="s">
        <v>71</v>
      </c>
      <c r="L2862">
        <v>60</v>
      </c>
      <c r="M2862" s="102">
        <v>43164.512453703697</v>
      </c>
    </row>
    <row r="2863" spans="1:22" x14ac:dyDescent="0.25">
      <c r="A2863" t="s">
        <v>13</v>
      </c>
      <c r="B2863" t="s">
        <v>147</v>
      </c>
      <c r="C2863" t="s">
        <v>14</v>
      </c>
      <c r="D2863" t="s">
        <v>53</v>
      </c>
      <c r="E2863" t="s">
        <v>76</v>
      </c>
      <c r="F2863" t="s">
        <v>481</v>
      </c>
      <c r="G2863" t="s">
        <v>676</v>
      </c>
      <c r="H2863">
        <v>1</v>
      </c>
      <c r="I2863">
        <v>50</v>
      </c>
      <c r="J2863">
        <v>50</v>
      </c>
      <c r="K2863" s="103" t="s">
        <v>71</v>
      </c>
      <c r="L2863">
        <v>50</v>
      </c>
      <c r="M2863" s="102">
        <v>43164.618703703702</v>
      </c>
    </row>
    <row r="2864" spans="1:22" x14ac:dyDescent="0.25">
      <c r="A2864" t="s">
        <v>13</v>
      </c>
      <c r="B2864" t="s">
        <v>147</v>
      </c>
      <c r="C2864" t="s">
        <v>14</v>
      </c>
      <c r="D2864" t="s">
        <v>53</v>
      </c>
      <c r="E2864" t="s">
        <v>76</v>
      </c>
      <c r="F2864" t="s">
        <v>256</v>
      </c>
      <c r="G2864" t="s">
        <v>745</v>
      </c>
      <c r="H2864">
        <v>1</v>
      </c>
      <c r="I2864">
        <v>90</v>
      </c>
      <c r="J2864">
        <v>90</v>
      </c>
      <c r="K2864" s="103" t="s">
        <v>71</v>
      </c>
      <c r="L2864">
        <v>90</v>
      </c>
      <c r="M2864" s="102">
        <v>43170.817824074104</v>
      </c>
    </row>
    <row r="2865" spans="1:22" x14ac:dyDescent="0.25">
      <c r="A2865" t="s">
        <v>13</v>
      </c>
      <c r="B2865" t="s">
        <v>147</v>
      </c>
      <c r="C2865" t="s">
        <v>14</v>
      </c>
      <c r="D2865" t="s">
        <v>53</v>
      </c>
      <c r="E2865" t="s">
        <v>76</v>
      </c>
      <c r="F2865" t="s">
        <v>256</v>
      </c>
      <c r="G2865" t="s">
        <v>746</v>
      </c>
      <c r="H2865">
        <v>1</v>
      </c>
      <c r="I2865">
        <v>100</v>
      </c>
      <c r="J2865">
        <v>100</v>
      </c>
      <c r="K2865" s="103" t="s">
        <v>71</v>
      </c>
      <c r="L2865">
        <v>100</v>
      </c>
      <c r="M2865" s="102">
        <v>43170.816400463002</v>
      </c>
    </row>
    <row r="2866" spans="1:22" x14ac:dyDescent="0.25">
      <c r="A2866" t="s">
        <v>13</v>
      </c>
      <c r="B2866" t="s">
        <v>147</v>
      </c>
      <c r="C2866" t="s">
        <v>14</v>
      </c>
      <c r="D2866" t="s">
        <v>53</v>
      </c>
      <c r="E2866" t="s">
        <v>76</v>
      </c>
      <c r="F2866" t="s">
        <v>255</v>
      </c>
      <c r="G2866" t="s">
        <v>771</v>
      </c>
      <c r="H2866">
        <v>1</v>
      </c>
      <c r="I2866">
        <v>70</v>
      </c>
      <c r="J2866">
        <v>70</v>
      </c>
      <c r="K2866" s="103" t="s">
        <v>71</v>
      </c>
      <c r="L2866">
        <v>70</v>
      </c>
      <c r="M2866" s="102">
        <v>43164.526643518497</v>
      </c>
    </row>
    <row r="2867" spans="1:22" x14ac:dyDescent="0.25">
      <c r="A2867" t="s">
        <v>13</v>
      </c>
      <c r="B2867" t="s">
        <v>147</v>
      </c>
      <c r="C2867" t="s">
        <v>14</v>
      </c>
      <c r="D2867" t="s">
        <v>53</v>
      </c>
      <c r="E2867" t="s">
        <v>76</v>
      </c>
      <c r="F2867" t="s">
        <v>255</v>
      </c>
      <c r="G2867" t="s">
        <v>740</v>
      </c>
      <c r="H2867">
        <v>1</v>
      </c>
      <c r="I2867">
        <v>100</v>
      </c>
      <c r="J2867">
        <v>100</v>
      </c>
      <c r="K2867" s="103" t="s">
        <v>71</v>
      </c>
      <c r="L2867">
        <v>100</v>
      </c>
      <c r="M2867" s="102">
        <v>43164.435011574104</v>
      </c>
    </row>
    <row r="2868" spans="1:22" x14ac:dyDescent="0.25">
      <c r="A2868" t="s">
        <v>13</v>
      </c>
      <c r="B2868" t="s">
        <v>147</v>
      </c>
      <c r="C2868" t="s">
        <v>14</v>
      </c>
      <c r="D2868" t="s">
        <v>53</v>
      </c>
      <c r="E2868" t="s">
        <v>76</v>
      </c>
      <c r="F2868" t="s">
        <v>603</v>
      </c>
      <c r="G2868" t="s">
        <v>818</v>
      </c>
      <c r="H2868">
        <v>1</v>
      </c>
      <c r="I2868">
        <v>40</v>
      </c>
      <c r="J2868">
        <v>40</v>
      </c>
      <c r="K2868" s="103" t="s">
        <v>71</v>
      </c>
      <c r="L2868">
        <v>40</v>
      </c>
      <c r="M2868" s="102">
        <v>43170.822627314803</v>
      </c>
    </row>
    <row r="2869" spans="1:22" x14ac:dyDescent="0.25">
      <c r="A2869" t="s">
        <v>13</v>
      </c>
      <c r="B2869" t="s">
        <v>147</v>
      </c>
      <c r="C2869" t="s">
        <v>14</v>
      </c>
      <c r="D2869" t="s">
        <v>53</v>
      </c>
      <c r="E2869" t="s">
        <v>76</v>
      </c>
      <c r="F2869" t="s">
        <v>468</v>
      </c>
      <c r="G2869" t="s">
        <v>520</v>
      </c>
      <c r="H2869">
        <v>1</v>
      </c>
      <c r="I2869">
        <v>90</v>
      </c>
      <c r="J2869">
        <v>90</v>
      </c>
      <c r="K2869" s="103" t="s">
        <v>71</v>
      </c>
      <c r="L2869">
        <v>90</v>
      </c>
      <c r="M2869" s="102">
        <v>43164.428182870397</v>
      </c>
    </row>
    <row r="2870" spans="1:22" x14ac:dyDescent="0.25">
      <c r="A2870" t="s">
        <v>13</v>
      </c>
      <c r="B2870" t="s">
        <v>147</v>
      </c>
      <c r="C2870" t="s">
        <v>14</v>
      </c>
      <c r="D2870" t="s">
        <v>53</v>
      </c>
      <c r="E2870" t="s">
        <v>76</v>
      </c>
      <c r="F2870" t="s">
        <v>779</v>
      </c>
      <c r="G2870" t="s">
        <v>780</v>
      </c>
      <c r="H2870">
        <v>1</v>
      </c>
      <c r="I2870">
        <v>90</v>
      </c>
      <c r="J2870">
        <v>90</v>
      </c>
      <c r="K2870" s="103" t="s">
        <v>71</v>
      </c>
      <c r="L2870">
        <v>90</v>
      </c>
      <c r="M2870" s="102">
        <v>43164.4057060185</v>
      </c>
    </row>
    <row r="2871" spans="1:22" x14ac:dyDescent="0.25">
      <c r="A2871" t="s">
        <v>13</v>
      </c>
      <c r="B2871" t="s">
        <v>147</v>
      </c>
      <c r="C2871" t="s">
        <v>14</v>
      </c>
      <c r="D2871" t="s">
        <v>53</v>
      </c>
      <c r="E2871" t="s">
        <v>76</v>
      </c>
      <c r="F2871" t="s">
        <v>255</v>
      </c>
      <c r="G2871" t="s">
        <v>742</v>
      </c>
      <c r="H2871">
        <v>1</v>
      </c>
      <c r="I2871">
        <v>80</v>
      </c>
      <c r="J2871">
        <v>80</v>
      </c>
      <c r="K2871" s="103" t="s">
        <v>71</v>
      </c>
      <c r="L2871">
        <v>80</v>
      </c>
      <c r="M2871" s="102">
        <v>43164.5233912037</v>
      </c>
    </row>
    <row r="2872" spans="1:22" x14ac:dyDescent="0.25">
      <c r="A2872" t="s">
        <v>13</v>
      </c>
      <c r="B2872" t="s">
        <v>147</v>
      </c>
      <c r="C2872" t="s">
        <v>14</v>
      </c>
      <c r="D2872" t="s">
        <v>53</v>
      </c>
      <c r="E2872" t="s">
        <v>76</v>
      </c>
      <c r="F2872" t="s">
        <v>256</v>
      </c>
      <c r="G2872" t="s">
        <v>605</v>
      </c>
      <c r="H2872">
        <v>1</v>
      </c>
      <c r="I2872">
        <v>100</v>
      </c>
      <c r="J2872">
        <v>100</v>
      </c>
      <c r="K2872" s="103" t="s">
        <v>71</v>
      </c>
      <c r="L2872">
        <v>100</v>
      </c>
      <c r="M2872" s="102">
        <v>43170.815231481502</v>
      </c>
    </row>
    <row r="2873" spans="1:22" x14ac:dyDescent="0.25">
      <c r="A2873" t="s">
        <v>13</v>
      </c>
      <c r="B2873" t="s">
        <v>147</v>
      </c>
      <c r="C2873" t="s">
        <v>14</v>
      </c>
      <c r="D2873" t="s">
        <v>53</v>
      </c>
      <c r="E2873" t="s">
        <v>76</v>
      </c>
      <c r="F2873" t="s">
        <v>779</v>
      </c>
      <c r="G2873" t="s">
        <v>821</v>
      </c>
      <c r="H2873">
        <v>1</v>
      </c>
      <c r="I2873">
        <v>80</v>
      </c>
      <c r="J2873">
        <v>80</v>
      </c>
      <c r="K2873" s="103" t="s">
        <v>71</v>
      </c>
      <c r="L2873">
        <v>80</v>
      </c>
      <c r="M2873" s="102">
        <v>43164.397592592599</v>
      </c>
    </row>
    <row r="2874" spans="1:22" x14ac:dyDescent="0.25">
      <c r="A2874" t="s">
        <v>13</v>
      </c>
      <c r="B2874" t="s">
        <v>147</v>
      </c>
      <c r="C2874" t="s">
        <v>14</v>
      </c>
      <c r="D2874" t="s">
        <v>53</v>
      </c>
      <c r="E2874" t="s">
        <v>76</v>
      </c>
      <c r="F2874" t="s">
        <v>667</v>
      </c>
      <c r="G2874" t="s">
        <v>770</v>
      </c>
      <c r="H2874">
        <v>1</v>
      </c>
      <c r="I2874">
        <v>70</v>
      </c>
      <c r="J2874">
        <v>70</v>
      </c>
      <c r="K2874" s="103" t="s">
        <v>71</v>
      </c>
      <c r="L2874">
        <v>70</v>
      </c>
      <c r="M2874" s="102">
        <v>43263.411840277797</v>
      </c>
    </row>
    <row r="2875" spans="1:22" x14ac:dyDescent="0.25">
      <c r="A2875" t="s">
        <v>13</v>
      </c>
      <c r="B2875" t="s">
        <v>147</v>
      </c>
      <c r="C2875" t="s">
        <v>14</v>
      </c>
      <c r="D2875" t="s">
        <v>53</v>
      </c>
      <c r="E2875" t="s">
        <v>76</v>
      </c>
      <c r="F2875" t="s">
        <v>735</v>
      </c>
      <c r="G2875" t="s">
        <v>825</v>
      </c>
      <c r="H2875">
        <v>2</v>
      </c>
      <c r="I2875">
        <v>70</v>
      </c>
      <c r="J2875">
        <v>80</v>
      </c>
      <c r="K2875" s="103">
        <v>0.1</v>
      </c>
      <c r="L2875">
        <v>80</v>
      </c>
      <c r="M2875" s="102">
        <v>43269.447071759299</v>
      </c>
      <c r="U2875">
        <v>0.7</v>
      </c>
      <c r="V2875">
        <v>0.8</v>
      </c>
    </row>
    <row r="2876" spans="1:22" x14ac:dyDescent="0.25">
      <c r="A2876" t="s">
        <v>13</v>
      </c>
      <c r="B2876" t="s">
        <v>147</v>
      </c>
      <c r="C2876" t="s">
        <v>14</v>
      </c>
      <c r="D2876" t="s">
        <v>53</v>
      </c>
      <c r="E2876" t="s">
        <v>76</v>
      </c>
      <c r="F2876" t="s">
        <v>603</v>
      </c>
      <c r="G2876" s="101" t="s">
        <v>242</v>
      </c>
      <c r="H2876">
        <v>1</v>
      </c>
      <c r="I2876">
        <v>60</v>
      </c>
      <c r="J2876">
        <v>60</v>
      </c>
      <c r="K2876" s="103" t="s">
        <v>71</v>
      </c>
      <c r="L2876">
        <v>60</v>
      </c>
      <c r="M2876" s="102">
        <v>42990.428368055596</v>
      </c>
    </row>
    <row r="2877" spans="1:22" x14ac:dyDescent="0.25">
      <c r="A2877" t="s">
        <v>13</v>
      </c>
      <c r="B2877" t="s">
        <v>147</v>
      </c>
      <c r="C2877" t="s">
        <v>14</v>
      </c>
      <c r="D2877" t="s">
        <v>53</v>
      </c>
      <c r="E2877" t="s">
        <v>76</v>
      </c>
      <c r="F2877" t="s">
        <v>603</v>
      </c>
      <c r="G2877" s="101" t="s">
        <v>242</v>
      </c>
      <c r="H2877">
        <v>7</v>
      </c>
      <c r="I2877">
        <v>100</v>
      </c>
      <c r="J2877">
        <v>100</v>
      </c>
      <c r="K2877" s="103">
        <v>0</v>
      </c>
      <c r="L2877">
        <v>100</v>
      </c>
      <c r="M2877" s="102">
        <v>43179.5250115741</v>
      </c>
      <c r="U2877">
        <v>1</v>
      </c>
      <c r="V2877">
        <v>1</v>
      </c>
    </row>
    <row r="2878" spans="1:22" x14ac:dyDescent="0.25">
      <c r="A2878" t="s">
        <v>13</v>
      </c>
      <c r="B2878" t="s">
        <v>147</v>
      </c>
      <c r="C2878" t="s">
        <v>14</v>
      </c>
      <c r="D2878" t="s">
        <v>53</v>
      </c>
      <c r="E2878" t="s">
        <v>76</v>
      </c>
      <c r="F2878" t="s">
        <v>603</v>
      </c>
      <c r="G2878" s="101" t="s">
        <v>222</v>
      </c>
      <c r="H2878">
        <v>1</v>
      </c>
      <c r="I2878">
        <v>50</v>
      </c>
      <c r="J2878">
        <v>50</v>
      </c>
      <c r="K2878" s="103" t="s">
        <v>71</v>
      </c>
      <c r="L2878">
        <v>50</v>
      </c>
      <c r="M2878" s="102">
        <v>43143.4816782407</v>
      </c>
    </row>
    <row r="2879" spans="1:22" x14ac:dyDescent="0.25">
      <c r="A2879" t="s">
        <v>13</v>
      </c>
      <c r="B2879" t="s">
        <v>147</v>
      </c>
      <c r="C2879" t="s">
        <v>14</v>
      </c>
      <c r="D2879" t="s">
        <v>53</v>
      </c>
      <c r="E2879" t="s">
        <v>76</v>
      </c>
      <c r="F2879" t="s">
        <v>468</v>
      </c>
      <c r="G2879" s="101" t="s">
        <v>242</v>
      </c>
      <c r="H2879">
        <v>2</v>
      </c>
      <c r="I2879">
        <v>53</v>
      </c>
      <c r="J2879">
        <v>73</v>
      </c>
      <c r="K2879" s="103">
        <v>0.2</v>
      </c>
      <c r="L2879">
        <v>73</v>
      </c>
      <c r="M2879" s="102">
        <v>43164.536307870403</v>
      </c>
      <c r="U2879">
        <v>0.53</v>
      </c>
      <c r="V2879">
        <v>0.73</v>
      </c>
    </row>
    <row r="2880" spans="1:22" x14ac:dyDescent="0.25">
      <c r="A2880" t="s">
        <v>13</v>
      </c>
      <c r="B2880" t="s">
        <v>147</v>
      </c>
      <c r="C2880" t="s">
        <v>14</v>
      </c>
      <c r="D2880" t="s">
        <v>53</v>
      </c>
      <c r="E2880" t="s">
        <v>76</v>
      </c>
      <c r="F2880" t="s">
        <v>803</v>
      </c>
      <c r="G2880" s="101" t="s">
        <v>242</v>
      </c>
      <c r="H2880">
        <v>1</v>
      </c>
      <c r="I2880">
        <v>41</v>
      </c>
      <c r="J2880">
        <v>41</v>
      </c>
      <c r="K2880" s="103" t="s">
        <v>71</v>
      </c>
      <c r="L2880">
        <v>41</v>
      </c>
      <c r="M2880" s="102">
        <v>43164.640567129602</v>
      </c>
    </row>
    <row r="2881" spans="1:22" x14ac:dyDescent="0.25">
      <c r="A2881" t="s">
        <v>13</v>
      </c>
      <c r="B2881" t="s">
        <v>147</v>
      </c>
      <c r="C2881" t="s">
        <v>14</v>
      </c>
      <c r="D2881" t="s">
        <v>53</v>
      </c>
      <c r="E2881" t="s">
        <v>76</v>
      </c>
      <c r="F2881" t="s">
        <v>786</v>
      </c>
      <c r="G2881" s="101" t="s">
        <v>242</v>
      </c>
      <c r="H2881">
        <v>1</v>
      </c>
      <c r="I2881">
        <v>66</v>
      </c>
      <c r="J2881">
        <v>66</v>
      </c>
      <c r="K2881" s="103" t="s">
        <v>71</v>
      </c>
      <c r="L2881">
        <v>66</v>
      </c>
      <c r="M2881" s="102">
        <v>43167.4008680556</v>
      </c>
    </row>
    <row r="2882" spans="1:22" x14ac:dyDescent="0.25">
      <c r="A2882" t="s">
        <v>13</v>
      </c>
      <c r="B2882" t="s">
        <v>147</v>
      </c>
      <c r="C2882" t="s">
        <v>14</v>
      </c>
      <c r="D2882" t="s">
        <v>53</v>
      </c>
      <c r="E2882" t="s">
        <v>76</v>
      </c>
      <c r="F2882" t="s">
        <v>256</v>
      </c>
      <c r="G2882" s="101" t="s">
        <v>242</v>
      </c>
      <c r="H2882">
        <v>1</v>
      </c>
      <c r="I2882">
        <v>87</v>
      </c>
      <c r="J2882">
        <v>87</v>
      </c>
      <c r="K2882" s="103" t="s">
        <v>71</v>
      </c>
      <c r="L2882">
        <v>87</v>
      </c>
      <c r="M2882" s="102">
        <v>43170.813969907402</v>
      </c>
    </row>
    <row r="2883" spans="1:22" x14ac:dyDescent="0.25">
      <c r="A2883" t="s">
        <v>13</v>
      </c>
      <c r="B2883" t="s">
        <v>147</v>
      </c>
      <c r="C2883" t="s">
        <v>14</v>
      </c>
      <c r="D2883" t="s">
        <v>53</v>
      </c>
      <c r="E2883" t="s">
        <v>76</v>
      </c>
      <c r="F2883" t="s">
        <v>596</v>
      </c>
      <c r="G2883" s="101" t="s">
        <v>242</v>
      </c>
      <c r="H2883">
        <v>1</v>
      </c>
      <c r="I2883">
        <v>56</v>
      </c>
      <c r="J2883">
        <v>56</v>
      </c>
      <c r="K2883" s="103" t="s">
        <v>71</v>
      </c>
      <c r="L2883">
        <v>56</v>
      </c>
      <c r="M2883" s="102">
        <v>43170.826435185198</v>
      </c>
    </row>
    <row r="2884" spans="1:22" x14ac:dyDescent="0.25">
      <c r="A2884" t="s">
        <v>13</v>
      </c>
      <c r="B2884" t="s">
        <v>147</v>
      </c>
      <c r="C2884" t="s">
        <v>14</v>
      </c>
      <c r="D2884" t="s">
        <v>53</v>
      </c>
      <c r="E2884" t="s">
        <v>76</v>
      </c>
      <c r="F2884" t="s">
        <v>607</v>
      </c>
      <c r="G2884" s="101" t="s">
        <v>242</v>
      </c>
      <c r="H2884">
        <v>1</v>
      </c>
      <c r="I2884">
        <v>56</v>
      </c>
      <c r="J2884">
        <v>56</v>
      </c>
      <c r="K2884" s="103" t="s">
        <v>71</v>
      </c>
      <c r="L2884">
        <v>56</v>
      </c>
      <c r="M2884" s="102">
        <v>43263.418761574103</v>
      </c>
    </row>
    <row r="2885" spans="1:22" x14ac:dyDescent="0.25">
      <c r="A2885" t="s">
        <v>13</v>
      </c>
      <c r="B2885" t="s">
        <v>148</v>
      </c>
      <c r="C2885" t="s">
        <v>14</v>
      </c>
      <c r="D2885" t="s">
        <v>53</v>
      </c>
      <c r="E2885" t="s">
        <v>76</v>
      </c>
      <c r="F2885" t="s">
        <v>468</v>
      </c>
      <c r="G2885" t="s">
        <v>702</v>
      </c>
      <c r="H2885">
        <v>1</v>
      </c>
      <c r="I2885">
        <v>100</v>
      </c>
      <c r="J2885">
        <v>100</v>
      </c>
      <c r="K2885" s="103" t="s">
        <v>71</v>
      </c>
      <c r="L2885">
        <v>100</v>
      </c>
      <c r="M2885" s="102">
        <v>43010.787291666697</v>
      </c>
    </row>
    <row r="2886" spans="1:22" x14ac:dyDescent="0.25">
      <c r="A2886" t="s">
        <v>13</v>
      </c>
      <c r="B2886" t="s">
        <v>148</v>
      </c>
      <c r="C2886" t="s">
        <v>14</v>
      </c>
      <c r="D2886" t="s">
        <v>53</v>
      </c>
      <c r="E2886" t="s">
        <v>76</v>
      </c>
      <c r="F2886" t="s">
        <v>468</v>
      </c>
      <c r="G2886" t="s">
        <v>693</v>
      </c>
      <c r="H2886">
        <v>1</v>
      </c>
      <c r="I2886">
        <v>100</v>
      </c>
      <c r="J2886">
        <v>100</v>
      </c>
      <c r="K2886" s="103" t="s">
        <v>71</v>
      </c>
      <c r="L2886">
        <v>100</v>
      </c>
      <c r="M2886" s="102">
        <v>43052.764293981498</v>
      </c>
    </row>
    <row r="2887" spans="1:22" x14ac:dyDescent="0.25">
      <c r="A2887" t="s">
        <v>13</v>
      </c>
      <c r="B2887" t="s">
        <v>148</v>
      </c>
      <c r="C2887" t="s">
        <v>14</v>
      </c>
      <c r="D2887" t="s">
        <v>53</v>
      </c>
      <c r="E2887" t="s">
        <v>76</v>
      </c>
      <c r="F2887" t="s">
        <v>243</v>
      </c>
      <c r="G2887" t="s">
        <v>662</v>
      </c>
      <c r="H2887">
        <v>6</v>
      </c>
      <c r="I2887">
        <v>100</v>
      </c>
      <c r="J2887">
        <v>100</v>
      </c>
      <c r="K2887" s="103">
        <v>0</v>
      </c>
      <c r="L2887">
        <v>100</v>
      </c>
      <c r="M2887" s="102">
        <v>42983.7037962963</v>
      </c>
      <c r="U2887">
        <v>1</v>
      </c>
      <c r="V2887">
        <v>1</v>
      </c>
    </row>
    <row r="2888" spans="1:22" x14ac:dyDescent="0.25">
      <c r="A2888" t="s">
        <v>13</v>
      </c>
      <c r="B2888" t="s">
        <v>148</v>
      </c>
      <c r="C2888" t="s">
        <v>14</v>
      </c>
      <c r="D2888" t="s">
        <v>53</v>
      </c>
      <c r="E2888" t="s">
        <v>76</v>
      </c>
      <c r="F2888" t="s">
        <v>243</v>
      </c>
      <c r="G2888" t="s">
        <v>804</v>
      </c>
      <c r="H2888">
        <v>2</v>
      </c>
      <c r="I2888">
        <v>80</v>
      </c>
      <c r="J2888">
        <v>100</v>
      </c>
      <c r="K2888" s="103">
        <v>0.2</v>
      </c>
      <c r="L2888">
        <v>100</v>
      </c>
      <c r="M2888" s="102">
        <v>42979.854722222197</v>
      </c>
      <c r="U2888">
        <v>0.8</v>
      </c>
      <c r="V2888">
        <v>1</v>
      </c>
    </row>
    <row r="2889" spans="1:22" x14ac:dyDescent="0.25">
      <c r="A2889" t="s">
        <v>13</v>
      </c>
      <c r="B2889" t="s">
        <v>148</v>
      </c>
      <c r="C2889" t="s">
        <v>14</v>
      </c>
      <c r="D2889" t="s">
        <v>53</v>
      </c>
      <c r="E2889" t="s">
        <v>76</v>
      </c>
      <c r="F2889" t="s">
        <v>243</v>
      </c>
      <c r="G2889" t="s">
        <v>650</v>
      </c>
      <c r="H2889">
        <v>1</v>
      </c>
      <c r="I2889">
        <v>100</v>
      </c>
      <c r="J2889">
        <v>100</v>
      </c>
      <c r="K2889" s="103" t="s">
        <v>71</v>
      </c>
      <c r="L2889">
        <v>100</v>
      </c>
      <c r="M2889" s="102">
        <v>42979.850405092599</v>
      </c>
    </row>
    <row r="2890" spans="1:22" x14ac:dyDescent="0.25">
      <c r="A2890" t="s">
        <v>13</v>
      </c>
      <c r="B2890" t="s">
        <v>148</v>
      </c>
      <c r="C2890" t="s">
        <v>14</v>
      </c>
      <c r="D2890" t="s">
        <v>53</v>
      </c>
      <c r="E2890" t="s">
        <v>76</v>
      </c>
      <c r="F2890" t="s">
        <v>603</v>
      </c>
      <c r="G2890" t="s">
        <v>760</v>
      </c>
      <c r="H2890">
        <v>1</v>
      </c>
      <c r="I2890">
        <v>100</v>
      </c>
      <c r="J2890">
        <v>100</v>
      </c>
      <c r="K2890" s="103" t="s">
        <v>71</v>
      </c>
      <c r="L2890">
        <v>100</v>
      </c>
      <c r="M2890" s="102">
        <v>42984.745034722197</v>
      </c>
    </row>
    <row r="2891" spans="1:22" x14ac:dyDescent="0.25">
      <c r="A2891" t="s">
        <v>13</v>
      </c>
      <c r="B2891" t="s">
        <v>148</v>
      </c>
      <c r="C2891" t="s">
        <v>14</v>
      </c>
      <c r="D2891" t="s">
        <v>53</v>
      </c>
      <c r="E2891" t="s">
        <v>76</v>
      </c>
      <c r="F2891" t="s">
        <v>607</v>
      </c>
      <c r="G2891" t="s">
        <v>751</v>
      </c>
      <c r="H2891">
        <v>1</v>
      </c>
      <c r="I2891">
        <v>100</v>
      </c>
      <c r="J2891">
        <v>100</v>
      </c>
      <c r="K2891" s="103" t="s">
        <v>71</v>
      </c>
      <c r="L2891">
        <v>100</v>
      </c>
      <c r="M2891" s="102">
        <v>42984.738761574103</v>
      </c>
    </row>
    <row r="2892" spans="1:22" x14ac:dyDescent="0.25">
      <c r="A2892" t="s">
        <v>13</v>
      </c>
      <c r="B2892" t="s">
        <v>148</v>
      </c>
      <c r="C2892" t="s">
        <v>14</v>
      </c>
      <c r="D2892" t="s">
        <v>53</v>
      </c>
      <c r="E2892" t="s">
        <v>76</v>
      </c>
      <c r="F2892" t="s">
        <v>607</v>
      </c>
      <c r="G2892" t="s">
        <v>752</v>
      </c>
      <c r="H2892">
        <v>1</v>
      </c>
      <c r="I2892">
        <v>100</v>
      </c>
      <c r="J2892">
        <v>100</v>
      </c>
      <c r="K2892" s="103" t="s">
        <v>71</v>
      </c>
      <c r="L2892">
        <v>100</v>
      </c>
      <c r="M2892" s="102">
        <v>42984.737083333297</v>
      </c>
    </row>
    <row r="2893" spans="1:22" x14ac:dyDescent="0.25">
      <c r="A2893" t="s">
        <v>13</v>
      </c>
      <c r="B2893" t="s">
        <v>148</v>
      </c>
      <c r="C2893" t="s">
        <v>14</v>
      </c>
      <c r="D2893" t="s">
        <v>53</v>
      </c>
      <c r="E2893" t="s">
        <v>76</v>
      </c>
      <c r="F2893" t="s">
        <v>786</v>
      </c>
      <c r="G2893" t="s">
        <v>826</v>
      </c>
      <c r="H2893">
        <v>3</v>
      </c>
      <c r="I2893">
        <v>90</v>
      </c>
      <c r="J2893">
        <v>100</v>
      </c>
      <c r="K2893" s="103">
        <v>0.1</v>
      </c>
      <c r="L2893">
        <v>100</v>
      </c>
      <c r="M2893" s="102">
        <v>42984.730624999997</v>
      </c>
      <c r="U2893">
        <v>0.9</v>
      </c>
      <c r="V2893">
        <v>1</v>
      </c>
    </row>
    <row r="2894" spans="1:22" x14ac:dyDescent="0.25">
      <c r="A2894" t="s">
        <v>13</v>
      </c>
      <c r="B2894" t="s">
        <v>148</v>
      </c>
      <c r="C2894" t="s">
        <v>14</v>
      </c>
      <c r="D2894" t="s">
        <v>53</v>
      </c>
      <c r="E2894" t="s">
        <v>76</v>
      </c>
      <c r="F2894" t="s">
        <v>243</v>
      </c>
      <c r="G2894" t="s">
        <v>827</v>
      </c>
      <c r="H2894">
        <v>2</v>
      </c>
      <c r="I2894">
        <v>90</v>
      </c>
      <c r="J2894">
        <v>100</v>
      </c>
      <c r="K2894" s="103">
        <v>0.1</v>
      </c>
      <c r="L2894">
        <v>100</v>
      </c>
      <c r="M2894" s="102">
        <v>42984.732071759303</v>
      </c>
      <c r="U2894">
        <v>0.9</v>
      </c>
      <c r="V2894">
        <v>1</v>
      </c>
    </row>
    <row r="2895" spans="1:22" x14ac:dyDescent="0.25">
      <c r="A2895" t="s">
        <v>13</v>
      </c>
      <c r="B2895" t="s">
        <v>148</v>
      </c>
      <c r="C2895" t="s">
        <v>14</v>
      </c>
      <c r="D2895" t="s">
        <v>53</v>
      </c>
      <c r="E2895" t="s">
        <v>76</v>
      </c>
      <c r="F2895" t="s">
        <v>243</v>
      </c>
      <c r="G2895" t="s">
        <v>805</v>
      </c>
      <c r="H2895">
        <v>3</v>
      </c>
      <c r="I2895">
        <v>70</v>
      </c>
      <c r="J2895">
        <v>100</v>
      </c>
      <c r="K2895" s="103">
        <v>0.3</v>
      </c>
      <c r="L2895">
        <v>100</v>
      </c>
      <c r="M2895" s="102">
        <v>42984.756053240701</v>
      </c>
      <c r="U2895">
        <v>0.7</v>
      </c>
      <c r="V2895">
        <v>1</v>
      </c>
    </row>
    <row r="2896" spans="1:22" x14ac:dyDescent="0.25">
      <c r="A2896" t="s">
        <v>13</v>
      </c>
      <c r="B2896" t="s">
        <v>148</v>
      </c>
      <c r="C2896" t="s">
        <v>14</v>
      </c>
      <c r="D2896" t="s">
        <v>53</v>
      </c>
      <c r="E2896" t="s">
        <v>76</v>
      </c>
      <c r="F2896" t="s">
        <v>603</v>
      </c>
      <c r="G2896" t="s">
        <v>685</v>
      </c>
      <c r="H2896">
        <v>1</v>
      </c>
      <c r="I2896">
        <v>100</v>
      </c>
      <c r="J2896">
        <v>100</v>
      </c>
      <c r="K2896" s="103" t="s">
        <v>71</v>
      </c>
      <c r="L2896">
        <v>100</v>
      </c>
      <c r="M2896" s="102">
        <v>42984.748414351903</v>
      </c>
    </row>
    <row r="2897" spans="1:22" x14ac:dyDescent="0.25">
      <c r="A2897" t="s">
        <v>13</v>
      </c>
      <c r="B2897" t="s">
        <v>148</v>
      </c>
      <c r="C2897" t="s">
        <v>14</v>
      </c>
      <c r="D2897" t="s">
        <v>53</v>
      </c>
      <c r="E2897" t="s">
        <v>76</v>
      </c>
      <c r="F2897" t="s">
        <v>603</v>
      </c>
      <c r="G2897" t="s">
        <v>807</v>
      </c>
      <c r="H2897">
        <v>1</v>
      </c>
      <c r="I2897">
        <v>100</v>
      </c>
      <c r="J2897">
        <v>100</v>
      </c>
      <c r="K2897" s="103" t="s">
        <v>71</v>
      </c>
      <c r="L2897">
        <v>100</v>
      </c>
      <c r="M2897" s="102">
        <v>42984.746863425898</v>
      </c>
    </row>
    <row r="2898" spans="1:22" x14ac:dyDescent="0.25">
      <c r="A2898" t="s">
        <v>13</v>
      </c>
      <c r="B2898" t="s">
        <v>148</v>
      </c>
      <c r="C2898" t="s">
        <v>14</v>
      </c>
      <c r="D2898" t="s">
        <v>53</v>
      </c>
      <c r="E2898" t="s">
        <v>76</v>
      </c>
      <c r="F2898" t="s">
        <v>243</v>
      </c>
      <c r="G2898" t="s">
        <v>616</v>
      </c>
      <c r="H2898">
        <v>1</v>
      </c>
      <c r="I2898">
        <v>100</v>
      </c>
      <c r="J2898">
        <v>100</v>
      </c>
      <c r="K2898" s="103" t="s">
        <v>71</v>
      </c>
      <c r="L2898">
        <v>100</v>
      </c>
      <c r="M2898" s="102">
        <v>42984.749756944402</v>
      </c>
    </row>
    <row r="2899" spans="1:22" x14ac:dyDescent="0.25">
      <c r="A2899" t="s">
        <v>13</v>
      </c>
      <c r="B2899" t="s">
        <v>148</v>
      </c>
      <c r="C2899" t="s">
        <v>14</v>
      </c>
      <c r="D2899" t="s">
        <v>53</v>
      </c>
      <c r="E2899" t="s">
        <v>76</v>
      </c>
      <c r="F2899" t="s">
        <v>243</v>
      </c>
      <c r="G2899" t="s">
        <v>828</v>
      </c>
      <c r="H2899">
        <v>2</v>
      </c>
      <c r="I2899">
        <v>60</v>
      </c>
      <c r="J2899">
        <v>100</v>
      </c>
      <c r="K2899" s="103">
        <v>0.4</v>
      </c>
      <c r="L2899">
        <v>100</v>
      </c>
      <c r="M2899" s="102">
        <v>42984.7402546296</v>
      </c>
      <c r="U2899">
        <v>0.6</v>
      </c>
      <c r="V2899">
        <v>1</v>
      </c>
    </row>
    <row r="2900" spans="1:22" x14ac:dyDescent="0.25">
      <c r="A2900" t="s">
        <v>13</v>
      </c>
      <c r="B2900" t="s">
        <v>148</v>
      </c>
      <c r="C2900" t="s">
        <v>14</v>
      </c>
      <c r="D2900" t="s">
        <v>53</v>
      </c>
      <c r="E2900" t="s">
        <v>76</v>
      </c>
      <c r="F2900" t="s">
        <v>786</v>
      </c>
      <c r="G2900" t="s">
        <v>829</v>
      </c>
      <c r="H2900">
        <v>2</v>
      </c>
      <c r="I2900">
        <v>90</v>
      </c>
      <c r="J2900">
        <v>100</v>
      </c>
      <c r="K2900" s="103">
        <v>0.1</v>
      </c>
      <c r="L2900">
        <v>100</v>
      </c>
      <c r="M2900" s="102">
        <v>43010.779837962997</v>
      </c>
      <c r="U2900">
        <v>0.9</v>
      </c>
      <c r="V2900">
        <v>1</v>
      </c>
    </row>
    <row r="2901" spans="1:22" x14ac:dyDescent="0.25">
      <c r="A2901" t="s">
        <v>13</v>
      </c>
      <c r="B2901" t="s">
        <v>148</v>
      </c>
      <c r="C2901" t="s">
        <v>14</v>
      </c>
      <c r="D2901" t="s">
        <v>53</v>
      </c>
      <c r="E2901" t="s">
        <v>76</v>
      </c>
      <c r="F2901" t="s">
        <v>786</v>
      </c>
      <c r="G2901" t="s">
        <v>687</v>
      </c>
      <c r="H2901">
        <v>1</v>
      </c>
      <c r="I2901">
        <v>100</v>
      </c>
      <c r="J2901">
        <v>100</v>
      </c>
      <c r="K2901" s="103" t="s">
        <v>71</v>
      </c>
      <c r="L2901">
        <v>100</v>
      </c>
      <c r="M2901" s="102">
        <v>42984.725671296299</v>
      </c>
    </row>
    <row r="2902" spans="1:22" x14ac:dyDescent="0.25">
      <c r="A2902" t="s">
        <v>13</v>
      </c>
      <c r="B2902" t="s">
        <v>148</v>
      </c>
      <c r="C2902" t="s">
        <v>14</v>
      </c>
      <c r="D2902" t="s">
        <v>53</v>
      </c>
      <c r="E2902" t="s">
        <v>76</v>
      </c>
      <c r="F2902" t="s">
        <v>603</v>
      </c>
      <c r="G2902" t="s">
        <v>619</v>
      </c>
      <c r="H2902">
        <v>6</v>
      </c>
      <c r="I2902">
        <v>60</v>
      </c>
      <c r="J2902">
        <v>100</v>
      </c>
      <c r="K2902" s="103">
        <v>0.4</v>
      </c>
      <c r="L2902">
        <v>100</v>
      </c>
      <c r="M2902" s="102">
        <v>43010.740949074097</v>
      </c>
      <c r="U2902">
        <v>0.6</v>
      </c>
      <c r="V2902">
        <v>1</v>
      </c>
    </row>
    <row r="2903" spans="1:22" x14ac:dyDescent="0.25">
      <c r="A2903" t="s">
        <v>13</v>
      </c>
      <c r="B2903" t="s">
        <v>148</v>
      </c>
      <c r="C2903" t="s">
        <v>14</v>
      </c>
      <c r="D2903" t="s">
        <v>53</v>
      </c>
      <c r="E2903" t="s">
        <v>76</v>
      </c>
      <c r="F2903" t="s">
        <v>243</v>
      </c>
      <c r="G2903" t="s">
        <v>743</v>
      </c>
      <c r="H2903">
        <v>2</v>
      </c>
      <c r="I2903">
        <v>60</v>
      </c>
      <c r="J2903">
        <v>80</v>
      </c>
      <c r="K2903" s="103">
        <v>0.2</v>
      </c>
      <c r="L2903">
        <v>80</v>
      </c>
      <c r="M2903" s="102">
        <v>43010.784918981502</v>
      </c>
      <c r="U2903">
        <v>0.6</v>
      </c>
      <c r="V2903">
        <v>0.8</v>
      </c>
    </row>
    <row r="2904" spans="1:22" x14ac:dyDescent="0.25">
      <c r="A2904" t="s">
        <v>13</v>
      </c>
      <c r="B2904" t="s">
        <v>148</v>
      </c>
      <c r="C2904" t="s">
        <v>14</v>
      </c>
      <c r="D2904" t="s">
        <v>53</v>
      </c>
      <c r="E2904" t="s">
        <v>76</v>
      </c>
      <c r="F2904" t="s">
        <v>603</v>
      </c>
      <c r="G2904" t="s">
        <v>806</v>
      </c>
      <c r="H2904">
        <v>2</v>
      </c>
      <c r="I2904">
        <v>90</v>
      </c>
      <c r="J2904">
        <v>90</v>
      </c>
      <c r="K2904" s="103">
        <v>0</v>
      </c>
      <c r="L2904">
        <v>90</v>
      </c>
      <c r="M2904" s="102">
        <v>43003.763391203698</v>
      </c>
      <c r="U2904">
        <v>0.9</v>
      </c>
      <c r="V2904">
        <v>0.9</v>
      </c>
    </row>
    <row r="2905" spans="1:22" x14ac:dyDescent="0.25">
      <c r="A2905" t="s">
        <v>13</v>
      </c>
      <c r="B2905" t="s">
        <v>148</v>
      </c>
      <c r="C2905" t="s">
        <v>14</v>
      </c>
      <c r="D2905" t="s">
        <v>53</v>
      </c>
      <c r="E2905" t="s">
        <v>76</v>
      </c>
      <c r="F2905" t="s">
        <v>243</v>
      </c>
      <c r="G2905" t="s">
        <v>810</v>
      </c>
      <c r="H2905">
        <v>1</v>
      </c>
      <c r="I2905">
        <v>70</v>
      </c>
      <c r="J2905">
        <v>70</v>
      </c>
      <c r="K2905" s="103" t="s">
        <v>71</v>
      </c>
      <c r="L2905">
        <v>70</v>
      </c>
      <c r="M2905" s="102">
        <v>42992.760925925897</v>
      </c>
    </row>
    <row r="2906" spans="1:22" x14ac:dyDescent="0.25">
      <c r="A2906" t="s">
        <v>13</v>
      </c>
      <c r="B2906" t="s">
        <v>148</v>
      </c>
      <c r="C2906" t="s">
        <v>14</v>
      </c>
      <c r="D2906" t="s">
        <v>53</v>
      </c>
      <c r="E2906" t="s">
        <v>76</v>
      </c>
      <c r="F2906" t="s">
        <v>243</v>
      </c>
      <c r="G2906" t="s">
        <v>809</v>
      </c>
      <c r="H2906">
        <v>1</v>
      </c>
      <c r="I2906">
        <v>100</v>
      </c>
      <c r="J2906">
        <v>100</v>
      </c>
      <c r="K2906" s="103" t="s">
        <v>71</v>
      </c>
      <c r="L2906">
        <v>100</v>
      </c>
      <c r="M2906" s="102">
        <v>43006.859351851897</v>
      </c>
    </row>
    <row r="2907" spans="1:22" x14ac:dyDescent="0.25">
      <c r="A2907" t="s">
        <v>13</v>
      </c>
      <c r="B2907" t="s">
        <v>148</v>
      </c>
      <c r="C2907" t="s">
        <v>14</v>
      </c>
      <c r="D2907" t="s">
        <v>53</v>
      </c>
      <c r="E2907" t="s">
        <v>76</v>
      </c>
      <c r="F2907" t="s">
        <v>243</v>
      </c>
      <c r="G2907" t="s">
        <v>738</v>
      </c>
      <c r="H2907">
        <v>1</v>
      </c>
      <c r="I2907">
        <v>100</v>
      </c>
      <c r="J2907">
        <v>100</v>
      </c>
      <c r="K2907" s="103" t="s">
        <v>71</v>
      </c>
      <c r="L2907">
        <v>100</v>
      </c>
      <c r="M2907" s="102">
        <v>43006.854004629597</v>
      </c>
    </row>
    <row r="2908" spans="1:22" x14ac:dyDescent="0.25">
      <c r="A2908" t="s">
        <v>13</v>
      </c>
      <c r="B2908" t="s">
        <v>148</v>
      </c>
      <c r="C2908" t="s">
        <v>14</v>
      </c>
      <c r="D2908" t="s">
        <v>53</v>
      </c>
      <c r="E2908" t="s">
        <v>76</v>
      </c>
      <c r="F2908" t="s">
        <v>603</v>
      </c>
      <c r="G2908" t="s">
        <v>750</v>
      </c>
      <c r="H2908">
        <v>2</v>
      </c>
      <c r="I2908">
        <v>100</v>
      </c>
      <c r="J2908">
        <v>100</v>
      </c>
      <c r="K2908" s="103">
        <v>0</v>
      </c>
      <c r="L2908">
        <v>100</v>
      </c>
      <c r="M2908" s="102">
        <v>43263.400590277801</v>
      </c>
      <c r="U2908">
        <v>1</v>
      </c>
      <c r="V2908">
        <v>1</v>
      </c>
    </row>
    <row r="2909" spans="1:22" x14ac:dyDescent="0.25">
      <c r="A2909" t="s">
        <v>13</v>
      </c>
      <c r="B2909" t="s">
        <v>148</v>
      </c>
      <c r="C2909" t="s">
        <v>14</v>
      </c>
      <c r="D2909" t="s">
        <v>53</v>
      </c>
      <c r="E2909" t="s">
        <v>76</v>
      </c>
      <c r="F2909" t="s">
        <v>243</v>
      </c>
      <c r="G2909" t="s">
        <v>830</v>
      </c>
      <c r="H2909">
        <v>1</v>
      </c>
      <c r="I2909">
        <v>100</v>
      </c>
      <c r="J2909">
        <v>100</v>
      </c>
      <c r="K2909" s="103" t="s">
        <v>71</v>
      </c>
      <c r="L2909">
        <v>100</v>
      </c>
      <c r="M2909" s="102">
        <v>43006.858356481498</v>
      </c>
    </row>
    <row r="2910" spans="1:22" x14ac:dyDescent="0.25">
      <c r="A2910" t="s">
        <v>13</v>
      </c>
      <c r="B2910" t="s">
        <v>148</v>
      </c>
      <c r="C2910" t="s">
        <v>14</v>
      </c>
      <c r="D2910" t="s">
        <v>53</v>
      </c>
      <c r="E2910" t="s">
        <v>76</v>
      </c>
      <c r="F2910" t="s">
        <v>243</v>
      </c>
      <c r="G2910" t="s">
        <v>831</v>
      </c>
      <c r="H2910">
        <v>1</v>
      </c>
      <c r="I2910">
        <v>90</v>
      </c>
      <c r="J2910">
        <v>90</v>
      </c>
      <c r="K2910" s="103" t="s">
        <v>71</v>
      </c>
      <c r="L2910">
        <v>90</v>
      </c>
      <c r="M2910" s="102">
        <v>43010.776006944398</v>
      </c>
    </row>
    <row r="2911" spans="1:22" x14ac:dyDescent="0.25">
      <c r="A2911" t="s">
        <v>13</v>
      </c>
      <c r="B2911" t="s">
        <v>148</v>
      </c>
      <c r="C2911" t="s">
        <v>14</v>
      </c>
      <c r="D2911" t="s">
        <v>53</v>
      </c>
      <c r="E2911" t="s">
        <v>76</v>
      </c>
      <c r="F2911" t="s">
        <v>468</v>
      </c>
      <c r="G2911" t="s">
        <v>823</v>
      </c>
      <c r="H2911">
        <v>1</v>
      </c>
      <c r="I2911">
        <v>90</v>
      </c>
      <c r="J2911">
        <v>90</v>
      </c>
      <c r="K2911" s="103" t="s">
        <v>71</v>
      </c>
      <c r="L2911">
        <v>90</v>
      </c>
      <c r="M2911" s="102">
        <v>43010.767569444397</v>
      </c>
    </row>
    <row r="2912" spans="1:22" x14ac:dyDescent="0.25">
      <c r="A2912" t="s">
        <v>13</v>
      </c>
      <c r="B2912" t="s">
        <v>148</v>
      </c>
      <c r="C2912" t="s">
        <v>14</v>
      </c>
      <c r="D2912" t="s">
        <v>53</v>
      </c>
      <c r="E2912" t="s">
        <v>76</v>
      </c>
      <c r="F2912" t="s">
        <v>786</v>
      </c>
      <c r="G2912" t="s">
        <v>812</v>
      </c>
      <c r="H2912">
        <v>1</v>
      </c>
      <c r="I2912">
        <v>100</v>
      </c>
      <c r="J2912">
        <v>100</v>
      </c>
      <c r="K2912" s="103" t="s">
        <v>71</v>
      </c>
      <c r="L2912">
        <v>100</v>
      </c>
      <c r="M2912" s="102">
        <v>43010.781712962998</v>
      </c>
    </row>
    <row r="2913" spans="1:22" x14ac:dyDescent="0.25">
      <c r="A2913" t="s">
        <v>13</v>
      </c>
      <c r="B2913" t="s">
        <v>148</v>
      </c>
      <c r="C2913" t="s">
        <v>14</v>
      </c>
      <c r="D2913" t="s">
        <v>53</v>
      </c>
      <c r="E2913" t="s">
        <v>76</v>
      </c>
      <c r="F2913" t="s">
        <v>243</v>
      </c>
      <c r="G2913" t="s">
        <v>808</v>
      </c>
      <c r="H2913">
        <v>3</v>
      </c>
      <c r="I2913">
        <v>90</v>
      </c>
      <c r="J2913">
        <v>100</v>
      </c>
      <c r="K2913" s="103">
        <v>0.1</v>
      </c>
      <c r="L2913">
        <v>100</v>
      </c>
      <c r="M2913" s="102">
        <v>43010.7735763889</v>
      </c>
      <c r="U2913">
        <v>0.9</v>
      </c>
      <c r="V2913">
        <v>1</v>
      </c>
    </row>
    <row r="2914" spans="1:22" x14ac:dyDescent="0.25">
      <c r="A2914" t="s">
        <v>13</v>
      </c>
      <c r="B2914" t="s">
        <v>148</v>
      </c>
      <c r="C2914" t="s">
        <v>14</v>
      </c>
      <c r="D2914" t="s">
        <v>53</v>
      </c>
      <c r="E2914" t="s">
        <v>76</v>
      </c>
      <c r="F2914" t="s">
        <v>667</v>
      </c>
      <c r="G2914" t="s">
        <v>832</v>
      </c>
      <c r="H2914">
        <v>1</v>
      </c>
      <c r="I2914">
        <v>90</v>
      </c>
      <c r="J2914">
        <v>90</v>
      </c>
      <c r="K2914" s="103" t="s">
        <v>71</v>
      </c>
      <c r="L2914">
        <v>90</v>
      </c>
      <c r="M2914" s="102">
        <v>43010.762523148202</v>
      </c>
    </row>
    <row r="2915" spans="1:22" x14ac:dyDescent="0.25">
      <c r="A2915" t="s">
        <v>13</v>
      </c>
      <c r="B2915" t="s">
        <v>148</v>
      </c>
      <c r="C2915" t="s">
        <v>14</v>
      </c>
      <c r="D2915" t="s">
        <v>53</v>
      </c>
      <c r="E2915" t="s">
        <v>76</v>
      </c>
      <c r="F2915" t="s">
        <v>244</v>
      </c>
      <c r="G2915" t="s">
        <v>734</v>
      </c>
      <c r="H2915">
        <v>1</v>
      </c>
      <c r="I2915">
        <v>50</v>
      </c>
      <c r="J2915">
        <v>50</v>
      </c>
      <c r="K2915" s="103" t="s">
        <v>71</v>
      </c>
      <c r="L2915">
        <v>50</v>
      </c>
      <c r="M2915" s="102">
        <v>43019.489340277803</v>
      </c>
    </row>
    <row r="2916" spans="1:22" x14ac:dyDescent="0.25">
      <c r="A2916" t="s">
        <v>13</v>
      </c>
      <c r="B2916" t="s">
        <v>148</v>
      </c>
      <c r="C2916" t="s">
        <v>14</v>
      </c>
      <c r="D2916" t="s">
        <v>53</v>
      </c>
      <c r="E2916" t="s">
        <v>76</v>
      </c>
      <c r="F2916" t="s">
        <v>244</v>
      </c>
      <c r="G2916" t="s">
        <v>833</v>
      </c>
      <c r="H2916">
        <v>2</v>
      </c>
      <c r="I2916">
        <v>40</v>
      </c>
      <c r="J2916">
        <v>50</v>
      </c>
      <c r="K2916" s="103">
        <v>0.1</v>
      </c>
      <c r="L2916">
        <v>50</v>
      </c>
      <c r="M2916" s="102">
        <v>43020.7336574074</v>
      </c>
      <c r="U2916">
        <v>0.4</v>
      </c>
      <c r="V2916">
        <v>0.5</v>
      </c>
    </row>
    <row r="2917" spans="1:22" x14ac:dyDescent="0.25">
      <c r="A2917" t="s">
        <v>13</v>
      </c>
      <c r="B2917" t="s">
        <v>148</v>
      </c>
      <c r="C2917" t="s">
        <v>14</v>
      </c>
      <c r="D2917" t="s">
        <v>53</v>
      </c>
      <c r="E2917" t="s">
        <v>76</v>
      </c>
      <c r="F2917" t="s">
        <v>244</v>
      </c>
      <c r="G2917" t="s">
        <v>834</v>
      </c>
      <c r="H2917">
        <v>1</v>
      </c>
      <c r="I2917">
        <v>0</v>
      </c>
      <c r="J2917">
        <v>0</v>
      </c>
      <c r="K2917" s="103" t="s">
        <v>71</v>
      </c>
      <c r="L2917">
        <v>0</v>
      </c>
      <c r="M2917" s="102">
        <v>43020.733055555596</v>
      </c>
    </row>
    <row r="2918" spans="1:22" x14ac:dyDescent="0.25">
      <c r="A2918" t="s">
        <v>13</v>
      </c>
      <c r="B2918" t="s">
        <v>148</v>
      </c>
      <c r="C2918" t="s">
        <v>14</v>
      </c>
      <c r="D2918" t="s">
        <v>53</v>
      </c>
      <c r="E2918" t="s">
        <v>76</v>
      </c>
      <c r="F2918" t="s">
        <v>603</v>
      </c>
      <c r="G2918" t="s">
        <v>749</v>
      </c>
      <c r="H2918">
        <v>1</v>
      </c>
      <c r="I2918">
        <v>100</v>
      </c>
      <c r="J2918">
        <v>100</v>
      </c>
      <c r="K2918" s="103" t="s">
        <v>71</v>
      </c>
      <c r="L2918">
        <v>100</v>
      </c>
      <c r="M2918" s="102">
        <v>43041.416527777801</v>
      </c>
    </row>
    <row r="2919" spans="1:22" x14ac:dyDescent="0.25">
      <c r="A2919" t="s">
        <v>13</v>
      </c>
      <c r="B2919" t="s">
        <v>148</v>
      </c>
      <c r="C2919" t="s">
        <v>14</v>
      </c>
      <c r="D2919" t="s">
        <v>53</v>
      </c>
      <c r="E2919" t="s">
        <v>76</v>
      </c>
      <c r="F2919" t="s">
        <v>603</v>
      </c>
      <c r="G2919" t="s">
        <v>818</v>
      </c>
      <c r="H2919">
        <v>1</v>
      </c>
      <c r="I2919">
        <v>90</v>
      </c>
      <c r="J2919">
        <v>90</v>
      </c>
      <c r="K2919" s="103" t="s">
        <v>71</v>
      </c>
      <c r="L2919">
        <v>90</v>
      </c>
      <c r="M2919" s="102">
        <v>43041.438969907402</v>
      </c>
    </row>
    <row r="2920" spans="1:22" x14ac:dyDescent="0.25">
      <c r="A2920" t="s">
        <v>13</v>
      </c>
      <c r="B2920" t="s">
        <v>148</v>
      </c>
      <c r="C2920" t="s">
        <v>14</v>
      </c>
      <c r="D2920" t="s">
        <v>53</v>
      </c>
      <c r="E2920" t="s">
        <v>76</v>
      </c>
      <c r="F2920" t="s">
        <v>603</v>
      </c>
      <c r="G2920" t="s">
        <v>798</v>
      </c>
      <c r="H2920">
        <v>1</v>
      </c>
      <c r="I2920">
        <v>100</v>
      </c>
      <c r="J2920">
        <v>100</v>
      </c>
      <c r="K2920" s="103" t="s">
        <v>71</v>
      </c>
      <c r="L2920">
        <v>100</v>
      </c>
      <c r="M2920" s="102">
        <v>43041.447476851798</v>
      </c>
    </row>
    <row r="2921" spans="1:22" x14ac:dyDescent="0.25">
      <c r="A2921" t="s">
        <v>13</v>
      </c>
      <c r="B2921" t="s">
        <v>148</v>
      </c>
      <c r="C2921" t="s">
        <v>14</v>
      </c>
      <c r="D2921" t="s">
        <v>53</v>
      </c>
      <c r="E2921" t="s">
        <v>76</v>
      </c>
      <c r="F2921" t="s">
        <v>603</v>
      </c>
      <c r="G2921" t="s">
        <v>819</v>
      </c>
      <c r="H2921">
        <v>1</v>
      </c>
      <c r="I2921">
        <v>90</v>
      </c>
      <c r="J2921">
        <v>90</v>
      </c>
      <c r="K2921" s="103" t="s">
        <v>71</v>
      </c>
      <c r="L2921">
        <v>90</v>
      </c>
      <c r="M2921" s="102">
        <v>43041.442939814799</v>
      </c>
    </row>
    <row r="2922" spans="1:22" x14ac:dyDescent="0.25">
      <c r="A2922" t="s">
        <v>13</v>
      </c>
      <c r="B2922" t="s">
        <v>148</v>
      </c>
      <c r="C2922" t="s">
        <v>14</v>
      </c>
      <c r="D2922" t="s">
        <v>53</v>
      </c>
      <c r="E2922" t="s">
        <v>76</v>
      </c>
      <c r="F2922" t="s">
        <v>468</v>
      </c>
      <c r="G2922" t="s">
        <v>520</v>
      </c>
      <c r="H2922">
        <v>1</v>
      </c>
      <c r="I2922">
        <v>100</v>
      </c>
      <c r="J2922">
        <v>100</v>
      </c>
      <c r="K2922" s="103" t="s">
        <v>71</v>
      </c>
      <c r="L2922">
        <v>100</v>
      </c>
      <c r="M2922" s="102">
        <v>43041.455844907403</v>
      </c>
    </row>
    <row r="2923" spans="1:22" x14ac:dyDescent="0.25">
      <c r="A2923" t="s">
        <v>13</v>
      </c>
      <c r="B2923" t="s">
        <v>148</v>
      </c>
      <c r="C2923" t="s">
        <v>14</v>
      </c>
      <c r="D2923" t="s">
        <v>53</v>
      </c>
      <c r="E2923" t="s">
        <v>76</v>
      </c>
      <c r="F2923" t="s">
        <v>468</v>
      </c>
      <c r="G2923" t="s">
        <v>835</v>
      </c>
      <c r="H2923">
        <v>1</v>
      </c>
      <c r="I2923">
        <v>90</v>
      </c>
      <c r="J2923">
        <v>90</v>
      </c>
      <c r="K2923" s="103" t="s">
        <v>71</v>
      </c>
      <c r="L2923">
        <v>90</v>
      </c>
      <c r="M2923" s="102">
        <v>43041.453344907401</v>
      </c>
    </row>
    <row r="2924" spans="1:22" x14ac:dyDescent="0.25">
      <c r="A2924" t="s">
        <v>13</v>
      </c>
      <c r="B2924" t="s">
        <v>148</v>
      </c>
      <c r="C2924" t="s">
        <v>14</v>
      </c>
      <c r="D2924" t="s">
        <v>53</v>
      </c>
      <c r="E2924" t="s">
        <v>76</v>
      </c>
      <c r="F2924" t="s">
        <v>603</v>
      </c>
      <c r="G2924" t="s">
        <v>811</v>
      </c>
      <c r="H2924">
        <v>1</v>
      </c>
      <c r="I2924">
        <v>100</v>
      </c>
      <c r="J2924">
        <v>100</v>
      </c>
      <c r="K2924" s="103" t="s">
        <v>71</v>
      </c>
      <c r="L2924">
        <v>100</v>
      </c>
      <c r="M2924" s="102">
        <v>43041.4272569444</v>
      </c>
    </row>
    <row r="2925" spans="1:22" x14ac:dyDescent="0.25">
      <c r="A2925" t="s">
        <v>13</v>
      </c>
      <c r="B2925" t="s">
        <v>148</v>
      </c>
      <c r="C2925" t="s">
        <v>14</v>
      </c>
      <c r="D2925" t="s">
        <v>53</v>
      </c>
      <c r="E2925" t="s">
        <v>76</v>
      </c>
      <c r="F2925" t="s">
        <v>603</v>
      </c>
      <c r="G2925" t="s">
        <v>744</v>
      </c>
      <c r="H2925">
        <v>3</v>
      </c>
      <c r="I2925">
        <v>90</v>
      </c>
      <c r="J2925">
        <v>100</v>
      </c>
      <c r="K2925" s="103">
        <v>0.1</v>
      </c>
      <c r="L2925">
        <v>100</v>
      </c>
      <c r="M2925" s="102">
        <v>43045.503969907397</v>
      </c>
      <c r="U2925">
        <v>0.9</v>
      </c>
      <c r="V2925">
        <v>1</v>
      </c>
    </row>
    <row r="2926" spans="1:22" x14ac:dyDescent="0.25">
      <c r="A2926" t="s">
        <v>13</v>
      </c>
      <c r="B2926" t="s">
        <v>148</v>
      </c>
      <c r="C2926" t="s">
        <v>14</v>
      </c>
      <c r="D2926" t="s">
        <v>53</v>
      </c>
      <c r="E2926" t="s">
        <v>76</v>
      </c>
      <c r="F2926" t="s">
        <v>603</v>
      </c>
      <c r="G2926" t="s">
        <v>604</v>
      </c>
      <c r="H2926">
        <v>3</v>
      </c>
      <c r="I2926">
        <v>90</v>
      </c>
      <c r="J2926">
        <v>100</v>
      </c>
      <c r="K2926" s="103">
        <v>0.1</v>
      </c>
      <c r="L2926">
        <v>100</v>
      </c>
      <c r="M2926" s="102">
        <v>43052.7518865741</v>
      </c>
      <c r="U2926">
        <v>0.9</v>
      </c>
      <c r="V2926">
        <v>1</v>
      </c>
    </row>
    <row r="2927" spans="1:22" x14ac:dyDescent="0.25">
      <c r="A2927" t="s">
        <v>13</v>
      </c>
      <c r="B2927" t="s">
        <v>148</v>
      </c>
      <c r="C2927" t="s">
        <v>14</v>
      </c>
      <c r="D2927" t="s">
        <v>53</v>
      </c>
      <c r="E2927" t="s">
        <v>76</v>
      </c>
      <c r="F2927" t="s">
        <v>667</v>
      </c>
      <c r="G2927" t="s">
        <v>710</v>
      </c>
      <c r="H2927">
        <v>1</v>
      </c>
      <c r="I2927">
        <v>100</v>
      </c>
      <c r="J2927">
        <v>100</v>
      </c>
      <c r="K2927" s="103" t="s">
        <v>71</v>
      </c>
      <c r="L2927">
        <v>100</v>
      </c>
      <c r="M2927" s="102">
        <v>43046.506157407399</v>
      </c>
    </row>
    <row r="2928" spans="1:22" x14ac:dyDescent="0.25">
      <c r="A2928" t="s">
        <v>13</v>
      </c>
      <c r="B2928" t="s">
        <v>148</v>
      </c>
      <c r="C2928" t="s">
        <v>14</v>
      </c>
      <c r="D2928" t="s">
        <v>53</v>
      </c>
      <c r="E2928" t="s">
        <v>76</v>
      </c>
      <c r="F2928" t="s">
        <v>603</v>
      </c>
      <c r="G2928" t="s">
        <v>761</v>
      </c>
      <c r="H2928">
        <v>1</v>
      </c>
      <c r="I2928">
        <v>100</v>
      </c>
      <c r="J2928">
        <v>100</v>
      </c>
      <c r="K2928" s="103" t="s">
        <v>71</v>
      </c>
      <c r="L2928">
        <v>100</v>
      </c>
      <c r="M2928" s="102">
        <v>43052.511192129597</v>
      </c>
    </row>
    <row r="2929" spans="1:22" x14ac:dyDescent="0.25">
      <c r="A2929" t="s">
        <v>13</v>
      </c>
      <c r="B2929" t="s">
        <v>148</v>
      </c>
      <c r="C2929" t="s">
        <v>14</v>
      </c>
      <c r="D2929" t="s">
        <v>53</v>
      </c>
      <c r="E2929" t="s">
        <v>76</v>
      </c>
      <c r="F2929" t="s">
        <v>603</v>
      </c>
      <c r="G2929" t="s">
        <v>794</v>
      </c>
      <c r="H2929">
        <v>1</v>
      </c>
      <c r="I2929">
        <v>100</v>
      </c>
      <c r="J2929">
        <v>100</v>
      </c>
      <c r="K2929" s="103" t="s">
        <v>71</v>
      </c>
      <c r="L2929">
        <v>100</v>
      </c>
      <c r="M2929" s="102">
        <v>43052.723136574103</v>
      </c>
    </row>
    <row r="2930" spans="1:22" x14ac:dyDescent="0.25">
      <c r="A2930" t="s">
        <v>13</v>
      </c>
      <c r="B2930" t="s">
        <v>148</v>
      </c>
      <c r="C2930" t="s">
        <v>14</v>
      </c>
      <c r="D2930" t="s">
        <v>53</v>
      </c>
      <c r="E2930" t="s">
        <v>76</v>
      </c>
      <c r="F2930" t="s">
        <v>603</v>
      </c>
      <c r="G2930" t="s">
        <v>795</v>
      </c>
      <c r="H2930">
        <v>1</v>
      </c>
      <c r="I2930">
        <v>100</v>
      </c>
      <c r="J2930">
        <v>100</v>
      </c>
      <c r="K2930" s="103" t="s">
        <v>71</v>
      </c>
      <c r="L2930">
        <v>100</v>
      </c>
      <c r="M2930" s="102">
        <v>43052.729375000003</v>
      </c>
    </row>
    <row r="2931" spans="1:22" x14ac:dyDescent="0.25">
      <c r="A2931" t="s">
        <v>13</v>
      </c>
      <c r="B2931" t="s">
        <v>148</v>
      </c>
      <c r="C2931" t="s">
        <v>14</v>
      </c>
      <c r="D2931" t="s">
        <v>53</v>
      </c>
      <c r="E2931" t="s">
        <v>76</v>
      </c>
      <c r="F2931" t="s">
        <v>667</v>
      </c>
      <c r="G2931" t="s">
        <v>836</v>
      </c>
      <c r="H2931">
        <v>1</v>
      </c>
      <c r="I2931">
        <v>100</v>
      </c>
      <c r="J2931">
        <v>100</v>
      </c>
      <c r="K2931" s="103" t="s">
        <v>71</v>
      </c>
      <c r="L2931">
        <v>100</v>
      </c>
      <c r="M2931" s="102">
        <v>43052.862326388902</v>
      </c>
    </row>
    <row r="2932" spans="1:22" x14ac:dyDescent="0.25">
      <c r="A2932" t="s">
        <v>13</v>
      </c>
      <c r="B2932" t="s">
        <v>148</v>
      </c>
      <c r="C2932" t="s">
        <v>14</v>
      </c>
      <c r="D2932" t="s">
        <v>53</v>
      </c>
      <c r="E2932" t="s">
        <v>76</v>
      </c>
      <c r="F2932" t="s">
        <v>468</v>
      </c>
      <c r="G2932" t="s">
        <v>837</v>
      </c>
      <c r="H2932">
        <v>1</v>
      </c>
      <c r="I2932">
        <v>100</v>
      </c>
      <c r="J2932">
        <v>100</v>
      </c>
      <c r="K2932" s="103" t="s">
        <v>71</v>
      </c>
      <c r="L2932">
        <v>100</v>
      </c>
      <c r="M2932" s="102">
        <v>43052.770925925899</v>
      </c>
    </row>
    <row r="2933" spans="1:22" x14ac:dyDescent="0.25">
      <c r="A2933" t="s">
        <v>13</v>
      </c>
      <c r="B2933" t="s">
        <v>148</v>
      </c>
      <c r="C2933" t="s">
        <v>14</v>
      </c>
      <c r="D2933" t="s">
        <v>53</v>
      </c>
      <c r="E2933" t="s">
        <v>76</v>
      </c>
      <c r="F2933" t="s">
        <v>603</v>
      </c>
      <c r="G2933" t="s">
        <v>766</v>
      </c>
      <c r="H2933">
        <v>2</v>
      </c>
      <c r="I2933">
        <v>90</v>
      </c>
      <c r="J2933">
        <v>100</v>
      </c>
      <c r="K2933" s="103">
        <v>0.1</v>
      </c>
      <c r="L2933">
        <v>100</v>
      </c>
      <c r="M2933" s="102">
        <v>43052.733854166698</v>
      </c>
      <c r="U2933">
        <v>0.9</v>
      </c>
      <c r="V2933">
        <v>1</v>
      </c>
    </row>
    <row r="2934" spans="1:22" x14ac:dyDescent="0.25">
      <c r="A2934" t="s">
        <v>13</v>
      </c>
      <c r="B2934" t="s">
        <v>148</v>
      </c>
      <c r="C2934" t="s">
        <v>14</v>
      </c>
      <c r="D2934" t="s">
        <v>53</v>
      </c>
      <c r="E2934" t="s">
        <v>76</v>
      </c>
      <c r="F2934" t="s">
        <v>603</v>
      </c>
      <c r="G2934" t="s">
        <v>796</v>
      </c>
      <c r="H2934">
        <v>1</v>
      </c>
      <c r="I2934">
        <v>100</v>
      </c>
      <c r="J2934">
        <v>100</v>
      </c>
      <c r="K2934" s="103" t="s">
        <v>71</v>
      </c>
      <c r="L2934">
        <v>100</v>
      </c>
      <c r="M2934" s="102">
        <v>43052.731770833299</v>
      </c>
    </row>
    <row r="2935" spans="1:22" x14ac:dyDescent="0.25">
      <c r="A2935" t="s">
        <v>13</v>
      </c>
      <c r="B2935" t="s">
        <v>148</v>
      </c>
      <c r="C2935" t="s">
        <v>14</v>
      </c>
      <c r="D2935" t="s">
        <v>53</v>
      </c>
      <c r="E2935" t="s">
        <v>76</v>
      </c>
      <c r="F2935" t="s">
        <v>603</v>
      </c>
      <c r="G2935" t="s">
        <v>781</v>
      </c>
      <c r="H2935">
        <v>1</v>
      </c>
      <c r="I2935">
        <v>100</v>
      </c>
      <c r="J2935">
        <v>100</v>
      </c>
      <c r="K2935" s="103" t="s">
        <v>71</v>
      </c>
      <c r="L2935">
        <v>100</v>
      </c>
      <c r="M2935" s="102">
        <v>43052.7328009259</v>
      </c>
    </row>
    <row r="2936" spans="1:22" x14ac:dyDescent="0.25">
      <c r="A2936" t="s">
        <v>13</v>
      </c>
      <c r="B2936" t="s">
        <v>148</v>
      </c>
      <c r="C2936" t="s">
        <v>14</v>
      </c>
      <c r="D2936" t="s">
        <v>53</v>
      </c>
      <c r="E2936" t="s">
        <v>76</v>
      </c>
      <c r="F2936" t="s">
        <v>603</v>
      </c>
      <c r="G2936" t="s">
        <v>797</v>
      </c>
      <c r="H2936">
        <v>1</v>
      </c>
      <c r="I2936">
        <v>100</v>
      </c>
      <c r="J2936">
        <v>100</v>
      </c>
      <c r="K2936" s="103" t="s">
        <v>71</v>
      </c>
      <c r="L2936">
        <v>100</v>
      </c>
      <c r="M2936" s="102">
        <v>43052.7265162037</v>
      </c>
    </row>
    <row r="2937" spans="1:22" x14ac:dyDescent="0.25">
      <c r="A2937" t="s">
        <v>13</v>
      </c>
      <c r="B2937" t="s">
        <v>148</v>
      </c>
      <c r="C2937" t="s">
        <v>14</v>
      </c>
      <c r="D2937" t="s">
        <v>53</v>
      </c>
      <c r="E2937" t="s">
        <v>76</v>
      </c>
      <c r="F2937" t="s">
        <v>667</v>
      </c>
      <c r="G2937" t="s">
        <v>724</v>
      </c>
      <c r="H2937">
        <v>1</v>
      </c>
      <c r="I2937">
        <v>100</v>
      </c>
      <c r="J2937">
        <v>100</v>
      </c>
      <c r="K2937" s="103" t="s">
        <v>71</v>
      </c>
      <c r="L2937">
        <v>100</v>
      </c>
      <c r="M2937" s="102">
        <v>43052.858078703699</v>
      </c>
    </row>
    <row r="2938" spans="1:22" x14ac:dyDescent="0.25">
      <c r="A2938" t="s">
        <v>13</v>
      </c>
      <c r="B2938" t="s">
        <v>148</v>
      </c>
      <c r="C2938" t="s">
        <v>14</v>
      </c>
      <c r="D2938" t="s">
        <v>53</v>
      </c>
      <c r="E2938" t="s">
        <v>76</v>
      </c>
      <c r="F2938" t="s">
        <v>667</v>
      </c>
      <c r="G2938" t="s">
        <v>679</v>
      </c>
      <c r="H2938">
        <v>1</v>
      </c>
      <c r="I2938">
        <v>100</v>
      </c>
      <c r="J2938">
        <v>100</v>
      </c>
      <c r="K2938" s="103" t="s">
        <v>71</v>
      </c>
      <c r="L2938">
        <v>100</v>
      </c>
      <c r="M2938" s="102">
        <v>43052.851886574099</v>
      </c>
    </row>
    <row r="2939" spans="1:22" x14ac:dyDescent="0.25">
      <c r="A2939" t="s">
        <v>13</v>
      </c>
      <c r="B2939" t="s">
        <v>148</v>
      </c>
      <c r="C2939" t="s">
        <v>14</v>
      </c>
      <c r="D2939" t="s">
        <v>53</v>
      </c>
      <c r="E2939" t="s">
        <v>76</v>
      </c>
      <c r="F2939" t="s">
        <v>244</v>
      </c>
      <c r="G2939" t="s">
        <v>621</v>
      </c>
      <c r="H2939">
        <v>1</v>
      </c>
      <c r="I2939">
        <v>50</v>
      </c>
      <c r="J2939">
        <v>50</v>
      </c>
      <c r="K2939" s="103" t="s">
        <v>71</v>
      </c>
      <c r="L2939">
        <v>50</v>
      </c>
      <c r="M2939" s="102">
        <v>43073.494317129604</v>
      </c>
    </row>
    <row r="2940" spans="1:22" x14ac:dyDescent="0.25">
      <c r="A2940" t="s">
        <v>13</v>
      </c>
      <c r="B2940" t="s">
        <v>148</v>
      </c>
      <c r="C2940" t="s">
        <v>14</v>
      </c>
      <c r="D2940" t="s">
        <v>53</v>
      </c>
      <c r="E2940" t="s">
        <v>76</v>
      </c>
      <c r="F2940" t="s">
        <v>481</v>
      </c>
      <c r="G2940" t="s">
        <v>717</v>
      </c>
      <c r="H2940">
        <v>1</v>
      </c>
      <c r="I2940">
        <v>50</v>
      </c>
      <c r="J2940">
        <v>50</v>
      </c>
      <c r="K2940" s="103" t="s">
        <v>71</v>
      </c>
      <c r="L2940">
        <v>50</v>
      </c>
      <c r="M2940" s="102">
        <v>43073.4907060185</v>
      </c>
    </row>
    <row r="2941" spans="1:22" x14ac:dyDescent="0.25">
      <c r="A2941" t="s">
        <v>13</v>
      </c>
      <c r="B2941" t="s">
        <v>148</v>
      </c>
      <c r="C2941" t="s">
        <v>14</v>
      </c>
      <c r="D2941" t="s">
        <v>53</v>
      </c>
      <c r="E2941" t="s">
        <v>76</v>
      </c>
      <c r="F2941" t="s">
        <v>777</v>
      </c>
      <c r="G2941" t="s">
        <v>838</v>
      </c>
      <c r="H2941">
        <v>1</v>
      </c>
      <c r="I2941">
        <v>90</v>
      </c>
      <c r="J2941">
        <v>90</v>
      </c>
      <c r="K2941" s="103" t="s">
        <v>71</v>
      </c>
      <c r="L2941">
        <v>90</v>
      </c>
      <c r="M2941" s="102">
        <v>43137.504722222198</v>
      </c>
    </row>
    <row r="2942" spans="1:22" x14ac:dyDescent="0.25">
      <c r="A2942" t="s">
        <v>13</v>
      </c>
      <c r="B2942" t="s">
        <v>148</v>
      </c>
      <c r="C2942" t="s">
        <v>14</v>
      </c>
      <c r="D2942" t="s">
        <v>53</v>
      </c>
      <c r="E2942" t="s">
        <v>76</v>
      </c>
      <c r="F2942" t="s">
        <v>777</v>
      </c>
      <c r="G2942" t="s">
        <v>839</v>
      </c>
      <c r="H2942">
        <v>2</v>
      </c>
      <c r="I2942">
        <v>90</v>
      </c>
      <c r="J2942">
        <v>100</v>
      </c>
      <c r="K2942" s="103">
        <v>0.1</v>
      </c>
      <c r="L2942">
        <v>100</v>
      </c>
      <c r="M2942" s="102">
        <v>43137.500219907401</v>
      </c>
      <c r="U2942">
        <v>0.9</v>
      </c>
      <c r="V2942">
        <v>1</v>
      </c>
    </row>
    <row r="2943" spans="1:22" x14ac:dyDescent="0.25">
      <c r="A2943" t="s">
        <v>13</v>
      </c>
      <c r="B2943" t="s">
        <v>148</v>
      </c>
      <c r="C2943" t="s">
        <v>14</v>
      </c>
      <c r="D2943" t="s">
        <v>53</v>
      </c>
      <c r="E2943" t="s">
        <v>76</v>
      </c>
      <c r="F2943" t="s">
        <v>256</v>
      </c>
      <c r="G2943" t="s">
        <v>782</v>
      </c>
      <c r="H2943">
        <v>2</v>
      </c>
      <c r="I2943">
        <v>90</v>
      </c>
      <c r="J2943">
        <v>90</v>
      </c>
      <c r="K2943" s="103">
        <v>0</v>
      </c>
      <c r="L2943">
        <v>90</v>
      </c>
      <c r="M2943" s="102">
        <v>43179.519386574102</v>
      </c>
      <c r="U2943">
        <v>0.9</v>
      </c>
      <c r="V2943">
        <v>0.9</v>
      </c>
    </row>
    <row r="2944" spans="1:22" x14ac:dyDescent="0.25">
      <c r="A2944" t="s">
        <v>13</v>
      </c>
      <c r="B2944" t="s">
        <v>148</v>
      </c>
      <c r="C2944" t="s">
        <v>14</v>
      </c>
      <c r="D2944" t="s">
        <v>53</v>
      </c>
      <c r="E2944" t="s">
        <v>76</v>
      </c>
      <c r="F2944" t="s">
        <v>256</v>
      </c>
      <c r="G2944" t="s">
        <v>745</v>
      </c>
      <c r="H2944">
        <v>1</v>
      </c>
      <c r="I2944">
        <v>100</v>
      </c>
      <c r="J2944">
        <v>100</v>
      </c>
      <c r="K2944" s="103" t="s">
        <v>71</v>
      </c>
      <c r="L2944">
        <v>100</v>
      </c>
      <c r="M2944" s="102">
        <v>43143.478564814803</v>
      </c>
    </row>
    <row r="2945" spans="1:22" x14ac:dyDescent="0.25">
      <c r="A2945" t="s">
        <v>13</v>
      </c>
      <c r="B2945" t="s">
        <v>148</v>
      </c>
      <c r="C2945" t="s">
        <v>14</v>
      </c>
      <c r="D2945" t="s">
        <v>53</v>
      </c>
      <c r="E2945" t="s">
        <v>76</v>
      </c>
      <c r="F2945" t="s">
        <v>256</v>
      </c>
      <c r="G2945" t="s">
        <v>746</v>
      </c>
      <c r="H2945">
        <v>2</v>
      </c>
      <c r="I2945">
        <v>90</v>
      </c>
      <c r="J2945">
        <v>100</v>
      </c>
      <c r="K2945" s="103">
        <v>0.1</v>
      </c>
      <c r="L2945">
        <v>100</v>
      </c>
      <c r="M2945" s="102">
        <v>43143.476041666698</v>
      </c>
      <c r="U2945">
        <v>0.9</v>
      </c>
      <c r="V2945">
        <v>1</v>
      </c>
    </row>
    <row r="2946" spans="1:22" x14ac:dyDescent="0.25">
      <c r="A2946" t="s">
        <v>13</v>
      </c>
      <c r="B2946" t="s">
        <v>148</v>
      </c>
      <c r="C2946" t="s">
        <v>14</v>
      </c>
      <c r="D2946" t="s">
        <v>53</v>
      </c>
      <c r="E2946" t="s">
        <v>76</v>
      </c>
      <c r="F2946" t="s">
        <v>256</v>
      </c>
      <c r="G2946" t="s">
        <v>784</v>
      </c>
      <c r="H2946">
        <v>3</v>
      </c>
      <c r="I2946">
        <v>80</v>
      </c>
      <c r="J2946">
        <v>90</v>
      </c>
      <c r="K2946" s="103">
        <v>0.1</v>
      </c>
      <c r="L2946">
        <v>90</v>
      </c>
      <c r="M2946" s="102">
        <v>43143.485960648097</v>
      </c>
      <c r="U2946">
        <v>0.8</v>
      </c>
      <c r="V2946">
        <v>0.9</v>
      </c>
    </row>
    <row r="2947" spans="1:22" x14ac:dyDescent="0.25">
      <c r="A2947" t="s">
        <v>13</v>
      </c>
      <c r="B2947" t="s">
        <v>148</v>
      </c>
      <c r="C2947" t="s">
        <v>14</v>
      </c>
      <c r="D2947" t="s">
        <v>53</v>
      </c>
      <c r="E2947" t="s">
        <v>76</v>
      </c>
      <c r="F2947" t="s">
        <v>256</v>
      </c>
      <c r="G2947" t="s">
        <v>769</v>
      </c>
      <c r="H2947">
        <v>1</v>
      </c>
      <c r="I2947">
        <v>90</v>
      </c>
      <c r="J2947">
        <v>90</v>
      </c>
      <c r="K2947" s="103" t="s">
        <v>71</v>
      </c>
      <c r="L2947">
        <v>90</v>
      </c>
      <c r="M2947" s="102">
        <v>43143.489189814798</v>
      </c>
    </row>
    <row r="2948" spans="1:22" x14ac:dyDescent="0.25">
      <c r="A2948" t="s">
        <v>13</v>
      </c>
      <c r="B2948" t="s">
        <v>148</v>
      </c>
      <c r="C2948" t="s">
        <v>14</v>
      </c>
      <c r="D2948" t="s">
        <v>53</v>
      </c>
      <c r="E2948" t="s">
        <v>76</v>
      </c>
      <c r="F2948" t="s">
        <v>256</v>
      </c>
      <c r="G2948" t="s">
        <v>605</v>
      </c>
      <c r="H2948">
        <v>2</v>
      </c>
      <c r="I2948">
        <v>90</v>
      </c>
      <c r="J2948">
        <v>100</v>
      </c>
      <c r="K2948" s="103">
        <v>0.1</v>
      </c>
      <c r="L2948">
        <v>100</v>
      </c>
      <c r="M2948" s="102">
        <v>43143.472858796304</v>
      </c>
      <c r="U2948">
        <v>0.9</v>
      </c>
      <c r="V2948">
        <v>1</v>
      </c>
    </row>
    <row r="2949" spans="1:22" x14ac:dyDescent="0.25">
      <c r="A2949" t="s">
        <v>13</v>
      </c>
      <c r="B2949" t="s">
        <v>148</v>
      </c>
      <c r="C2949" t="s">
        <v>14</v>
      </c>
      <c r="D2949" t="s">
        <v>53</v>
      </c>
      <c r="E2949" t="s">
        <v>76</v>
      </c>
      <c r="F2949" t="s">
        <v>481</v>
      </c>
      <c r="G2949" t="s">
        <v>676</v>
      </c>
      <c r="H2949">
        <v>1</v>
      </c>
      <c r="I2949">
        <v>50</v>
      </c>
      <c r="J2949">
        <v>50</v>
      </c>
      <c r="K2949" s="103" t="s">
        <v>71</v>
      </c>
      <c r="L2949">
        <v>50</v>
      </c>
      <c r="M2949" s="102">
        <v>43166.440069444398</v>
      </c>
    </row>
    <row r="2950" spans="1:22" x14ac:dyDescent="0.25">
      <c r="A2950" t="s">
        <v>13</v>
      </c>
      <c r="B2950" t="s">
        <v>148</v>
      </c>
      <c r="C2950" t="s">
        <v>14</v>
      </c>
      <c r="D2950" t="s">
        <v>53</v>
      </c>
      <c r="E2950" t="s">
        <v>76</v>
      </c>
      <c r="F2950" t="s">
        <v>256</v>
      </c>
      <c r="G2950" t="s">
        <v>785</v>
      </c>
      <c r="H2950">
        <v>1</v>
      </c>
      <c r="I2950">
        <v>50</v>
      </c>
      <c r="J2950">
        <v>50</v>
      </c>
      <c r="K2950" s="103" t="s">
        <v>71</v>
      </c>
      <c r="L2950">
        <v>50</v>
      </c>
      <c r="M2950" s="102">
        <v>43166.443032407398</v>
      </c>
    </row>
    <row r="2951" spans="1:22" x14ac:dyDescent="0.25">
      <c r="A2951" t="s">
        <v>13</v>
      </c>
      <c r="B2951" t="s">
        <v>148</v>
      </c>
      <c r="C2951" t="s">
        <v>14</v>
      </c>
      <c r="D2951" t="s">
        <v>53</v>
      </c>
      <c r="E2951" t="s">
        <v>76</v>
      </c>
      <c r="F2951" t="s">
        <v>481</v>
      </c>
      <c r="G2951" t="s">
        <v>765</v>
      </c>
      <c r="H2951">
        <v>1</v>
      </c>
      <c r="I2951">
        <v>50</v>
      </c>
      <c r="J2951">
        <v>50</v>
      </c>
      <c r="K2951" s="103" t="s">
        <v>71</v>
      </c>
      <c r="L2951">
        <v>50</v>
      </c>
      <c r="M2951" s="102">
        <v>43166.440069444398</v>
      </c>
    </row>
    <row r="2952" spans="1:22" x14ac:dyDescent="0.25">
      <c r="A2952" t="s">
        <v>13</v>
      </c>
      <c r="B2952" t="s">
        <v>148</v>
      </c>
      <c r="C2952" t="s">
        <v>14</v>
      </c>
      <c r="D2952" t="s">
        <v>53</v>
      </c>
      <c r="E2952" t="s">
        <v>76</v>
      </c>
      <c r="F2952" t="s">
        <v>256</v>
      </c>
      <c r="G2952" t="s">
        <v>758</v>
      </c>
      <c r="H2952">
        <v>1</v>
      </c>
      <c r="I2952">
        <v>90</v>
      </c>
      <c r="J2952">
        <v>90</v>
      </c>
      <c r="K2952" s="103" t="s">
        <v>71</v>
      </c>
      <c r="L2952">
        <v>90</v>
      </c>
      <c r="M2952" s="102">
        <v>43179.523009259297</v>
      </c>
    </row>
    <row r="2953" spans="1:22" x14ac:dyDescent="0.25">
      <c r="A2953" t="s">
        <v>13</v>
      </c>
      <c r="B2953" t="s">
        <v>148</v>
      </c>
      <c r="C2953" t="s">
        <v>14</v>
      </c>
      <c r="D2953" t="s">
        <v>53</v>
      </c>
      <c r="E2953" t="s">
        <v>76</v>
      </c>
      <c r="F2953" t="s">
        <v>468</v>
      </c>
      <c r="G2953" t="s">
        <v>625</v>
      </c>
      <c r="H2953">
        <v>1</v>
      </c>
      <c r="I2953">
        <v>90</v>
      </c>
      <c r="J2953">
        <v>90</v>
      </c>
      <c r="K2953" s="103" t="s">
        <v>71</v>
      </c>
      <c r="L2953">
        <v>90</v>
      </c>
      <c r="M2953" s="102">
        <v>43179.516377314802</v>
      </c>
    </row>
    <row r="2954" spans="1:22" x14ac:dyDescent="0.25">
      <c r="A2954" t="s">
        <v>13</v>
      </c>
      <c r="B2954" t="s">
        <v>148</v>
      </c>
      <c r="C2954" t="s">
        <v>14</v>
      </c>
      <c r="D2954" t="s">
        <v>53</v>
      </c>
      <c r="E2954" t="s">
        <v>76</v>
      </c>
      <c r="F2954" t="s">
        <v>468</v>
      </c>
      <c r="G2954" t="s">
        <v>840</v>
      </c>
      <c r="H2954">
        <v>1</v>
      </c>
      <c r="I2954">
        <v>100</v>
      </c>
      <c r="J2954">
        <v>100</v>
      </c>
      <c r="K2954" s="103" t="s">
        <v>71</v>
      </c>
      <c r="L2954">
        <v>100</v>
      </c>
      <c r="M2954" s="102">
        <v>43230.753483796303</v>
      </c>
    </row>
    <row r="2955" spans="1:22" x14ac:dyDescent="0.25">
      <c r="A2955" t="s">
        <v>13</v>
      </c>
      <c r="B2955" t="s">
        <v>148</v>
      </c>
      <c r="C2955" t="s">
        <v>14</v>
      </c>
      <c r="D2955" t="s">
        <v>53</v>
      </c>
      <c r="E2955" t="s">
        <v>76</v>
      </c>
      <c r="F2955" t="s">
        <v>468</v>
      </c>
      <c r="G2955" t="s">
        <v>626</v>
      </c>
      <c r="H2955">
        <v>2</v>
      </c>
      <c r="I2955">
        <v>50</v>
      </c>
      <c r="J2955">
        <v>100</v>
      </c>
      <c r="K2955" s="103">
        <v>0.5</v>
      </c>
      <c r="L2955">
        <v>100</v>
      </c>
      <c r="M2955" s="102">
        <v>43230.745706018497</v>
      </c>
      <c r="U2955">
        <v>0.5</v>
      </c>
      <c r="V2955">
        <v>1</v>
      </c>
    </row>
    <row r="2956" spans="1:22" x14ac:dyDescent="0.25">
      <c r="A2956" t="s">
        <v>13</v>
      </c>
      <c r="B2956" t="s">
        <v>148</v>
      </c>
      <c r="C2956" t="s">
        <v>14</v>
      </c>
      <c r="D2956" t="s">
        <v>53</v>
      </c>
      <c r="E2956" t="s">
        <v>76</v>
      </c>
      <c r="F2956" t="s">
        <v>596</v>
      </c>
      <c r="G2956" t="s">
        <v>643</v>
      </c>
      <c r="H2956">
        <v>2</v>
      </c>
      <c r="I2956">
        <v>90</v>
      </c>
      <c r="J2956">
        <v>100</v>
      </c>
      <c r="K2956" s="103">
        <v>0.1</v>
      </c>
      <c r="L2956">
        <v>100</v>
      </c>
      <c r="M2956" s="102">
        <v>43257.401990740698</v>
      </c>
      <c r="U2956">
        <v>0.9</v>
      </c>
      <c r="V2956">
        <v>1</v>
      </c>
    </row>
    <row r="2957" spans="1:22" x14ac:dyDescent="0.25">
      <c r="A2957" t="s">
        <v>13</v>
      </c>
      <c r="B2957" t="s">
        <v>148</v>
      </c>
      <c r="C2957" t="s">
        <v>14</v>
      </c>
      <c r="D2957" t="s">
        <v>53</v>
      </c>
      <c r="E2957" t="s">
        <v>76</v>
      </c>
      <c r="F2957" t="s">
        <v>596</v>
      </c>
      <c r="G2957" t="s">
        <v>716</v>
      </c>
      <c r="H2957">
        <v>1</v>
      </c>
      <c r="I2957">
        <v>100</v>
      </c>
      <c r="J2957">
        <v>100</v>
      </c>
      <c r="K2957" s="103" t="s">
        <v>71</v>
      </c>
      <c r="L2957">
        <v>100</v>
      </c>
      <c r="M2957" s="102">
        <v>43255.754606481503</v>
      </c>
    </row>
    <row r="2958" spans="1:22" x14ac:dyDescent="0.25">
      <c r="A2958" t="s">
        <v>13</v>
      </c>
      <c r="B2958" t="s">
        <v>148</v>
      </c>
      <c r="C2958" t="s">
        <v>14</v>
      </c>
      <c r="D2958" t="s">
        <v>53</v>
      </c>
      <c r="E2958" t="s">
        <v>76</v>
      </c>
      <c r="F2958" t="s">
        <v>596</v>
      </c>
      <c r="G2958" t="s">
        <v>841</v>
      </c>
      <c r="H2958">
        <v>1</v>
      </c>
      <c r="I2958">
        <v>90</v>
      </c>
      <c r="J2958">
        <v>90</v>
      </c>
      <c r="K2958" s="103" t="s">
        <v>71</v>
      </c>
      <c r="L2958">
        <v>90</v>
      </c>
      <c r="M2958" s="102">
        <v>43255.747962963003</v>
      </c>
    </row>
    <row r="2959" spans="1:22" x14ac:dyDescent="0.25">
      <c r="A2959" t="s">
        <v>13</v>
      </c>
      <c r="B2959" t="s">
        <v>148</v>
      </c>
      <c r="C2959" t="s">
        <v>14</v>
      </c>
      <c r="D2959" t="s">
        <v>53</v>
      </c>
      <c r="E2959" t="s">
        <v>76</v>
      </c>
      <c r="F2959" t="s">
        <v>596</v>
      </c>
      <c r="G2959" t="s">
        <v>842</v>
      </c>
      <c r="H2959">
        <v>1</v>
      </c>
      <c r="I2959">
        <v>50</v>
      </c>
      <c r="J2959">
        <v>50</v>
      </c>
      <c r="K2959" s="103" t="s">
        <v>71</v>
      </c>
      <c r="L2959">
        <v>50</v>
      </c>
      <c r="M2959" s="102">
        <v>43256.336412037002</v>
      </c>
    </row>
    <row r="2960" spans="1:22" x14ac:dyDescent="0.25">
      <c r="A2960" t="s">
        <v>13</v>
      </c>
      <c r="B2960" t="s">
        <v>148</v>
      </c>
      <c r="C2960" t="s">
        <v>14</v>
      </c>
      <c r="D2960" t="s">
        <v>53</v>
      </c>
      <c r="E2960" t="s">
        <v>76</v>
      </c>
      <c r="F2960" t="s">
        <v>596</v>
      </c>
      <c r="G2960" t="s">
        <v>843</v>
      </c>
      <c r="H2960">
        <v>1</v>
      </c>
      <c r="I2960">
        <v>100</v>
      </c>
      <c r="J2960">
        <v>100</v>
      </c>
      <c r="K2960" s="103" t="s">
        <v>71</v>
      </c>
      <c r="L2960">
        <v>100</v>
      </c>
      <c r="M2960" s="102">
        <v>43255.7741087963</v>
      </c>
    </row>
    <row r="2961" spans="1:22" x14ac:dyDescent="0.25">
      <c r="A2961" t="s">
        <v>13</v>
      </c>
      <c r="B2961" t="s">
        <v>148</v>
      </c>
      <c r="C2961" t="s">
        <v>14</v>
      </c>
      <c r="D2961" t="s">
        <v>53</v>
      </c>
      <c r="E2961" t="s">
        <v>76</v>
      </c>
      <c r="F2961" t="s">
        <v>603</v>
      </c>
      <c r="G2961" s="101" t="s">
        <v>222</v>
      </c>
      <c r="H2961">
        <v>1</v>
      </c>
      <c r="I2961">
        <v>87</v>
      </c>
      <c r="J2961">
        <v>87</v>
      </c>
      <c r="K2961" s="103" t="s">
        <v>71</v>
      </c>
      <c r="L2961">
        <v>87</v>
      </c>
      <c r="M2961" s="102">
        <v>42992.775150463</v>
      </c>
    </row>
    <row r="2962" spans="1:22" x14ac:dyDescent="0.25">
      <c r="A2962" t="s">
        <v>13</v>
      </c>
      <c r="B2962" t="s">
        <v>148</v>
      </c>
      <c r="C2962" t="s">
        <v>14</v>
      </c>
      <c r="D2962" t="s">
        <v>53</v>
      </c>
      <c r="E2962" t="s">
        <v>76</v>
      </c>
      <c r="F2962" t="s">
        <v>243</v>
      </c>
      <c r="G2962" s="101" t="s">
        <v>358</v>
      </c>
      <c r="H2962">
        <v>5</v>
      </c>
      <c r="I2962">
        <v>80</v>
      </c>
      <c r="J2962">
        <v>100</v>
      </c>
      <c r="K2962" s="103">
        <v>0.2</v>
      </c>
      <c r="L2962">
        <v>100</v>
      </c>
      <c r="M2962" s="102">
        <v>43006.852789351899</v>
      </c>
      <c r="U2962">
        <v>0.8</v>
      </c>
      <c r="V2962">
        <v>1</v>
      </c>
    </row>
    <row r="2963" spans="1:22" x14ac:dyDescent="0.25">
      <c r="A2963" t="s">
        <v>13</v>
      </c>
      <c r="B2963" t="s">
        <v>148</v>
      </c>
      <c r="C2963" t="s">
        <v>14</v>
      </c>
      <c r="D2963" t="s">
        <v>53</v>
      </c>
      <c r="E2963" t="s">
        <v>76</v>
      </c>
      <c r="F2963" t="s">
        <v>603</v>
      </c>
      <c r="G2963" s="101" t="s">
        <v>222</v>
      </c>
      <c r="H2963">
        <v>1</v>
      </c>
      <c r="I2963">
        <v>100</v>
      </c>
      <c r="J2963">
        <v>100</v>
      </c>
      <c r="K2963" s="103" t="s">
        <v>71</v>
      </c>
      <c r="L2963">
        <v>100</v>
      </c>
      <c r="M2963" s="102">
        <v>43041.433541666702</v>
      </c>
    </row>
    <row r="2964" spans="1:22" x14ac:dyDescent="0.25">
      <c r="A2964" t="s">
        <v>13</v>
      </c>
      <c r="B2964" t="s">
        <v>148</v>
      </c>
      <c r="C2964" t="s">
        <v>14</v>
      </c>
      <c r="D2964" t="s">
        <v>53</v>
      </c>
      <c r="E2964" t="s">
        <v>76</v>
      </c>
      <c r="F2964" t="s">
        <v>603</v>
      </c>
      <c r="G2964" s="101" t="s">
        <v>242</v>
      </c>
      <c r="H2964">
        <v>4</v>
      </c>
      <c r="I2964">
        <v>92</v>
      </c>
      <c r="J2964">
        <v>100</v>
      </c>
      <c r="K2964" s="103">
        <v>0.08</v>
      </c>
      <c r="L2964">
        <v>100</v>
      </c>
      <c r="M2964" s="102">
        <v>43263.403784722199</v>
      </c>
      <c r="U2964">
        <v>0.92</v>
      </c>
      <c r="V2964">
        <v>1</v>
      </c>
    </row>
    <row r="2965" spans="1:22" x14ac:dyDescent="0.25">
      <c r="A2965" t="s">
        <v>11</v>
      </c>
      <c r="B2965" t="s">
        <v>149</v>
      </c>
      <c r="C2965" t="s">
        <v>14</v>
      </c>
      <c r="D2965" t="s">
        <v>53</v>
      </c>
      <c r="E2965" t="s">
        <v>76</v>
      </c>
      <c r="F2965" t="s">
        <v>320</v>
      </c>
      <c r="G2965" t="s">
        <v>578</v>
      </c>
      <c r="H2965">
        <v>1</v>
      </c>
      <c r="I2965">
        <v>60</v>
      </c>
      <c r="J2965">
        <v>60</v>
      </c>
      <c r="K2965" s="103" t="s">
        <v>71</v>
      </c>
      <c r="L2965">
        <v>60</v>
      </c>
      <c r="M2965" s="102">
        <v>43138.449745370403</v>
      </c>
    </row>
    <row r="2966" spans="1:22" x14ac:dyDescent="0.25">
      <c r="A2966" t="s">
        <v>11</v>
      </c>
      <c r="B2966" t="s">
        <v>149</v>
      </c>
      <c r="C2966" t="s">
        <v>14</v>
      </c>
      <c r="D2966" t="s">
        <v>53</v>
      </c>
      <c r="E2966" t="s">
        <v>76</v>
      </c>
      <c r="F2966" t="s">
        <v>244</v>
      </c>
      <c r="G2966" t="s">
        <v>670</v>
      </c>
      <c r="H2966">
        <v>1</v>
      </c>
      <c r="I2966">
        <v>90</v>
      </c>
      <c r="J2966">
        <v>90</v>
      </c>
      <c r="K2966" s="103" t="s">
        <v>71</v>
      </c>
      <c r="L2966">
        <v>90</v>
      </c>
      <c r="M2966" s="102">
        <v>43138.470509259299</v>
      </c>
    </row>
    <row r="2967" spans="1:22" x14ac:dyDescent="0.25">
      <c r="A2967" t="s">
        <v>11</v>
      </c>
      <c r="B2967" t="s">
        <v>149</v>
      </c>
      <c r="C2967" t="s">
        <v>14</v>
      </c>
      <c r="D2967" t="s">
        <v>53</v>
      </c>
      <c r="E2967" t="s">
        <v>76</v>
      </c>
      <c r="F2967" t="s">
        <v>320</v>
      </c>
      <c r="G2967" t="s">
        <v>775</v>
      </c>
      <c r="H2967">
        <v>1</v>
      </c>
      <c r="I2967">
        <v>20</v>
      </c>
      <c r="J2967">
        <v>20</v>
      </c>
      <c r="K2967" s="103" t="s">
        <v>71</v>
      </c>
      <c r="L2967">
        <v>20</v>
      </c>
      <c r="M2967" s="102">
        <v>43138.438773148097</v>
      </c>
    </row>
    <row r="2968" spans="1:22" x14ac:dyDescent="0.25">
      <c r="A2968" t="s">
        <v>11</v>
      </c>
      <c r="B2968" t="s">
        <v>149</v>
      </c>
      <c r="C2968" t="s">
        <v>14</v>
      </c>
      <c r="D2968" t="s">
        <v>53</v>
      </c>
      <c r="E2968" t="s">
        <v>76</v>
      </c>
      <c r="F2968" t="s">
        <v>244</v>
      </c>
      <c r="G2968" t="s">
        <v>543</v>
      </c>
      <c r="H2968">
        <v>1</v>
      </c>
      <c r="I2968">
        <v>90</v>
      </c>
      <c r="J2968">
        <v>90</v>
      </c>
      <c r="K2968" s="103" t="s">
        <v>71</v>
      </c>
      <c r="L2968">
        <v>90</v>
      </c>
      <c r="M2968" s="102">
        <v>43138.474166666703</v>
      </c>
    </row>
    <row r="2969" spans="1:22" x14ac:dyDescent="0.25">
      <c r="A2969" t="s">
        <v>11</v>
      </c>
      <c r="B2969" t="s">
        <v>149</v>
      </c>
      <c r="C2969" t="s">
        <v>14</v>
      </c>
      <c r="D2969" t="s">
        <v>53</v>
      </c>
      <c r="E2969" t="s">
        <v>76</v>
      </c>
      <c r="F2969" t="s">
        <v>244</v>
      </c>
      <c r="G2969" t="s">
        <v>833</v>
      </c>
      <c r="H2969">
        <v>1</v>
      </c>
      <c r="I2969">
        <v>50</v>
      </c>
      <c r="J2969">
        <v>50</v>
      </c>
      <c r="K2969" s="103" t="s">
        <v>71</v>
      </c>
      <c r="L2969">
        <v>50</v>
      </c>
      <c r="M2969" s="102">
        <v>43138.4683449074</v>
      </c>
    </row>
    <row r="2970" spans="1:22" x14ac:dyDescent="0.25">
      <c r="A2970" t="s">
        <v>11</v>
      </c>
      <c r="B2970" t="s">
        <v>149</v>
      </c>
      <c r="C2970" t="s">
        <v>14</v>
      </c>
      <c r="D2970" t="s">
        <v>53</v>
      </c>
      <c r="E2970" t="s">
        <v>76</v>
      </c>
      <c r="F2970" t="s">
        <v>320</v>
      </c>
      <c r="G2970" t="s">
        <v>844</v>
      </c>
      <c r="H2970">
        <v>1</v>
      </c>
      <c r="I2970">
        <v>10</v>
      </c>
      <c r="J2970">
        <v>10</v>
      </c>
      <c r="K2970" s="103" t="s">
        <v>71</v>
      </c>
      <c r="L2970">
        <v>10</v>
      </c>
      <c r="M2970" s="102">
        <v>43138.4379976852</v>
      </c>
    </row>
    <row r="2971" spans="1:22" x14ac:dyDescent="0.25">
      <c r="A2971" t="s">
        <v>11</v>
      </c>
      <c r="B2971" t="s">
        <v>149</v>
      </c>
      <c r="C2971" t="s">
        <v>14</v>
      </c>
      <c r="D2971" t="s">
        <v>53</v>
      </c>
      <c r="E2971" t="s">
        <v>76</v>
      </c>
      <c r="F2971" t="s">
        <v>244</v>
      </c>
      <c r="G2971" t="s">
        <v>767</v>
      </c>
      <c r="H2971">
        <v>1</v>
      </c>
      <c r="I2971">
        <v>40</v>
      </c>
      <c r="J2971">
        <v>40</v>
      </c>
      <c r="K2971" s="103" t="s">
        <v>71</v>
      </c>
      <c r="L2971">
        <v>40</v>
      </c>
      <c r="M2971" s="102">
        <v>43138.475949074098</v>
      </c>
    </row>
    <row r="2972" spans="1:22" x14ac:dyDescent="0.25">
      <c r="A2972" t="s">
        <v>11</v>
      </c>
      <c r="B2972" t="s">
        <v>149</v>
      </c>
      <c r="C2972" t="s">
        <v>14</v>
      </c>
      <c r="D2972" t="s">
        <v>53</v>
      </c>
      <c r="E2972" t="s">
        <v>76</v>
      </c>
      <c r="F2972" t="s">
        <v>320</v>
      </c>
      <c r="G2972" t="s">
        <v>845</v>
      </c>
      <c r="H2972">
        <v>1</v>
      </c>
      <c r="I2972">
        <v>70</v>
      </c>
      <c r="J2972">
        <v>70</v>
      </c>
      <c r="K2972" s="103" t="s">
        <v>71</v>
      </c>
      <c r="L2972">
        <v>70</v>
      </c>
      <c r="M2972" s="102">
        <v>43138.441620370402</v>
      </c>
    </row>
    <row r="2973" spans="1:22" x14ac:dyDescent="0.25">
      <c r="A2973" t="s">
        <v>11</v>
      </c>
      <c r="B2973" t="s">
        <v>149</v>
      </c>
      <c r="C2973" t="s">
        <v>14</v>
      </c>
      <c r="D2973" t="s">
        <v>53</v>
      </c>
      <c r="E2973" t="s">
        <v>76</v>
      </c>
      <c r="F2973" t="s">
        <v>320</v>
      </c>
      <c r="G2973" t="s">
        <v>846</v>
      </c>
      <c r="H2973">
        <v>2</v>
      </c>
      <c r="I2973">
        <v>70</v>
      </c>
      <c r="J2973">
        <v>90</v>
      </c>
      <c r="K2973" s="103">
        <v>0.2</v>
      </c>
      <c r="L2973">
        <v>90</v>
      </c>
      <c r="M2973" s="102">
        <v>43138.445011574098</v>
      </c>
      <c r="U2973">
        <v>0.7</v>
      </c>
      <c r="V2973">
        <v>0.9</v>
      </c>
    </row>
    <row r="2974" spans="1:22" x14ac:dyDescent="0.25">
      <c r="A2974" t="s">
        <v>11</v>
      </c>
      <c r="B2974" t="s">
        <v>149</v>
      </c>
      <c r="C2974" t="s">
        <v>14</v>
      </c>
      <c r="D2974" t="s">
        <v>53</v>
      </c>
      <c r="E2974" t="s">
        <v>76</v>
      </c>
      <c r="F2974" t="s">
        <v>320</v>
      </c>
      <c r="G2974" t="s">
        <v>813</v>
      </c>
      <c r="H2974">
        <v>1</v>
      </c>
      <c r="I2974">
        <v>20</v>
      </c>
      <c r="J2974">
        <v>20</v>
      </c>
      <c r="K2974" s="103" t="s">
        <v>71</v>
      </c>
      <c r="L2974">
        <v>20</v>
      </c>
      <c r="M2974" s="102">
        <v>43138.448761574102</v>
      </c>
    </row>
    <row r="2975" spans="1:22" x14ac:dyDescent="0.25">
      <c r="A2975" t="s">
        <v>11</v>
      </c>
      <c r="B2975" t="s">
        <v>149</v>
      </c>
      <c r="C2975" t="s">
        <v>14</v>
      </c>
      <c r="D2975" t="s">
        <v>53</v>
      </c>
      <c r="E2975" t="s">
        <v>76</v>
      </c>
      <c r="F2975" t="s">
        <v>468</v>
      </c>
      <c r="G2975" t="s">
        <v>520</v>
      </c>
      <c r="H2975">
        <v>1</v>
      </c>
      <c r="I2975">
        <v>100</v>
      </c>
      <c r="J2975">
        <v>100</v>
      </c>
      <c r="K2975" s="103" t="s">
        <v>71</v>
      </c>
      <c r="L2975">
        <v>100</v>
      </c>
      <c r="M2975" s="102">
        <v>43186.485127314802</v>
      </c>
    </row>
    <row r="2976" spans="1:22" x14ac:dyDescent="0.25">
      <c r="A2976" t="s">
        <v>11</v>
      </c>
      <c r="B2976" t="s">
        <v>149</v>
      </c>
      <c r="C2976" t="s">
        <v>14</v>
      </c>
      <c r="D2976" t="s">
        <v>53</v>
      </c>
      <c r="E2976" t="s">
        <v>76</v>
      </c>
      <c r="F2976" t="s">
        <v>481</v>
      </c>
      <c r="G2976" t="s">
        <v>765</v>
      </c>
      <c r="H2976">
        <v>1</v>
      </c>
      <c r="I2976">
        <v>80</v>
      </c>
      <c r="J2976">
        <v>80</v>
      </c>
      <c r="K2976" s="103" t="s">
        <v>71</v>
      </c>
      <c r="L2976">
        <v>80</v>
      </c>
      <c r="M2976" s="102">
        <v>43221.4766550926</v>
      </c>
    </row>
    <row r="2977" spans="1:22" x14ac:dyDescent="0.25">
      <c r="A2977" t="s">
        <v>11</v>
      </c>
      <c r="B2977" t="s">
        <v>149</v>
      </c>
      <c r="C2977" t="s">
        <v>14</v>
      </c>
      <c r="D2977" t="s">
        <v>53</v>
      </c>
      <c r="E2977" t="s">
        <v>76</v>
      </c>
      <c r="F2977" t="s">
        <v>603</v>
      </c>
      <c r="G2977" s="101" t="s">
        <v>242</v>
      </c>
      <c r="H2977">
        <v>1</v>
      </c>
      <c r="I2977">
        <v>78</v>
      </c>
      <c r="J2977">
        <v>78</v>
      </c>
      <c r="K2977" s="103" t="s">
        <v>71</v>
      </c>
      <c r="L2977">
        <v>78</v>
      </c>
      <c r="M2977" s="102">
        <v>43103.770995370403</v>
      </c>
    </row>
    <row r="2978" spans="1:22" x14ac:dyDescent="0.25">
      <c r="A2978" t="s">
        <v>11</v>
      </c>
      <c r="B2978" t="s">
        <v>149</v>
      </c>
      <c r="C2978" t="s">
        <v>14</v>
      </c>
      <c r="D2978" t="s">
        <v>53</v>
      </c>
      <c r="E2978" t="s">
        <v>76</v>
      </c>
      <c r="F2978" t="s">
        <v>320</v>
      </c>
      <c r="G2978" s="101" t="s">
        <v>242</v>
      </c>
      <c r="H2978">
        <v>1</v>
      </c>
      <c r="I2978">
        <v>62</v>
      </c>
      <c r="J2978">
        <v>62</v>
      </c>
      <c r="K2978" s="103" t="s">
        <v>71</v>
      </c>
      <c r="L2978">
        <v>62</v>
      </c>
      <c r="M2978" s="102">
        <v>43138.433692129598</v>
      </c>
    </row>
    <row r="2979" spans="1:22" x14ac:dyDescent="0.25">
      <c r="A2979" t="s">
        <v>11</v>
      </c>
      <c r="B2979" t="s">
        <v>149</v>
      </c>
      <c r="C2979" t="s">
        <v>14</v>
      </c>
      <c r="D2979" t="s">
        <v>53</v>
      </c>
      <c r="E2979" t="s">
        <v>76</v>
      </c>
      <c r="F2979" t="s">
        <v>244</v>
      </c>
      <c r="G2979" s="101" t="s">
        <v>242</v>
      </c>
      <c r="H2979">
        <v>1</v>
      </c>
      <c r="I2979">
        <v>66</v>
      </c>
      <c r="J2979">
        <v>66</v>
      </c>
      <c r="K2979" s="103" t="s">
        <v>71</v>
      </c>
      <c r="L2979">
        <v>66</v>
      </c>
      <c r="M2979" s="102">
        <v>43138.472465277802</v>
      </c>
    </row>
    <row r="2980" spans="1:22" x14ac:dyDescent="0.25">
      <c r="A2980" t="s">
        <v>11</v>
      </c>
      <c r="B2980" t="s">
        <v>149</v>
      </c>
      <c r="C2980" t="s">
        <v>14</v>
      </c>
      <c r="D2980" t="s">
        <v>53</v>
      </c>
      <c r="E2980" t="s">
        <v>76</v>
      </c>
      <c r="F2980" t="s">
        <v>481</v>
      </c>
      <c r="G2980" s="101" t="s">
        <v>242</v>
      </c>
      <c r="H2980">
        <v>1</v>
      </c>
      <c r="I2980">
        <v>87</v>
      </c>
      <c r="J2980">
        <v>87</v>
      </c>
      <c r="K2980" s="103" t="s">
        <v>71</v>
      </c>
      <c r="L2980">
        <v>87</v>
      </c>
      <c r="M2980" s="102">
        <v>43221.473275463002</v>
      </c>
    </row>
    <row r="2981" spans="1:22" x14ac:dyDescent="0.25">
      <c r="A2981" t="s">
        <v>13</v>
      </c>
      <c r="B2981" t="s">
        <v>150</v>
      </c>
      <c r="C2981" t="s">
        <v>14</v>
      </c>
      <c r="D2981" t="s">
        <v>53</v>
      </c>
      <c r="E2981" t="s">
        <v>76</v>
      </c>
      <c r="F2981" t="s">
        <v>603</v>
      </c>
      <c r="G2981" t="s">
        <v>744</v>
      </c>
      <c r="H2981">
        <v>8</v>
      </c>
      <c r="I2981">
        <v>40</v>
      </c>
      <c r="J2981">
        <v>100</v>
      </c>
      <c r="K2981" s="103">
        <v>0.6</v>
      </c>
      <c r="L2981">
        <v>100</v>
      </c>
      <c r="M2981" s="102">
        <v>43052.510648148098</v>
      </c>
      <c r="U2981">
        <v>0.4</v>
      </c>
      <c r="V2981">
        <v>1</v>
      </c>
    </row>
    <row r="2982" spans="1:22" x14ac:dyDescent="0.25">
      <c r="A2982" t="s">
        <v>13</v>
      </c>
      <c r="B2982" t="s">
        <v>150</v>
      </c>
      <c r="C2982" t="s">
        <v>14</v>
      </c>
      <c r="D2982" t="s">
        <v>53</v>
      </c>
      <c r="E2982" t="s">
        <v>76</v>
      </c>
      <c r="F2982" t="s">
        <v>481</v>
      </c>
      <c r="G2982" t="s">
        <v>676</v>
      </c>
      <c r="H2982">
        <v>1</v>
      </c>
      <c r="I2982">
        <v>30</v>
      </c>
      <c r="J2982">
        <v>30</v>
      </c>
      <c r="K2982" s="103" t="s">
        <v>71</v>
      </c>
      <c r="L2982">
        <v>30</v>
      </c>
      <c r="M2982" s="102">
        <v>43073.501921296302</v>
      </c>
    </row>
    <row r="2983" spans="1:22" x14ac:dyDescent="0.25">
      <c r="A2983" t="s">
        <v>13</v>
      </c>
      <c r="B2983" t="s">
        <v>150</v>
      </c>
      <c r="C2983" t="s">
        <v>14</v>
      </c>
      <c r="D2983" t="s">
        <v>53</v>
      </c>
      <c r="E2983" t="s">
        <v>76</v>
      </c>
      <c r="F2983" t="s">
        <v>481</v>
      </c>
      <c r="G2983" t="s">
        <v>765</v>
      </c>
      <c r="H2983">
        <v>1</v>
      </c>
      <c r="I2983">
        <v>20</v>
      </c>
      <c r="J2983">
        <v>20</v>
      </c>
      <c r="K2983" s="103" t="s">
        <v>71</v>
      </c>
      <c r="L2983">
        <v>20</v>
      </c>
      <c r="M2983" s="102">
        <v>43073.499652777798</v>
      </c>
    </row>
    <row r="2984" spans="1:22" x14ac:dyDescent="0.25">
      <c r="A2984" t="s">
        <v>13</v>
      </c>
      <c r="B2984" t="s">
        <v>150</v>
      </c>
      <c r="C2984" t="s">
        <v>14</v>
      </c>
      <c r="D2984" t="s">
        <v>53</v>
      </c>
      <c r="E2984" t="s">
        <v>76</v>
      </c>
      <c r="F2984" t="s">
        <v>603</v>
      </c>
      <c r="G2984" t="s">
        <v>760</v>
      </c>
      <c r="H2984">
        <v>1</v>
      </c>
      <c r="I2984">
        <v>80</v>
      </c>
      <c r="J2984">
        <v>80</v>
      </c>
      <c r="K2984" s="103" t="s">
        <v>71</v>
      </c>
      <c r="L2984">
        <v>80</v>
      </c>
      <c r="M2984" s="102">
        <v>43132.869513888902</v>
      </c>
    </row>
    <row r="2985" spans="1:22" x14ac:dyDescent="0.25">
      <c r="A2985" t="s">
        <v>13</v>
      </c>
      <c r="B2985" t="s">
        <v>150</v>
      </c>
      <c r="C2985" t="s">
        <v>14</v>
      </c>
      <c r="D2985" t="s">
        <v>53</v>
      </c>
      <c r="E2985" t="s">
        <v>76</v>
      </c>
      <c r="F2985" t="s">
        <v>603</v>
      </c>
      <c r="G2985" t="s">
        <v>749</v>
      </c>
      <c r="H2985">
        <v>1</v>
      </c>
      <c r="I2985">
        <v>100</v>
      </c>
      <c r="J2985">
        <v>100</v>
      </c>
      <c r="K2985" s="103" t="s">
        <v>71</v>
      </c>
      <c r="L2985">
        <v>100</v>
      </c>
      <c r="M2985" s="102">
        <v>43131.760185185201</v>
      </c>
    </row>
    <row r="2986" spans="1:22" x14ac:dyDescent="0.25">
      <c r="A2986" t="s">
        <v>13</v>
      </c>
      <c r="B2986" t="s">
        <v>150</v>
      </c>
      <c r="C2986" t="s">
        <v>14</v>
      </c>
      <c r="D2986" t="s">
        <v>53</v>
      </c>
      <c r="E2986" t="s">
        <v>76</v>
      </c>
      <c r="F2986" t="s">
        <v>603</v>
      </c>
      <c r="G2986" t="s">
        <v>750</v>
      </c>
      <c r="H2986">
        <v>1</v>
      </c>
      <c r="I2986">
        <v>80</v>
      </c>
      <c r="J2986">
        <v>80</v>
      </c>
      <c r="K2986" s="103" t="s">
        <v>71</v>
      </c>
      <c r="L2986">
        <v>80</v>
      </c>
      <c r="M2986" s="102">
        <v>43131.770856481497</v>
      </c>
    </row>
    <row r="2987" spans="1:22" x14ac:dyDescent="0.25">
      <c r="A2987" t="s">
        <v>13</v>
      </c>
      <c r="B2987" t="s">
        <v>150</v>
      </c>
      <c r="C2987" t="s">
        <v>14</v>
      </c>
      <c r="D2987" t="s">
        <v>53</v>
      </c>
      <c r="E2987" t="s">
        <v>76</v>
      </c>
      <c r="F2987" t="s">
        <v>603</v>
      </c>
      <c r="G2987" t="s">
        <v>685</v>
      </c>
      <c r="H2987">
        <v>2</v>
      </c>
      <c r="I2987">
        <v>80</v>
      </c>
      <c r="J2987">
        <v>100</v>
      </c>
      <c r="K2987" s="103">
        <v>0.2</v>
      </c>
      <c r="L2987">
        <v>100</v>
      </c>
      <c r="M2987" s="102">
        <v>43132.889652777798</v>
      </c>
      <c r="U2987">
        <v>0.8</v>
      </c>
      <c r="V2987">
        <v>1</v>
      </c>
    </row>
    <row r="2988" spans="1:22" x14ac:dyDescent="0.25">
      <c r="A2988" t="s">
        <v>13</v>
      </c>
      <c r="B2988" t="s">
        <v>150</v>
      </c>
      <c r="C2988" t="s">
        <v>14</v>
      </c>
      <c r="D2988" t="s">
        <v>53</v>
      </c>
      <c r="E2988" t="s">
        <v>76</v>
      </c>
      <c r="F2988" t="s">
        <v>603</v>
      </c>
      <c r="G2988" t="s">
        <v>604</v>
      </c>
      <c r="H2988">
        <v>5</v>
      </c>
      <c r="I2988">
        <v>70</v>
      </c>
      <c r="J2988">
        <v>80</v>
      </c>
      <c r="K2988" s="103">
        <v>0.1</v>
      </c>
      <c r="L2988">
        <v>100</v>
      </c>
      <c r="M2988" s="102">
        <v>43144.772442129601</v>
      </c>
      <c r="U2988">
        <v>0.7</v>
      </c>
      <c r="V2988">
        <v>0.8</v>
      </c>
    </row>
    <row r="2989" spans="1:22" x14ac:dyDescent="0.25">
      <c r="A2989" t="s">
        <v>13</v>
      </c>
      <c r="B2989" t="s">
        <v>150</v>
      </c>
      <c r="C2989" t="s">
        <v>14</v>
      </c>
      <c r="D2989" t="s">
        <v>53</v>
      </c>
      <c r="E2989" t="s">
        <v>76</v>
      </c>
      <c r="F2989" t="s">
        <v>603</v>
      </c>
      <c r="G2989" t="s">
        <v>619</v>
      </c>
      <c r="H2989">
        <v>1</v>
      </c>
      <c r="I2989">
        <v>80</v>
      </c>
      <c r="J2989">
        <v>80</v>
      </c>
      <c r="K2989" s="103" t="s">
        <v>71</v>
      </c>
      <c r="L2989">
        <v>80</v>
      </c>
      <c r="M2989" s="102">
        <v>43131.781180555598</v>
      </c>
    </row>
    <row r="2990" spans="1:22" x14ac:dyDescent="0.25">
      <c r="A2990" t="s">
        <v>13</v>
      </c>
      <c r="B2990" t="s">
        <v>150</v>
      </c>
      <c r="C2990" t="s">
        <v>14</v>
      </c>
      <c r="D2990" t="s">
        <v>53</v>
      </c>
      <c r="E2990" t="s">
        <v>76</v>
      </c>
      <c r="F2990" t="s">
        <v>603</v>
      </c>
      <c r="G2990" t="s">
        <v>811</v>
      </c>
      <c r="H2990">
        <v>1</v>
      </c>
      <c r="I2990">
        <v>90</v>
      </c>
      <c r="J2990">
        <v>90</v>
      </c>
      <c r="K2990" s="103" t="s">
        <v>71</v>
      </c>
      <c r="L2990">
        <v>90</v>
      </c>
      <c r="M2990" s="102">
        <v>43132.874166666697</v>
      </c>
    </row>
    <row r="2991" spans="1:22" x14ac:dyDescent="0.25">
      <c r="A2991" t="s">
        <v>13</v>
      </c>
      <c r="B2991" t="s">
        <v>150</v>
      </c>
      <c r="C2991" t="s">
        <v>14</v>
      </c>
      <c r="D2991" t="s">
        <v>53</v>
      </c>
      <c r="E2991" t="s">
        <v>76</v>
      </c>
      <c r="F2991" t="s">
        <v>667</v>
      </c>
      <c r="G2991" t="s">
        <v>710</v>
      </c>
      <c r="H2991">
        <v>1</v>
      </c>
      <c r="I2991">
        <v>100</v>
      </c>
      <c r="J2991">
        <v>100</v>
      </c>
      <c r="K2991" s="103" t="s">
        <v>71</v>
      </c>
      <c r="L2991">
        <v>100</v>
      </c>
      <c r="M2991" s="102">
        <v>43139.681435185201</v>
      </c>
    </row>
    <row r="2992" spans="1:22" x14ac:dyDescent="0.25">
      <c r="A2992" t="s">
        <v>13</v>
      </c>
      <c r="B2992" t="s">
        <v>150</v>
      </c>
      <c r="C2992" t="s">
        <v>14</v>
      </c>
      <c r="D2992" t="s">
        <v>53</v>
      </c>
      <c r="E2992" t="s">
        <v>76</v>
      </c>
      <c r="F2992" t="s">
        <v>256</v>
      </c>
      <c r="G2992" t="s">
        <v>782</v>
      </c>
      <c r="H2992">
        <v>1</v>
      </c>
      <c r="I2992">
        <v>90</v>
      </c>
      <c r="J2992">
        <v>90</v>
      </c>
      <c r="K2992" s="103" t="s">
        <v>71</v>
      </c>
      <c r="L2992">
        <v>90</v>
      </c>
      <c r="M2992" s="102">
        <v>43143.475879629601</v>
      </c>
    </row>
    <row r="2993" spans="1:22" x14ac:dyDescent="0.25">
      <c r="A2993" t="s">
        <v>13</v>
      </c>
      <c r="B2993" t="s">
        <v>150</v>
      </c>
      <c r="C2993" t="s">
        <v>14</v>
      </c>
      <c r="D2993" t="s">
        <v>53</v>
      </c>
      <c r="E2993" t="s">
        <v>76</v>
      </c>
      <c r="F2993" t="s">
        <v>256</v>
      </c>
      <c r="G2993" t="s">
        <v>745</v>
      </c>
      <c r="H2993">
        <v>2</v>
      </c>
      <c r="I2993">
        <v>80</v>
      </c>
      <c r="J2993">
        <v>90</v>
      </c>
      <c r="K2993" s="103">
        <v>0.1</v>
      </c>
      <c r="L2993">
        <v>90</v>
      </c>
      <c r="M2993" s="102">
        <v>43143.492615740703</v>
      </c>
      <c r="U2993">
        <v>0.8</v>
      </c>
      <c r="V2993">
        <v>0.9</v>
      </c>
    </row>
    <row r="2994" spans="1:22" x14ac:dyDescent="0.25">
      <c r="A2994" t="s">
        <v>13</v>
      </c>
      <c r="B2994" t="s">
        <v>150</v>
      </c>
      <c r="C2994" t="s">
        <v>14</v>
      </c>
      <c r="D2994" t="s">
        <v>53</v>
      </c>
      <c r="E2994" t="s">
        <v>76</v>
      </c>
      <c r="F2994" t="s">
        <v>256</v>
      </c>
      <c r="G2994" t="s">
        <v>746</v>
      </c>
      <c r="H2994">
        <v>2</v>
      </c>
      <c r="I2994">
        <v>80</v>
      </c>
      <c r="J2994">
        <v>90</v>
      </c>
      <c r="K2994" s="103">
        <v>0.1</v>
      </c>
      <c r="L2994">
        <v>90</v>
      </c>
      <c r="M2994" s="102">
        <v>43143.491562499999</v>
      </c>
      <c r="U2994">
        <v>0.8</v>
      </c>
      <c r="V2994">
        <v>0.9</v>
      </c>
    </row>
    <row r="2995" spans="1:22" x14ac:dyDescent="0.25">
      <c r="A2995" t="s">
        <v>13</v>
      </c>
      <c r="B2995" t="s">
        <v>150</v>
      </c>
      <c r="C2995" t="s">
        <v>14</v>
      </c>
      <c r="D2995" t="s">
        <v>53</v>
      </c>
      <c r="E2995" t="s">
        <v>76</v>
      </c>
      <c r="F2995" t="s">
        <v>256</v>
      </c>
      <c r="G2995" t="s">
        <v>799</v>
      </c>
      <c r="H2995">
        <v>1</v>
      </c>
      <c r="I2995">
        <v>90</v>
      </c>
      <c r="J2995">
        <v>90</v>
      </c>
      <c r="K2995" s="103" t="s">
        <v>71</v>
      </c>
      <c r="L2995">
        <v>90</v>
      </c>
      <c r="M2995" s="102">
        <v>43143.487812500003</v>
      </c>
    </row>
    <row r="2996" spans="1:22" x14ac:dyDescent="0.25">
      <c r="A2996" t="s">
        <v>13</v>
      </c>
      <c r="B2996" t="s">
        <v>150</v>
      </c>
      <c r="C2996" t="s">
        <v>14</v>
      </c>
      <c r="D2996" t="s">
        <v>53</v>
      </c>
      <c r="E2996" t="s">
        <v>76</v>
      </c>
      <c r="F2996" t="s">
        <v>256</v>
      </c>
      <c r="G2996" t="s">
        <v>785</v>
      </c>
      <c r="H2996">
        <v>2</v>
      </c>
      <c r="I2996">
        <v>60</v>
      </c>
      <c r="J2996">
        <v>60</v>
      </c>
      <c r="K2996" s="103">
        <v>0</v>
      </c>
      <c r="L2996">
        <v>60</v>
      </c>
      <c r="M2996" s="102">
        <v>43143.494467592602</v>
      </c>
      <c r="U2996">
        <v>0.6</v>
      </c>
      <c r="V2996">
        <v>0.6</v>
      </c>
    </row>
    <row r="2997" spans="1:22" x14ac:dyDescent="0.25">
      <c r="A2997" t="s">
        <v>13</v>
      </c>
      <c r="B2997" t="s">
        <v>150</v>
      </c>
      <c r="C2997" t="s">
        <v>14</v>
      </c>
      <c r="D2997" t="s">
        <v>53</v>
      </c>
      <c r="E2997" t="s">
        <v>76</v>
      </c>
      <c r="F2997" t="s">
        <v>256</v>
      </c>
      <c r="G2997" t="s">
        <v>784</v>
      </c>
      <c r="H2997">
        <v>1</v>
      </c>
      <c r="I2997">
        <v>100</v>
      </c>
      <c r="J2997">
        <v>100</v>
      </c>
      <c r="K2997" s="103" t="s">
        <v>71</v>
      </c>
      <c r="L2997">
        <v>100</v>
      </c>
      <c r="M2997" s="102">
        <v>43143.470081018502</v>
      </c>
    </row>
    <row r="2998" spans="1:22" x14ac:dyDescent="0.25">
      <c r="A2998" t="s">
        <v>13</v>
      </c>
      <c r="B2998" t="s">
        <v>150</v>
      </c>
      <c r="C2998" t="s">
        <v>14</v>
      </c>
      <c r="D2998" t="s">
        <v>53</v>
      </c>
      <c r="E2998" t="s">
        <v>76</v>
      </c>
      <c r="F2998" t="s">
        <v>256</v>
      </c>
      <c r="G2998" t="s">
        <v>800</v>
      </c>
      <c r="H2998">
        <v>1</v>
      </c>
      <c r="I2998">
        <v>90</v>
      </c>
      <c r="J2998">
        <v>90</v>
      </c>
      <c r="K2998" s="103" t="s">
        <v>71</v>
      </c>
      <c r="L2998">
        <v>90</v>
      </c>
      <c r="M2998" s="102">
        <v>43143.486655092602</v>
      </c>
    </row>
    <row r="2999" spans="1:22" x14ac:dyDescent="0.25">
      <c r="A2999" t="s">
        <v>13</v>
      </c>
      <c r="B2999" t="s">
        <v>150</v>
      </c>
      <c r="C2999" t="s">
        <v>14</v>
      </c>
      <c r="D2999" t="s">
        <v>53</v>
      </c>
      <c r="E2999" t="s">
        <v>76</v>
      </c>
      <c r="F2999" t="s">
        <v>256</v>
      </c>
      <c r="G2999" t="s">
        <v>801</v>
      </c>
      <c r="H2999">
        <v>1</v>
      </c>
      <c r="I2999">
        <v>50</v>
      </c>
      <c r="J2999">
        <v>50</v>
      </c>
      <c r="K2999" s="103" t="s">
        <v>71</v>
      </c>
      <c r="L2999">
        <v>50</v>
      </c>
      <c r="M2999" s="102">
        <v>43143.490289351903</v>
      </c>
    </row>
    <row r="3000" spans="1:22" x14ac:dyDescent="0.25">
      <c r="A3000" t="s">
        <v>13</v>
      </c>
      <c r="B3000" t="s">
        <v>150</v>
      </c>
      <c r="C3000" t="s">
        <v>14</v>
      </c>
      <c r="D3000" t="s">
        <v>53</v>
      </c>
      <c r="E3000" t="s">
        <v>76</v>
      </c>
      <c r="F3000" t="s">
        <v>256</v>
      </c>
      <c r="G3000" t="s">
        <v>769</v>
      </c>
      <c r="H3000">
        <v>1</v>
      </c>
      <c r="I3000">
        <v>90</v>
      </c>
      <c r="J3000">
        <v>90</v>
      </c>
      <c r="K3000" s="103" t="s">
        <v>71</v>
      </c>
      <c r="L3000">
        <v>90</v>
      </c>
      <c r="M3000" s="102">
        <v>43143.481562499997</v>
      </c>
    </row>
    <row r="3001" spans="1:22" x14ac:dyDescent="0.25">
      <c r="A3001" t="s">
        <v>13</v>
      </c>
      <c r="B3001" t="s">
        <v>150</v>
      </c>
      <c r="C3001" t="s">
        <v>14</v>
      </c>
      <c r="D3001" t="s">
        <v>53</v>
      </c>
      <c r="E3001" t="s">
        <v>76</v>
      </c>
      <c r="F3001" t="s">
        <v>256</v>
      </c>
      <c r="G3001" t="s">
        <v>605</v>
      </c>
      <c r="H3001">
        <v>3</v>
      </c>
      <c r="I3001">
        <v>80</v>
      </c>
      <c r="J3001">
        <v>100</v>
      </c>
      <c r="K3001" s="103">
        <v>0.2</v>
      </c>
      <c r="L3001">
        <v>100</v>
      </c>
      <c r="M3001" s="102">
        <v>43152.767418981501</v>
      </c>
      <c r="U3001">
        <v>0.8</v>
      </c>
      <c r="V3001">
        <v>1</v>
      </c>
    </row>
    <row r="3002" spans="1:22" x14ac:dyDescent="0.25">
      <c r="A3002" t="s">
        <v>13</v>
      </c>
      <c r="B3002" t="s">
        <v>150</v>
      </c>
      <c r="C3002" t="s">
        <v>14</v>
      </c>
      <c r="D3002" t="s">
        <v>53</v>
      </c>
      <c r="E3002" t="s">
        <v>76</v>
      </c>
      <c r="F3002" t="s">
        <v>779</v>
      </c>
      <c r="G3002" t="s">
        <v>821</v>
      </c>
      <c r="H3002">
        <v>1</v>
      </c>
      <c r="I3002">
        <v>90</v>
      </c>
      <c r="J3002">
        <v>90</v>
      </c>
      <c r="K3002" s="103" t="s">
        <v>71</v>
      </c>
      <c r="L3002">
        <v>90</v>
      </c>
      <c r="M3002" s="102">
        <v>43179.521898148101</v>
      </c>
    </row>
    <row r="3003" spans="1:22" x14ac:dyDescent="0.25">
      <c r="A3003" t="s">
        <v>13</v>
      </c>
      <c r="B3003" t="s">
        <v>150</v>
      </c>
      <c r="C3003" t="s">
        <v>14</v>
      </c>
      <c r="D3003" t="s">
        <v>53</v>
      </c>
      <c r="E3003" t="s">
        <v>76</v>
      </c>
      <c r="F3003" t="s">
        <v>735</v>
      </c>
      <c r="G3003" t="s">
        <v>825</v>
      </c>
      <c r="H3003">
        <v>1</v>
      </c>
      <c r="I3003">
        <v>60</v>
      </c>
      <c r="J3003">
        <v>60</v>
      </c>
      <c r="K3003" s="103" t="s">
        <v>71</v>
      </c>
      <c r="L3003">
        <v>60</v>
      </c>
      <c r="M3003" s="102">
        <v>43269.447303240697</v>
      </c>
    </row>
    <row r="3004" spans="1:22" x14ac:dyDescent="0.25">
      <c r="A3004" t="s">
        <v>13</v>
      </c>
      <c r="B3004" t="s">
        <v>150</v>
      </c>
      <c r="C3004" t="s">
        <v>14</v>
      </c>
      <c r="D3004" t="s">
        <v>53</v>
      </c>
      <c r="E3004" t="s">
        <v>76</v>
      </c>
      <c r="F3004" t="s">
        <v>603</v>
      </c>
      <c r="G3004" s="101" t="s">
        <v>242</v>
      </c>
      <c r="H3004">
        <v>18</v>
      </c>
      <c r="I3004">
        <v>78</v>
      </c>
      <c r="J3004">
        <v>92</v>
      </c>
      <c r="K3004" s="103">
        <v>0.14000000000000001</v>
      </c>
      <c r="L3004">
        <v>100</v>
      </c>
      <c r="M3004" s="102">
        <v>43263.420810185198</v>
      </c>
      <c r="U3004">
        <v>0.78</v>
      </c>
      <c r="V3004">
        <v>0.92</v>
      </c>
    </row>
    <row r="3005" spans="1:22" x14ac:dyDescent="0.25">
      <c r="A3005" t="s">
        <v>13</v>
      </c>
      <c r="B3005" t="s">
        <v>150</v>
      </c>
      <c r="C3005" t="s">
        <v>14</v>
      </c>
      <c r="D3005" t="s">
        <v>53</v>
      </c>
      <c r="E3005" t="s">
        <v>76</v>
      </c>
      <c r="F3005" t="s">
        <v>468</v>
      </c>
      <c r="G3005" s="101" t="s">
        <v>242</v>
      </c>
      <c r="H3005">
        <v>3</v>
      </c>
      <c r="I3005">
        <v>66</v>
      </c>
      <c r="J3005">
        <v>60</v>
      </c>
      <c r="K3005" s="103">
        <v>-0.06</v>
      </c>
      <c r="L3005">
        <v>66</v>
      </c>
      <c r="M3005" s="102">
        <v>43073.493148148104</v>
      </c>
      <c r="U3005">
        <v>0.66</v>
      </c>
      <c r="V3005">
        <v>0.6</v>
      </c>
    </row>
    <row r="3006" spans="1:22" x14ac:dyDescent="0.25">
      <c r="A3006" t="s">
        <v>13</v>
      </c>
      <c r="B3006" t="s">
        <v>150</v>
      </c>
      <c r="C3006" t="s">
        <v>14</v>
      </c>
      <c r="D3006" t="s">
        <v>53</v>
      </c>
      <c r="E3006" t="s">
        <v>76</v>
      </c>
      <c r="F3006" t="s">
        <v>667</v>
      </c>
      <c r="G3006" s="101" t="s">
        <v>242</v>
      </c>
      <c r="H3006">
        <v>1</v>
      </c>
      <c r="I3006">
        <v>60</v>
      </c>
      <c r="J3006">
        <v>60</v>
      </c>
      <c r="K3006" s="103" t="s">
        <v>71</v>
      </c>
      <c r="L3006">
        <v>60</v>
      </c>
      <c r="M3006" s="102">
        <v>43069.442384259302</v>
      </c>
    </row>
    <row r="3007" spans="1:22" x14ac:dyDescent="0.25">
      <c r="A3007" t="s">
        <v>13</v>
      </c>
      <c r="B3007" t="s">
        <v>150</v>
      </c>
      <c r="C3007" t="s">
        <v>14</v>
      </c>
      <c r="D3007" t="s">
        <v>53</v>
      </c>
      <c r="E3007" t="s">
        <v>76</v>
      </c>
      <c r="F3007" t="s">
        <v>603</v>
      </c>
      <c r="G3007" s="101" t="s">
        <v>222</v>
      </c>
      <c r="H3007">
        <v>11</v>
      </c>
      <c r="I3007">
        <v>81</v>
      </c>
      <c r="J3007">
        <v>81</v>
      </c>
      <c r="K3007" s="103">
        <v>0</v>
      </c>
      <c r="L3007">
        <v>100</v>
      </c>
      <c r="M3007" s="102">
        <v>43263.431909722203</v>
      </c>
      <c r="U3007">
        <v>0.81</v>
      </c>
      <c r="V3007">
        <v>0.81</v>
      </c>
    </row>
    <row r="3008" spans="1:22" x14ac:dyDescent="0.25">
      <c r="A3008" t="s">
        <v>13</v>
      </c>
      <c r="B3008" t="s">
        <v>150</v>
      </c>
      <c r="C3008" t="s">
        <v>14</v>
      </c>
      <c r="D3008" t="s">
        <v>53</v>
      </c>
      <c r="E3008" t="s">
        <v>76</v>
      </c>
      <c r="F3008" t="s">
        <v>256</v>
      </c>
      <c r="G3008" s="101" t="s">
        <v>222</v>
      </c>
      <c r="H3008">
        <v>4</v>
      </c>
      <c r="I3008">
        <v>62</v>
      </c>
      <c r="J3008">
        <v>75</v>
      </c>
      <c r="K3008" s="103">
        <v>0.13</v>
      </c>
      <c r="L3008">
        <v>87</v>
      </c>
      <c r="M3008" s="102">
        <v>43159.670486111099</v>
      </c>
      <c r="U3008">
        <v>0.62</v>
      </c>
      <c r="V3008">
        <v>0.75</v>
      </c>
    </row>
    <row r="3009" spans="1:22" x14ac:dyDescent="0.25">
      <c r="A3009" t="s">
        <v>13</v>
      </c>
      <c r="B3009" t="s">
        <v>150</v>
      </c>
      <c r="C3009" t="s">
        <v>14</v>
      </c>
      <c r="D3009" t="s">
        <v>53</v>
      </c>
      <c r="E3009" t="s">
        <v>76</v>
      </c>
      <c r="F3009" t="s">
        <v>256</v>
      </c>
      <c r="G3009" s="101" t="s">
        <v>242</v>
      </c>
      <c r="H3009">
        <v>6</v>
      </c>
      <c r="I3009">
        <v>93</v>
      </c>
      <c r="J3009">
        <v>87</v>
      </c>
      <c r="K3009" s="103">
        <v>-0.06</v>
      </c>
      <c r="L3009">
        <v>93</v>
      </c>
      <c r="M3009" s="102">
        <v>43216.670405092598</v>
      </c>
      <c r="U3009">
        <v>0.93</v>
      </c>
      <c r="V3009">
        <v>0.87</v>
      </c>
    </row>
    <row r="3010" spans="1:22" x14ac:dyDescent="0.25">
      <c r="A3010" t="s">
        <v>13</v>
      </c>
      <c r="B3010" t="s">
        <v>150</v>
      </c>
      <c r="C3010" t="s">
        <v>14</v>
      </c>
      <c r="D3010" t="s">
        <v>53</v>
      </c>
      <c r="E3010" t="s">
        <v>76</v>
      </c>
      <c r="F3010" t="s">
        <v>607</v>
      </c>
      <c r="G3010" s="101" t="s">
        <v>242</v>
      </c>
      <c r="H3010">
        <v>1</v>
      </c>
      <c r="I3010">
        <v>37</v>
      </c>
      <c r="J3010">
        <v>37</v>
      </c>
      <c r="K3010" s="103" t="s">
        <v>71</v>
      </c>
      <c r="L3010">
        <v>37</v>
      </c>
      <c r="M3010" s="102">
        <v>43158.713854166701</v>
      </c>
    </row>
    <row r="3011" spans="1:22" x14ac:dyDescent="0.25">
      <c r="A3011" t="s">
        <v>13</v>
      </c>
      <c r="B3011" t="s">
        <v>150</v>
      </c>
      <c r="C3011" t="s">
        <v>14</v>
      </c>
      <c r="D3011" t="s">
        <v>53</v>
      </c>
      <c r="E3011" t="s">
        <v>76</v>
      </c>
      <c r="F3011" t="s">
        <v>596</v>
      </c>
      <c r="G3011" s="101" t="s">
        <v>242</v>
      </c>
      <c r="H3011">
        <v>4</v>
      </c>
      <c r="I3011">
        <v>68</v>
      </c>
      <c r="J3011">
        <v>37</v>
      </c>
      <c r="K3011" s="103">
        <v>-0.31</v>
      </c>
      <c r="L3011">
        <v>87</v>
      </c>
      <c r="M3011" s="102">
        <v>43209.679791666698</v>
      </c>
      <c r="U3011">
        <v>0.68</v>
      </c>
      <c r="V3011">
        <v>0.37</v>
      </c>
    </row>
    <row r="3012" spans="1:22" x14ac:dyDescent="0.25">
      <c r="A3012" t="s">
        <v>14</v>
      </c>
      <c r="B3012" t="s">
        <v>151</v>
      </c>
      <c r="C3012" t="s">
        <v>14</v>
      </c>
      <c r="D3012" t="s">
        <v>53</v>
      </c>
      <c r="E3012" t="s">
        <v>76</v>
      </c>
      <c r="F3012" t="s">
        <v>243</v>
      </c>
      <c r="G3012" t="s">
        <v>847</v>
      </c>
      <c r="H3012">
        <v>1</v>
      </c>
      <c r="I3012">
        <v>100</v>
      </c>
      <c r="J3012">
        <v>100</v>
      </c>
      <c r="K3012" s="103" t="s">
        <v>71</v>
      </c>
      <c r="L3012">
        <v>100</v>
      </c>
      <c r="M3012" s="102">
        <v>42975.347916666702</v>
      </c>
    </row>
    <row r="3013" spans="1:22" x14ac:dyDescent="0.25">
      <c r="A3013" t="s">
        <v>14</v>
      </c>
      <c r="B3013" t="s">
        <v>151</v>
      </c>
      <c r="C3013" t="s">
        <v>14</v>
      </c>
      <c r="D3013" t="s">
        <v>53</v>
      </c>
      <c r="E3013" t="s">
        <v>76</v>
      </c>
      <c r="F3013" t="s">
        <v>320</v>
      </c>
      <c r="G3013" t="s">
        <v>578</v>
      </c>
      <c r="H3013">
        <v>1</v>
      </c>
      <c r="I3013">
        <v>80</v>
      </c>
      <c r="J3013">
        <v>80</v>
      </c>
      <c r="K3013" s="103" t="s">
        <v>71</v>
      </c>
      <c r="L3013">
        <v>80</v>
      </c>
      <c r="M3013" s="102">
        <v>42990.424525463</v>
      </c>
    </row>
    <row r="3014" spans="1:22" x14ac:dyDescent="0.25">
      <c r="A3014" t="s">
        <v>14</v>
      </c>
      <c r="B3014" t="s">
        <v>151</v>
      </c>
      <c r="C3014" t="s">
        <v>14</v>
      </c>
      <c r="D3014" t="s">
        <v>53</v>
      </c>
      <c r="E3014" t="s">
        <v>76</v>
      </c>
      <c r="F3014" t="s">
        <v>243</v>
      </c>
      <c r="G3014" t="s">
        <v>848</v>
      </c>
      <c r="H3014">
        <v>1</v>
      </c>
      <c r="I3014">
        <v>90</v>
      </c>
      <c r="J3014">
        <v>90</v>
      </c>
      <c r="K3014" s="103" t="s">
        <v>71</v>
      </c>
      <c r="L3014">
        <v>90</v>
      </c>
      <c r="M3014" s="102">
        <v>42990.422152777799</v>
      </c>
    </row>
    <row r="3015" spans="1:22" x14ac:dyDescent="0.25">
      <c r="A3015" t="s">
        <v>14</v>
      </c>
      <c r="B3015" t="s">
        <v>151</v>
      </c>
      <c r="C3015" t="s">
        <v>14</v>
      </c>
      <c r="D3015" t="s">
        <v>53</v>
      </c>
      <c r="E3015" t="s">
        <v>76</v>
      </c>
      <c r="F3015" t="s">
        <v>244</v>
      </c>
      <c r="G3015" t="s">
        <v>734</v>
      </c>
      <c r="H3015">
        <v>1</v>
      </c>
      <c r="I3015">
        <v>60</v>
      </c>
      <c r="J3015">
        <v>60</v>
      </c>
      <c r="K3015" s="103" t="s">
        <v>71</v>
      </c>
      <c r="L3015">
        <v>60</v>
      </c>
      <c r="M3015" s="102">
        <v>42990.428344907399</v>
      </c>
    </row>
    <row r="3016" spans="1:22" x14ac:dyDescent="0.25">
      <c r="A3016" t="s">
        <v>14</v>
      </c>
      <c r="B3016" t="s">
        <v>151</v>
      </c>
      <c r="C3016" t="s">
        <v>14</v>
      </c>
      <c r="D3016" t="s">
        <v>53</v>
      </c>
      <c r="E3016" t="s">
        <v>76</v>
      </c>
      <c r="F3016" t="s">
        <v>786</v>
      </c>
      <c r="G3016" t="s">
        <v>687</v>
      </c>
      <c r="H3016">
        <v>2</v>
      </c>
      <c r="I3016">
        <v>100</v>
      </c>
      <c r="J3016">
        <v>60</v>
      </c>
      <c r="K3016" s="103">
        <v>-0.4</v>
      </c>
      <c r="L3016">
        <v>100</v>
      </c>
      <c r="M3016" s="102">
        <v>43276.916863425897</v>
      </c>
      <c r="U3016">
        <v>1</v>
      </c>
      <c r="V3016">
        <v>0.6</v>
      </c>
    </row>
    <row r="3017" spans="1:22" x14ac:dyDescent="0.25">
      <c r="A3017" t="s">
        <v>14</v>
      </c>
      <c r="B3017" t="s">
        <v>151</v>
      </c>
      <c r="C3017" t="s">
        <v>14</v>
      </c>
      <c r="D3017" t="s">
        <v>53</v>
      </c>
      <c r="E3017" t="s">
        <v>76</v>
      </c>
      <c r="F3017" t="s">
        <v>320</v>
      </c>
      <c r="G3017" t="s">
        <v>814</v>
      </c>
      <c r="H3017">
        <v>1</v>
      </c>
      <c r="I3017">
        <v>90</v>
      </c>
      <c r="J3017">
        <v>90</v>
      </c>
      <c r="K3017" s="103" t="s">
        <v>71</v>
      </c>
      <c r="L3017">
        <v>90</v>
      </c>
      <c r="M3017" s="102">
        <v>42990.414849537003</v>
      </c>
    </row>
    <row r="3018" spans="1:22" x14ac:dyDescent="0.25">
      <c r="A3018" t="s">
        <v>14</v>
      </c>
      <c r="B3018" t="s">
        <v>151</v>
      </c>
      <c r="C3018" t="s">
        <v>14</v>
      </c>
      <c r="D3018" t="s">
        <v>53</v>
      </c>
      <c r="E3018" t="s">
        <v>76</v>
      </c>
      <c r="F3018" t="s">
        <v>243</v>
      </c>
      <c r="G3018" t="s">
        <v>827</v>
      </c>
      <c r="H3018">
        <v>1</v>
      </c>
      <c r="I3018">
        <v>100</v>
      </c>
      <c r="J3018">
        <v>100</v>
      </c>
      <c r="K3018" s="103" t="s">
        <v>71</v>
      </c>
      <c r="L3018">
        <v>100</v>
      </c>
      <c r="M3018" s="102">
        <v>43025.643356481502</v>
      </c>
    </row>
    <row r="3019" spans="1:22" x14ac:dyDescent="0.25">
      <c r="A3019" t="s">
        <v>14</v>
      </c>
      <c r="B3019" t="s">
        <v>151</v>
      </c>
      <c r="C3019" t="s">
        <v>14</v>
      </c>
      <c r="D3019" t="s">
        <v>53</v>
      </c>
      <c r="E3019" t="s">
        <v>76</v>
      </c>
      <c r="F3019" t="s">
        <v>786</v>
      </c>
      <c r="G3019" t="s">
        <v>829</v>
      </c>
      <c r="H3019">
        <v>1</v>
      </c>
      <c r="I3019">
        <v>90</v>
      </c>
      <c r="J3019">
        <v>90</v>
      </c>
      <c r="K3019" s="103" t="s">
        <v>71</v>
      </c>
      <c r="L3019">
        <v>90</v>
      </c>
      <c r="M3019" s="102">
        <v>43025.6500115741</v>
      </c>
    </row>
    <row r="3020" spans="1:22" x14ac:dyDescent="0.25">
      <c r="A3020" t="s">
        <v>14</v>
      </c>
      <c r="B3020" t="s">
        <v>151</v>
      </c>
      <c r="C3020" t="s">
        <v>14</v>
      </c>
      <c r="D3020" t="s">
        <v>53</v>
      </c>
      <c r="E3020" t="s">
        <v>76</v>
      </c>
      <c r="F3020" t="s">
        <v>786</v>
      </c>
      <c r="G3020" t="s">
        <v>849</v>
      </c>
      <c r="H3020">
        <v>1</v>
      </c>
      <c r="I3020">
        <v>60</v>
      </c>
      <c r="J3020">
        <v>60</v>
      </c>
      <c r="K3020" s="103" t="s">
        <v>71</v>
      </c>
      <c r="L3020">
        <v>60</v>
      </c>
      <c r="M3020" s="102">
        <v>43025.645474536999</v>
      </c>
    </row>
    <row r="3021" spans="1:22" x14ac:dyDescent="0.25">
      <c r="A3021" t="s">
        <v>14</v>
      </c>
      <c r="B3021" t="s">
        <v>151</v>
      </c>
      <c r="C3021" t="s">
        <v>14</v>
      </c>
      <c r="D3021" t="s">
        <v>53</v>
      </c>
      <c r="E3021" t="s">
        <v>76</v>
      </c>
      <c r="F3021" t="s">
        <v>786</v>
      </c>
      <c r="G3021" t="s">
        <v>788</v>
      </c>
      <c r="H3021">
        <v>2</v>
      </c>
      <c r="I3021">
        <v>100</v>
      </c>
      <c r="J3021">
        <v>100</v>
      </c>
      <c r="K3021" s="103">
        <v>0</v>
      </c>
      <c r="L3021">
        <v>100</v>
      </c>
      <c r="M3021" s="102">
        <v>43276.918368055602</v>
      </c>
      <c r="U3021">
        <v>1</v>
      </c>
      <c r="V3021">
        <v>1</v>
      </c>
    </row>
    <row r="3022" spans="1:22" x14ac:dyDescent="0.25">
      <c r="A3022" t="s">
        <v>14</v>
      </c>
      <c r="B3022" t="s">
        <v>151</v>
      </c>
      <c r="C3022" t="s">
        <v>14</v>
      </c>
      <c r="D3022" t="s">
        <v>53</v>
      </c>
      <c r="E3022" t="s">
        <v>76</v>
      </c>
      <c r="F3022" t="s">
        <v>786</v>
      </c>
      <c r="G3022" t="s">
        <v>826</v>
      </c>
      <c r="H3022">
        <v>2</v>
      </c>
      <c r="I3022">
        <v>90</v>
      </c>
      <c r="J3022">
        <v>100</v>
      </c>
      <c r="K3022" s="103">
        <v>0.1</v>
      </c>
      <c r="L3022">
        <v>100</v>
      </c>
      <c r="M3022" s="102">
        <v>43068.488263888903</v>
      </c>
      <c r="U3022">
        <v>0.9</v>
      </c>
      <c r="V3022">
        <v>1</v>
      </c>
    </row>
    <row r="3023" spans="1:22" x14ac:dyDescent="0.25">
      <c r="A3023" t="s">
        <v>14</v>
      </c>
      <c r="B3023" t="s">
        <v>151</v>
      </c>
      <c r="C3023" t="s">
        <v>14</v>
      </c>
      <c r="D3023" t="s">
        <v>53</v>
      </c>
      <c r="E3023" t="s">
        <v>76</v>
      </c>
      <c r="F3023" t="s">
        <v>786</v>
      </c>
      <c r="G3023" t="s">
        <v>850</v>
      </c>
      <c r="H3023">
        <v>1</v>
      </c>
      <c r="I3023">
        <v>100</v>
      </c>
      <c r="J3023">
        <v>100</v>
      </c>
      <c r="K3023" s="103" t="s">
        <v>71</v>
      </c>
      <c r="L3023">
        <v>100</v>
      </c>
      <c r="M3023" s="102">
        <v>43047.733587962997</v>
      </c>
    </row>
    <row r="3024" spans="1:22" x14ac:dyDescent="0.25">
      <c r="A3024" t="s">
        <v>14</v>
      </c>
      <c r="B3024" t="s">
        <v>151</v>
      </c>
      <c r="C3024" t="s">
        <v>14</v>
      </c>
      <c r="D3024" t="s">
        <v>53</v>
      </c>
      <c r="E3024" t="s">
        <v>76</v>
      </c>
      <c r="F3024" t="s">
        <v>603</v>
      </c>
      <c r="G3024" t="s">
        <v>798</v>
      </c>
      <c r="H3024">
        <v>1</v>
      </c>
      <c r="I3024">
        <v>100</v>
      </c>
      <c r="J3024">
        <v>100</v>
      </c>
      <c r="K3024" s="103" t="s">
        <v>71</v>
      </c>
      <c r="L3024">
        <v>100</v>
      </c>
      <c r="M3024" s="102">
        <v>43045.488125000003</v>
      </c>
    </row>
    <row r="3025" spans="1:22" x14ac:dyDescent="0.25">
      <c r="A3025" t="s">
        <v>14</v>
      </c>
      <c r="B3025" t="s">
        <v>151</v>
      </c>
      <c r="C3025" t="s">
        <v>14</v>
      </c>
      <c r="D3025" t="s">
        <v>53</v>
      </c>
      <c r="E3025" t="s">
        <v>76</v>
      </c>
      <c r="F3025" t="s">
        <v>603</v>
      </c>
      <c r="G3025" t="s">
        <v>819</v>
      </c>
      <c r="H3025">
        <v>1</v>
      </c>
      <c r="I3025">
        <v>100</v>
      </c>
      <c r="J3025">
        <v>100</v>
      </c>
      <c r="K3025" s="103" t="s">
        <v>71</v>
      </c>
      <c r="L3025">
        <v>100</v>
      </c>
      <c r="M3025" s="102">
        <v>43045.491192129601</v>
      </c>
    </row>
    <row r="3026" spans="1:22" x14ac:dyDescent="0.25">
      <c r="A3026" t="s">
        <v>14</v>
      </c>
      <c r="B3026" t="s">
        <v>151</v>
      </c>
      <c r="C3026" t="s">
        <v>14</v>
      </c>
      <c r="D3026" t="s">
        <v>53</v>
      </c>
      <c r="E3026" t="s">
        <v>76</v>
      </c>
      <c r="F3026" t="s">
        <v>786</v>
      </c>
      <c r="G3026" t="s">
        <v>851</v>
      </c>
      <c r="H3026">
        <v>3</v>
      </c>
      <c r="I3026">
        <v>80</v>
      </c>
      <c r="J3026">
        <v>100</v>
      </c>
      <c r="K3026" s="103">
        <v>0.2</v>
      </c>
      <c r="L3026">
        <v>100</v>
      </c>
      <c r="M3026" s="102">
        <v>43068.484004629601</v>
      </c>
      <c r="U3026">
        <v>0.8</v>
      </c>
      <c r="V3026">
        <v>1</v>
      </c>
    </row>
    <row r="3027" spans="1:22" x14ac:dyDescent="0.25">
      <c r="A3027" t="s">
        <v>14</v>
      </c>
      <c r="B3027" t="s">
        <v>151</v>
      </c>
      <c r="C3027" t="s">
        <v>14</v>
      </c>
      <c r="D3027" t="s">
        <v>53</v>
      </c>
      <c r="E3027" t="s">
        <v>76</v>
      </c>
      <c r="F3027" t="s">
        <v>603</v>
      </c>
      <c r="G3027" t="s">
        <v>811</v>
      </c>
      <c r="H3027">
        <v>1</v>
      </c>
      <c r="I3027">
        <v>100</v>
      </c>
      <c r="J3027">
        <v>100</v>
      </c>
      <c r="K3027" s="103" t="s">
        <v>71</v>
      </c>
      <c r="L3027">
        <v>100</v>
      </c>
      <c r="M3027" s="102">
        <v>43045.495231481502</v>
      </c>
    </row>
    <row r="3028" spans="1:22" x14ac:dyDescent="0.25">
      <c r="A3028" t="s">
        <v>14</v>
      </c>
      <c r="B3028" t="s">
        <v>151</v>
      </c>
      <c r="C3028" t="s">
        <v>14</v>
      </c>
      <c r="D3028" t="s">
        <v>53</v>
      </c>
      <c r="E3028" t="s">
        <v>76</v>
      </c>
      <c r="F3028" t="s">
        <v>603</v>
      </c>
      <c r="G3028" t="s">
        <v>744</v>
      </c>
      <c r="H3028">
        <v>3</v>
      </c>
      <c r="I3028">
        <v>90</v>
      </c>
      <c r="J3028">
        <v>100</v>
      </c>
      <c r="K3028" s="103">
        <v>0.1</v>
      </c>
      <c r="L3028">
        <v>100</v>
      </c>
      <c r="M3028" s="102">
        <v>43046.498263888898</v>
      </c>
      <c r="U3028">
        <v>0.9</v>
      </c>
      <c r="V3028">
        <v>1</v>
      </c>
    </row>
    <row r="3029" spans="1:22" x14ac:dyDescent="0.25">
      <c r="A3029" t="s">
        <v>14</v>
      </c>
      <c r="B3029" t="s">
        <v>151</v>
      </c>
      <c r="C3029" t="s">
        <v>14</v>
      </c>
      <c r="D3029" t="s">
        <v>53</v>
      </c>
      <c r="E3029" t="s">
        <v>76</v>
      </c>
      <c r="F3029" t="s">
        <v>786</v>
      </c>
      <c r="G3029" t="s">
        <v>789</v>
      </c>
      <c r="H3029">
        <v>1</v>
      </c>
      <c r="I3029">
        <v>100</v>
      </c>
      <c r="J3029">
        <v>100</v>
      </c>
      <c r="K3029" s="103" t="s">
        <v>71</v>
      </c>
      <c r="L3029">
        <v>100</v>
      </c>
      <c r="M3029" s="102">
        <v>43068.485775462999</v>
      </c>
    </row>
    <row r="3030" spans="1:22" x14ac:dyDescent="0.25">
      <c r="A3030" t="s">
        <v>14</v>
      </c>
      <c r="B3030" t="s">
        <v>151</v>
      </c>
      <c r="C3030" t="s">
        <v>14</v>
      </c>
      <c r="D3030" t="s">
        <v>53</v>
      </c>
      <c r="E3030" t="s">
        <v>76</v>
      </c>
      <c r="F3030" t="s">
        <v>607</v>
      </c>
      <c r="G3030" t="s">
        <v>751</v>
      </c>
      <c r="H3030">
        <v>2</v>
      </c>
      <c r="I3030">
        <v>90</v>
      </c>
      <c r="J3030">
        <v>100</v>
      </c>
      <c r="K3030" s="103">
        <v>0.1</v>
      </c>
      <c r="L3030">
        <v>100</v>
      </c>
      <c r="M3030" s="102">
        <v>43068.4774652778</v>
      </c>
      <c r="U3030">
        <v>0.9</v>
      </c>
      <c r="V3030">
        <v>1</v>
      </c>
    </row>
    <row r="3031" spans="1:22" x14ac:dyDescent="0.25">
      <c r="A3031" t="s">
        <v>14</v>
      </c>
      <c r="B3031" t="s">
        <v>151</v>
      </c>
      <c r="C3031" t="s">
        <v>14</v>
      </c>
      <c r="D3031" t="s">
        <v>53</v>
      </c>
      <c r="E3031" t="s">
        <v>76</v>
      </c>
      <c r="F3031" t="s">
        <v>607</v>
      </c>
      <c r="G3031" t="s">
        <v>753</v>
      </c>
      <c r="H3031">
        <v>1</v>
      </c>
      <c r="I3031">
        <v>100</v>
      </c>
      <c r="J3031">
        <v>100</v>
      </c>
      <c r="K3031" s="103" t="s">
        <v>71</v>
      </c>
      <c r="L3031">
        <v>100</v>
      </c>
      <c r="M3031" s="102">
        <v>43068.478831018503</v>
      </c>
    </row>
    <row r="3032" spans="1:22" x14ac:dyDescent="0.25">
      <c r="A3032" t="s">
        <v>14</v>
      </c>
      <c r="B3032" t="s">
        <v>151</v>
      </c>
      <c r="C3032" t="s">
        <v>14</v>
      </c>
      <c r="D3032" t="s">
        <v>53</v>
      </c>
      <c r="E3032" t="s">
        <v>76</v>
      </c>
      <c r="F3032" t="s">
        <v>481</v>
      </c>
      <c r="G3032" t="s">
        <v>676</v>
      </c>
      <c r="H3032">
        <v>1</v>
      </c>
      <c r="I3032">
        <v>100</v>
      </c>
      <c r="J3032">
        <v>100</v>
      </c>
      <c r="K3032" s="103" t="s">
        <v>71</v>
      </c>
      <c r="L3032">
        <v>100</v>
      </c>
      <c r="M3032" s="102">
        <v>43073.488136574102</v>
      </c>
    </row>
    <row r="3033" spans="1:22" x14ac:dyDescent="0.25">
      <c r="A3033" t="s">
        <v>14</v>
      </c>
      <c r="B3033" t="s">
        <v>151</v>
      </c>
      <c r="C3033" t="s">
        <v>14</v>
      </c>
      <c r="D3033" t="s">
        <v>53</v>
      </c>
      <c r="E3033" t="s">
        <v>76</v>
      </c>
      <c r="F3033" t="s">
        <v>603</v>
      </c>
      <c r="G3033" t="s">
        <v>685</v>
      </c>
      <c r="H3033">
        <v>1</v>
      </c>
      <c r="I3033">
        <v>100</v>
      </c>
      <c r="J3033">
        <v>100</v>
      </c>
      <c r="K3033" s="103" t="s">
        <v>71</v>
      </c>
      <c r="L3033">
        <v>100</v>
      </c>
      <c r="M3033" s="102">
        <v>43073.494502314803</v>
      </c>
    </row>
    <row r="3034" spans="1:22" x14ac:dyDescent="0.25">
      <c r="A3034" t="s">
        <v>14</v>
      </c>
      <c r="B3034" t="s">
        <v>151</v>
      </c>
      <c r="C3034" t="s">
        <v>14</v>
      </c>
      <c r="D3034" t="s">
        <v>53</v>
      </c>
      <c r="E3034" t="s">
        <v>76</v>
      </c>
      <c r="F3034" t="s">
        <v>596</v>
      </c>
      <c r="G3034" t="s">
        <v>841</v>
      </c>
      <c r="H3034">
        <v>2</v>
      </c>
      <c r="I3034">
        <v>80</v>
      </c>
      <c r="J3034">
        <v>100</v>
      </c>
      <c r="K3034" s="103">
        <v>0.2</v>
      </c>
      <c r="L3034">
        <v>100</v>
      </c>
      <c r="M3034" s="102">
        <v>43257.3993402778</v>
      </c>
      <c r="U3034">
        <v>0.8</v>
      </c>
      <c r="V3034">
        <v>1</v>
      </c>
    </row>
    <row r="3035" spans="1:22" x14ac:dyDescent="0.25">
      <c r="A3035" t="s">
        <v>14</v>
      </c>
      <c r="B3035" t="s">
        <v>151</v>
      </c>
      <c r="C3035" t="s">
        <v>14</v>
      </c>
      <c r="D3035" t="s">
        <v>53</v>
      </c>
      <c r="E3035" t="s">
        <v>76</v>
      </c>
      <c r="F3035" t="s">
        <v>481</v>
      </c>
      <c r="G3035" t="s">
        <v>765</v>
      </c>
      <c r="H3035">
        <v>1</v>
      </c>
      <c r="I3035">
        <v>90</v>
      </c>
      <c r="J3035">
        <v>90</v>
      </c>
      <c r="K3035" s="103" t="s">
        <v>71</v>
      </c>
      <c r="L3035">
        <v>90</v>
      </c>
      <c r="M3035" s="102">
        <v>43073.4823958333</v>
      </c>
    </row>
    <row r="3036" spans="1:22" x14ac:dyDescent="0.25">
      <c r="A3036" t="s">
        <v>14</v>
      </c>
      <c r="B3036" t="s">
        <v>151</v>
      </c>
      <c r="C3036" t="s">
        <v>14</v>
      </c>
      <c r="D3036" t="s">
        <v>53</v>
      </c>
      <c r="E3036" t="s">
        <v>76</v>
      </c>
      <c r="F3036" t="s">
        <v>603</v>
      </c>
      <c r="G3036" t="s">
        <v>604</v>
      </c>
      <c r="H3036">
        <v>1</v>
      </c>
      <c r="I3036">
        <v>90</v>
      </c>
      <c r="J3036">
        <v>90</v>
      </c>
      <c r="K3036" s="103" t="s">
        <v>71</v>
      </c>
      <c r="L3036">
        <v>90</v>
      </c>
      <c r="M3036" s="102">
        <v>43073.491261574098</v>
      </c>
    </row>
    <row r="3037" spans="1:22" x14ac:dyDescent="0.25">
      <c r="A3037" t="s">
        <v>14</v>
      </c>
      <c r="B3037" t="s">
        <v>151</v>
      </c>
      <c r="C3037" t="s">
        <v>14</v>
      </c>
      <c r="D3037" t="s">
        <v>53</v>
      </c>
      <c r="E3037" t="s">
        <v>76</v>
      </c>
      <c r="F3037" t="s">
        <v>256</v>
      </c>
      <c r="G3037" t="s">
        <v>759</v>
      </c>
      <c r="H3037">
        <v>2</v>
      </c>
      <c r="I3037">
        <v>100</v>
      </c>
      <c r="J3037">
        <v>100</v>
      </c>
      <c r="K3037" s="103">
        <v>0</v>
      </c>
      <c r="L3037">
        <v>100</v>
      </c>
      <c r="M3037" s="102">
        <v>43179.5151273148</v>
      </c>
      <c r="U3037">
        <v>1</v>
      </c>
      <c r="V3037">
        <v>1</v>
      </c>
    </row>
    <row r="3038" spans="1:22" x14ac:dyDescent="0.25">
      <c r="A3038" t="s">
        <v>14</v>
      </c>
      <c r="B3038" t="s">
        <v>151</v>
      </c>
      <c r="C3038" t="s">
        <v>14</v>
      </c>
      <c r="D3038" t="s">
        <v>53</v>
      </c>
      <c r="E3038" t="s">
        <v>76</v>
      </c>
      <c r="F3038" t="s">
        <v>777</v>
      </c>
      <c r="G3038" t="s">
        <v>852</v>
      </c>
      <c r="H3038">
        <v>1</v>
      </c>
      <c r="I3038">
        <v>100</v>
      </c>
      <c r="J3038">
        <v>100</v>
      </c>
      <c r="K3038" s="103" t="s">
        <v>71</v>
      </c>
      <c r="L3038">
        <v>100</v>
      </c>
      <c r="M3038" s="102">
        <v>43122.594375000001</v>
      </c>
    </row>
    <row r="3039" spans="1:22" x14ac:dyDescent="0.25">
      <c r="A3039" t="s">
        <v>14</v>
      </c>
      <c r="B3039" t="s">
        <v>151</v>
      </c>
      <c r="C3039" t="s">
        <v>14</v>
      </c>
      <c r="D3039" t="s">
        <v>53</v>
      </c>
      <c r="E3039" t="s">
        <v>76</v>
      </c>
      <c r="F3039" t="s">
        <v>256</v>
      </c>
      <c r="G3039" t="s">
        <v>800</v>
      </c>
      <c r="H3039">
        <v>1</v>
      </c>
      <c r="I3039">
        <v>90</v>
      </c>
      <c r="J3039">
        <v>90</v>
      </c>
      <c r="K3039" s="103" t="s">
        <v>71</v>
      </c>
      <c r="L3039">
        <v>90</v>
      </c>
      <c r="M3039" s="102">
        <v>43122.604340277801</v>
      </c>
    </row>
    <row r="3040" spans="1:22" x14ac:dyDescent="0.25">
      <c r="A3040" t="s">
        <v>14</v>
      </c>
      <c r="B3040" t="s">
        <v>151</v>
      </c>
      <c r="C3040" t="s">
        <v>14</v>
      </c>
      <c r="D3040" t="s">
        <v>53</v>
      </c>
      <c r="E3040" t="s">
        <v>76</v>
      </c>
      <c r="F3040" t="s">
        <v>256</v>
      </c>
      <c r="G3040" t="s">
        <v>769</v>
      </c>
      <c r="H3040">
        <v>2</v>
      </c>
      <c r="I3040">
        <v>100</v>
      </c>
      <c r="J3040">
        <v>100</v>
      </c>
      <c r="K3040" s="103">
        <v>0</v>
      </c>
      <c r="L3040">
        <v>100</v>
      </c>
      <c r="M3040" s="102">
        <v>43143.479467592602</v>
      </c>
      <c r="U3040">
        <v>1</v>
      </c>
      <c r="V3040">
        <v>1</v>
      </c>
    </row>
    <row r="3041" spans="1:22" x14ac:dyDescent="0.25">
      <c r="A3041" t="s">
        <v>14</v>
      </c>
      <c r="B3041" t="s">
        <v>151</v>
      </c>
      <c r="C3041" t="s">
        <v>14</v>
      </c>
      <c r="D3041" t="s">
        <v>53</v>
      </c>
      <c r="E3041" t="s">
        <v>76</v>
      </c>
      <c r="F3041" t="s">
        <v>256</v>
      </c>
      <c r="G3041" t="s">
        <v>605</v>
      </c>
      <c r="H3041">
        <v>4</v>
      </c>
      <c r="I3041">
        <v>100</v>
      </c>
      <c r="J3041">
        <v>100</v>
      </c>
      <c r="K3041" s="103">
        <v>0</v>
      </c>
      <c r="L3041">
        <v>100</v>
      </c>
      <c r="M3041" s="102">
        <v>43276.9300925926</v>
      </c>
      <c r="U3041">
        <v>1</v>
      </c>
      <c r="V3041">
        <v>1</v>
      </c>
    </row>
    <row r="3042" spans="1:22" x14ac:dyDescent="0.25">
      <c r="A3042" t="s">
        <v>14</v>
      </c>
      <c r="B3042" t="s">
        <v>151</v>
      </c>
      <c r="C3042" t="s">
        <v>14</v>
      </c>
      <c r="D3042" t="s">
        <v>53</v>
      </c>
      <c r="E3042" t="s">
        <v>76</v>
      </c>
      <c r="F3042" t="s">
        <v>256</v>
      </c>
      <c r="G3042" t="s">
        <v>613</v>
      </c>
      <c r="H3042">
        <v>1</v>
      </c>
      <c r="I3042">
        <v>100</v>
      </c>
      <c r="J3042">
        <v>100</v>
      </c>
      <c r="K3042" s="103" t="s">
        <v>71</v>
      </c>
      <c r="L3042">
        <v>100</v>
      </c>
      <c r="M3042" s="102">
        <v>43143.485509259299</v>
      </c>
    </row>
    <row r="3043" spans="1:22" x14ac:dyDescent="0.25">
      <c r="A3043" t="s">
        <v>14</v>
      </c>
      <c r="B3043" t="s">
        <v>151</v>
      </c>
      <c r="C3043" t="s">
        <v>14</v>
      </c>
      <c r="D3043" t="s">
        <v>53</v>
      </c>
      <c r="E3043" t="s">
        <v>76</v>
      </c>
      <c r="F3043" t="s">
        <v>256</v>
      </c>
      <c r="G3043" t="s">
        <v>758</v>
      </c>
      <c r="H3043">
        <v>1</v>
      </c>
      <c r="I3043">
        <v>100</v>
      </c>
      <c r="J3043">
        <v>100</v>
      </c>
      <c r="K3043" s="103" t="s">
        <v>71</v>
      </c>
      <c r="L3043">
        <v>100</v>
      </c>
      <c r="M3043" s="102">
        <v>43143.486296296302</v>
      </c>
    </row>
    <row r="3044" spans="1:22" x14ac:dyDescent="0.25">
      <c r="A3044" t="s">
        <v>14</v>
      </c>
      <c r="B3044" t="s">
        <v>151</v>
      </c>
      <c r="C3044" t="s">
        <v>14</v>
      </c>
      <c r="D3044" t="s">
        <v>53</v>
      </c>
      <c r="E3044" t="s">
        <v>76</v>
      </c>
      <c r="F3044" t="s">
        <v>256</v>
      </c>
      <c r="G3044" t="s">
        <v>782</v>
      </c>
      <c r="H3044">
        <v>3</v>
      </c>
      <c r="I3044">
        <v>80</v>
      </c>
      <c r="J3044">
        <v>100</v>
      </c>
      <c r="K3044" s="103">
        <v>0.2</v>
      </c>
      <c r="L3044">
        <v>100</v>
      </c>
      <c r="M3044" s="102">
        <v>43143.478703703702</v>
      </c>
      <c r="U3044">
        <v>0.8</v>
      </c>
      <c r="V3044">
        <v>1</v>
      </c>
    </row>
    <row r="3045" spans="1:22" x14ac:dyDescent="0.25">
      <c r="A3045" t="s">
        <v>14</v>
      </c>
      <c r="B3045" t="s">
        <v>151</v>
      </c>
      <c r="C3045" t="s">
        <v>14</v>
      </c>
      <c r="D3045" t="s">
        <v>53</v>
      </c>
      <c r="E3045" t="s">
        <v>76</v>
      </c>
      <c r="F3045" t="s">
        <v>256</v>
      </c>
      <c r="G3045" t="s">
        <v>745</v>
      </c>
      <c r="H3045">
        <v>1</v>
      </c>
      <c r="I3045">
        <v>100</v>
      </c>
      <c r="J3045">
        <v>100</v>
      </c>
      <c r="K3045" s="103" t="s">
        <v>71</v>
      </c>
      <c r="L3045">
        <v>100</v>
      </c>
      <c r="M3045" s="102">
        <v>43143.474930555603</v>
      </c>
    </row>
    <row r="3046" spans="1:22" x14ac:dyDescent="0.25">
      <c r="A3046" t="s">
        <v>14</v>
      </c>
      <c r="B3046" t="s">
        <v>151</v>
      </c>
      <c r="C3046" t="s">
        <v>14</v>
      </c>
      <c r="D3046" t="s">
        <v>53</v>
      </c>
      <c r="E3046" t="s">
        <v>76</v>
      </c>
      <c r="F3046" t="s">
        <v>256</v>
      </c>
      <c r="G3046" t="s">
        <v>746</v>
      </c>
      <c r="H3046">
        <v>1</v>
      </c>
      <c r="I3046">
        <v>100</v>
      </c>
      <c r="J3046">
        <v>100</v>
      </c>
      <c r="K3046" s="103" t="s">
        <v>71</v>
      </c>
      <c r="L3046">
        <v>100</v>
      </c>
      <c r="M3046" s="102">
        <v>43143.481898148202</v>
      </c>
    </row>
    <row r="3047" spans="1:22" x14ac:dyDescent="0.25">
      <c r="A3047" t="s">
        <v>14</v>
      </c>
      <c r="B3047" t="s">
        <v>151</v>
      </c>
      <c r="C3047" t="s">
        <v>14</v>
      </c>
      <c r="D3047" t="s">
        <v>53</v>
      </c>
      <c r="E3047" t="s">
        <v>76</v>
      </c>
      <c r="F3047" t="s">
        <v>256</v>
      </c>
      <c r="G3047" t="s">
        <v>783</v>
      </c>
      <c r="H3047">
        <v>3</v>
      </c>
      <c r="I3047">
        <v>90</v>
      </c>
      <c r="J3047">
        <v>100</v>
      </c>
      <c r="K3047" s="103">
        <v>0.1</v>
      </c>
      <c r="L3047">
        <v>100</v>
      </c>
      <c r="M3047" s="102">
        <v>43143.489502314798</v>
      </c>
      <c r="U3047">
        <v>0.9</v>
      </c>
      <c r="V3047">
        <v>1</v>
      </c>
    </row>
    <row r="3048" spans="1:22" x14ac:dyDescent="0.25">
      <c r="A3048" t="s">
        <v>14</v>
      </c>
      <c r="B3048" t="s">
        <v>151</v>
      </c>
      <c r="C3048" t="s">
        <v>14</v>
      </c>
      <c r="D3048" t="s">
        <v>53</v>
      </c>
      <c r="E3048" t="s">
        <v>76</v>
      </c>
      <c r="F3048" t="s">
        <v>256</v>
      </c>
      <c r="G3048" t="s">
        <v>799</v>
      </c>
      <c r="H3048">
        <v>1</v>
      </c>
      <c r="I3048">
        <v>100</v>
      </c>
      <c r="J3048">
        <v>100</v>
      </c>
      <c r="K3048" s="103" t="s">
        <v>71</v>
      </c>
      <c r="L3048">
        <v>100</v>
      </c>
      <c r="M3048" s="102">
        <v>43143.482962962997</v>
      </c>
    </row>
    <row r="3049" spans="1:22" x14ac:dyDescent="0.25">
      <c r="A3049" t="s">
        <v>14</v>
      </c>
      <c r="B3049" t="s">
        <v>151</v>
      </c>
      <c r="C3049" t="s">
        <v>14</v>
      </c>
      <c r="D3049" t="s">
        <v>53</v>
      </c>
      <c r="E3049" t="s">
        <v>76</v>
      </c>
      <c r="F3049" t="s">
        <v>256</v>
      </c>
      <c r="G3049" t="s">
        <v>785</v>
      </c>
      <c r="H3049">
        <v>23</v>
      </c>
      <c r="I3049">
        <v>60</v>
      </c>
      <c r="J3049">
        <v>80</v>
      </c>
      <c r="K3049" s="103">
        <v>0.2</v>
      </c>
      <c r="L3049">
        <v>90</v>
      </c>
      <c r="M3049" s="102">
        <v>43179.542731481502</v>
      </c>
      <c r="U3049">
        <v>0.6</v>
      </c>
      <c r="V3049">
        <v>0.8</v>
      </c>
    </row>
    <row r="3050" spans="1:22" x14ac:dyDescent="0.25">
      <c r="A3050" t="s">
        <v>14</v>
      </c>
      <c r="B3050" t="s">
        <v>151</v>
      </c>
      <c r="C3050" t="s">
        <v>14</v>
      </c>
      <c r="D3050" t="s">
        <v>53</v>
      </c>
      <c r="E3050" t="s">
        <v>76</v>
      </c>
      <c r="F3050" t="s">
        <v>256</v>
      </c>
      <c r="G3050" t="s">
        <v>784</v>
      </c>
      <c r="H3050">
        <v>1</v>
      </c>
      <c r="I3050">
        <v>100</v>
      </c>
      <c r="J3050">
        <v>100</v>
      </c>
      <c r="K3050" s="103" t="s">
        <v>71</v>
      </c>
      <c r="L3050">
        <v>100</v>
      </c>
      <c r="M3050" s="102">
        <v>43143.474027777796</v>
      </c>
    </row>
    <row r="3051" spans="1:22" x14ac:dyDescent="0.25">
      <c r="A3051" t="s">
        <v>14</v>
      </c>
      <c r="B3051" t="s">
        <v>151</v>
      </c>
      <c r="C3051" t="s">
        <v>14</v>
      </c>
      <c r="D3051" t="s">
        <v>53</v>
      </c>
      <c r="E3051" t="s">
        <v>76</v>
      </c>
      <c r="F3051" t="s">
        <v>256</v>
      </c>
      <c r="G3051" t="s">
        <v>801</v>
      </c>
      <c r="H3051">
        <v>1</v>
      </c>
      <c r="I3051">
        <v>90</v>
      </c>
      <c r="J3051">
        <v>90</v>
      </c>
      <c r="K3051" s="103" t="s">
        <v>71</v>
      </c>
      <c r="L3051">
        <v>90</v>
      </c>
      <c r="M3051" s="102">
        <v>43143.484571759298</v>
      </c>
    </row>
    <row r="3052" spans="1:22" x14ac:dyDescent="0.25">
      <c r="A3052" t="s">
        <v>14</v>
      </c>
      <c r="B3052" t="s">
        <v>151</v>
      </c>
      <c r="C3052" t="s">
        <v>14</v>
      </c>
      <c r="D3052" t="s">
        <v>53</v>
      </c>
      <c r="E3052" t="s">
        <v>76</v>
      </c>
      <c r="F3052" t="s">
        <v>256</v>
      </c>
      <c r="G3052" t="s">
        <v>853</v>
      </c>
      <c r="H3052">
        <v>1</v>
      </c>
      <c r="I3052">
        <v>80</v>
      </c>
      <c r="J3052">
        <v>80</v>
      </c>
      <c r="K3052" s="103" t="s">
        <v>71</v>
      </c>
      <c r="L3052">
        <v>80</v>
      </c>
      <c r="M3052" s="102">
        <v>43143.494849536997</v>
      </c>
    </row>
    <row r="3053" spans="1:22" x14ac:dyDescent="0.25">
      <c r="A3053" t="s">
        <v>14</v>
      </c>
      <c r="B3053" t="s">
        <v>151</v>
      </c>
      <c r="C3053" t="s">
        <v>14</v>
      </c>
      <c r="D3053" t="s">
        <v>53</v>
      </c>
      <c r="E3053" t="s">
        <v>76</v>
      </c>
      <c r="F3053" t="s">
        <v>256</v>
      </c>
      <c r="G3053" t="s">
        <v>854</v>
      </c>
      <c r="H3053">
        <v>1</v>
      </c>
      <c r="I3053">
        <v>70</v>
      </c>
      <c r="J3053">
        <v>70</v>
      </c>
      <c r="K3053" s="103" t="s">
        <v>71</v>
      </c>
      <c r="L3053">
        <v>70</v>
      </c>
      <c r="M3053" s="102">
        <v>43143.471793981502</v>
      </c>
    </row>
    <row r="3054" spans="1:22" x14ac:dyDescent="0.25">
      <c r="A3054" t="s">
        <v>14</v>
      </c>
      <c r="B3054" t="s">
        <v>151</v>
      </c>
      <c r="C3054" t="s">
        <v>14</v>
      </c>
      <c r="D3054" t="s">
        <v>53</v>
      </c>
      <c r="E3054" t="s">
        <v>76</v>
      </c>
      <c r="F3054" t="s">
        <v>603</v>
      </c>
      <c r="G3054" t="s">
        <v>749</v>
      </c>
      <c r="H3054">
        <v>2</v>
      </c>
      <c r="I3054">
        <v>100</v>
      </c>
      <c r="J3054">
        <v>100</v>
      </c>
      <c r="K3054" s="103">
        <v>0</v>
      </c>
      <c r="L3054">
        <v>100</v>
      </c>
      <c r="M3054" s="102">
        <v>43263.397453703699</v>
      </c>
      <c r="U3054">
        <v>1</v>
      </c>
      <c r="V3054">
        <v>1</v>
      </c>
    </row>
    <row r="3055" spans="1:22" x14ac:dyDescent="0.25">
      <c r="A3055" t="s">
        <v>14</v>
      </c>
      <c r="B3055" t="s">
        <v>151</v>
      </c>
      <c r="C3055" t="s">
        <v>14</v>
      </c>
      <c r="D3055" t="s">
        <v>53</v>
      </c>
      <c r="E3055" t="s">
        <v>76</v>
      </c>
      <c r="F3055" t="s">
        <v>468</v>
      </c>
      <c r="G3055" t="s">
        <v>835</v>
      </c>
      <c r="H3055">
        <v>1</v>
      </c>
      <c r="I3055">
        <v>60</v>
      </c>
      <c r="J3055">
        <v>60</v>
      </c>
      <c r="K3055" s="103" t="s">
        <v>71</v>
      </c>
      <c r="L3055">
        <v>60</v>
      </c>
      <c r="M3055" s="102">
        <v>43247.589884259301</v>
      </c>
    </row>
    <row r="3056" spans="1:22" x14ac:dyDescent="0.25">
      <c r="A3056" t="s">
        <v>14</v>
      </c>
      <c r="B3056" t="s">
        <v>151</v>
      </c>
      <c r="C3056" t="s">
        <v>14</v>
      </c>
      <c r="D3056" t="s">
        <v>53</v>
      </c>
      <c r="E3056" t="s">
        <v>76</v>
      </c>
      <c r="F3056" t="s">
        <v>596</v>
      </c>
      <c r="G3056" t="s">
        <v>643</v>
      </c>
      <c r="H3056">
        <v>1</v>
      </c>
      <c r="I3056">
        <v>90</v>
      </c>
      <c r="J3056">
        <v>90</v>
      </c>
      <c r="K3056" s="103" t="s">
        <v>71</v>
      </c>
      <c r="L3056">
        <v>90</v>
      </c>
      <c r="M3056" s="102">
        <v>43269.4474305556</v>
      </c>
    </row>
    <row r="3057" spans="1:22" x14ac:dyDescent="0.25">
      <c r="A3057" t="s">
        <v>14</v>
      </c>
      <c r="B3057" t="s">
        <v>151</v>
      </c>
      <c r="C3057" t="s">
        <v>14</v>
      </c>
      <c r="D3057" t="s">
        <v>53</v>
      </c>
      <c r="E3057" t="s">
        <v>76</v>
      </c>
      <c r="F3057" t="s">
        <v>786</v>
      </c>
      <c r="G3057" t="s">
        <v>855</v>
      </c>
      <c r="H3057">
        <v>1</v>
      </c>
      <c r="I3057">
        <v>100</v>
      </c>
      <c r="J3057">
        <v>100</v>
      </c>
      <c r="K3057" s="103" t="s">
        <v>71</v>
      </c>
      <c r="L3057">
        <v>100</v>
      </c>
      <c r="M3057" s="102">
        <v>43276.919641203698</v>
      </c>
    </row>
    <row r="3058" spans="1:22" x14ac:dyDescent="0.25">
      <c r="A3058" t="s">
        <v>14</v>
      </c>
      <c r="B3058" t="s">
        <v>151</v>
      </c>
      <c r="C3058" t="s">
        <v>14</v>
      </c>
      <c r="D3058" t="s">
        <v>53</v>
      </c>
      <c r="E3058" t="s">
        <v>76</v>
      </c>
      <c r="F3058" t="s">
        <v>603</v>
      </c>
      <c r="G3058" s="101" t="s">
        <v>242</v>
      </c>
      <c r="H3058">
        <v>1</v>
      </c>
      <c r="I3058">
        <v>93</v>
      </c>
      <c r="J3058">
        <v>93</v>
      </c>
      <c r="K3058" s="103" t="s">
        <v>71</v>
      </c>
      <c r="L3058">
        <v>93</v>
      </c>
      <c r="M3058" s="102">
        <v>42975.354375000003</v>
      </c>
    </row>
    <row r="3059" spans="1:22" x14ac:dyDescent="0.25">
      <c r="A3059" t="s">
        <v>14</v>
      </c>
      <c r="B3059" t="s">
        <v>151</v>
      </c>
      <c r="C3059" t="s">
        <v>14</v>
      </c>
      <c r="D3059" t="s">
        <v>53</v>
      </c>
      <c r="E3059" t="s">
        <v>76</v>
      </c>
      <c r="F3059" t="s">
        <v>320</v>
      </c>
      <c r="G3059" s="101" t="s">
        <v>242</v>
      </c>
      <c r="H3059">
        <v>1</v>
      </c>
      <c r="I3059">
        <v>100</v>
      </c>
      <c r="J3059">
        <v>100</v>
      </c>
      <c r="K3059" s="103" t="s">
        <v>71</v>
      </c>
      <c r="L3059">
        <v>100</v>
      </c>
      <c r="M3059" s="102">
        <v>43068.489421296297</v>
      </c>
    </row>
    <row r="3060" spans="1:22" x14ac:dyDescent="0.25">
      <c r="A3060" t="s">
        <v>14</v>
      </c>
      <c r="B3060" t="s">
        <v>151</v>
      </c>
      <c r="C3060" t="s">
        <v>14</v>
      </c>
      <c r="D3060" t="s">
        <v>53</v>
      </c>
      <c r="E3060" t="s">
        <v>76</v>
      </c>
      <c r="F3060" t="s">
        <v>320</v>
      </c>
      <c r="G3060" s="101" t="s">
        <v>222</v>
      </c>
      <c r="H3060">
        <v>2</v>
      </c>
      <c r="I3060">
        <v>96</v>
      </c>
      <c r="J3060">
        <v>88</v>
      </c>
      <c r="K3060" s="103">
        <v>-0.08</v>
      </c>
      <c r="L3060">
        <v>96</v>
      </c>
      <c r="M3060" s="102">
        <v>43069.442361111098</v>
      </c>
      <c r="U3060">
        <v>0.96</v>
      </c>
      <c r="V3060">
        <v>0.88</v>
      </c>
    </row>
    <row r="3061" spans="1:22" x14ac:dyDescent="0.25">
      <c r="A3061" t="s">
        <v>14</v>
      </c>
      <c r="B3061" t="s">
        <v>151</v>
      </c>
      <c r="C3061" t="s">
        <v>14</v>
      </c>
      <c r="D3061" t="s">
        <v>53</v>
      </c>
      <c r="E3061" t="s">
        <v>76</v>
      </c>
      <c r="F3061" t="s">
        <v>256</v>
      </c>
      <c r="G3061" s="101" t="s">
        <v>242</v>
      </c>
      <c r="H3061">
        <v>1</v>
      </c>
      <c r="I3061">
        <v>100</v>
      </c>
      <c r="J3061">
        <v>100</v>
      </c>
      <c r="K3061" s="103" t="s">
        <v>71</v>
      </c>
      <c r="L3061">
        <v>100</v>
      </c>
      <c r="M3061" s="102">
        <v>43122.597696759301</v>
      </c>
    </row>
    <row r="3062" spans="1:22" x14ac:dyDescent="0.25">
      <c r="A3062" t="s">
        <v>14</v>
      </c>
      <c r="B3062" t="s">
        <v>151</v>
      </c>
      <c r="C3062" t="s">
        <v>14</v>
      </c>
      <c r="D3062" t="s">
        <v>53</v>
      </c>
      <c r="E3062" t="s">
        <v>76</v>
      </c>
      <c r="F3062" t="s">
        <v>256</v>
      </c>
      <c r="G3062" s="101" t="s">
        <v>222</v>
      </c>
      <c r="H3062">
        <v>1</v>
      </c>
      <c r="I3062">
        <v>100</v>
      </c>
      <c r="J3062">
        <v>100</v>
      </c>
      <c r="K3062" s="103" t="s">
        <v>71</v>
      </c>
      <c r="L3062">
        <v>100</v>
      </c>
      <c r="M3062" s="102">
        <v>43143.481064814798</v>
      </c>
    </row>
    <row r="3063" spans="1:22" x14ac:dyDescent="0.25">
      <c r="A3063" t="s">
        <v>14</v>
      </c>
      <c r="B3063" t="s">
        <v>151</v>
      </c>
      <c r="C3063" t="s">
        <v>14</v>
      </c>
      <c r="D3063" t="s">
        <v>53</v>
      </c>
      <c r="E3063" t="s">
        <v>76</v>
      </c>
      <c r="F3063" t="s">
        <v>603</v>
      </c>
      <c r="G3063" s="101" t="s">
        <v>242</v>
      </c>
      <c r="H3063">
        <v>1</v>
      </c>
      <c r="I3063">
        <v>92</v>
      </c>
      <c r="J3063">
        <v>92</v>
      </c>
      <c r="K3063" s="103" t="s">
        <v>71</v>
      </c>
      <c r="L3063">
        <v>92</v>
      </c>
      <c r="M3063" s="102">
        <v>43229.500833333303</v>
      </c>
    </row>
    <row r="3064" spans="1:22" x14ac:dyDescent="0.25">
      <c r="A3064" t="s">
        <v>14</v>
      </c>
      <c r="B3064" t="s">
        <v>151</v>
      </c>
      <c r="C3064" t="s">
        <v>14</v>
      </c>
      <c r="D3064" t="s">
        <v>53</v>
      </c>
      <c r="E3064" t="s">
        <v>76</v>
      </c>
      <c r="F3064" t="s">
        <v>596</v>
      </c>
      <c r="G3064" s="101" t="s">
        <v>242</v>
      </c>
      <c r="H3064">
        <v>1</v>
      </c>
      <c r="I3064">
        <v>93</v>
      </c>
      <c r="J3064">
        <v>93</v>
      </c>
      <c r="K3064" s="103" t="s">
        <v>71</v>
      </c>
      <c r="L3064">
        <v>93</v>
      </c>
      <c r="M3064" s="102">
        <v>43257.403680555602</v>
      </c>
    </row>
    <row r="3065" spans="1:22" x14ac:dyDescent="0.25">
      <c r="A3065" t="s">
        <v>14</v>
      </c>
      <c r="B3065" t="s">
        <v>151</v>
      </c>
      <c r="C3065" t="s">
        <v>14</v>
      </c>
      <c r="D3065" t="s">
        <v>53</v>
      </c>
      <c r="E3065" t="s">
        <v>76</v>
      </c>
      <c r="F3065" t="s">
        <v>786</v>
      </c>
      <c r="G3065" s="101" t="s">
        <v>242</v>
      </c>
      <c r="H3065">
        <v>1</v>
      </c>
      <c r="I3065">
        <v>100</v>
      </c>
      <c r="J3065">
        <v>100</v>
      </c>
      <c r="K3065" s="103" t="s">
        <v>71</v>
      </c>
      <c r="L3065">
        <v>100</v>
      </c>
      <c r="M3065" s="102">
        <v>43276.9144675926</v>
      </c>
    </row>
    <row r="3066" spans="1:22" x14ac:dyDescent="0.25">
      <c r="A3066" t="s">
        <v>14</v>
      </c>
      <c r="B3066" t="s">
        <v>151</v>
      </c>
      <c r="C3066" t="s">
        <v>14</v>
      </c>
      <c r="D3066" t="s">
        <v>53</v>
      </c>
      <c r="E3066" t="s">
        <v>76</v>
      </c>
      <c r="F3066" t="s">
        <v>786</v>
      </c>
      <c r="G3066" s="101" t="s">
        <v>222</v>
      </c>
      <c r="H3066">
        <v>1</v>
      </c>
      <c r="I3066">
        <v>70</v>
      </c>
      <c r="J3066">
        <v>70</v>
      </c>
      <c r="K3066" s="103" t="s">
        <v>71</v>
      </c>
      <c r="L3066">
        <v>70</v>
      </c>
      <c r="M3066" s="102">
        <v>43276.926840277803</v>
      </c>
    </row>
    <row r="3067" spans="1:22" x14ac:dyDescent="0.25">
      <c r="A3067" t="s">
        <v>13</v>
      </c>
      <c r="B3067" t="s">
        <v>152</v>
      </c>
      <c r="C3067" t="s">
        <v>14</v>
      </c>
      <c r="D3067" t="s">
        <v>53</v>
      </c>
      <c r="E3067" t="s">
        <v>76</v>
      </c>
      <c r="F3067" t="s">
        <v>243</v>
      </c>
      <c r="G3067" t="s">
        <v>662</v>
      </c>
      <c r="H3067">
        <v>3</v>
      </c>
      <c r="I3067">
        <v>100</v>
      </c>
      <c r="J3067">
        <v>100</v>
      </c>
      <c r="K3067" s="103">
        <v>0</v>
      </c>
      <c r="L3067">
        <v>100</v>
      </c>
      <c r="M3067" s="102">
        <v>43037.575601851902</v>
      </c>
      <c r="U3067">
        <v>1</v>
      </c>
      <c r="V3067">
        <v>1</v>
      </c>
    </row>
    <row r="3068" spans="1:22" x14ac:dyDescent="0.25">
      <c r="A3068" t="s">
        <v>13</v>
      </c>
      <c r="B3068" t="s">
        <v>152</v>
      </c>
      <c r="C3068" t="s">
        <v>14</v>
      </c>
      <c r="D3068" t="s">
        <v>53</v>
      </c>
      <c r="E3068" t="s">
        <v>76</v>
      </c>
      <c r="F3068" t="s">
        <v>243</v>
      </c>
      <c r="G3068" t="s">
        <v>738</v>
      </c>
      <c r="H3068">
        <v>3</v>
      </c>
      <c r="I3068">
        <v>100</v>
      </c>
      <c r="J3068">
        <v>100</v>
      </c>
      <c r="K3068" s="103">
        <v>0</v>
      </c>
      <c r="L3068">
        <v>100</v>
      </c>
      <c r="M3068" s="102">
        <v>43019.489618055602</v>
      </c>
      <c r="U3068">
        <v>1</v>
      </c>
      <c r="V3068">
        <v>1</v>
      </c>
    </row>
    <row r="3069" spans="1:22" x14ac:dyDescent="0.25">
      <c r="A3069" t="s">
        <v>13</v>
      </c>
      <c r="B3069" t="s">
        <v>152</v>
      </c>
      <c r="C3069" t="s">
        <v>14</v>
      </c>
      <c r="D3069" t="s">
        <v>53</v>
      </c>
      <c r="E3069" t="s">
        <v>76</v>
      </c>
      <c r="F3069" t="s">
        <v>603</v>
      </c>
      <c r="G3069" t="s">
        <v>685</v>
      </c>
      <c r="H3069">
        <v>2</v>
      </c>
      <c r="I3069">
        <v>40</v>
      </c>
      <c r="J3069">
        <v>60</v>
      </c>
      <c r="K3069" s="103">
        <v>0.2</v>
      </c>
      <c r="L3069">
        <v>60</v>
      </c>
      <c r="M3069" s="102">
        <v>43019.483194444401</v>
      </c>
      <c r="U3069">
        <v>0.4</v>
      </c>
      <c r="V3069">
        <v>0.6</v>
      </c>
    </row>
    <row r="3070" spans="1:22" x14ac:dyDescent="0.25">
      <c r="A3070" t="s">
        <v>13</v>
      </c>
      <c r="B3070" t="s">
        <v>152</v>
      </c>
      <c r="C3070" t="s">
        <v>14</v>
      </c>
      <c r="D3070" t="s">
        <v>53</v>
      </c>
      <c r="E3070" t="s">
        <v>76</v>
      </c>
      <c r="F3070" t="s">
        <v>243</v>
      </c>
      <c r="G3070" t="s">
        <v>650</v>
      </c>
      <c r="H3070">
        <v>1</v>
      </c>
      <c r="I3070">
        <v>90</v>
      </c>
      <c r="J3070">
        <v>90</v>
      </c>
      <c r="K3070" s="103" t="s">
        <v>71</v>
      </c>
      <c r="L3070">
        <v>90</v>
      </c>
      <c r="M3070" s="102">
        <v>43019.480729166702</v>
      </c>
    </row>
    <row r="3071" spans="1:22" x14ac:dyDescent="0.25">
      <c r="A3071" t="s">
        <v>13</v>
      </c>
      <c r="B3071" t="s">
        <v>152</v>
      </c>
      <c r="C3071" t="s">
        <v>14</v>
      </c>
      <c r="D3071" t="s">
        <v>53</v>
      </c>
      <c r="E3071" t="s">
        <v>76</v>
      </c>
      <c r="F3071" t="s">
        <v>243</v>
      </c>
      <c r="G3071" t="s">
        <v>464</v>
      </c>
      <c r="H3071">
        <v>3</v>
      </c>
      <c r="I3071">
        <v>100</v>
      </c>
      <c r="J3071">
        <v>100</v>
      </c>
      <c r="K3071" s="103">
        <v>0</v>
      </c>
      <c r="L3071">
        <v>100</v>
      </c>
      <c r="M3071" s="102">
        <v>43019.488368055601</v>
      </c>
      <c r="U3071">
        <v>1</v>
      </c>
      <c r="V3071">
        <v>1</v>
      </c>
    </row>
    <row r="3072" spans="1:22" x14ac:dyDescent="0.25">
      <c r="A3072" t="s">
        <v>13</v>
      </c>
      <c r="B3072" t="s">
        <v>152</v>
      </c>
      <c r="C3072" t="s">
        <v>14</v>
      </c>
      <c r="D3072" t="s">
        <v>53</v>
      </c>
      <c r="E3072" t="s">
        <v>76</v>
      </c>
      <c r="F3072" t="s">
        <v>603</v>
      </c>
      <c r="G3072" t="s">
        <v>811</v>
      </c>
      <c r="H3072">
        <v>1</v>
      </c>
      <c r="I3072">
        <v>10</v>
      </c>
      <c r="J3072">
        <v>10</v>
      </c>
      <c r="K3072" s="103" t="s">
        <v>71</v>
      </c>
      <c r="L3072">
        <v>10</v>
      </c>
      <c r="M3072" s="102">
        <v>43045.499305555597</v>
      </c>
    </row>
    <row r="3073" spans="1:22" x14ac:dyDescent="0.25">
      <c r="A3073" t="s">
        <v>13</v>
      </c>
      <c r="B3073" t="s">
        <v>152</v>
      </c>
      <c r="C3073" t="s">
        <v>14</v>
      </c>
      <c r="D3073" t="s">
        <v>53</v>
      </c>
      <c r="E3073" t="s">
        <v>76</v>
      </c>
      <c r="F3073" t="s">
        <v>603</v>
      </c>
      <c r="G3073" t="s">
        <v>744</v>
      </c>
      <c r="H3073">
        <v>2</v>
      </c>
      <c r="I3073">
        <v>10</v>
      </c>
      <c r="J3073">
        <v>50</v>
      </c>
      <c r="K3073" s="103">
        <v>0.4</v>
      </c>
      <c r="L3073">
        <v>50</v>
      </c>
      <c r="M3073" s="102">
        <v>43045.506712962997</v>
      </c>
      <c r="U3073">
        <v>0.1</v>
      </c>
      <c r="V3073">
        <v>0.5</v>
      </c>
    </row>
    <row r="3074" spans="1:22" x14ac:dyDescent="0.25">
      <c r="A3074" t="s">
        <v>13</v>
      </c>
      <c r="B3074" t="s">
        <v>152</v>
      </c>
      <c r="C3074" t="s">
        <v>14</v>
      </c>
      <c r="D3074" t="s">
        <v>53</v>
      </c>
      <c r="E3074" t="s">
        <v>76</v>
      </c>
      <c r="F3074" t="s">
        <v>468</v>
      </c>
      <c r="G3074" t="s">
        <v>520</v>
      </c>
      <c r="H3074">
        <v>2</v>
      </c>
      <c r="I3074">
        <v>90</v>
      </c>
      <c r="J3074">
        <v>80</v>
      </c>
      <c r="K3074" s="103">
        <v>-0.1</v>
      </c>
      <c r="L3074">
        <v>90</v>
      </c>
      <c r="M3074" s="102">
        <v>43068.497951388897</v>
      </c>
      <c r="U3074">
        <v>0.9</v>
      </c>
      <c r="V3074">
        <v>0.8</v>
      </c>
    </row>
    <row r="3075" spans="1:22" x14ac:dyDescent="0.25">
      <c r="A3075" t="s">
        <v>13</v>
      </c>
      <c r="B3075" t="s">
        <v>152</v>
      </c>
      <c r="C3075" t="s">
        <v>14</v>
      </c>
      <c r="D3075" t="s">
        <v>53</v>
      </c>
      <c r="E3075" t="s">
        <v>76</v>
      </c>
      <c r="F3075" t="s">
        <v>603</v>
      </c>
      <c r="G3075" t="s">
        <v>604</v>
      </c>
      <c r="H3075">
        <v>2</v>
      </c>
      <c r="I3075">
        <v>70</v>
      </c>
      <c r="J3075">
        <v>60</v>
      </c>
      <c r="K3075" s="103">
        <v>-0.1</v>
      </c>
      <c r="L3075">
        <v>70</v>
      </c>
      <c r="M3075" s="102">
        <v>43265.598449074103</v>
      </c>
      <c r="U3075">
        <v>0.7</v>
      </c>
      <c r="V3075">
        <v>0.6</v>
      </c>
    </row>
    <row r="3076" spans="1:22" x14ac:dyDescent="0.25">
      <c r="A3076" t="s">
        <v>13</v>
      </c>
      <c r="B3076" t="s">
        <v>152</v>
      </c>
      <c r="C3076" t="s">
        <v>14</v>
      </c>
      <c r="D3076" t="s">
        <v>53</v>
      </c>
      <c r="E3076" t="s">
        <v>76</v>
      </c>
      <c r="F3076" t="s">
        <v>256</v>
      </c>
      <c r="G3076" t="s">
        <v>782</v>
      </c>
      <c r="H3076">
        <v>3</v>
      </c>
      <c r="I3076">
        <v>50</v>
      </c>
      <c r="J3076">
        <v>70</v>
      </c>
      <c r="K3076" s="103">
        <v>0.2</v>
      </c>
      <c r="L3076">
        <v>70</v>
      </c>
      <c r="M3076" s="102">
        <v>43166.505590277797</v>
      </c>
      <c r="U3076">
        <v>0.5</v>
      </c>
      <c r="V3076">
        <v>0.7</v>
      </c>
    </row>
    <row r="3077" spans="1:22" x14ac:dyDescent="0.25">
      <c r="A3077" t="s">
        <v>13</v>
      </c>
      <c r="B3077" t="s">
        <v>152</v>
      </c>
      <c r="C3077" t="s">
        <v>14</v>
      </c>
      <c r="D3077" t="s">
        <v>53</v>
      </c>
      <c r="E3077" t="s">
        <v>76</v>
      </c>
      <c r="F3077" t="s">
        <v>256</v>
      </c>
      <c r="G3077" t="s">
        <v>746</v>
      </c>
      <c r="H3077">
        <v>3</v>
      </c>
      <c r="I3077">
        <v>30</v>
      </c>
      <c r="J3077">
        <v>80</v>
      </c>
      <c r="K3077" s="103">
        <v>0.5</v>
      </c>
      <c r="L3077">
        <v>80</v>
      </c>
      <c r="M3077" s="102">
        <v>43263.388275463003</v>
      </c>
      <c r="U3077">
        <v>0.3</v>
      </c>
      <c r="V3077">
        <v>0.8</v>
      </c>
    </row>
    <row r="3078" spans="1:22" x14ac:dyDescent="0.25">
      <c r="A3078" t="s">
        <v>13</v>
      </c>
      <c r="B3078" t="s">
        <v>152</v>
      </c>
      <c r="C3078" t="s">
        <v>14</v>
      </c>
      <c r="D3078" t="s">
        <v>53</v>
      </c>
      <c r="E3078" t="s">
        <v>76</v>
      </c>
      <c r="F3078" t="s">
        <v>256</v>
      </c>
      <c r="G3078" t="s">
        <v>784</v>
      </c>
      <c r="H3078">
        <v>1</v>
      </c>
      <c r="I3078">
        <v>60</v>
      </c>
      <c r="J3078">
        <v>60</v>
      </c>
      <c r="K3078" s="103" t="s">
        <v>71</v>
      </c>
      <c r="L3078">
        <v>60</v>
      </c>
      <c r="M3078" s="102">
        <v>43143.490462962996</v>
      </c>
    </row>
    <row r="3079" spans="1:22" x14ac:dyDescent="0.25">
      <c r="A3079" t="s">
        <v>13</v>
      </c>
      <c r="B3079" t="s">
        <v>152</v>
      </c>
      <c r="C3079" t="s">
        <v>14</v>
      </c>
      <c r="D3079" t="s">
        <v>53</v>
      </c>
      <c r="E3079" t="s">
        <v>76</v>
      </c>
      <c r="F3079" t="s">
        <v>256</v>
      </c>
      <c r="G3079" t="s">
        <v>605</v>
      </c>
      <c r="H3079">
        <v>5</v>
      </c>
      <c r="I3079">
        <v>70</v>
      </c>
      <c r="J3079">
        <v>80</v>
      </c>
      <c r="K3079" s="103">
        <v>0.1</v>
      </c>
      <c r="L3079">
        <v>100</v>
      </c>
      <c r="M3079" s="102">
        <v>43167.412048611099</v>
      </c>
      <c r="U3079">
        <v>0.7</v>
      </c>
      <c r="V3079">
        <v>0.8</v>
      </c>
    </row>
    <row r="3080" spans="1:22" x14ac:dyDescent="0.25">
      <c r="A3080" t="s">
        <v>13</v>
      </c>
      <c r="B3080" t="s">
        <v>152</v>
      </c>
      <c r="C3080" t="s">
        <v>14</v>
      </c>
      <c r="D3080" t="s">
        <v>53</v>
      </c>
      <c r="E3080" t="s">
        <v>76</v>
      </c>
      <c r="F3080" t="s">
        <v>256</v>
      </c>
      <c r="G3080" t="s">
        <v>758</v>
      </c>
      <c r="H3080">
        <v>6</v>
      </c>
      <c r="I3080">
        <v>100</v>
      </c>
      <c r="J3080">
        <v>90</v>
      </c>
      <c r="K3080" s="103">
        <v>-0.1</v>
      </c>
      <c r="L3080">
        <v>100</v>
      </c>
      <c r="M3080" s="102">
        <v>43179.525625000002</v>
      </c>
      <c r="U3080">
        <v>1</v>
      </c>
      <c r="V3080">
        <v>0.9</v>
      </c>
    </row>
    <row r="3081" spans="1:22" x14ac:dyDescent="0.25">
      <c r="A3081" t="s">
        <v>13</v>
      </c>
      <c r="B3081" t="s">
        <v>152</v>
      </c>
      <c r="C3081" t="s">
        <v>14</v>
      </c>
      <c r="D3081" t="s">
        <v>53</v>
      </c>
      <c r="E3081" t="s">
        <v>76</v>
      </c>
      <c r="F3081" t="s">
        <v>603</v>
      </c>
      <c r="G3081" t="s">
        <v>749</v>
      </c>
      <c r="H3081">
        <v>3</v>
      </c>
      <c r="I3081">
        <v>90</v>
      </c>
      <c r="J3081">
        <v>70</v>
      </c>
      <c r="K3081" s="103">
        <v>-0.2</v>
      </c>
      <c r="L3081">
        <v>90</v>
      </c>
      <c r="M3081" s="102">
        <v>43167.431446759299</v>
      </c>
      <c r="U3081">
        <v>0.9</v>
      </c>
      <c r="V3081">
        <v>0.7</v>
      </c>
    </row>
    <row r="3082" spans="1:22" x14ac:dyDescent="0.25">
      <c r="A3082" t="s">
        <v>13</v>
      </c>
      <c r="B3082" t="s">
        <v>152</v>
      </c>
      <c r="C3082" t="s">
        <v>14</v>
      </c>
      <c r="D3082" t="s">
        <v>53</v>
      </c>
      <c r="E3082" t="s">
        <v>76</v>
      </c>
      <c r="F3082" t="s">
        <v>256</v>
      </c>
      <c r="G3082" t="s">
        <v>801</v>
      </c>
      <c r="H3082">
        <v>1</v>
      </c>
      <c r="I3082">
        <v>60</v>
      </c>
      <c r="J3082">
        <v>60</v>
      </c>
      <c r="K3082" s="103" t="s">
        <v>71</v>
      </c>
      <c r="L3082">
        <v>60</v>
      </c>
      <c r="M3082" s="102">
        <v>43179.541631944398</v>
      </c>
    </row>
    <row r="3083" spans="1:22" x14ac:dyDescent="0.25">
      <c r="A3083" t="s">
        <v>13</v>
      </c>
      <c r="B3083" t="s">
        <v>152</v>
      </c>
      <c r="C3083" t="s">
        <v>14</v>
      </c>
      <c r="D3083" t="s">
        <v>53</v>
      </c>
      <c r="E3083" t="s">
        <v>76</v>
      </c>
      <c r="F3083" t="s">
        <v>255</v>
      </c>
      <c r="G3083" t="s">
        <v>268</v>
      </c>
      <c r="H3083">
        <v>1</v>
      </c>
      <c r="I3083">
        <v>70</v>
      </c>
      <c r="J3083">
        <v>70</v>
      </c>
      <c r="K3083" s="103" t="s">
        <v>71</v>
      </c>
      <c r="L3083">
        <v>70</v>
      </c>
      <c r="M3083" s="102">
        <v>43263.387245370403</v>
      </c>
    </row>
    <row r="3084" spans="1:22" x14ac:dyDescent="0.25">
      <c r="A3084" t="s">
        <v>13</v>
      </c>
      <c r="B3084" t="s">
        <v>152</v>
      </c>
      <c r="C3084" t="s">
        <v>14</v>
      </c>
      <c r="D3084" t="s">
        <v>53</v>
      </c>
      <c r="E3084" t="s">
        <v>76</v>
      </c>
      <c r="F3084" t="s">
        <v>735</v>
      </c>
      <c r="G3084" t="s">
        <v>825</v>
      </c>
      <c r="H3084">
        <v>2</v>
      </c>
      <c r="I3084">
        <v>70</v>
      </c>
      <c r="J3084">
        <v>70</v>
      </c>
      <c r="K3084" s="103">
        <v>0</v>
      </c>
      <c r="L3084">
        <v>70</v>
      </c>
      <c r="M3084" s="102">
        <v>43269.447511574101</v>
      </c>
      <c r="U3084">
        <v>0.7</v>
      </c>
      <c r="V3084">
        <v>0.7</v>
      </c>
    </row>
    <row r="3085" spans="1:22" x14ac:dyDescent="0.25">
      <c r="A3085" t="s">
        <v>13</v>
      </c>
      <c r="B3085" t="s">
        <v>152</v>
      </c>
      <c r="C3085" t="s">
        <v>14</v>
      </c>
      <c r="D3085" t="s">
        <v>53</v>
      </c>
      <c r="E3085" t="s">
        <v>76</v>
      </c>
      <c r="F3085" t="s">
        <v>735</v>
      </c>
      <c r="G3085" t="s">
        <v>856</v>
      </c>
      <c r="H3085">
        <v>1</v>
      </c>
      <c r="I3085">
        <v>50</v>
      </c>
      <c r="J3085">
        <v>50</v>
      </c>
      <c r="K3085" s="103" t="s">
        <v>71</v>
      </c>
      <c r="L3085">
        <v>50</v>
      </c>
      <c r="M3085" s="102">
        <v>43269.442106481503</v>
      </c>
    </row>
    <row r="3086" spans="1:22" x14ac:dyDescent="0.25">
      <c r="A3086" t="s">
        <v>13</v>
      </c>
      <c r="B3086" t="s">
        <v>152</v>
      </c>
      <c r="C3086" t="s">
        <v>14</v>
      </c>
      <c r="D3086" t="s">
        <v>53</v>
      </c>
      <c r="E3086" t="s">
        <v>76</v>
      </c>
      <c r="F3086" t="s">
        <v>603</v>
      </c>
      <c r="G3086" s="101" t="s">
        <v>222</v>
      </c>
      <c r="H3086">
        <v>1</v>
      </c>
      <c r="I3086">
        <v>50</v>
      </c>
      <c r="J3086">
        <v>50</v>
      </c>
      <c r="K3086" s="103" t="s">
        <v>71</v>
      </c>
      <c r="L3086">
        <v>50</v>
      </c>
      <c r="M3086" s="102">
        <v>43002.616562499999</v>
      </c>
    </row>
    <row r="3087" spans="1:22" x14ac:dyDescent="0.25">
      <c r="A3087" t="s">
        <v>13</v>
      </c>
      <c r="B3087" t="s">
        <v>152</v>
      </c>
      <c r="C3087" t="s">
        <v>14</v>
      </c>
      <c r="D3087" t="s">
        <v>53</v>
      </c>
      <c r="E3087" t="s">
        <v>76</v>
      </c>
      <c r="F3087" t="s">
        <v>607</v>
      </c>
      <c r="G3087" s="101" t="s">
        <v>222</v>
      </c>
      <c r="H3087">
        <v>1</v>
      </c>
      <c r="I3087">
        <v>25</v>
      </c>
      <c r="J3087">
        <v>25</v>
      </c>
      <c r="K3087" s="103" t="s">
        <v>71</v>
      </c>
      <c r="L3087">
        <v>25</v>
      </c>
      <c r="M3087" s="102">
        <v>43002.619976851798</v>
      </c>
    </row>
    <row r="3088" spans="1:22" x14ac:dyDescent="0.25">
      <c r="A3088" t="s">
        <v>13</v>
      </c>
      <c r="B3088" t="s">
        <v>152</v>
      </c>
      <c r="C3088" t="s">
        <v>14</v>
      </c>
      <c r="D3088" t="s">
        <v>53</v>
      </c>
      <c r="E3088" t="s">
        <v>76</v>
      </c>
      <c r="F3088" t="s">
        <v>596</v>
      </c>
      <c r="G3088" s="101" t="s">
        <v>222</v>
      </c>
      <c r="H3088">
        <v>1</v>
      </c>
      <c r="I3088">
        <v>6</v>
      </c>
      <c r="J3088">
        <v>6</v>
      </c>
      <c r="K3088" s="103" t="s">
        <v>71</v>
      </c>
      <c r="L3088">
        <v>6</v>
      </c>
      <c r="M3088" s="102">
        <v>43002.6252662037</v>
      </c>
    </row>
    <row r="3089" spans="1:22" x14ac:dyDescent="0.25">
      <c r="A3089" t="s">
        <v>13</v>
      </c>
      <c r="B3089" t="s">
        <v>152</v>
      </c>
      <c r="C3089" t="s">
        <v>14</v>
      </c>
      <c r="D3089" t="s">
        <v>53</v>
      </c>
      <c r="E3089" t="s">
        <v>76</v>
      </c>
      <c r="F3089" t="s">
        <v>603</v>
      </c>
      <c r="G3089" s="101" t="s">
        <v>222</v>
      </c>
      <c r="H3089">
        <v>6</v>
      </c>
      <c r="I3089">
        <v>31</v>
      </c>
      <c r="J3089">
        <v>62</v>
      </c>
      <c r="K3089" s="103">
        <v>0.31</v>
      </c>
      <c r="L3089">
        <v>62</v>
      </c>
      <c r="M3089" s="102">
        <v>43167.410219907397</v>
      </c>
      <c r="U3089">
        <v>0.31</v>
      </c>
      <c r="V3089">
        <v>0.62</v>
      </c>
    </row>
    <row r="3090" spans="1:22" x14ac:dyDescent="0.25">
      <c r="A3090" t="s">
        <v>13</v>
      </c>
      <c r="B3090" t="s">
        <v>152</v>
      </c>
      <c r="C3090" t="s">
        <v>14</v>
      </c>
      <c r="D3090" t="s">
        <v>53</v>
      </c>
      <c r="E3090" t="s">
        <v>76</v>
      </c>
      <c r="F3090" t="s">
        <v>244</v>
      </c>
      <c r="G3090" s="101" t="s">
        <v>222</v>
      </c>
      <c r="H3090">
        <v>2</v>
      </c>
      <c r="I3090">
        <v>50</v>
      </c>
      <c r="J3090">
        <v>75</v>
      </c>
      <c r="K3090" s="103">
        <v>0.25</v>
      </c>
      <c r="L3090">
        <v>75</v>
      </c>
      <c r="M3090" s="102">
        <v>43264.472615740699</v>
      </c>
      <c r="U3090">
        <v>0.5</v>
      </c>
      <c r="V3090">
        <v>0.75</v>
      </c>
    </row>
    <row r="3091" spans="1:22" x14ac:dyDescent="0.25">
      <c r="A3091" t="s">
        <v>13</v>
      </c>
      <c r="B3091" t="s">
        <v>152</v>
      </c>
      <c r="C3091" t="s">
        <v>14</v>
      </c>
      <c r="D3091" t="s">
        <v>53</v>
      </c>
      <c r="E3091" t="s">
        <v>76</v>
      </c>
      <c r="F3091" t="s">
        <v>603</v>
      </c>
      <c r="G3091" s="101" t="s">
        <v>242</v>
      </c>
      <c r="H3091">
        <v>9</v>
      </c>
      <c r="I3091">
        <v>78</v>
      </c>
      <c r="J3091">
        <v>100</v>
      </c>
      <c r="K3091" s="103">
        <v>0.22</v>
      </c>
      <c r="L3091">
        <v>100</v>
      </c>
      <c r="M3091" s="102">
        <v>43263.403287036999</v>
      </c>
      <c r="U3091">
        <v>0.78</v>
      </c>
      <c r="V3091">
        <v>1</v>
      </c>
    </row>
    <row r="3092" spans="1:22" x14ac:dyDescent="0.25">
      <c r="A3092" t="s">
        <v>13</v>
      </c>
      <c r="B3092" t="s">
        <v>152</v>
      </c>
      <c r="C3092" t="s">
        <v>14</v>
      </c>
      <c r="D3092" t="s">
        <v>53</v>
      </c>
      <c r="E3092" t="s">
        <v>76</v>
      </c>
      <c r="F3092" t="s">
        <v>468</v>
      </c>
      <c r="G3092" s="101" t="s">
        <v>242</v>
      </c>
      <c r="H3092">
        <v>3</v>
      </c>
      <c r="I3092">
        <v>46</v>
      </c>
      <c r="J3092">
        <v>40</v>
      </c>
      <c r="K3092" s="103">
        <v>-0.06</v>
      </c>
      <c r="L3092">
        <v>60</v>
      </c>
      <c r="M3092" s="102">
        <v>43069.429108796299</v>
      </c>
      <c r="U3092">
        <v>0.46</v>
      </c>
      <c r="V3092">
        <v>0.4</v>
      </c>
    </row>
    <row r="3093" spans="1:22" x14ac:dyDescent="0.25">
      <c r="A3093" t="s">
        <v>13</v>
      </c>
      <c r="B3093" t="s">
        <v>152</v>
      </c>
      <c r="C3093" t="s">
        <v>14</v>
      </c>
      <c r="D3093" t="s">
        <v>53</v>
      </c>
      <c r="E3093" t="s">
        <v>76</v>
      </c>
      <c r="F3093" t="s">
        <v>803</v>
      </c>
      <c r="G3093" s="101" t="s">
        <v>242</v>
      </c>
      <c r="H3093">
        <v>3</v>
      </c>
      <c r="I3093">
        <v>66</v>
      </c>
      <c r="J3093">
        <v>75</v>
      </c>
      <c r="K3093" s="103">
        <v>0.09</v>
      </c>
      <c r="L3093">
        <v>75</v>
      </c>
      <c r="M3093" s="102">
        <v>43069.426736111098</v>
      </c>
      <c r="U3093">
        <v>0.66</v>
      </c>
      <c r="V3093">
        <v>0.75</v>
      </c>
    </row>
    <row r="3094" spans="1:22" x14ac:dyDescent="0.25">
      <c r="A3094" t="s">
        <v>13</v>
      </c>
      <c r="B3094" t="s">
        <v>152</v>
      </c>
      <c r="C3094" t="s">
        <v>14</v>
      </c>
      <c r="D3094" t="s">
        <v>53</v>
      </c>
      <c r="E3094" t="s">
        <v>76</v>
      </c>
      <c r="F3094" t="s">
        <v>256</v>
      </c>
      <c r="G3094" s="101" t="s">
        <v>222</v>
      </c>
      <c r="H3094">
        <v>4</v>
      </c>
      <c r="I3094">
        <v>31</v>
      </c>
      <c r="J3094">
        <v>62</v>
      </c>
      <c r="K3094" s="103">
        <v>0.31</v>
      </c>
      <c r="L3094">
        <v>62</v>
      </c>
      <c r="M3094" s="102">
        <v>43166.444305555597</v>
      </c>
      <c r="U3094">
        <v>0.31</v>
      </c>
      <c r="V3094">
        <v>0.62</v>
      </c>
    </row>
    <row r="3095" spans="1:22" x14ac:dyDescent="0.25">
      <c r="A3095" t="s">
        <v>13</v>
      </c>
      <c r="B3095" t="s">
        <v>152</v>
      </c>
      <c r="C3095" t="s">
        <v>14</v>
      </c>
      <c r="D3095" t="s">
        <v>53</v>
      </c>
      <c r="E3095" t="s">
        <v>76</v>
      </c>
      <c r="F3095" t="s">
        <v>256</v>
      </c>
      <c r="G3095" s="101" t="s">
        <v>242</v>
      </c>
      <c r="H3095">
        <v>1</v>
      </c>
      <c r="I3095">
        <v>68</v>
      </c>
      <c r="J3095">
        <v>68</v>
      </c>
      <c r="K3095" s="103" t="s">
        <v>71</v>
      </c>
      <c r="L3095">
        <v>68</v>
      </c>
      <c r="M3095" s="102">
        <v>43143.488946759302</v>
      </c>
    </row>
    <row r="3096" spans="1:22" x14ac:dyDescent="0.25">
      <c r="A3096" t="s">
        <v>13</v>
      </c>
      <c r="B3096" t="s">
        <v>152</v>
      </c>
      <c r="C3096" t="s">
        <v>14</v>
      </c>
      <c r="D3096" t="s">
        <v>53</v>
      </c>
      <c r="E3096" t="s">
        <v>76</v>
      </c>
      <c r="F3096" t="s">
        <v>735</v>
      </c>
      <c r="G3096" s="101" t="s">
        <v>222</v>
      </c>
      <c r="H3096">
        <v>1</v>
      </c>
      <c r="I3096">
        <v>28</v>
      </c>
      <c r="J3096">
        <v>28</v>
      </c>
      <c r="K3096" s="103" t="s">
        <v>71</v>
      </c>
      <c r="L3096">
        <v>28</v>
      </c>
      <c r="M3096" s="102">
        <v>43166.446643518502</v>
      </c>
    </row>
    <row r="3097" spans="1:22" x14ac:dyDescent="0.25">
      <c r="A3097" t="s">
        <v>13</v>
      </c>
      <c r="B3097" t="s">
        <v>152</v>
      </c>
      <c r="C3097" t="s">
        <v>14</v>
      </c>
      <c r="D3097" t="s">
        <v>53</v>
      </c>
      <c r="E3097" t="s">
        <v>76</v>
      </c>
      <c r="F3097" t="s">
        <v>244</v>
      </c>
      <c r="G3097" s="101" t="s">
        <v>242</v>
      </c>
      <c r="H3097">
        <v>3</v>
      </c>
      <c r="I3097">
        <v>58</v>
      </c>
      <c r="J3097">
        <v>50</v>
      </c>
      <c r="K3097" s="103">
        <v>-0.08</v>
      </c>
      <c r="L3097">
        <v>58</v>
      </c>
      <c r="M3097" s="102">
        <v>43264.474421296298</v>
      </c>
      <c r="U3097">
        <v>0.57999999999999996</v>
      </c>
      <c r="V3097">
        <v>0.5</v>
      </c>
    </row>
    <row r="3098" spans="1:22" x14ac:dyDescent="0.25">
      <c r="A3098" t="s">
        <v>13</v>
      </c>
      <c r="B3098" t="s">
        <v>152</v>
      </c>
      <c r="C3098" t="s">
        <v>14</v>
      </c>
      <c r="D3098" t="s">
        <v>53</v>
      </c>
      <c r="E3098" t="s">
        <v>76</v>
      </c>
      <c r="F3098" t="s">
        <v>481</v>
      </c>
      <c r="G3098" s="101" t="s">
        <v>242</v>
      </c>
      <c r="H3098">
        <v>1</v>
      </c>
      <c r="I3098">
        <v>50</v>
      </c>
      <c r="J3098">
        <v>50</v>
      </c>
      <c r="K3098" s="103" t="s">
        <v>71</v>
      </c>
      <c r="L3098">
        <v>50</v>
      </c>
      <c r="M3098" s="102">
        <v>43263.420370370397</v>
      </c>
    </row>
    <row r="3099" spans="1:22" x14ac:dyDescent="0.25">
      <c r="A3099" t="s">
        <v>13</v>
      </c>
      <c r="B3099" t="s">
        <v>153</v>
      </c>
      <c r="C3099" t="s">
        <v>14</v>
      </c>
      <c r="D3099" t="s">
        <v>53</v>
      </c>
      <c r="E3099" t="s">
        <v>76</v>
      </c>
      <c r="F3099" t="s">
        <v>243</v>
      </c>
      <c r="G3099" t="s">
        <v>662</v>
      </c>
      <c r="H3099">
        <v>4</v>
      </c>
      <c r="I3099">
        <v>100</v>
      </c>
      <c r="J3099">
        <v>100</v>
      </c>
      <c r="K3099" s="103">
        <v>0</v>
      </c>
      <c r="L3099">
        <v>100</v>
      </c>
      <c r="M3099" s="102">
        <v>43029.826944444401</v>
      </c>
      <c r="U3099">
        <v>1</v>
      </c>
      <c r="V3099">
        <v>1</v>
      </c>
    </row>
    <row r="3100" spans="1:22" x14ac:dyDescent="0.25">
      <c r="A3100" t="s">
        <v>13</v>
      </c>
      <c r="B3100" t="s">
        <v>153</v>
      </c>
      <c r="C3100" t="s">
        <v>14</v>
      </c>
      <c r="D3100" t="s">
        <v>53</v>
      </c>
      <c r="E3100" t="s">
        <v>76</v>
      </c>
      <c r="F3100" t="s">
        <v>243</v>
      </c>
      <c r="G3100" t="s">
        <v>650</v>
      </c>
      <c r="H3100">
        <v>2</v>
      </c>
      <c r="I3100">
        <v>80</v>
      </c>
      <c r="J3100">
        <v>100</v>
      </c>
      <c r="K3100" s="103">
        <v>0.2</v>
      </c>
      <c r="L3100">
        <v>100</v>
      </c>
      <c r="M3100" s="102">
        <v>43028.849768518499</v>
      </c>
      <c r="U3100">
        <v>0.8</v>
      </c>
      <c r="V3100">
        <v>1</v>
      </c>
    </row>
    <row r="3101" spans="1:22" x14ac:dyDescent="0.25">
      <c r="A3101" t="s">
        <v>13</v>
      </c>
      <c r="B3101" t="s">
        <v>153</v>
      </c>
      <c r="C3101" t="s">
        <v>14</v>
      </c>
      <c r="D3101" t="s">
        <v>53</v>
      </c>
      <c r="E3101" t="s">
        <v>76</v>
      </c>
      <c r="F3101" t="s">
        <v>468</v>
      </c>
      <c r="G3101" t="s">
        <v>457</v>
      </c>
      <c r="H3101">
        <v>1</v>
      </c>
      <c r="I3101">
        <v>100</v>
      </c>
      <c r="J3101">
        <v>100</v>
      </c>
      <c r="K3101" s="103" t="s">
        <v>71</v>
      </c>
      <c r="L3101">
        <v>100</v>
      </c>
      <c r="M3101" s="102">
        <v>43069.651932870402</v>
      </c>
    </row>
    <row r="3102" spans="1:22" x14ac:dyDescent="0.25">
      <c r="A3102" t="s">
        <v>13</v>
      </c>
      <c r="B3102" t="s">
        <v>153</v>
      </c>
      <c r="C3102" t="s">
        <v>14</v>
      </c>
      <c r="D3102" t="s">
        <v>53</v>
      </c>
      <c r="E3102" t="s">
        <v>76</v>
      </c>
      <c r="F3102" t="s">
        <v>243</v>
      </c>
      <c r="G3102" t="s">
        <v>804</v>
      </c>
      <c r="H3102">
        <v>1</v>
      </c>
      <c r="I3102">
        <v>100</v>
      </c>
      <c r="J3102">
        <v>100</v>
      </c>
      <c r="K3102" s="103" t="s">
        <v>71</v>
      </c>
      <c r="L3102">
        <v>100</v>
      </c>
      <c r="M3102" s="102">
        <v>43019.480543981503</v>
      </c>
    </row>
    <row r="3103" spans="1:22" x14ac:dyDescent="0.25">
      <c r="A3103" t="s">
        <v>13</v>
      </c>
      <c r="B3103" t="s">
        <v>153</v>
      </c>
      <c r="C3103" t="s">
        <v>14</v>
      </c>
      <c r="D3103" t="s">
        <v>53</v>
      </c>
      <c r="E3103" t="s">
        <v>76</v>
      </c>
      <c r="F3103" t="s">
        <v>603</v>
      </c>
      <c r="G3103" t="s">
        <v>685</v>
      </c>
      <c r="H3103">
        <v>1</v>
      </c>
      <c r="I3103">
        <v>100</v>
      </c>
      <c r="J3103">
        <v>100</v>
      </c>
      <c r="K3103" s="103" t="s">
        <v>71</v>
      </c>
      <c r="L3103">
        <v>100</v>
      </c>
      <c r="M3103" s="102">
        <v>43019.465983796297</v>
      </c>
    </row>
    <row r="3104" spans="1:22" x14ac:dyDescent="0.25">
      <c r="A3104" t="s">
        <v>13</v>
      </c>
      <c r="B3104" t="s">
        <v>153</v>
      </c>
      <c r="C3104" t="s">
        <v>14</v>
      </c>
      <c r="D3104" t="s">
        <v>53</v>
      </c>
      <c r="E3104" t="s">
        <v>76</v>
      </c>
      <c r="F3104" t="s">
        <v>256</v>
      </c>
      <c r="G3104" t="s">
        <v>605</v>
      </c>
      <c r="H3104">
        <v>2</v>
      </c>
      <c r="I3104">
        <v>90</v>
      </c>
      <c r="J3104">
        <v>100</v>
      </c>
      <c r="K3104" s="103">
        <v>0.1</v>
      </c>
      <c r="L3104">
        <v>100</v>
      </c>
      <c r="M3104" s="102">
        <v>43143.475023148101</v>
      </c>
      <c r="U3104">
        <v>0.9</v>
      </c>
      <c r="V3104">
        <v>1</v>
      </c>
    </row>
    <row r="3105" spans="1:22" x14ac:dyDescent="0.25">
      <c r="A3105" t="s">
        <v>13</v>
      </c>
      <c r="B3105" t="s">
        <v>153</v>
      </c>
      <c r="C3105" t="s">
        <v>14</v>
      </c>
      <c r="D3105" t="s">
        <v>53</v>
      </c>
      <c r="E3105" t="s">
        <v>76</v>
      </c>
      <c r="F3105" t="s">
        <v>603</v>
      </c>
      <c r="G3105" t="s">
        <v>760</v>
      </c>
      <c r="H3105">
        <v>3</v>
      </c>
      <c r="I3105">
        <v>80</v>
      </c>
      <c r="J3105">
        <v>70</v>
      </c>
      <c r="K3105" s="103">
        <v>-0.1</v>
      </c>
      <c r="L3105">
        <v>100</v>
      </c>
      <c r="M3105" s="102">
        <v>43143.501041666699</v>
      </c>
      <c r="U3105">
        <v>0.8</v>
      </c>
      <c r="V3105">
        <v>0.7</v>
      </c>
    </row>
    <row r="3106" spans="1:22" x14ac:dyDescent="0.25">
      <c r="A3106" t="s">
        <v>13</v>
      </c>
      <c r="B3106" t="s">
        <v>153</v>
      </c>
      <c r="C3106" t="s">
        <v>14</v>
      </c>
      <c r="D3106" t="s">
        <v>53</v>
      </c>
      <c r="E3106" t="s">
        <v>76</v>
      </c>
      <c r="F3106" t="s">
        <v>243</v>
      </c>
      <c r="G3106" t="s">
        <v>738</v>
      </c>
      <c r="H3106">
        <v>1</v>
      </c>
      <c r="I3106">
        <v>100</v>
      </c>
      <c r="J3106">
        <v>100</v>
      </c>
      <c r="K3106" s="103" t="s">
        <v>71</v>
      </c>
      <c r="L3106">
        <v>100</v>
      </c>
      <c r="M3106" s="102">
        <v>43028.819270833301</v>
      </c>
    </row>
    <row r="3107" spans="1:22" x14ac:dyDescent="0.25">
      <c r="A3107" t="s">
        <v>13</v>
      </c>
      <c r="B3107" t="s">
        <v>153</v>
      </c>
      <c r="C3107" t="s">
        <v>14</v>
      </c>
      <c r="D3107" t="s">
        <v>53</v>
      </c>
      <c r="E3107" t="s">
        <v>76</v>
      </c>
      <c r="F3107" t="s">
        <v>252</v>
      </c>
      <c r="G3107" t="s">
        <v>660</v>
      </c>
      <c r="H3107">
        <v>2</v>
      </c>
      <c r="I3107">
        <v>60</v>
      </c>
      <c r="J3107">
        <v>100</v>
      </c>
      <c r="K3107" s="103">
        <v>0.4</v>
      </c>
      <c r="L3107">
        <v>100</v>
      </c>
      <c r="M3107" s="102">
        <v>43063.921875</v>
      </c>
      <c r="U3107">
        <v>0.6</v>
      </c>
      <c r="V3107">
        <v>1</v>
      </c>
    </row>
    <row r="3108" spans="1:22" x14ac:dyDescent="0.25">
      <c r="A3108" t="s">
        <v>13</v>
      </c>
      <c r="B3108" t="s">
        <v>153</v>
      </c>
      <c r="C3108" t="s">
        <v>14</v>
      </c>
      <c r="D3108" t="s">
        <v>53</v>
      </c>
      <c r="E3108" t="s">
        <v>76</v>
      </c>
      <c r="F3108" t="s">
        <v>603</v>
      </c>
      <c r="G3108" t="s">
        <v>807</v>
      </c>
      <c r="H3108">
        <v>2</v>
      </c>
      <c r="I3108">
        <v>80</v>
      </c>
      <c r="J3108">
        <v>100</v>
      </c>
      <c r="K3108" s="103">
        <v>0.2</v>
      </c>
      <c r="L3108">
        <v>100</v>
      </c>
      <c r="M3108" s="102">
        <v>43029.799629629597</v>
      </c>
      <c r="U3108">
        <v>0.8</v>
      </c>
      <c r="V3108">
        <v>1</v>
      </c>
    </row>
    <row r="3109" spans="1:22" x14ac:dyDescent="0.25">
      <c r="A3109" t="s">
        <v>13</v>
      </c>
      <c r="B3109" t="s">
        <v>153</v>
      </c>
      <c r="C3109" t="s">
        <v>14</v>
      </c>
      <c r="D3109" t="s">
        <v>53</v>
      </c>
      <c r="E3109" t="s">
        <v>76</v>
      </c>
      <c r="F3109" t="s">
        <v>603</v>
      </c>
      <c r="G3109" t="s">
        <v>811</v>
      </c>
      <c r="H3109">
        <v>2</v>
      </c>
      <c r="I3109">
        <v>100</v>
      </c>
      <c r="J3109">
        <v>100</v>
      </c>
      <c r="K3109" s="103">
        <v>0</v>
      </c>
      <c r="L3109">
        <v>100</v>
      </c>
      <c r="M3109" s="102">
        <v>43263.420729166697</v>
      </c>
      <c r="U3109">
        <v>1</v>
      </c>
      <c r="V3109">
        <v>1</v>
      </c>
    </row>
    <row r="3110" spans="1:22" x14ac:dyDescent="0.25">
      <c r="A3110" t="s">
        <v>13</v>
      </c>
      <c r="B3110" t="s">
        <v>153</v>
      </c>
      <c r="C3110" t="s">
        <v>14</v>
      </c>
      <c r="D3110" t="s">
        <v>53</v>
      </c>
      <c r="E3110" t="s">
        <v>76</v>
      </c>
      <c r="F3110" t="s">
        <v>603</v>
      </c>
      <c r="G3110" t="s">
        <v>744</v>
      </c>
      <c r="H3110">
        <v>5</v>
      </c>
      <c r="I3110">
        <v>70</v>
      </c>
      <c r="J3110">
        <v>100</v>
      </c>
      <c r="K3110" s="103">
        <v>0.3</v>
      </c>
      <c r="L3110">
        <v>100</v>
      </c>
      <c r="M3110" s="102">
        <v>43046.500706018502</v>
      </c>
      <c r="U3110">
        <v>0.7</v>
      </c>
      <c r="V3110">
        <v>1</v>
      </c>
    </row>
    <row r="3111" spans="1:22" x14ac:dyDescent="0.25">
      <c r="A3111" t="s">
        <v>13</v>
      </c>
      <c r="B3111" t="s">
        <v>153</v>
      </c>
      <c r="C3111" t="s">
        <v>14</v>
      </c>
      <c r="D3111" t="s">
        <v>53</v>
      </c>
      <c r="E3111" t="s">
        <v>76</v>
      </c>
      <c r="F3111" t="s">
        <v>468</v>
      </c>
      <c r="G3111" t="s">
        <v>520</v>
      </c>
      <c r="H3111">
        <v>1</v>
      </c>
      <c r="I3111">
        <v>100</v>
      </c>
      <c r="J3111">
        <v>100</v>
      </c>
      <c r="K3111" s="103" t="s">
        <v>71</v>
      </c>
      <c r="L3111">
        <v>100</v>
      </c>
      <c r="M3111" s="102">
        <v>43064.375289351898</v>
      </c>
    </row>
    <row r="3112" spans="1:22" x14ac:dyDescent="0.25">
      <c r="A3112" t="s">
        <v>13</v>
      </c>
      <c r="B3112" t="s">
        <v>153</v>
      </c>
      <c r="C3112" t="s">
        <v>14</v>
      </c>
      <c r="D3112" t="s">
        <v>53</v>
      </c>
      <c r="E3112" t="s">
        <v>76</v>
      </c>
      <c r="F3112" t="s">
        <v>603</v>
      </c>
      <c r="G3112" t="s">
        <v>604</v>
      </c>
      <c r="H3112">
        <v>5</v>
      </c>
      <c r="I3112">
        <v>90</v>
      </c>
      <c r="J3112">
        <v>90</v>
      </c>
      <c r="K3112" s="103">
        <v>0</v>
      </c>
      <c r="L3112">
        <v>90</v>
      </c>
      <c r="M3112" s="102">
        <v>43179.522118055596</v>
      </c>
      <c r="U3112">
        <v>0.9</v>
      </c>
      <c r="V3112">
        <v>0.9</v>
      </c>
    </row>
    <row r="3113" spans="1:22" x14ac:dyDescent="0.25">
      <c r="A3113" t="s">
        <v>13</v>
      </c>
      <c r="B3113" t="s">
        <v>153</v>
      </c>
      <c r="C3113" t="s">
        <v>14</v>
      </c>
      <c r="D3113" t="s">
        <v>53</v>
      </c>
      <c r="E3113" t="s">
        <v>76</v>
      </c>
      <c r="F3113" t="s">
        <v>607</v>
      </c>
      <c r="G3113" t="s">
        <v>773</v>
      </c>
      <c r="H3113">
        <v>1</v>
      </c>
      <c r="I3113">
        <v>100</v>
      </c>
      <c r="J3113">
        <v>100</v>
      </c>
      <c r="K3113" s="103" t="s">
        <v>71</v>
      </c>
      <c r="L3113">
        <v>100</v>
      </c>
      <c r="M3113" s="102">
        <v>43071.335914351897</v>
      </c>
    </row>
    <row r="3114" spans="1:22" x14ac:dyDescent="0.25">
      <c r="A3114" t="s">
        <v>13</v>
      </c>
      <c r="B3114" t="s">
        <v>153</v>
      </c>
      <c r="C3114" t="s">
        <v>14</v>
      </c>
      <c r="D3114" t="s">
        <v>53</v>
      </c>
      <c r="E3114" t="s">
        <v>76</v>
      </c>
      <c r="F3114" t="s">
        <v>786</v>
      </c>
      <c r="G3114" t="s">
        <v>579</v>
      </c>
      <c r="H3114">
        <v>2</v>
      </c>
      <c r="I3114">
        <v>100</v>
      </c>
      <c r="J3114">
        <v>100</v>
      </c>
      <c r="K3114" s="103">
        <v>0</v>
      </c>
      <c r="L3114">
        <v>100</v>
      </c>
      <c r="M3114" s="102">
        <v>43266.757881944402</v>
      </c>
      <c r="U3114">
        <v>1</v>
      </c>
      <c r="V3114">
        <v>1</v>
      </c>
    </row>
    <row r="3115" spans="1:22" x14ac:dyDescent="0.25">
      <c r="A3115" t="s">
        <v>13</v>
      </c>
      <c r="B3115" t="s">
        <v>153</v>
      </c>
      <c r="C3115" t="s">
        <v>14</v>
      </c>
      <c r="D3115" t="s">
        <v>53</v>
      </c>
      <c r="E3115" t="s">
        <v>76</v>
      </c>
      <c r="F3115" t="s">
        <v>786</v>
      </c>
      <c r="G3115" t="s">
        <v>787</v>
      </c>
      <c r="H3115">
        <v>2</v>
      </c>
      <c r="I3115">
        <v>100</v>
      </c>
      <c r="J3115">
        <v>100</v>
      </c>
      <c r="K3115" s="103">
        <v>0</v>
      </c>
      <c r="L3115">
        <v>100</v>
      </c>
      <c r="M3115" s="102">
        <v>43073.503356481502</v>
      </c>
      <c r="U3115">
        <v>1</v>
      </c>
      <c r="V3115">
        <v>1</v>
      </c>
    </row>
    <row r="3116" spans="1:22" x14ac:dyDescent="0.25">
      <c r="A3116" t="s">
        <v>13</v>
      </c>
      <c r="B3116" t="s">
        <v>153</v>
      </c>
      <c r="C3116" t="s">
        <v>14</v>
      </c>
      <c r="D3116" t="s">
        <v>53</v>
      </c>
      <c r="E3116" t="s">
        <v>76</v>
      </c>
      <c r="F3116" t="s">
        <v>786</v>
      </c>
      <c r="G3116" t="s">
        <v>788</v>
      </c>
      <c r="H3116">
        <v>3</v>
      </c>
      <c r="I3116">
        <v>100</v>
      </c>
      <c r="J3116">
        <v>100</v>
      </c>
      <c r="K3116" s="103">
        <v>0</v>
      </c>
      <c r="L3116">
        <v>100</v>
      </c>
      <c r="M3116" s="102">
        <v>43267.582696759302</v>
      </c>
      <c r="U3116">
        <v>1</v>
      </c>
      <c r="V3116">
        <v>1</v>
      </c>
    </row>
    <row r="3117" spans="1:22" x14ac:dyDescent="0.25">
      <c r="A3117" t="s">
        <v>13</v>
      </c>
      <c r="B3117" t="s">
        <v>153</v>
      </c>
      <c r="C3117" t="s">
        <v>14</v>
      </c>
      <c r="D3117" t="s">
        <v>53</v>
      </c>
      <c r="E3117" t="s">
        <v>76</v>
      </c>
      <c r="F3117" t="s">
        <v>786</v>
      </c>
      <c r="G3117" t="s">
        <v>789</v>
      </c>
      <c r="H3117">
        <v>2</v>
      </c>
      <c r="I3117">
        <v>100</v>
      </c>
      <c r="J3117">
        <v>100</v>
      </c>
      <c r="K3117" s="103">
        <v>0</v>
      </c>
      <c r="L3117">
        <v>100</v>
      </c>
      <c r="M3117" s="102">
        <v>43263.446134259299</v>
      </c>
      <c r="U3117">
        <v>1</v>
      </c>
      <c r="V3117">
        <v>1</v>
      </c>
    </row>
    <row r="3118" spans="1:22" x14ac:dyDescent="0.25">
      <c r="A3118" t="s">
        <v>13</v>
      </c>
      <c r="B3118" t="s">
        <v>153</v>
      </c>
      <c r="C3118" t="s">
        <v>14</v>
      </c>
      <c r="D3118" t="s">
        <v>53</v>
      </c>
      <c r="E3118" t="s">
        <v>76</v>
      </c>
      <c r="F3118" t="s">
        <v>256</v>
      </c>
      <c r="G3118" t="s">
        <v>758</v>
      </c>
      <c r="H3118">
        <v>3</v>
      </c>
      <c r="I3118">
        <v>80</v>
      </c>
      <c r="J3118">
        <v>80</v>
      </c>
      <c r="K3118" s="103">
        <v>0</v>
      </c>
      <c r="L3118">
        <v>100</v>
      </c>
      <c r="M3118" s="102">
        <v>43143.493240740703</v>
      </c>
      <c r="U3118">
        <v>0.8</v>
      </c>
      <c r="V3118">
        <v>0.8</v>
      </c>
    </row>
    <row r="3119" spans="1:22" x14ac:dyDescent="0.25">
      <c r="A3119" t="s">
        <v>13</v>
      </c>
      <c r="B3119" t="s">
        <v>153</v>
      </c>
      <c r="C3119" t="s">
        <v>14</v>
      </c>
      <c r="D3119" t="s">
        <v>53</v>
      </c>
      <c r="E3119" t="s">
        <v>76</v>
      </c>
      <c r="F3119" t="s">
        <v>255</v>
      </c>
      <c r="G3119" t="s">
        <v>268</v>
      </c>
      <c r="H3119">
        <v>2</v>
      </c>
      <c r="I3119">
        <v>100</v>
      </c>
      <c r="J3119">
        <v>90</v>
      </c>
      <c r="K3119" s="103">
        <v>-0.1</v>
      </c>
      <c r="L3119">
        <v>100</v>
      </c>
      <c r="M3119" s="102">
        <v>43266.740462962996</v>
      </c>
      <c r="U3119">
        <v>1</v>
      </c>
      <c r="V3119">
        <v>0.9</v>
      </c>
    </row>
    <row r="3120" spans="1:22" x14ac:dyDescent="0.25">
      <c r="A3120" t="s">
        <v>13</v>
      </c>
      <c r="B3120" t="s">
        <v>153</v>
      </c>
      <c r="C3120" t="s">
        <v>14</v>
      </c>
      <c r="D3120" t="s">
        <v>53</v>
      </c>
      <c r="E3120" t="s">
        <v>76</v>
      </c>
      <c r="F3120" t="s">
        <v>255</v>
      </c>
      <c r="G3120" t="s">
        <v>739</v>
      </c>
      <c r="H3120">
        <v>2</v>
      </c>
      <c r="I3120">
        <v>90</v>
      </c>
      <c r="J3120">
        <v>100</v>
      </c>
      <c r="K3120" s="103">
        <v>0.1</v>
      </c>
      <c r="L3120">
        <v>100</v>
      </c>
      <c r="M3120" s="102">
        <v>43069.699155092603</v>
      </c>
      <c r="U3120">
        <v>0.9</v>
      </c>
      <c r="V3120">
        <v>1</v>
      </c>
    </row>
    <row r="3121" spans="1:22" x14ac:dyDescent="0.25">
      <c r="A3121" t="s">
        <v>13</v>
      </c>
      <c r="B3121" t="s">
        <v>153</v>
      </c>
      <c r="C3121" t="s">
        <v>14</v>
      </c>
      <c r="D3121" t="s">
        <v>53</v>
      </c>
      <c r="E3121" t="s">
        <v>76</v>
      </c>
      <c r="F3121" t="s">
        <v>603</v>
      </c>
      <c r="G3121" t="s">
        <v>794</v>
      </c>
      <c r="H3121">
        <v>1</v>
      </c>
      <c r="I3121">
        <v>100</v>
      </c>
      <c r="J3121">
        <v>100</v>
      </c>
      <c r="K3121" s="103" t="s">
        <v>71</v>
      </c>
      <c r="L3121">
        <v>100</v>
      </c>
      <c r="M3121" s="102">
        <v>43070.498530092598</v>
      </c>
    </row>
    <row r="3122" spans="1:22" x14ac:dyDescent="0.25">
      <c r="A3122" t="s">
        <v>13</v>
      </c>
      <c r="B3122" t="s">
        <v>153</v>
      </c>
      <c r="C3122" t="s">
        <v>14</v>
      </c>
      <c r="D3122" t="s">
        <v>53</v>
      </c>
      <c r="E3122" t="s">
        <v>76</v>
      </c>
      <c r="F3122" t="s">
        <v>786</v>
      </c>
      <c r="G3122" t="s">
        <v>850</v>
      </c>
      <c r="H3122">
        <v>3</v>
      </c>
      <c r="I3122">
        <v>80</v>
      </c>
      <c r="J3122">
        <v>100</v>
      </c>
      <c r="K3122" s="103">
        <v>0.2</v>
      </c>
      <c r="L3122">
        <v>100</v>
      </c>
      <c r="M3122" s="102">
        <v>43069.4393865741</v>
      </c>
      <c r="U3122">
        <v>0.8</v>
      </c>
      <c r="V3122">
        <v>1</v>
      </c>
    </row>
    <row r="3123" spans="1:22" x14ac:dyDescent="0.25">
      <c r="A3123" t="s">
        <v>13</v>
      </c>
      <c r="B3123" t="s">
        <v>153</v>
      </c>
      <c r="C3123" t="s">
        <v>14</v>
      </c>
      <c r="D3123" t="s">
        <v>53</v>
      </c>
      <c r="E3123" t="s">
        <v>76</v>
      </c>
      <c r="F3123" t="s">
        <v>256</v>
      </c>
      <c r="G3123" t="s">
        <v>746</v>
      </c>
      <c r="H3123">
        <v>2</v>
      </c>
      <c r="I3123">
        <v>90</v>
      </c>
      <c r="J3123">
        <v>100</v>
      </c>
      <c r="K3123" s="103">
        <v>0.1</v>
      </c>
      <c r="L3123">
        <v>100</v>
      </c>
      <c r="M3123" s="102">
        <v>43143.475995370398</v>
      </c>
      <c r="U3123">
        <v>0.9</v>
      </c>
      <c r="V3123">
        <v>1</v>
      </c>
    </row>
    <row r="3124" spans="1:22" x14ac:dyDescent="0.25">
      <c r="A3124" t="s">
        <v>13</v>
      </c>
      <c r="B3124" t="s">
        <v>153</v>
      </c>
      <c r="C3124" t="s">
        <v>14</v>
      </c>
      <c r="D3124" t="s">
        <v>53</v>
      </c>
      <c r="E3124" t="s">
        <v>76</v>
      </c>
      <c r="F3124" t="s">
        <v>320</v>
      </c>
      <c r="G3124" t="s">
        <v>578</v>
      </c>
      <c r="H3124">
        <v>2</v>
      </c>
      <c r="I3124">
        <v>70</v>
      </c>
      <c r="J3124">
        <v>80</v>
      </c>
      <c r="K3124" s="103">
        <v>0.1</v>
      </c>
      <c r="L3124">
        <v>80</v>
      </c>
      <c r="M3124" s="102">
        <v>43068.491157407399</v>
      </c>
      <c r="U3124">
        <v>0.7</v>
      </c>
      <c r="V3124">
        <v>0.8</v>
      </c>
    </row>
    <row r="3125" spans="1:22" x14ac:dyDescent="0.25">
      <c r="A3125" t="s">
        <v>13</v>
      </c>
      <c r="B3125" t="s">
        <v>153</v>
      </c>
      <c r="C3125" t="s">
        <v>14</v>
      </c>
      <c r="D3125" t="s">
        <v>53</v>
      </c>
      <c r="E3125" t="s">
        <v>76</v>
      </c>
      <c r="F3125" t="s">
        <v>255</v>
      </c>
      <c r="G3125" t="s">
        <v>771</v>
      </c>
      <c r="H3125">
        <v>1</v>
      </c>
      <c r="I3125">
        <v>100</v>
      </c>
      <c r="J3125">
        <v>100</v>
      </c>
      <c r="K3125" s="103" t="s">
        <v>71</v>
      </c>
      <c r="L3125">
        <v>100</v>
      </c>
      <c r="M3125" s="102">
        <v>43069.660590277803</v>
      </c>
    </row>
    <row r="3126" spans="1:22" x14ac:dyDescent="0.25">
      <c r="A3126" t="s">
        <v>13</v>
      </c>
      <c r="B3126" t="s">
        <v>153</v>
      </c>
      <c r="C3126" t="s">
        <v>14</v>
      </c>
      <c r="D3126" t="s">
        <v>53</v>
      </c>
      <c r="E3126" t="s">
        <v>76</v>
      </c>
      <c r="F3126" t="s">
        <v>255</v>
      </c>
      <c r="G3126" t="s">
        <v>594</v>
      </c>
      <c r="H3126">
        <v>1</v>
      </c>
      <c r="I3126">
        <v>100</v>
      </c>
      <c r="J3126">
        <v>100</v>
      </c>
      <c r="K3126" s="103" t="s">
        <v>71</v>
      </c>
      <c r="L3126">
        <v>100</v>
      </c>
      <c r="M3126" s="102">
        <v>43069.656226851897</v>
      </c>
    </row>
    <row r="3127" spans="1:22" x14ac:dyDescent="0.25">
      <c r="A3127" t="s">
        <v>13</v>
      </c>
      <c r="B3127" t="s">
        <v>153</v>
      </c>
      <c r="C3127" t="s">
        <v>14</v>
      </c>
      <c r="D3127" t="s">
        <v>53</v>
      </c>
      <c r="E3127" t="s">
        <v>76</v>
      </c>
      <c r="F3127" t="s">
        <v>255</v>
      </c>
      <c r="G3127" t="s">
        <v>740</v>
      </c>
      <c r="H3127">
        <v>2</v>
      </c>
      <c r="I3127">
        <v>100</v>
      </c>
      <c r="J3127">
        <v>100</v>
      </c>
      <c r="K3127" s="103">
        <v>0</v>
      </c>
      <c r="L3127">
        <v>100</v>
      </c>
      <c r="M3127" s="102">
        <v>43266.744328703702</v>
      </c>
      <c r="U3127">
        <v>1</v>
      </c>
      <c r="V3127">
        <v>1</v>
      </c>
    </row>
    <row r="3128" spans="1:22" x14ac:dyDescent="0.25">
      <c r="A3128" t="s">
        <v>13</v>
      </c>
      <c r="B3128" t="s">
        <v>153</v>
      </c>
      <c r="C3128" t="s">
        <v>14</v>
      </c>
      <c r="D3128" t="s">
        <v>53</v>
      </c>
      <c r="E3128" t="s">
        <v>76</v>
      </c>
      <c r="F3128" t="s">
        <v>603</v>
      </c>
      <c r="G3128" t="s">
        <v>749</v>
      </c>
      <c r="H3128">
        <v>5</v>
      </c>
      <c r="I3128">
        <v>100</v>
      </c>
      <c r="J3128">
        <v>100</v>
      </c>
      <c r="K3128" s="103">
        <v>0</v>
      </c>
      <c r="L3128">
        <v>100</v>
      </c>
      <c r="M3128" s="102">
        <v>43263.441701388903</v>
      </c>
      <c r="U3128">
        <v>1</v>
      </c>
      <c r="V3128">
        <v>1</v>
      </c>
    </row>
    <row r="3129" spans="1:22" x14ac:dyDescent="0.25">
      <c r="A3129" t="s">
        <v>13</v>
      </c>
      <c r="B3129" t="s">
        <v>153</v>
      </c>
      <c r="C3129" t="s">
        <v>14</v>
      </c>
      <c r="D3129" t="s">
        <v>53</v>
      </c>
      <c r="E3129" t="s">
        <v>76</v>
      </c>
      <c r="F3129" t="s">
        <v>603</v>
      </c>
      <c r="G3129" t="s">
        <v>750</v>
      </c>
      <c r="H3129">
        <v>3</v>
      </c>
      <c r="I3129">
        <v>100</v>
      </c>
      <c r="J3129">
        <v>100</v>
      </c>
      <c r="K3129" s="103">
        <v>0</v>
      </c>
      <c r="L3129">
        <v>100</v>
      </c>
      <c r="M3129" s="102">
        <v>43263.390775462998</v>
      </c>
      <c r="U3129">
        <v>1</v>
      </c>
      <c r="V3129">
        <v>1</v>
      </c>
    </row>
    <row r="3130" spans="1:22" x14ac:dyDescent="0.25">
      <c r="A3130" t="s">
        <v>13</v>
      </c>
      <c r="B3130" t="s">
        <v>153</v>
      </c>
      <c r="C3130" t="s">
        <v>14</v>
      </c>
      <c r="D3130" t="s">
        <v>53</v>
      </c>
      <c r="E3130" t="s">
        <v>76</v>
      </c>
      <c r="F3130" t="s">
        <v>255</v>
      </c>
      <c r="G3130" t="s">
        <v>755</v>
      </c>
      <c r="H3130">
        <v>2</v>
      </c>
      <c r="I3130">
        <v>100</v>
      </c>
      <c r="J3130">
        <v>100</v>
      </c>
      <c r="K3130" s="103">
        <v>0</v>
      </c>
      <c r="L3130">
        <v>100</v>
      </c>
      <c r="M3130" s="102">
        <v>43266.7428587963</v>
      </c>
      <c r="U3130">
        <v>1</v>
      </c>
      <c r="V3130">
        <v>1</v>
      </c>
    </row>
    <row r="3131" spans="1:22" x14ac:dyDescent="0.25">
      <c r="A3131" t="s">
        <v>13</v>
      </c>
      <c r="B3131" t="s">
        <v>153</v>
      </c>
      <c r="C3131" t="s">
        <v>14</v>
      </c>
      <c r="D3131" t="s">
        <v>53</v>
      </c>
      <c r="E3131" t="s">
        <v>76</v>
      </c>
      <c r="F3131" t="s">
        <v>603</v>
      </c>
      <c r="G3131" t="s">
        <v>795</v>
      </c>
      <c r="H3131">
        <v>3</v>
      </c>
      <c r="I3131">
        <v>100</v>
      </c>
      <c r="J3131">
        <v>100</v>
      </c>
      <c r="K3131" s="103">
        <v>0</v>
      </c>
      <c r="L3131">
        <v>100</v>
      </c>
      <c r="M3131" s="102">
        <v>43263.412303240701</v>
      </c>
      <c r="U3131">
        <v>1</v>
      </c>
      <c r="V3131">
        <v>1</v>
      </c>
    </row>
    <row r="3132" spans="1:22" x14ac:dyDescent="0.25">
      <c r="A3132" t="s">
        <v>13</v>
      </c>
      <c r="B3132" t="s">
        <v>153</v>
      </c>
      <c r="C3132" t="s">
        <v>14</v>
      </c>
      <c r="D3132" t="s">
        <v>53</v>
      </c>
      <c r="E3132" t="s">
        <v>76</v>
      </c>
      <c r="F3132" t="s">
        <v>320</v>
      </c>
      <c r="G3132" t="s">
        <v>775</v>
      </c>
      <c r="H3132">
        <v>1</v>
      </c>
      <c r="I3132">
        <v>60</v>
      </c>
      <c r="J3132">
        <v>60</v>
      </c>
      <c r="K3132" s="103" t="s">
        <v>71</v>
      </c>
      <c r="L3132">
        <v>60</v>
      </c>
      <c r="M3132" s="102">
        <v>43068.495567129597</v>
      </c>
    </row>
    <row r="3133" spans="1:22" x14ac:dyDescent="0.25">
      <c r="A3133" t="s">
        <v>13</v>
      </c>
      <c r="B3133" t="s">
        <v>153</v>
      </c>
      <c r="C3133" t="s">
        <v>14</v>
      </c>
      <c r="D3133" t="s">
        <v>53</v>
      </c>
      <c r="E3133" t="s">
        <v>76</v>
      </c>
      <c r="F3133" t="s">
        <v>468</v>
      </c>
      <c r="G3133" t="s">
        <v>625</v>
      </c>
      <c r="H3133">
        <v>1</v>
      </c>
      <c r="I3133">
        <v>80</v>
      </c>
      <c r="J3133">
        <v>80</v>
      </c>
      <c r="K3133" s="103" t="s">
        <v>71</v>
      </c>
      <c r="L3133">
        <v>80</v>
      </c>
      <c r="M3133" s="102">
        <v>43069.685914351903</v>
      </c>
    </row>
    <row r="3134" spans="1:22" x14ac:dyDescent="0.25">
      <c r="A3134" t="s">
        <v>13</v>
      </c>
      <c r="B3134" t="s">
        <v>153</v>
      </c>
      <c r="C3134" t="s">
        <v>14</v>
      </c>
      <c r="D3134" t="s">
        <v>53</v>
      </c>
      <c r="E3134" t="s">
        <v>76</v>
      </c>
      <c r="F3134" t="s">
        <v>255</v>
      </c>
      <c r="G3134" t="s">
        <v>742</v>
      </c>
      <c r="H3134">
        <v>1</v>
      </c>
      <c r="I3134">
        <v>100</v>
      </c>
      <c r="J3134">
        <v>100</v>
      </c>
      <c r="K3134" s="103" t="s">
        <v>71</v>
      </c>
      <c r="L3134">
        <v>100</v>
      </c>
      <c r="M3134" s="102">
        <v>43069.664942129602</v>
      </c>
    </row>
    <row r="3135" spans="1:22" x14ac:dyDescent="0.25">
      <c r="A3135" t="s">
        <v>13</v>
      </c>
      <c r="B3135" t="s">
        <v>153</v>
      </c>
      <c r="C3135" t="s">
        <v>14</v>
      </c>
      <c r="D3135" t="s">
        <v>53</v>
      </c>
      <c r="E3135" t="s">
        <v>76</v>
      </c>
      <c r="F3135" t="s">
        <v>320</v>
      </c>
      <c r="G3135" t="s">
        <v>776</v>
      </c>
      <c r="H3135">
        <v>2</v>
      </c>
      <c r="I3135">
        <v>80</v>
      </c>
      <c r="J3135">
        <v>100</v>
      </c>
      <c r="K3135" s="103">
        <v>0.2</v>
      </c>
      <c r="L3135">
        <v>100</v>
      </c>
      <c r="M3135" s="102">
        <v>43122.596203703702</v>
      </c>
      <c r="U3135">
        <v>0.8</v>
      </c>
      <c r="V3135">
        <v>1</v>
      </c>
    </row>
    <row r="3136" spans="1:22" x14ac:dyDescent="0.25">
      <c r="A3136" t="s">
        <v>13</v>
      </c>
      <c r="B3136" t="s">
        <v>153</v>
      </c>
      <c r="C3136" t="s">
        <v>14</v>
      </c>
      <c r="D3136" t="s">
        <v>53</v>
      </c>
      <c r="E3136" t="s">
        <v>76</v>
      </c>
      <c r="F3136" t="s">
        <v>468</v>
      </c>
      <c r="G3136" t="s">
        <v>704</v>
      </c>
      <c r="H3136">
        <v>1</v>
      </c>
      <c r="I3136">
        <v>100</v>
      </c>
      <c r="J3136">
        <v>100</v>
      </c>
      <c r="K3136" s="103" t="s">
        <v>71</v>
      </c>
      <c r="L3136">
        <v>100</v>
      </c>
      <c r="M3136" s="102">
        <v>43069.649236111101</v>
      </c>
    </row>
    <row r="3137" spans="1:22" x14ac:dyDescent="0.25">
      <c r="A3137" t="s">
        <v>13</v>
      </c>
      <c r="B3137" t="s">
        <v>153</v>
      </c>
      <c r="C3137" t="s">
        <v>14</v>
      </c>
      <c r="D3137" t="s">
        <v>53</v>
      </c>
      <c r="E3137" t="s">
        <v>76</v>
      </c>
      <c r="F3137" t="s">
        <v>779</v>
      </c>
      <c r="G3137" t="s">
        <v>821</v>
      </c>
      <c r="H3137">
        <v>2</v>
      </c>
      <c r="I3137">
        <v>100</v>
      </c>
      <c r="J3137">
        <v>90</v>
      </c>
      <c r="K3137" s="103">
        <v>-0.1</v>
      </c>
      <c r="L3137">
        <v>100</v>
      </c>
      <c r="M3137" s="102">
        <v>43263.416678240697</v>
      </c>
      <c r="U3137">
        <v>1</v>
      </c>
      <c r="V3137">
        <v>0.9</v>
      </c>
    </row>
    <row r="3138" spans="1:22" x14ac:dyDescent="0.25">
      <c r="A3138" t="s">
        <v>13</v>
      </c>
      <c r="B3138" t="s">
        <v>153</v>
      </c>
      <c r="C3138" t="s">
        <v>14</v>
      </c>
      <c r="D3138" t="s">
        <v>53</v>
      </c>
      <c r="E3138" t="s">
        <v>76</v>
      </c>
      <c r="F3138" t="s">
        <v>603</v>
      </c>
      <c r="G3138" t="s">
        <v>796</v>
      </c>
      <c r="H3138">
        <v>4</v>
      </c>
      <c r="I3138">
        <v>100</v>
      </c>
      <c r="J3138">
        <v>100</v>
      </c>
      <c r="K3138" s="103">
        <v>0</v>
      </c>
      <c r="L3138">
        <v>100</v>
      </c>
      <c r="M3138" s="102">
        <v>43263.409606481502</v>
      </c>
      <c r="U3138">
        <v>1</v>
      </c>
      <c r="V3138">
        <v>1</v>
      </c>
    </row>
    <row r="3139" spans="1:22" x14ac:dyDescent="0.25">
      <c r="A3139" t="s">
        <v>13</v>
      </c>
      <c r="B3139" t="s">
        <v>153</v>
      </c>
      <c r="C3139" t="s">
        <v>14</v>
      </c>
      <c r="D3139" t="s">
        <v>53</v>
      </c>
      <c r="E3139" t="s">
        <v>76</v>
      </c>
      <c r="F3139" t="s">
        <v>603</v>
      </c>
      <c r="G3139" t="s">
        <v>781</v>
      </c>
      <c r="H3139">
        <v>4</v>
      </c>
      <c r="I3139">
        <v>100</v>
      </c>
      <c r="J3139">
        <v>100</v>
      </c>
      <c r="K3139" s="103">
        <v>0</v>
      </c>
      <c r="L3139">
        <v>100</v>
      </c>
      <c r="M3139" s="102">
        <v>43263.410532407397</v>
      </c>
      <c r="U3139">
        <v>1</v>
      </c>
      <c r="V3139">
        <v>1</v>
      </c>
    </row>
    <row r="3140" spans="1:22" x14ac:dyDescent="0.25">
      <c r="A3140" t="s">
        <v>13</v>
      </c>
      <c r="B3140" t="s">
        <v>153</v>
      </c>
      <c r="C3140" t="s">
        <v>14</v>
      </c>
      <c r="D3140" t="s">
        <v>53</v>
      </c>
      <c r="E3140" t="s">
        <v>76</v>
      </c>
      <c r="F3140" t="s">
        <v>603</v>
      </c>
      <c r="G3140" t="s">
        <v>797</v>
      </c>
      <c r="H3140">
        <v>4</v>
      </c>
      <c r="I3140">
        <v>90</v>
      </c>
      <c r="J3140">
        <v>100</v>
      </c>
      <c r="K3140" s="103">
        <v>0.1</v>
      </c>
      <c r="L3140">
        <v>100</v>
      </c>
      <c r="M3140" s="102">
        <v>43263.435636574097</v>
      </c>
      <c r="U3140">
        <v>0.9</v>
      </c>
      <c r="V3140">
        <v>1</v>
      </c>
    </row>
    <row r="3141" spans="1:22" x14ac:dyDescent="0.25">
      <c r="A3141" t="s">
        <v>13</v>
      </c>
      <c r="B3141" t="s">
        <v>153</v>
      </c>
      <c r="C3141" t="s">
        <v>14</v>
      </c>
      <c r="D3141" t="s">
        <v>53</v>
      </c>
      <c r="E3141" t="s">
        <v>76</v>
      </c>
      <c r="F3141" t="s">
        <v>603</v>
      </c>
      <c r="G3141" t="s">
        <v>761</v>
      </c>
      <c r="H3141">
        <v>5</v>
      </c>
      <c r="I3141">
        <v>90</v>
      </c>
      <c r="J3141">
        <v>100</v>
      </c>
      <c r="K3141" s="103">
        <v>0.1</v>
      </c>
      <c r="L3141">
        <v>100</v>
      </c>
      <c r="M3141" s="102">
        <v>43263.434548611098</v>
      </c>
      <c r="U3141">
        <v>0.9</v>
      </c>
      <c r="V3141">
        <v>1</v>
      </c>
    </row>
    <row r="3142" spans="1:22" x14ac:dyDescent="0.25">
      <c r="A3142" t="s">
        <v>13</v>
      </c>
      <c r="B3142" t="s">
        <v>153</v>
      </c>
      <c r="C3142" t="s">
        <v>14</v>
      </c>
      <c r="D3142" t="s">
        <v>53</v>
      </c>
      <c r="E3142" t="s">
        <v>76</v>
      </c>
      <c r="F3142" t="s">
        <v>481</v>
      </c>
      <c r="G3142" t="s">
        <v>676</v>
      </c>
      <c r="H3142">
        <v>1</v>
      </c>
      <c r="I3142">
        <v>90</v>
      </c>
      <c r="J3142">
        <v>90</v>
      </c>
      <c r="K3142" s="103" t="s">
        <v>71</v>
      </c>
      <c r="L3142">
        <v>90</v>
      </c>
      <c r="M3142" s="102">
        <v>43073.4923263889</v>
      </c>
    </row>
    <row r="3143" spans="1:22" x14ac:dyDescent="0.25">
      <c r="A3143" t="s">
        <v>13</v>
      </c>
      <c r="B3143" t="s">
        <v>153</v>
      </c>
      <c r="C3143" t="s">
        <v>14</v>
      </c>
      <c r="D3143" t="s">
        <v>53</v>
      </c>
      <c r="E3143" t="s">
        <v>76</v>
      </c>
      <c r="F3143" t="s">
        <v>244</v>
      </c>
      <c r="G3143" t="s">
        <v>621</v>
      </c>
      <c r="H3143">
        <v>2</v>
      </c>
      <c r="I3143">
        <v>70</v>
      </c>
      <c r="J3143">
        <v>80</v>
      </c>
      <c r="K3143" s="103">
        <v>0.1</v>
      </c>
      <c r="L3143">
        <v>80</v>
      </c>
      <c r="M3143" s="102">
        <v>43267.320729166699</v>
      </c>
      <c r="U3143">
        <v>0.7</v>
      </c>
      <c r="V3143">
        <v>0.8</v>
      </c>
    </row>
    <row r="3144" spans="1:22" x14ac:dyDescent="0.25">
      <c r="A3144" t="s">
        <v>13</v>
      </c>
      <c r="B3144" t="s">
        <v>153</v>
      </c>
      <c r="C3144" t="s">
        <v>14</v>
      </c>
      <c r="D3144" t="s">
        <v>53</v>
      </c>
      <c r="E3144" t="s">
        <v>76</v>
      </c>
      <c r="F3144" t="s">
        <v>481</v>
      </c>
      <c r="G3144" t="s">
        <v>765</v>
      </c>
      <c r="H3144">
        <v>1</v>
      </c>
      <c r="I3144">
        <v>80</v>
      </c>
      <c r="J3144">
        <v>80</v>
      </c>
      <c r="K3144" s="103" t="s">
        <v>71</v>
      </c>
      <c r="L3144">
        <v>80</v>
      </c>
      <c r="M3144" s="102">
        <v>43073.488344907397</v>
      </c>
    </row>
    <row r="3145" spans="1:22" x14ac:dyDescent="0.25">
      <c r="A3145" t="s">
        <v>13</v>
      </c>
      <c r="B3145" t="s">
        <v>153</v>
      </c>
      <c r="C3145" t="s">
        <v>14</v>
      </c>
      <c r="D3145" t="s">
        <v>53</v>
      </c>
      <c r="E3145" t="s">
        <v>76</v>
      </c>
      <c r="F3145" t="s">
        <v>320</v>
      </c>
      <c r="G3145" t="s">
        <v>754</v>
      </c>
      <c r="H3145">
        <v>1</v>
      </c>
      <c r="I3145">
        <v>100</v>
      </c>
      <c r="J3145">
        <v>100</v>
      </c>
      <c r="K3145" s="103" t="s">
        <v>71</v>
      </c>
      <c r="L3145">
        <v>100</v>
      </c>
      <c r="M3145" s="102">
        <v>43122.599791666697</v>
      </c>
    </row>
    <row r="3146" spans="1:22" x14ac:dyDescent="0.25">
      <c r="A3146" t="s">
        <v>13</v>
      </c>
      <c r="B3146" t="s">
        <v>153</v>
      </c>
      <c r="C3146" t="s">
        <v>14</v>
      </c>
      <c r="D3146" t="s">
        <v>53</v>
      </c>
      <c r="E3146" t="s">
        <v>76</v>
      </c>
      <c r="F3146" t="s">
        <v>256</v>
      </c>
      <c r="G3146" t="s">
        <v>759</v>
      </c>
      <c r="H3146">
        <v>1</v>
      </c>
      <c r="I3146">
        <v>100</v>
      </c>
      <c r="J3146">
        <v>100</v>
      </c>
      <c r="K3146" s="103" t="s">
        <v>71</v>
      </c>
      <c r="L3146">
        <v>100</v>
      </c>
      <c r="M3146" s="102">
        <v>43143.472696759301</v>
      </c>
    </row>
    <row r="3147" spans="1:22" x14ac:dyDescent="0.25">
      <c r="A3147" t="s">
        <v>13</v>
      </c>
      <c r="B3147" t="s">
        <v>153</v>
      </c>
      <c r="C3147" t="s">
        <v>14</v>
      </c>
      <c r="D3147" t="s">
        <v>53</v>
      </c>
      <c r="E3147" t="s">
        <v>76</v>
      </c>
      <c r="F3147" t="s">
        <v>256</v>
      </c>
      <c r="G3147" t="s">
        <v>782</v>
      </c>
      <c r="H3147">
        <v>1</v>
      </c>
      <c r="I3147">
        <v>90</v>
      </c>
      <c r="J3147">
        <v>90</v>
      </c>
      <c r="K3147" s="103" t="s">
        <v>71</v>
      </c>
      <c r="L3147">
        <v>90</v>
      </c>
      <c r="M3147" s="102">
        <v>43143.480821759302</v>
      </c>
    </row>
    <row r="3148" spans="1:22" x14ac:dyDescent="0.25">
      <c r="A3148" t="s">
        <v>13</v>
      </c>
      <c r="B3148" t="s">
        <v>153</v>
      </c>
      <c r="C3148" t="s">
        <v>14</v>
      </c>
      <c r="D3148" t="s">
        <v>53</v>
      </c>
      <c r="E3148" t="s">
        <v>76</v>
      </c>
      <c r="F3148" t="s">
        <v>256</v>
      </c>
      <c r="G3148" t="s">
        <v>745</v>
      </c>
      <c r="H3148">
        <v>1</v>
      </c>
      <c r="I3148">
        <v>100</v>
      </c>
      <c r="J3148">
        <v>100</v>
      </c>
      <c r="K3148" s="103" t="s">
        <v>71</v>
      </c>
      <c r="L3148">
        <v>100</v>
      </c>
      <c r="M3148" s="102">
        <v>43143.477094907401</v>
      </c>
    </row>
    <row r="3149" spans="1:22" x14ac:dyDescent="0.25">
      <c r="A3149" t="s">
        <v>13</v>
      </c>
      <c r="B3149" t="s">
        <v>153</v>
      </c>
      <c r="C3149" t="s">
        <v>14</v>
      </c>
      <c r="D3149" t="s">
        <v>53</v>
      </c>
      <c r="E3149" t="s">
        <v>76</v>
      </c>
      <c r="F3149" t="s">
        <v>256</v>
      </c>
      <c r="G3149" t="s">
        <v>785</v>
      </c>
      <c r="H3149">
        <v>3</v>
      </c>
      <c r="I3149">
        <v>70</v>
      </c>
      <c r="J3149">
        <v>70</v>
      </c>
      <c r="K3149" s="103">
        <v>0</v>
      </c>
      <c r="L3149">
        <v>80</v>
      </c>
      <c r="M3149" s="102">
        <v>43143.489409722199</v>
      </c>
      <c r="U3149">
        <v>0.7</v>
      </c>
      <c r="V3149">
        <v>0.7</v>
      </c>
    </row>
    <row r="3150" spans="1:22" x14ac:dyDescent="0.25">
      <c r="A3150" t="s">
        <v>13</v>
      </c>
      <c r="B3150" t="s">
        <v>153</v>
      </c>
      <c r="C3150" t="s">
        <v>14</v>
      </c>
      <c r="D3150" t="s">
        <v>53</v>
      </c>
      <c r="E3150" t="s">
        <v>76</v>
      </c>
      <c r="F3150" t="s">
        <v>256</v>
      </c>
      <c r="G3150" t="s">
        <v>784</v>
      </c>
      <c r="H3150">
        <v>3</v>
      </c>
      <c r="I3150">
        <v>80</v>
      </c>
      <c r="J3150">
        <v>100</v>
      </c>
      <c r="K3150" s="103">
        <v>0.2</v>
      </c>
      <c r="L3150">
        <v>100</v>
      </c>
      <c r="M3150" s="102">
        <v>43143.488171296303</v>
      </c>
      <c r="U3150">
        <v>0.8</v>
      </c>
      <c r="V3150">
        <v>1</v>
      </c>
    </row>
    <row r="3151" spans="1:22" x14ac:dyDescent="0.25">
      <c r="A3151" t="s">
        <v>13</v>
      </c>
      <c r="B3151" t="s">
        <v>153</v>
      </c>
      <c r="C3151" t="s">
        <v>14</v>
      </c>
      <c r="D3151" t="s">
        <v>53</v>
      </c>
      <c r="E3151" t="s">
        <v>76</v>
      </c>
      <c r="F3151" t="s">
        <v>256</v>
      </c>
      <c r="G3151" t="s">
        <v>769</v>
      </c>
      <c r="H3151">
        <v>1</v>
      </c>
      <c r="I3151">
        <v>90</v>
      </c>
      <c r="J3151">
        <v>90</v>
      </c>
      <c r="K3151" s="103" t="s">
        <v>71</v>
      </c>
      <c r="L3151">
        <v>90</v>
      </c>
      <c r="M3151" s="102">
        <v>43143.4839236111</v>
      </c>
    </row>
    <row r="3152" spans="1:22" x14ac:dyDescent="0.25">
      <c r="A3152" t="s">
        <v>13</v>
      </c>
      <c r="B3152" t="s">
        <v>153</v>
      </c>
      <c r="C3152" t="s">
        <v>14</v>
      </c>
      <c r="D3152" t="s">
        <v>53</v>
      </c>
      <c r="E3152" t="s">
        <v>76</v>
      </c>
      <c r="F3152" t="s">
        <v>786</v>
      </c>
      <c r="G3152" t="s">
        <v>826</v>
      </c>
      <c r="H3152">
        <v>3</v>
      </c>
      <c r="I3152">
        <v>80</v>
      </c>
      <c r="J3152">
        <v>100</v>
      </c>
      <c r="K3152" s="103">
        <v>0.2</v>
      </c>
      <c r="L3152">
        <v>100</v>
      </c>
      <c r="M3152" s="102">
        <v>43267.584571759297</v>
      </c>
      <c r="U3152">
        <v>0.8</v>
      </c>
      <c r="V3152">
        <v>1</v>
      </c>
    </row>
    <row r="3153" spans="1:22" x14ac:dyDescent="0.25">
      <c r="A3153" t="s">
        <v>13</v>
      </c>
      <c r="B3153" t="s">
        <v>153</v>
      </c>
      <c r="C3153" t="s">
        <v>14</v>
      </c>
      <c r="D3153" t="s">
        <v>53</v>
      </c>
      <c r="E3153" t="s">
        <v>76</v>
      </c>
      <c r="F3153" t="s">
        <v>786</v>
      </c>
      <c r="G3153" t="s">
        <v>855</v>
      </c>
      <c r="H3153">
        <v>2</v>
      </c>
      <c r="I3153">
        <v>100</v>
      </c>
      <c r="J3153">
        <v>100</v>
      </c>
      <c r="K3153" s="103">
        <v>0</v>
      </c>
      <c r="L3153">
        <v>100</v>
      </c>
      <c r="M3153" s="102">
        <v>43267.589467592603</v>
      </c>
      <c r="U3153">
        <v>1</v>
      </c>
      <c r="V3153">
        <v>1</v>
      </c>
    </row>
    <row r="3154" spans="1:22" x14ac:dyDescent="0.25">
      <c r="A3154" t="s">
        <v>13</v>
      </c>
      <c r="B3154" t="s">
        <v>153</v>
      </c>
      <c r="C3154" t="s">
        <v>14</v>
      </c>
      <c r="D3154" t="s">
        <v>53</v>
      </c>
      <c r="E3154" t="s">
        <v>76</v>
      </c>
      <c r="F3154" t="s">
        <v>596</v>
      </c>
      <c r="G3154" t="s">
        <v>643</v>
      </c>
      <c r="H3154">
        <v>1</v>
      </c>
      <c r="I3154">
        <v>90</v>
      </c>
      <c r="J3154">
        <v>90</v>
      </c>
      <c r="K3154" s="103" t="s">
        <v>71</v>
      </c>
      <c r="L3154">
        <v>90</v>
      </c>
      <c r="M3154" s="102">
        <v>43208.495590277802</v>
      </c>
    </row>
    <row r="3155" spans="1:22" x14ac:dyDescent="0.25">
      <c r="A3155" t="s">
        <v>13</v>
      </c>
      <c r="B3155" t="s">
        <v>153</v>
      </c>
      <c r="C3155" t="s">
        <v>14</v>
      </c>
      <c r="D3155" t="s">
        <v>53</v>
      </c>
      <c r="E3155" t="s">
        <v>76</v>
      </c>
      <c r="F3155" t="s">
        <v>596</v>
      </c>
      <c r="G3155" t="s">
        <v>762</v>
      </c>
      <c r="H3155">
        <v>2</v>
      </c>
      <c r="I3155">
        <v>100</v>
      </c>
      <c r="J3155">
        <v>90</v>
      </c>
      <c r="K3155" s="103">
        <v>-0.1</v>
      </c>
      <c r="L3155">
        <v>100</v>
      </c>
      <c r="M3155" s="102">
        <v>43263.439965277801</v>
      </c>
      <c r="U3155">
        <v>1</v>
      </c>
      <c r="V3155">
        <v>0.9</v>
      </c>
    </row>
    <row r="3156" spans="1:22" x14ac:dyDescent="0.25">
      <c r="A3156" t="s">
        <v>13</v>
      </c>
      <c r="B3156" t="s">
        <v>153</v>
      </c>
      <c r="C3156" t="s">
        <v>14</v>
      </c>
      <c r="D3156" t="s">
        <v>53</v>
      </c>
      <c r="E3156" t="s">
        <v>76</v>
      </c>
      <c r="F3156" t="s">
        <v>786</v>
      </c>
      <c r="G3156" t="s">
        <v>791</v>
      </c>
      <c r="H3156">
        <v>1</v>
      </c>
      <c r="I3156">
        <v>100</v>
      </c>
      <c r="J3156">
        <v>100</v>
      </c>
      <c r="K3156" s="103" t="s">
        <v>71</v>
      </c>
      <c r="L3156">
        <v>100</v>
      </c>
      <c r="M3156" s="102">
        <v>43267.588530092602</v>
      </c>
    </row>
    <row r="3157" spans="1:22" x14ac:dyDescent="0.25">
      <c r="A3157" t="s">
        <v>13</v>
      </c>
      <c r="B3157" t="s">
        <v>153</v>
      </c>
      <c r="C3157" t="s">
        <v>14</v>
      </c>
      <c r="D3157" t="s">
        <v>53</v>
      </c>
      <c r="E3157" t="s">
        <v>76</v>
      </c>
      <c r="F3157" t="s">
        <v>667</v>
      </c>
      <c r="G3157" t="s">
        <v>719</v>
      </c>
      <c r="H3157">
        <v>1</v>
      </c>
      <c r="I3157">
        <v>20</v>
      </c>
      <c r="J3157">
        <v>20</v>
      </c>
      <c r="K3157" s="103" t="s">
        <v>71</v>
      </c>
      <c r="L3157">
        <v>20</v>
      </c>
      <c r="M3157" s="102">
        <v>43267.597256944398</v>
      </c>
    </row>
    <row r="3158" spans="1:22" x14ac:dyDescent="0.25">
      <c r="A3158" t="s">
        <v>13</v>
      </c>
      <c r="B3158" t="s">
        <v>153</v>
      </c>
      <c r="C3158" t="s">
        <v>14</v>
      </c>
      <c r="D3158" t="s">
        <v>53</v>
      </c>
      <c r="E3158" t="s">
        <v>76</v>
      </c>
      <c r="F3158" t="s">
        <v>607</v>
      </c>
      <c r="G3158" s="101" t="s">
        <v>222</v>
      </c>
      <c r="H3158">
        <v>1</v>
      </c>
      <c r="I3158">
        <v>75</v>
      </c>
      <c r="J3158">
        <v>75</v>
      </c>
      <c r="K3158" s="103" t="s">
        <v>71</v>
      </c>
      <c r="L3158">
        <v>75</v>
      </c>
      <c r="M3158" s="102">
        <v>43028.887395833299</v>
      </c>
    </row>
    <row r="3159" spans="1:22" x14ac:dyDescent="0.25">
      <c r="A3159" t="s">
        <v>13</v>
      </c>
      <c r="B3159" t="s">
        <v>153</v>
      </c>
      <c r="C3159" t="s">
        <v>14</v>
      </c>
      <c r="D3159" t="s">
        <v>53</v>
      </c>
      <c r="E3159" t="s">
        <v>76</v>
      </c>
      <c r="F3159" t="s">
        <v>603</v>
      </c>
      <c r="G3159" s="101" t="s">
        <v>242</v>
      </c>
      <c r="H3159">
        <v>9</v>
      </c>
      <c r="I3159">
        <v>92</v>
      </c>
      <c r="J3159">
        <v>100</v>
      </c>
      <c r="K3159" s="103">
        <v>0.08</v>
      </c>
      <c r="L3159">
        <v>100</v>
      </c>
      <c r="M3159" s="102">
        <v>43266.731782407398</v>
      </c>
      <c r="U3159">
        <v>0.92</v>
      </c>
      <c r="V3159">
        <v>1</v>
      </c>
    </row>
    <row r="3160" spans="1:22" x14ac:dyDescent="0.25">
      <c r="A3160" t="s">
        <v>13</v>
      </c>
      <c r="B3160" t="s">
        <v>153</v>
      </c>
      <c r="C3160" t="s">
        <v>14</v>
      </c>
      <c r="D3160" t="s">
        <v>53</v>
      </c>
      <c r="E3160" t="s">
        <v>76</v>
      </c>
      <c r="F3160" t="s">
        <v>667</v>
      </c>
      <c r="G3160" s="101" t="s">
        <v>242</v>
      </c>
      <c r="H3160">
        <v>1</v>
      </c>
      <c r="I3160">
        <v>100</v>
      </c>
      <c r="J3160">
        <v>100</v>
      </c>
      <c r="K3160" s="103" t="s">
        <v>71</v>
      </c>
      <c r="L3160">
        <v>100</v>
      </c>
      <c r="M3160" s="102">
        <v>43063.908171296302</v>
      </c>
    </row>
    <row r="3161" spans="1:22" x14ac:dyDescent="0.25">
      <c r="A3161" t="s">
        <v>13</v>
      </c>
      <c r="B3161" t="s">
        <v>153</v>
      </c>
      <c r="C3161" t="s">
        <v>14</v>
      </c>
      <c r="D3161" t="s">
        <v>53</v>
      </c>
      <c r="E3161" t="s">
        <v>76</v>
      </c>
      <c r="F3161" t="s">
        <v>667</v>
      </c>
      <c r="G3161" s="101" t="s">
        <v>222</v>
      </c>
      <c r="H3161">
        <v>1</v>
      </c>
      <c r="I3161">
        <v>92</v>
      </c>
      <c r="J3161">
        <v>92</v>
      </c>
      <c r="K3161" s="103" t="s">
        <v>71</v>
      </c>
      <c r="L3161">
        <v>92</v>
      </c>
      <c r="M3161" s="102">
        <v>43063.916516203702</v>
      </c>
    </row>
    <row r="3162" spans="1:22" x14ac:dyDescent="0.25">
      <c r="A3162" t="s">
        <v>13</v>
      </c>
      <c r="B3162" t="s">
        <v>153</v>
      </c>
      <c r="C3162" t="s">
        <v>14</v>
      </c>
      <c r="D3162" t="s">
        <v>53</v>
      </c>
      <c r="E3162" t="s">
        <v>76</v>
      </c>
      <c r="F3162" t="s">
        <v>468</v>
      </c>
      <c r="G3162" s="101" t="s">
        <v>242</v>
      </c>
      <c r="H3162">
        <v>4</v>
      </c>
      <c r="I3162">
        <v>100</v>
      </c>
      <c r="J3162">
        <v>93</v>
      </c>
      <c r="K3162" s="103">
        <v>-7.0000000000000007E-2</v>
      </c>
      <c r="L3162">
        <v>100</v>
      </c>
      <c r="M3162" s="102">
        <v>43070.492442129602</v>
      </c>
      <c r="U3162">
        <v>1</v>
      </c>
      <c r="V3162">
        <v>0.93</v>
      </c>
    </row>
    <row r="3163" spans="1:22" x14ac:dyDescent="0.25">
      <c r="A3163" t="s">
        <v>13</v>
      </c>
      <c r="B3163" t="s">
        <v>153</v>
      </c>
      <c r="C3163" t="s">
        <v>14</v>
      </c>
      <c r="D3163" t="s">
        <v>53</v>
      </c>
      <c r="E3163" t="s">
        <v>76</v>
      </c>
      <c r="F3163" t="s">
        <v>320</v>
      </c>
      <c r="G3163" s="101" t="s">
        <v>242</v>
      </c>
      <c r="H3163">
        <v>2</v>
      </c>
      <c r="I3163">
        <v>75</v>
      </c>
      <c r="J3163">
        <v>100</v>
      </c>
      <c r="K3163" s="103">
        <v>0.25</v>
      </c>
      <c r="L3163">
        <v>100</v>
      </c>
      <c r="M3163" s="102">
        <v>43064.380046296297</v>
      </c>
      <c r="U3163">
        <v>0.75</v>
      </c>
      <c r="V3163">
        <v>1</v>
      </c>
    </row>
    <row r="3164" spans="1:22" x14ac:dyDescent="0.25">
      <c r="A3164" t="s">
        <v>13</v>
      </c>
      <c r="B3164" t="s">
        <v>153</v>
      </c>
      <c r="C3164" t="s">
        <v>14</v>
      </c>
      <c r="D3164" t="s">
        <v>53</v>
      </c>
      <c r="E3164" t="s">
        <v>76</v>
      </c>
      <c r="F3164" t="s">
        <v>786</v>
      </c>
      <c r="G3164" s="101" t="s">
        <v>242</v>
      </c>
      <c r="H3164">
        <v>6</v>
      </c>
      <c r="I3164">
        <v>93</v>
      </c>
      <c r="J3164">
        <v>93</v>
      </c>
      <c r="K3164" s="103">
        <v>0</v>
      </c>
      <c r="L3164">
        <v>100</v>
      </c>
      <c r="M3164" s="102">
        <v>43267.580532407403</v>
      </c>
      <c r="U3164">
        <v>0.93</v>
      </c>
      <c r="V3164">
        <v>0.93</v>
      </c>
    </row>
    <row r="3165" spans="1:22" x14ac:dyDescent="0.25">
      <c r="A3165" t="s">
        <v>13</v>
      </c>
      <c r="B3165" t="s">
        <v>153</v>
      </c>
      <c r="C3165" t="s">
        <v>14</v>
      </c>
      <c r="D3165" t="s">
        <v>53</v>
      </c>
      <c r="E3165" t="s">
        <v>76</v>
      </c>
      <c r="F3165" t="s">
        <v>603</v>
      </c>
      <c r="G3165" s="101" t="s">
        <v>222</v>
      </c>
      <c r="H3165">
        <v>8</v>
      </c>
      <c r="I3165">
        <v>68</v>
      </c>
      <c r="J3165">
        <v>93</v>
      </c>
      <c r="K3165" s="103">
        <v>0.25</v>
      </c>
      <c r="L3165">
        <v>93</v>
      </c>
      <c r="M3165" s="102">
        <v>43269.438784722202</v>
      </c>
      <c r="U3165">
        <v>0.68</v>
      </c>
      <c r="V3165">
        <v>0.93</v>
      </c>
    </row>
    <row r="3166" spans="1:22" x14ac:dyDescent="0.25">
      <c r="A3166" t="s">
        <v>13</v>
      </c>
      <c r="B3166" t="s">
        <v>153</v>
      </c>
      <c r="C3166" t="s">
        <v>14</v>
      </c>
      <c r="D3166" t="s">
        <v>53</v>
      </c>
      <c r="E3166" t="s">
        <v>76</v>
      </c>
      <c r="F3166" t="s">
        <v>803</v>
      </c>
      <c r="G3166" s="101" t="s">
        <v>242</v>
      </c>
      <c r="H3166">
        <v>2</v>
      </c>
      <c r="I3166">
        <v>75</v>
      </c>
      <c r="J3166">
        <v>75</v>
      </c>
      <c r="K3166" s="103">
        <v>0</v>
      </c>
      <c r="L3166">
        <v>75</v>
      </c>
      <c r="M3166" s="102">
        <v>43068.715659722198</v>
      </c>
      <c r="U3166">
        <v>0.75</v>
      </c>
      <c r="V3166">
        <v>0.75</v>
      </c>
    </row>
    <row r="3167" spans="1:22" x14ac:dyDescent="0.25">
      <c r="A3167" t="s">
        <v>13</v>
      </c>
      <c r="B3167" t="s">
        <v>153</v>
      </c>
      <c r="C3167" t="s">
        <v>14</v>
      </c>
      <c r="D3167" t="s">
        <v>53</v>
      </c>
      <c r="E3167" t="s">
        <v>76</v>
      </c>
      <c r="F3167" t="s">
        <v>255</v>
      </c>
      <c r="G3167" s="101" t="s">
        <v>222</v>
      </c>
      <c r="H3167">
        <v>2</v>
      </c>
      <c r="I3167">
        <v>100</v>
      </c>
      <c r="J3167">
        <v>75</v>
      </c>
      <c r="K3167" s="103">
        <v>-0.25</v>
      </c>
      <c r="L3167">
        <v>100</v>
      </c>
      <c r="M3167" s="102">
        <v>43266.746863425898</v>
      </c>
      <c r="U3167">
        <v>1</v>
      </c>
      <c r="V3167">
        <v>0.75</v>
      </c>
    </row>
    <row r="3168" spans="1:22" x14ac:dyDescent="0.25">
      <c r="A3168" t="s">
        <v>13</v>
      </c>
      <c r="B3168" t="s">
        <v>153</v>
      </c>
      <c r="C3168" t="s">
        <v>14</v>
      </c>
      <c r="D3168" t="s">
        <v>53</v>
      </c>
      <c r="E3168" t="s">
        <v>76</v>
      </c>
      <c r="F3168" t="s">
        <v>255</v>
      </c>
      <c r="G3168" s="101" t="s">
        <v>242</v>
      </c>
      <c r="H3168">
        <v>2</v>
      </c>
      <c r="I3168">
        <v>100</v>
      </c>
      <c r="J3168">
        <v>100</v>
      </c>
      <c r="K3168" s="103">
        <v>0</v>
      </c>
      <c r="L3168">
        <v>100</v>
      </c>
      <c r="M3168" s="102">
        <v>43266.751909722203</v>
      </c>
      <c r="U3168">
        <v>1</v>
      </c>
      <c r="V3168">
        <v>1</v>
      </c>
    </row>
    <row r="3169" spans="1:22" x14ac:dyDescent="0.25">
      <c r="A3169" t="s">
        <v>13</v>
      </c>
      <c r="B3169" t="s">
        <v>153</v>
      </c>
      <c r="C3169" t="s">
        <v>14</v>
      </c>
      <c r="D3169" t="s">
        <v>53</v>
      </c>
      <c r="E3169" t="s">
        <v>76</v>
      </c>
      <c r="F3169" t="s">
        <v>779</v>
      </c>
      <c r="G3169" s="101" t="s">
        <v>242</v>
      </c>
      <c r="H3169">
        <v>1</v>
      </c>
      <c r="I3169">
        <v>100</v>
      </c>
      <c r="J3169">
        <v>100</v>
      </c>
      <c r="K3169" s="103" t="s">
        <v>71</v>
      </c>
      <c r="L3169">
        <v>100</v>
      </c>
      <c r="M3169" s="102">
        <v>43069.697303240697</v>
      </c>
    </row>
    <row r="3170" spans="1:22" x14ac:dyDescent="0.25">
      <c r="A3170" t="s">
        <v>13</v>
      </c>
      <c r="B3170" t="s">
        <v>153</v>
      </c>
      <c r="C3170" t="s">
        <v>14</v>
      </c>
      <c r="D3170" t="s">
        <v>53</v>
      </c>
      <c r="E3170" t="s">
        <v>76</v>
      </c>
      <c r="F3170" t="s">
        <v>607</v>
      </c>
      <c r="G3170" s="101" t="s">
        <v>242</v>
      </c>
      <c r="H3170">
        <v>1</v>
      </c>
      <c r="I3170">
        <v>100</v>
      </c>
      <c r="J3170">
        <v>100</v>
      </c>
      <c r="K3170" s="103" t="s">
        <v>71</v>
      </c>
      <c r="L3170">
        <v>100</v>
      </c>
      <c r="M3170" s="102">
        <v>43071.339432870402</v>
      </c>
    </row>
    <row r="3171" spans="1:22" x14ac:dyDescent="0.25">
      <c r="A3171" t="s">
        <v>13</v>
      </c>
      <c r="B3171" t="s">
        <v>153</v>
      </c>
      <c r="C3171" t="s">
        <v>14</v>
      </c>
      <c r="D3171" t="s">
        <v>53</v>
      </c>
      <c r="E3171" t="s">
        <v>76</v>
      </c>
      <c r="F3171" t="s">
        <v>256</v>
      </c>
      <c r="G3171" s="101" t="s">
        <v>222</v>
      </c>
      <c r="H3171">
        <v>1</v>
      </c>
      <c r="I3171">
        <v>81</v>
      </c>
      <c r="J3171">
        <v>81</v>
      </c>
      <c r="K3171" s="103" t="s">
        <v>71</v>
      </c>
      <c r="L3171">
        <v>81</v>
      </c>
      <c r="M3171" s="102">
        <v>43143.492083333302</v>
      </c>
    </row>
    <row r="3172" spans="1:22" x14ac:dyDescent="0.25">
      <c r="A3172" t="s">
        <v>13</v>
      </c>
      <c r="B3172" t="s">
        <v>153</v>
      </c>
      <c r="C3172" t="s">
        <v>14</v>
      </c>
      <c r="D3172" t="s">
        <v>53</v>
      </c>
      <c r="E3172" t="s">
        <v>76</v>
      </c>
      <c r="F3172" t="s">
        <v>735</v>
      </c>
      <c r="G3172" s="101" t="s">
        <v>242</v>
      </c>
      <c r="H3172">
        <v>1</v>
      </c>
      <c r="I3172">
        <v>87</v>
      </c>
      <c r="J3172">
        <v>87</v>
      </c>
      <c r="K3172" s="103" t="s">
        <v>71</v>
      </c>
      <c r="L3172">
        <v>87</v>
      </c>
      <c r="M3172" s="102">
        <v>43269.442997685197</v>
      </c>
    </row>
    <row r="3173" spans="1:22" x14ac:dyDescent="0.25">
      <c r="A3173" t="s">
        <v>13</v>
      </c>
      <c r="B3173" t="s">
        <v>154</v>
      </c>
      <c r="C3173" t="s">
        <v>14</v>
      </c>
      <c r="D3173" t="s">
        <v>53</v>
      </c>
      <c r="E3173" t="s">
        <v>76</v>
      </c>
      <c r="F3173" t="s">
        <v>603</v>
      </c>
      <c r="G3173" t="s">
        <v>760</v>
      </c>
      <c r="H3173">
        <v>1</v>
      </c>
      <c r="I3173">
        <v>100</v>
      </c>
      <c r="J3173">
        <v>100</v>
      </c>
      <c r="K3173" s="103" t="s">
        <v>71</v>
      </c>
      <c r="L3173">
        <v>100</v>
      </c>
      <c r="M3173" s="102">
        <v>42983.805648148104</v>
      </c>
    </row>
    <row r="3174" spans="1:22" x14ac:dyDescent="0.25">
      <c r="A3174" t="s">
        <v>13</v>
      </c>
      <c r="B3174" t="s">
        <v>154</v>
      </c>
      <c r="C3174" t="s">
        <v>14</v>
      </c>
      <c r="D3174" t="s">
        <v>53</v>
      </c>
      <c r="E3174" t="s">
        <v>76</v>
      </c>
      <c r="F3174" t="s">
        <v>243</v>
      </c>
      <c r="G3174" t="s">
        <v>662</v>
      </c>
      <c r="H3174">
        <v>3</v>
      </c>
      <c r="I3174">
        <v>90</v>
      </c>
      <c r="J3174">
        <v>100</v>
      </c>
      <c r="K3174" s="103">
        <v>0.1</v>
      </c>
      <c r="L3174">
        <v>100</v>
      </c>
      <c r="M3174" s="102">
        <v>43019.495069444398</v>
      </c>
      <c r="U3174">
        <v>0.9</v>
      </c>
      <c r="V3174">
        <v>1</v>
      </c>
    </row>
    <row r="3175" spans="1:22" x14ac:dyDescent="0.25">
      <c r="A3175" t="s">
        <v>13</v>
      </c>
      <c r="B3175" t="s">
        <v>154</v>
      </c>
      <c r="C3175" t="s">
        <v>14</v>
      </c>
      <c r="D3175" t="s">
        <v>53</v>
      </c>
      <c r="E3175" t="s">
        <v>76</v>
      </c>
      <c r="F3175" t="s">
        <v>243</v>
      </c>
      <c r="G3175" t="s">
        <v>804</v>
      </c>
      <c r="H3175">
        <v>2</v>
      </c>
      <c r="I3175">
        <v>100</v>
      </c>
      <c r="J3175">
        <v>100</v>
      </c>
      <c r="K3175" s="103">
        <v>0</v>
      </c>
      <c r="L3175">
        <v>100</v>
      </c>
      <c r="M3175" s="102">
        <v>42982.753703703696</v>
      </c>
      <c r="U3175">
        <v>1</v>
      </c>
      <c r="V3175">
        <v>1</v>
      </c>
    </row>
    <row r="3176" spans="1:22" x14ac:dyDescent="0.25">
      <c r="A3176" t="s">
        <v>13</v>
      </c>
      <c r="B3176" t="s">
        <v>154</v>
      </c>
      <c r="C3176" t="s">
        <v>14</v>
      </c>
      <c r="D3176" t="s">
        <v>53</v>
      </c>
      <c r="E3176" t="s">
        <v>76</v>
      </c>
      <c r="F3176" t="s">
        <v>243</v>
      </c>
      <c r="G3176" t="s">
        <v>805</v>
      </c>
      <c r="H3176">
        <v>1</v>
      </c>
      <c r="I3176">
        <v>90</v>
      </c>
      <c r="J3176">
        <v>90</v>
      </c>
      <c r="K3176" s="103" t="s">
        <v>71</v>
      </c>
      <c r="L3176">
        <v>90</v>
      </c>
      <c r="M3176" s="102">
        <v>42983.807453703703</v>
      </c>
    </row>
    <row r="3177" spans="1:22" x14ac:dyDescent="0.25">
      <c r="A3177" t="s">
        <v>13</v>
      </c>
      <c r="B3177" t="s">
        <v>154</v>
      </c>
      <c r="C3177" t="s">
        <v>14</v>
      </c>
      <c r="D3177" t="s">
        <v>53</v>
      </c>
      <c r="E3177" t="s">
        <v>76</v>
      </c>
      <c r="F3177" t="s">
        <v>603</v>
      </c>
      <c r="G3177" t="s">
        <v>685</v>
      </c>
      <c r="H3177">
        <v>1</v>
      </c>
      <c r="I3177">
        <v>100</v>
      </c>
      <c r="J3177">
        <v>100</v>
      </c>
      <c r="K3177" s="103" t="s">
        <v>71</v>
      </c>
      <c r="L3177">
        <v>100</v>
      </c>
      <c r="M3177" s="102">
        <v>42983.7973726852</v>
      </c>
    </row>
    <row r="3178" spans="1:22" x14ac:dyDescent="0.25">
      <c r="A3178" t="s">
        <v>13</v>
      </c>
      <c r="B3178" t="s">
        <v>154</v>
      </c>
      <c r="C3178" t="s">
        <v>14</v>
      </c>
      <c r="D3178" t="s">
        <v>53</v>
      </c>
      <c r="E3178" t="s">
        <v>76</v>
      </c>
      <c r="F3178" t="s">
        <v>243</v>
      </c>
      <c r="G3178" t="s">
        <v>650</v>
      </c>
      <c r="H3178">
        <v>3</v>
      </c>
      <c r="I3178">
        <v>100</v>
      </c>
      <c r="J3178">
        <v>100</v>
      </c>
      <c r="K3178" s="103">
        <v>0</v>
      </c>
      <c r="L3178">
        <v>100</v>
      </c>
      <c r="M3178" s="102">
        <v>43019.493703703702</v>
      </c>
      <c r="U3178">
        <v>1</v>
      </c>
      <c r="V3178">
        <v>1</v>
      </c>
    </row>
    <row r="3179" spans="1:22" x14ac:dyDescent="0.25">
      <c r="A3179" t="s">
        <v>13</v>
      </c>
      <c r="B3179" t="s">
        <v>154</v>
      </c>
      <c r="C3179" t="s">
        <v>14</v>
      </c>
      <c r="D3179" t="s">
        <v>53</v>
      </c>
      <c r="E3179" t="s">
        <v>76</v>
      </c>
      <c r="F3179" t="s">
        <v>777</v>
      </c>
      <c r="G3179" t="s">
        <v>857</v>
      </c>
      <c r="H3179">
        <v>2</v>
      </c>
      <c r="I3179">
        <v>90</v>
      </c>
      <c r="J3179">
        <v>100</v>
      </c>
      <c r="K3179" s="103">
        <v>0.1</v>
      </c>
      <c r="L3179">
        <v>100</v>
      </c>
      <c r="M3179" s="102">
        <v>42983.821087962999</v>
      </c>
      <c r="U3179">
        <v>0.9</v>
      </c>
      <c r="V3179">
        <v>1</v>
      </c>
    </row>
    <row r="3180" spans="1:22" x14ac:dyDescent="0.25">
      <c r="A3180" t="s">
        <v>13</v>
      </c>
      <c r="B3180" t="s">
        <v>154</v>
      </c>
      <c r="C3180" t="s">
        <v>14</v>
      </c>
      <c r="D3180" t="s">
        <v>53</v>
      </c>
      <c r="E3180" t="s">
        <v>76</v>
      </c>
      <c r="F3180" t="s">
        <v>320</v>
      </c>
      <c r="G3180" t="s">
        <v>858</v>
      </c>
      <c r="H3180">
        <v>1</v>
      </c>
      <c r="I3180">
        <v>100</v>
      </c>
      <c r="J3180">
        <v>100</v>
      </c>
      <c r="K3180" s="103" t="s">
        <v>71</v>
      </c>
      <c r="L3180">
        <v>100</v>
      </c>
      <c r="M3180" s="102">
        <v>42983.818668981497</v>
      </c>
    </row>
    <row r="3181" spans="1:22" x14ac:dyDescent="0.25">
      <c r="A3181" t="s">
        <v>13</v>
      </c>
      <c r="B3181" t="s">
        <v>154</v>
      </c>
      <c r="C3181" t="s">
        <v>14</v>
      </c>
      <c r="D3181" t="s">
        <v>53</v>
      </c>
      <c r="E3181" t="s">
        <v>76</v>
      </c>
      <c r="F3181" t="s">
        <v>256</v>
      </c>
      <c r="G3181" t="s">
        <v>853</v>
      </c>
      <c r="H3181">
        <v>1</v>
      </c>
      <c r="I3181">
        <v>100</v>
      </c>
      <c r="J3181">
        <v>100</v>
      </c>
      <c r="K3181" s="103" t="s">
        <v>71</v>
      </c>
      <c r="L3181">
        <v>100</v>
      </c>
      <c r="M3181" s="102">
        <v>42984.845023148097</v>
      </c>
    </row>
    <row r="3182" spans="1:22" x14ac:dyDescent="0.25">
      <c r="A3182" t="s">
        <v>13</v>
      </c>
      <c r="B3182" t="s">
        <v>154</v>
      </c>
      <c r="C3182" t="s">
        <v>14</v>
      </c>
      <c r="D3182" t="s">
        <v>53</v>
      </c>
      <c r="E3182" t="s">
        <v>76</v>
      </c>
      <c r="F3182" t="s">
        <v>243</v>
      </c>
      <c r="G3182" t="s">
        <v>859</v>
      </c>
      <c r="H3182">
        <v>1</v>
      </c>
      <c r="I3182">
        <v>100</v>
      </c>
      <c r="J3182">
        <v>100</v>
      </c>
      <c r="K3182" s="103" t="s">
        <v>71</v>
      </c>
      <c r="L3182">
        <v>100</v>
      </c>
      <c r="M3182" s="102">
        <v>42984.841527777797</v>
      </c>
    </row>
    <row r="3183" spans="1:22" x14ac:dyDescent="0.25">
      <c r="A3183" t="s">
        <v>13</v>
      </c>
      <c r="B3183" t="s">
        <v>154</v>
      </c>
      <c r="C3183" t="s">
        <v>14</v>
      </c>
      <c r="D3183" t="s">
        <v>53</v>
      </c>
      <c r="E3183" t="s">
        <v>76</v>
      </c>
      <c r="F3183" t="s">
        <v>255</v>
      </c>
      <c r="G3183" t="s">
        <v>737</v>
      </c>
      <c r="H3183">
        <v>2</v>
      </c>
      <c r="I3183">
        <v>90</v>
      </c>
      <c r="J3183">
        <v>100</v>
      </c>
      <c r="K3183" s="103">
        <v>0.1</v>
      </c>
      <c r="L3183">
        <v>100</v>
      </c>
      <c r="M3183" s="102">
        <v>42983.788275462997</v>
      </c>
      <c r="U3183">
        <v>0.9</v>
      </c>
      <c r="V3183">
        <v>1</v>
      </c>
    </row>
    <row r="3184" spans="1:22" x14ac:dyDescent="0.25">
      <c r="A3184" t="s">
        <v>13</v>
      </c>
      <c r="B3184" t="s">
        <v>154</v>
      </c>
      <c r="C3184" t="s">
        <v>14</v>
      </c>
      <c r="D3184" t="s">
        <v>53</v>
      </c>
      <c r="E3184" t="s">
        <v>76</v>
      </c>
      <c r="F3184" t="s">
        <v>603</v>
      </c>
      <c r="G3184" t="s">
        <v>807</v>
      </c>
      <c r="H3184">
        <v>2</v>
      </c>
      <c r="I3184">
        <v>90</v>
      </c>
      <c r="J3184">
        <v>100</v>
      </c>
      <c r="K3184" s="103">
        <v>0.1</v>
      </c>
      <c r="L3184">
        <v>100</v>
      </c>
      <c r="M3184" s="102">
        <v>42983.804317129601</v>
      </c>
      <c r="U3184">
        <v>0.9</v>
      </c>
      <c r="V3184">
        <v>1</v>
      </c>
    </row>
    <row r="3185" spans="1:22" x14ac:dyDescent="0.25">
      <c r="A3185" t="s">
        <v>13</v>
      </c>
      <c r="B3185" t="s">
        <v>154</v>
      </c>
      <c r="C3185" t="s">
        <v>14</v>
      </c>
      <c r="D3185" t="s">
        <v>53</v>
      </c>
      <c r="E3185" t="s">
        <v>76</v>
      </c>
      <c r="F3185" t="s">
        <v>243</v>
      </c>
      <c r="G3185" t="s">
        <v>860</v>
      </c>
      <c r="H3185">
        <v>1</v>
      </c>
      <c r="I3185">
        <v>100</v>
      </c>
      <c r="J3185">
        <v>100</v>
      </c>
      <c r="K3185" s="103" t="s">
        <v>71</v>
      </c>
      <c r="L3185">
        <v>100</v>
      </c>
      <c r="M3185" s="102">
        <v>42983.8257407407</v>
      </c>
    </row>
    <row r="3186" spans="1:22" x14ac:dyDescent="0.25">
      <c r="A3186" t="s">
        <v>13</v>
      </c>
      <c r="B3186" t="s">
        <v>154</v>
      </c>
      <c r="C3186" t="s">
        <v>14</v>
      </c>
      <c r="D3186" t="s">
        <v>53</v>
      </c>
      <c r="E3186" t="s">
        <v>76</v>
      </c>
      <c r="F3186" t="s">
        <v>320</v>
      </c>
      <c r="G3186" t="s">
        <v>814</v>
      </c>
      <c r="H3186">
        <v>1</v>
      </c>
      <c r="I3186">
        <v>100</v>
      </c>
      <c r="J3186">
        <v>100</v>
      </c>
      <c r="K3186" s="103" t="s">
        <v>71</v>
      </c>
      <c r="L3186">
        <v>100</v>
      </c>
      <c r="M3186" s="102">
        <v>42983.815729166701</v>
      </c>
    </row>
    <row r="3187" spans="1:22" x14ac:dyDescent="0.25">
      <c r="A3187" t="s">
        <v>13</v>
      </c>
      <c r="B3187" t="s">
        <v>154</v>
      </c>
      <c r="C3187" t="s">
        <v>14</v>
      </c>
      <c r="D3187" t="s">
        <v>53</v>
      </c>
      <c r="E3187" t="s">
        <v>76</v>
      </c>
      <c r="F3187" t="s">
        <v>320</v>
      </c>
      <c r="G3187" t="s">
        <v>846</v>
      </c>
      <c r="H3187">
        <v>2</v>
      </c>
      <c r="I3187">
        <v>90</v>
      </c>
      <c r="J3187">
        <v>90</v>
      </c>
      <c r="K3187" s="103">
        <v>0</v>
      </c>
      <c r="L3187">
        <v>90</v>
      </c>
      <c r="M3187" s="102">
        <v>43179.513622685197</v>
      </c>
      <c r="U3187">
        <v>0.9</v>
      </c>
      <c r="V3187">
        <v>0.9</v>
      </c>
    </row>
    <row r="3188" spans="1:22" x14ac:dyDescent="0.25">
      <c r="A3188" t="s">
        <v>13</v>
      </c>
      <c r="B3188" t="s">
        <v>154</v>
      </c>
      <c r="C3188" t="s">
        <v>14</v>
      </c>
      <c r="D3188" t="s">
        <v>53</v>
      </c>
      <c r="E3188" t="s">
        <v>76</v>
      </c>
      <c r="F3188" t="s">
        <v>735</v>
      </c>
      <c r="G3188" t="s">
        <v>736</v>
      </c>
      <c r="H3188">
        <v>3</v>
      </c>
      <c r="I3188">
        <v>90</v>
      </c>
      <c r="J3188">
        <v>100</v>
      </c>
      <c r="K3188" s="103">
        <v>0.1</v>
      </c>
      <c r="L3188">
        <v>100</v>
      </c>
      <c r="M3188" s="102">
        <v>43179.525717592602</v>
      </c>
      <c r="U3188">
        <v>0.9</v>
      </c>
      <c r="V3188">
        <v>1</v>
      </c>
    </row>
    <row r="3189" spans="1:22" x14ac:dyDescent="0.25">
      <c r="A3189" t="s">
        <v>13</v>
      </c>
      <c r="B3189" t="s">
        <v>154</v>
      </c>
      <c r="C3189" t="s">
        <v>14</v>
      </c>
      <c r="D3189" t="s">
        <v>53</v>
      </c>
      <c r="E3189" t="s">
        <v>76</v>
      </c>
      <c r="F3189" t="s">
        <v>779</v>
      </c>
      <c r="G3189" t="s">
        <v>780</v>
      </c>
      <c r="H3189">
        <v>1</v>
      </c>
      <c r="I3189">
        <v>100</v>
      </c>
      <c r="J3189">
        <v>100</v>
      </c>
      <c r="K3189" s="103" t="s">
        <v>71</v>
      </c>
      <c r="L3189">
        <v>100</v>
      </c>
      <c r="M3189" s="102">
        <v>43019.4386689815</v>
      </c>
    </row>
    <row r="3190" spans="1:22" x14ac:dyDescent="0.25">
      <c r="A3190" t="s">
        <v>13</v>
      </c>
      <c r="B3190" t="s">
        <v>154</v>
      </c>
      <c r="C3190" t="s">
        <v>14</v>
      </c>
      <c r="D3190" t="s">
        <v>53</v>
      </c>
      <c r="E3190" t="s">
        <v>76</v>
      </c>
      <c r="F3190" t="s">
        <v>779</v>
      </c>
      <c r="G3190" t="s">
        <v>666</v>
      </c>
      <c r="H3190">
        <v>2</v>
      </c>
      <c r="I3190">
        <v>90</v>
      </c>
      <c r="J3190">
        <v>100</v>
      </c>
      <c r="K3190" s="103">
        <v>0.1</v>
      </c>
      <c r="L3190">
        <v>100</v>
      </c>
      <c r="M3190" s="102">
        <v>43019.4375462963</v>
      </c>
      <c r="U3190">
        <v>0.9</v>
      </c>
      <c r="V3190">
        <v>1</v>
      </c>
    </row>
    <row r="3191" spans="1:22" x14ac:dyDescent="0.25">
      <c r="A3191" t="s">
        <v>13</v>
      </c>
      <c r="B3191" t="s">
        <v>154</v>
      </c>
      <c r="C3191" t="s">
        <v>14</v>
      </c>
      <c r="D3191" t="s">
        <v>53</v>
      </c>
      <c r="E3191" t="s">
        <v>76</v>
      </c>
      <c r="F3191" t="s">
        <v>596</v>
      </c>
      <c r="G3191" t="s">
        <v>764</v>
      </c>
      <c r="H3191">
        <v>1</v>
      </c>
      <c r="I3191">
        <v>70</v>
      </c>
      <c r="J3191">
        <v>70</v>
      </c>
      <c r="K3191" s="103" t="s">
        <v>71</v>
      </c>
      <c r="L3191">
        <v>70</v>
      </c>
      <c r="M3191" s="102">
        <v>43019.488194444399</v>
      </c>
    </row>
    <row r="3192" spans="1:22" x14ac:dyDescent="0.25">
      <c r="A3192" t="s">
        <v>13</v>
      </c>
      <c r="B3192" t="s">
        <v>154</v>
      </c>
      <c r="C3192" t="s">
        <v>14</v>
      </c>
      <c r="D3192" t="s">
        <v>53</v>
      </c>
      <c r="E3192" t="s">
        <v>76</v>
      </c>
      <c r="F3192" t="s">
        <v>735</v>
      </c>
      <c r="G3192" t="s">
        <v>816</v>
      </c>
      <c r="H3192">
        <v>2</v>
      </c>
      <c r="I3192">
        <v>50</v>
      </c>
      <c r="J3192">
        <v>60</v>
      </c>
      <c r="K3192" s="103">
        <v>0.1</v>
      </c>
      <c r="L3192">
        <v>60</v>
      </c>
      <c r="M3192" s="102">
        <v>43269.442280092597</v>
      </c>
      <c r="U3192">
        <v>0.5</v>
      </c>
      <c r="V3192">
        <v>0.6</v>
      </c>
    </row>
    <row r="3193" spans="1:22" x14ac:dyDescent="0.25">
      <c r="A3193" t="s">
        <v>13</v>
      </c>
      <c r="B3193" t="s">
        <v>154</v>
      </c>
      <c r="C3193" t="s">
        <v>14</v>
      </c>
      <c r="D3193" t="s">
        <v>53</v>
      </c>
      <c r="E3193" t="s">
        <v>76</v>
      </c>
      <c r="F3193" t="s">
        <v>243</v>
      </c>
      <c r="G3193" t="s">
        <v>808</v>
      </c>
      <c r="H3193">
        <v>1</v>
      </c>
      <c r="I3193">
        <v>90</v>
      </c>
      <c r="J3193">
        <v>90</v>
      </c>
      <c r="K3193" s="103" t="s">
        <v>71</v>
      </c>
      <c r="L3193">
        <v>90</v>
      </c>
      <c r="M3193" s="102">
        <v>43019.459201388898</v>
      </c>
    </row>
    <row r="3194" spans="1:22" x14ac:dyDescent="0.25">
      <c r="A3194" t="s">
        <v>13</v>
      </c>
      <c r="B3194" t="s">
        <v>154</v>
      </c>
      <c r="C3194" t="s">
        <v>14</v>
      </c>
      <c r="D3194" t="s">
        <v>53</v>
      </c>
      <c r="E3194" t="s">
        <v>76</v>
      </c>
      <c r="F3194" t="s">
        <v>243</v>
      </c>
      <c r="G3194" t="s">
        <v>689</v>
      </c>
      <c r="H3194">
        <v>1</v>
      </c>
      <c r="I3194">
        <v>80</v>
      </c>
      <c r="J3194">
        <v>80</v>
      </c>
      <c r="K3194" s="103" t="s">
        <v>71</v>
      </c>
      <c r="L3194">
        <v>80</v>
      </c>
      <c r="M3194" s="102">
        <v>43019.4663194444</v>
      </c>
    </row>
    <row r="3195" spans="1:22" x14ac:dyDescent="0.25">
      <c r="A3195" t="s">
        <v>13</v>
      </c>
      <c r="B3195" t="s">
        <v>154</v>
      </c>
      <c r="C3195" t="s">
        <v>14</v>
      </c>
      <c r="D3195" t="s">
        <v>53</v>
      </c>
      <c r="E3195" t="s">
        <v>76</v>
      </c>
      <c r="F3195" t="s">
        <v>320</v>
      </c>
      <c r="G3195" t="s">
        <v>756</v>
      </c>
      <c r="H3195">
        <v>2</v>
      </c>
      <c r="I3195">
        <v>80</v>
      </c>
      <c r="J3195">
        <v>100</v>
      </c>
      <c r="K3195" s="103">
        <v>0.2</v>
      </c>
      <c r="L3195">
        <v>100</v>
      </c>
      <c r="M3195" s="102">
        <v>43043.489837963003</v>
      </c>
      <c r="U3195">
        <v>0.8</v>
      </c>
      <c r="V3195">
        <v>1</v>
      </c>
    </row>
    <row r="3196" spans="1:22" x14ac:dyDescent="0.25">
      <c r="A3196" t="s">
        <v>13</v>
      </c>
      <c r="B3196" t="s">
        <v>154</v>
      </c>
      <c r="C3196" t="s">
        <v>14</v>
      </c>
      <c r="D3196" t="s">
        <v>53</v>
      </c>
      <c r="E3196" t="s">
        <v>76</v>
      </c>
      <c r="F3196" t="s">
        <v>779</v>
      </c>
      <c r="G3196" t="s">
        <v>861</v>
      </c>
      <c r="H3196">
        <v>1</v>
      </c>
      <c r="I3196">
        <v>100</v>
      </c>
      <c r="J3196">
        <v>100</v>
      </c>
      <c r="K3196" s="103" t="s">
        <v>71</v>
      </c>
      <c r="L3196">
        <v>100</v>
      </c>
      <c r="M3196" s="102">
        <v>43043.467523148101</v>
      </c>
    </row>
    <row r="3197" spans="1:22" x14ac:dyDescent="0.25">
      <c r="A3197" t="s">
        <v>13</v>
      </c>
      <c r="B3197" t="s">
        <v>154</v>
      </c>
      <c r="C3197" t="s">
        <v>14</v>
      </c>
      <c r="D3197" t="s">
        <v>53</v>
      </c>
      <c r="E3197" t="s">
        <v>76</v>
      </c>
      <c r="F3197" t="s">
        <v>603</v>
      </c>
      <c r="G3197" t="s">
        <v>798</v>
      </c>
      <c r="H3197">
        <v>1</v>
      </c>
      <c r="I3197">
        <v>50</v>
      </c>
      <c r="J3197">
        <v>50</v>
      </c>
      <c r="K3197" s="103" t="s">
        <v>71</v>
      </c>
      <c r="L3197">
        <v>50</v>
      </c>
      <c r="M3197" s="102">
        <v>43045.502997685202</v>
      </c>
    </row>
    <row r="3198" spans="1:22" x14ac:dyDescent="0.25">
      <c r="A3198" t="s">
        <v>13</v>
      </c>
      <c r="B3198" t="s">
        <v>154</v>
      </c>
      <c r="C3198" t="s">
        <v>14</v>
      </c>
      <c r="D3198" t="s">
        <v>53</v>
      </c>
      <c r="E3198" t="s">
        <v>76</v>
      </c>
      <c r="F3198" t="s">
        <v>603</v>
      </c>
      <c r="G3198" t="s">
        <v>819</v>
      </c>
      <c r="H3198">
        <v>4</v>
      </c>
      <c r="I3198">
        <v>70</v>
      </c>
      <c r="J3198">
        <v>60</v>
      </c>
      <c r="K3198" s="103">
        <v>-0.1</v>
      </c>
      <c r="L3198">
        <v>70</v>
      </c>
      <c r="M3198" s="102">
        <v>43264.483993055597</v>
      </c>
      <c r="U3198">
        <v>0.7</v>
      </c>
      <c r="V3198">
        <v>0.6</v>
      </c>
    </row>
    <row r="3199" spans="1:22" x14ac:dyDescent="0.25">
      <c r="A3199" t="s">
        <v>13</v>
      </c>
      <c r="B3199" t="s">
        <v>154</v>
      </c>
      <c r="C3199" t="s">
        <v>14</v>
      </c>
      <c r="D3199" t="s">
        <v>53</v>
      </c>
      <c r="E3199" t="s">
        <v>76</v>
      </c>
      <c r="F3199" t="s">
        <v>667</v>
      </c>
      <c r="G3199" t="s">
        <v>710</v>
      </c>
      <c r="H3199">
        <v>1</v>
      </c>
      <c r="I3199">
        <v>70</v>
      </c>
      <c r="J3199">
        <v>70</v>
      </c>
      <c r="K3199" s="103" t="s">
        <v>71</v>
      </c>
      <c r="L3199">
        <v>70</v>
      </c>
      <c r="M3199" s="102">
        <v>43046.496793981503</v>
      </c>
    </row>
    <row r="3200" spans="1:22" x14ac:dyDescent="0.25">
      <c r="A3200" t="s">
        <v>13</v>
      </c>
      <c r="B3200" t="s">
        <v>154</v>
      </c>
      <c r="C3200" t="s">
        <v>14</v>
      </c>
      <c r="D3200" t="s">
        <v>53</v>
      </c>
      <c r="E3200" t="s">
        <v>76</v>
      </c>
      <c r="F3200" t="s">
        <v>603</v>
      </c>
      <c r="G3200" t="s">
        <v>811</v>
      </c>
      <c r="H3200">
        <v>2</v>
      </c>
      <c r="I3200">
        <v>60</v>
      </c>
      <c r="J3200">
        <v>80</v>
      </c>
      <c r="K3200" s="103">
        <v>0.2</v>
      </c>
      <c r="L3200">
        <v>80</v>
      </c>
      <c r="M3200" s="102">
        <v>43046.501388888901</v>
      </c>
      <c r="U3200">
        <v>0.6</v>
      </c>
      <c r="V3200">
        <v>0.8</v>
      </c>
    </row>
    <row r="3201" spans="1:22" x14ac:dyDescent="0.25">
      <c r="A3201" t="s">
        <v>13</v>
      </c>
      <c r="B3201" t="s">
        <v>154</v>
      </c>
      <c r="C3201" t="s">
        <v>14</v>
      </c>
      <c r="D3201" t="s">
        <v>53</v>
      </c>
      <c r="E3201" t="s">
        <v>76</v>
      </c>
      <c r="F3201" t="s">
        <v>603</v>
      </c>
      <c r="G3201" t="s">
        <v>744</v>
      </c>
      <c r="H3201">
        <v>4</v>
      </c>
      <c r="I3201">
        <v>40</v>
      </c>
      <c r="J3201">
        <v>70</v>
      </c>
      <c r="K3201" s="103">
        <v>0.3</v>
      </c>
      <c r="L3201">
        <v>70</v>
      </c>
      <c r="M3201" s="102">
        <v>43045.504872685196</v>
      </c>
      <c r="U3201">
        <v>0.4</v>
      </c>
      <c r="V3201">
        <v>0.7</v>
      </c>
    </row>
    <row r="3202" spans="1:22" x14ac:dyDescent="0.25">
      <c r="A3202" t="s">
        <v>13</v>
      </c>
      <c r="B3202" t="s">
        <v>154</v>
      </c>
      <c r="C3202" t="s">
        <v>14</v>
      </c>
      <c r="D3202" t="s">
        <v>53</v>
      </c>
      <c r="E3202" t="s">
        <v>76</v>
      </c>
      <c r="F3202" t="s">
        <v>603</v>
      </c>
      <c r="G3202" t="s">
        <v>749</v>
      </c>
      <c r="H3202">
        <v>1</v>
      </c>
      <c r="I3202">
        <v>90</v>
      </c>
      <c r="J3202">
        <v>90</v>
      </c>
      <c r="K3202" s="103" t="s">
        <v>71</v>
      </c>
      <c r="L3202">
        <v>90</v>
      </c>
      <c r="M3202" s="102">
        <v>43056.502731481502</v>
      </c>
    </row>
    <row r="3203" spans="1:22" x14ac:dyDescent="0.25">
      <c r="A3203" t="s">
        <v>13</v>
      </c>
      <c r="B3203" t="s">
        <v>154</v>
      </c>
      <c r="C3203" t="s">
        <v>14</v>
      </c>
      <c r="D3203" t="s">
        <v>53</v>
      </c>
      <c r="E3203" t="s">
        <v>76</v>
      </c>
      <c r="F3203" t="s">
        <v>603</v>
      </c>
      <c r="G3203" t="s">
        <v>750</v>
      </c>
      <c r="H3203">
        <v>4</v>
      </c>
      <c r="I3203">
        <v>90</v>
      </c>
      <c r="J3203">
        <v>100</v>
      </c>
      <c r="K3203" s="103">
        <v>0.1</v>
      </c>
      <c r="L3203">
        <v>100</v>
      </c>
      <c r="M3203" s="102">
        <v>43263.434930555602</v>
      </c>
      <c r="U3203">
        <v>0.9</v>
      </c>
      <c r="V3203">
        <v>1</v>
      </c>
    </row>
    <row r="3204" spans="1:22" x14ac:dyDescent="0.25">
      <c r="A3204" t="s">
        <v>13</v>
      </c>
      <c r="B3204" t="s">
        <v>154</v>
      </c>
      <c r="C3204" t="s">
        <v>14</v>
      </c>
      <c r="D3204" t="s">
        <v>53</v>
      </c>
      <c r="E3204" t="s">
        <v>76</v>
      </c>
      <c r="F3204" t="s">
        <v>603</v>
      </c>
      <c r="G3204" t="s">
        <v>604</v>
      </c>
      <c r="H3204">
        <v>2</v>
      </c>
      <c r="I3204">
        <v>90</v>
      </c>
      <c r="J3204">
        <v>90</v>
      </c>
      <c r="K3204" s="103">
        <v>0</v>
      </c>
      <c r="L3204">
        <v>90</v>
      </c>
      <c r="M3204" s="102">
        <v>43263.417268518497</v>
      </c>
      <c r="U3204">
        <v>0.9</v>
      </c>
      <c r="V3204">
        <v>0.9</v>
      </c>
    </row>
    <row r="3205" spans="1:22" x14ac:dyDescent="0.25">
      <c r="A3205" t="s">
        <v>13</v>
      </c>
      <c r="B3205" t="s">
        <v>154</v>
      </c>
      <c r="C3205" t="s">
        <v>14</v>
      </c>
      <c r="D3205" t="s">
        <v>53</v>
      </c>
      <c r="E3205" t="s">
        <v>76</v>
      </c>
      <c r="F3205" t="s">
        <v>607</v>
      </c>
      <c r="G3205" t="s">
        <v>772</v>
      </c>
      <c r="H3205">
        <v>1</v>
      </c>
      <c r="I3205">
        <v>90</v>
      </c>
      <c r="J3205">
        <v>90</v>
      </c>
      <c r="K3205" s="103" t="s">
        <v>71</v>
      </c>
      <c r="L3205">
        <v>90</v>
      </c>
      <c r="M3205" s="102">
        <v>43068.4760648148</v>
      </c>
    </row>
    <row r="3206" spans="1:22" x14ac:dyDescent="0.25">
      <c r="A3206" t="s">
        <v>13</v>
      </c>
      <c r="B3206" t="s">
        <v>154</v>
      </c>
      <c r="C3206" t="s">
        <v>14</v>
      </c>
      <c r="D3206" t="s">
        <v>53</v>
      </c>
      <c r="E3206" t="s">
        <v>76</v>
      </c>
      <c r="F3206" t="s">
        <v>607</v>
      </c>
      <c r="G3206" t="s">
        <v>773</v>
      </c>
      <c r="H3206">
        <v>1</v>
      </c>
      <c r="I3206">
        <v>90</v>
      </c>
      <c r="J3206">
        <v>90</v>
      </c>
      <c r="K3206" s="103" t="s">
        <v>71</v>
      </c>
      <c r="L3206">
        <v>90</v>
      </c>
      <c r="M3206" s="102">
        <v>43068.474432870396</v>
      </c>
    </row>
    <row r="3207" spans="1:22" x14ac:dyDescent="0.25">
      <c r="A3207" t="s">
        <v>13</v>
      </c>
      <c r="B3207" t="s">
        <v>154</v>
      </c>
      <c r="C3207" t="s">
        <v>14</v>
      </c>
      <c r="D3207" t="s">
        <v>53</v>
      </c>
      <c r="E3207" t="s">
        <v>76</v>
      </c>
      <c r="F3207" t="s">
        <v>607</v>
      </c>
      <c r="G3207" t="s">
        <v>774</v>
      </c>
      <c r="H3207">
        <v>1</v>
      </c>
      <c r="I3207">
        <v>100</v>
      </c>
      <c r="J3207">
        <v>100</v>
      </c>
      <c r="K3207" s="103" t="s">
        <v>71</v>
      </c>
      <c r="L3207">
        <v>100</v>
      </c>
      <c r="M3207" s="102">
        <v>43068.4773263889</v>
      </c>
    </row>
    <row r="3208" spans="1:22" x14ac:dyDescent="0.25">
      <c r="A3208" t="s">
        <v>13</v>
      </c>
      <c r="B3208" t="s">
        <v>154</v>
      </c>
      <c r="C3208" t="s">
        <v>14</v>
      </c>
      <c r="D3208" t="s">
        <v>53</v>
      </c>
      <c r="E3208" t="s">
        <v>76</v>
      </c>
      <c r="F3208" t="s">
        <v>256</v>
      </c>
      <c r="G3208" t="s">
        <v>759</v>
      </c>
      <c r="H3208">
        <v>2</v>
      </c>
      <c r="I3208">
        <v>100</v>
      </c>
      <c r="J3208">
        <v>100</v>
      </c>
      <c r="K3208" s="103">
        <v>0</v>
      </c>
      <c r="L3208">
        <v>100</v>
      </c>
      <c r="M3208" s="102">
        <v>43213.3065740741</v>
      </c>
      <c r="U3208">
        <v>1</v>
      </c>
      <c r="V3208">
        <v>1</v>
      </c>
    </row>
    <row r="3209" spans="1:22" x14ac:dyDescent="0.25">
      <c r="A3209" t="s">
        <v>13</v>
      </c>
      <c r="B3209" t="s">
        <v>154</v>
      </c>
      <c r="C3209" t="s">
        <v>14</v>
      </c>
      <c r="D3209" t="s">
        <v>53</v>
      </c>
      <c r="E3209" t="s">
        <v>76</v>
      </c>
      <c r="F3209" t="s">
        <v>255</v>
      </c>
      <c r="G3209" t="s">
        <v>268</v>
      </c>
      <c r="H3209">
        <v>3</v>
      </c>
      <c r="I3209">
        <v>60</v>
      </c>
      <c r="J3209">
        <v>100</v>
      </c>
      <c r="K3209" s="103">
        <v>0.4</v>
      </c>
      <c r="L3209">
        <v>100</v>
      </c>
      <c r="M3209" s="102">
        <v>43068.491446759297</v>
      </c>
      <c r="U3209">
        <v>0.6</v>
      </c>
      <c r="V3209">
        <v>1</v>
      </c>
    </row>
    <row r="3210" spans="1:22" x14ac:dyDescent="0.25">
      <c r="A3210" t="s">
        <v>13</v>
      </c>
      <c r="B3210" t="s">
        <v>154</v>
      </c>
      <c r="C3210" t="s">
        <v>14</v>
      </c>
      <c r="D3210" t="s">
        <v>53</v>
      </c>
      <c r="E3210" t="s">
        <v>76</v>
      </c>
      <c r="F3210" t="s">
        <v>255</v>
      </c>
      <c r="G3210" t="s">
        <v>739</v>
      </c>
      <c r="H3210">
        <v>2</v>
      </c>
      <c r="I3210">
        <v>90</v>
      </c>
      <c r="J3210">
        <v>100</v>
      </c>
      <c r="K3210" s="103">
        <v>0.1</v>
      </c>
      <c r="L3210">
        <v>100</v>
      </c>
      <c r="M3210" s="102">
        <v>43068.490277777797</v>
      </c>
      <c r="U3210">
        <v>0.9</v>
      </c>
      <c r="V3210">
        <v>1</v>
      </c>
    </row>
    <row r="3211" spans="1:22" x14ac:dyDescent="0.25">
      <c r="A3211" t="s">
        <v>13</v>
      </c>
      <c r="B3211" t="s">
        <v>154</v>
      </c>
      <c r="C3211" t="s">
        <v>14</v>
      </c>
      <c r="D3211" t="s">
        <v>53</v>
      </c>
      <c r="E3211" t="s">
        <v>76</v>
      </c>
      <c r="F3211" t="s">
        <v>256</v>
      </c>
      <c r="G3211" t="s">
        <v>746</v>
      </c>
      <c r="H3211">
        <v>4</v>
      </c>
      <c r="I3211">
        <v>70</v>
      </c>
      <c r="J3211">
        <v>100</v>
      </c>
      <c r="K3211" s="103">
        <v>0.3</v>
      </c>
      <c r="L3211">
        <v>100</v>
      </c>
      <c r="M3211" s="102">
        <v>43143.471412036997</v>
      </c>
      <c r="U3211">
        <v>0.7</v>
      </c>
      <c r="V3211">
        <v>1</v>
      </c>
    </row>
    <row r="3212" spans="1:22" x14ac:dyDescent="0.25">
      <c r="A3212" t="s">
        <v>13</v>
      </c>
      <c r="B3212" t="s">
        <v>154</v>
      </c>
      <c r="C3212" t="s">
        <v>14</v>
      </c>
      <c r="D3212" t="s">
        <v>53</v>
      </c>
      <c r="E3212" t="s">
        <v>76</v>
      </c>
      <c r="F3212" t="s">
        <v>596</v>
      </c>
      <c r="G3212" t="s">
        <v>643</v>
      </c>
      <c r="H3212">
        <v>2</v>
      </c>
      <c r="I3212">
        <v>90</v>
      </c>
      <c r="J3212">
        <v>100</v>
      </c>
      <c r="K3212" s="103">
        <v>0.1</v>
      </c>
      <c r="L3212">
        <v>100</v>
      </c>
      <c r="M3212" s="102">
        <v>43143.4683449074</v>
      </c>
      <c r="U3212">
        <v>0.9</v>
      </c>
      <c r="V3212">
        <v>1</v>
      </c>
    </row>
    <row r="3213" spans="1:22" x14ac:dyDescent="0.25">
      <c r="A3213" t="s">
        <v>13</v>
      </c>
      <c r="B3213" t="s">
        <v>154</v>
      </c>
      <c r="C3213" t="s">
        <v>14</v>
      </c>
      <c r="D3213" t="s">
        <v>53</v>
      </c>
      <c r="E3213" t="s">
        <v>76</v>
      </c>
      <c r="F3213" t="s">
        <v>255</v>
      </c>
      <c r="G3213" t="s">
        <v>771</v>
      </c>
      <c r="H3213">
        <v>4</v>
      </c>
      <c r="I3213">
        <v>90</v>
      </c>
      <c r="J3213">
        <v>90</v>
      </c>
      <c r="K3213" s="103">
        <v>0</v>
      </c>
      <c r="L3213">
        <v>90</v>
      </c>
      <c r="M3213" s="102">
        <v>43069.436574074098</v>
      </c>
      <c r="U3213">
        <v>0.9</v>
      </c>
      <c r="V3213">
        <v>0.9</v>
      </c>
    </row>
    <row r="3214" spans="1:22" x14ac:dyDescent="0.25">
      <c r="A3214" t="s">
        <v>13</v>
      </c>
      <c r="B3214" t="s">
        <v>154</v>
      </c>
      <c r="C3214" t="s">
        <v>14</v>
      </c>
      <c r="D3214" t="s">
        <v>53</v>
      </c>
      <c r="E3214" t="s">
        <v>76</v>
      </c>
      <c r="F3214" t="s">
        <v>255</v>
      </c>
      <c r="G3214" t="s">
        <v>594</v>
      </c>
      <c r="H3214">
        <v>1</v>
      </c>
      <c r="I3214">
        <v>100</v>
      </c>
      <c r="J3214">
        <v>100</v>
      </c>
      <c r="K3214" s="103" t="s">
        <v>71</v>
      </c>
      <c r="L3214">
        <v>100</v>
      </c>
      <c r="M3214" s="102">
        <v>43068.488125000003</v>
      </c>
    </row>
    <row r="3215" spans="1:22" x14ac:dyDescent="0.25">
      <c r="A3215" t="s">
        <v>13</v>
      </c>
      <c r="B3215" t="s">
        <v>154</v>
      </c>
      <c r="C3215" t="s">
        <v>14</v>
      </c>
      <c r="D3215" t="s">
        <v>53</v>
      </c>
      <c r="E3215" t="s">
        <v>76</v>
      </c>
      <c r="F3215" t="s">
        <v>255</v>
      </c>
      <c r="G3215" t="s">
        <v>740</v>
      </c>
      <c r="H3215">
        <v>1</v>
      </c>
      <c r="I3215">
        <v>100</v>
      </c>
      <c r="J3215">
        <v>100</v>
      </c>
      <c r="K3215" s="103" t="s">
        <v>71</v>
      </c>
      <c r="L3215">
        <v>100</v>
      </c>
      <c r="M3215" s="102">
        <v>43068.498726851903</v>
      </c>
    </row>
    <row r="3216" spans="1:22" x14ac:dyDescent="0.25">
      <c r="A3216" t="s">
        <v>13</v>
      </c>
      <c r="B3216" t="s">
        <v>154</v>
      </c>
      <c r="C3216" t="s">
        <v>14</v>
      </c>
      <c r="D3216" t="s">
        <v>53</v>
      </c>
      <c r="E3216" t="s">
        <v>76</v>
      </c>
      <c r="F3216" t="s">
        <v>255</v>
      </c>
      <c r="G3216" t="s">
        <v>755</v>
      </c>
      <c r="H3216">
        <v>1</v>
      </c>
      <c r="I3216">
        <v>100</v>
      </c>
      <c r="J3216">
        <v>100</v>
      </c>
      <c r="K3216" s="103" t="s">
        <v>71</v>
      </c>
      <c r="L3216">
        <v>100</v>
      </c>
      <c r="M3216" s="102">
        <v>43068.492118055598</v>
      </c>
    </row>
    <row r="3217" spans="1:22" x14ac:dyDescent="0.25">
      <c r="A3217" t="s">
        <v>13</v>
      </c>
      <c r="B3217" t="s">
        <v>154</v>
      </c>
      <c r="C3217" t="s">
        <v>14</v>
      </c>
      <c r="D3217" t="s">
        <v>53</v>
      </c>
      <c r="E3217" t="s">
        <v>76</v>
      </c>
      <c r="F3217" t="s">
        <v>255</v>
      </c>
      <c r="G3217" t="s">
        <v>742</v>
      </c>
      <c r="H3217">
        <v>1</v>
      </c>
      <c r="I3217">
        <v>100</v>
      </c>
      <c r="J3217">
        <v>100</v>
      </c>
      <c r="K3217" s="103" t="s">
        <v>71</v>
      </c>
      <c r="L3217">
        <v>100</v>
      </c>
      <c r="M3217" s="102">
        <v>43068.497812499998</v>
      </c>
    </row>
    <row r="3218" spans="1:22" x14ac:dyDescent="0.25">
      <c r="A3218" t="s">
        <v>13</v>
      </c>
      <c r="B3218" t="s">
        <v>154</v>
      </c>
      <c r="C3218" t="s">
        <v>14</v>
      </c>
      <c r="D3218" t="s">
        <v>53</v>
      </c>
      <c r="E3218" t="s">
        <v>76</v>
      </c>
      <c r="F3218" t="s">
        <v>256</v>
      </c>
      <c r="G3218" t="s">
        <v>605</v>
      </c>
      <c r="H3218">
        <v>3</v>
      </c>
      <c r="I3218">
        <v>90</v>
      </c>
      <c r="J3218">
        <v>100</v>
      </c>
      <c r="K3218" s="103">
        <v>0.1</v>
      </c>
      <c r="L3218">
        <v>100</v>
      </c>
      <c r="M3218" s="102">
        <v>43143.473888888897</v>
      </c>
      <c r="U3218">
        <v>0.9</v>
      </c>
      <c r="V3218">
        <v>1</v>
      </c>
    </row>
    <row r="3219" spans="1:22" x14ac:dyDescent="0.25">
      <c r="A3219" t="s">
        <v>13</v>
      </c>
      <c r="B3219" t="s">
        <v>154</v>
      </c>
      <c r="C3219" t="s">
        <v>14</v>
      </c>
      <c r="D3219" t="s">
        <v>53</v>
      </c>
      <c r="E3219" t="s">
        <v>76</v>
      </c>
      <c r="F3219" t="s">
        <v>468</v>
      </c>
      <c r="G3219" t="s">
        <v>840</v>
      </c>
      <c r="H3219">
        <v>1</v>
      </c>
      <c r="I3219">
        <v>100</v>
      </c>
      <c r="J3219">
        <v>100</v>
      </c>
      <c r="K3219" s="103" t="s">
        <v>71</v>
      </c>
      <c r="L3219">
        <v>100</v>
      </c>
      <c r="M3219" s="102">
        <v>43068.4695601852</v>
      </c>
    </row>
    <row r="3220" spans="1:22" x14ac:dyDescent="0.25">
      <c r="A3220" t="s">
        <v>13</v>
      </c>
      <c r="B3220" t="s">
        <v>154</v>
      </c>
      <c r="C3220" t="s">
        <v>14</v>
      </c>
      <c r="D3220" t="s">
        <v>53</v>
      </c>
      <c r="E3220" t="s">
        <v>76</v>
      </c>
      <c r="F3220" t="s">
        <v>481</v>
      </c>
      <c r="G3220" t="s">
        <v>676</v>
      </c>
      <c r="H3220">
        <v>4</v>
      </c>
      <c r="I3220">
        <v>80</v>
      </c>
      <c r="J3220">
        <v>100</v>
      </c>
      <c r="K3220" s="103">
        <v>0.2</v>
      </c>
      <c r="L3220">
        <v>100</v>
      </c>
      <c r="M3220" s="102">
        <v>43073.487187500003</v>
      </c>
      <c r="U3220">
        <v>0.8</v>
      </c>
      <c r="V3220">
        <v>1</v>
      </c>
    </row>
    <row r="3221" spans="1:22" x14ac:dyDescent="0.25">
      <c r="A3221" t="s">
        <v>13</v>
      </c>
      <c r="B3221" t="s">
        <v>154</v>
      </c>
      <c r="C3221" t="s">
        <v>14</v>
      </c>
      <c r="D3221" t="s">
        <v>53</v>
      </c>
      <c r="E3221" t="s">
        <v>76</v>
      </c>
      <c r="F3221" t="s">
        <v>244</v>
      </c>
      <c r="G3221" t="s">
        <v>621</v>
      </c>
      <c r="H3221">
        <v>1</v>
      </c>
      <c r="I3221">
        <v>70</v>
      </c>
      <c r="J3221">
        <v>70</v>
      </c>
      <c r="K3221" s="103" t="s">
        <v>71</v>
      </c>
      <c r="L3221">
        <v>70</v>
      </c>
      <c r="M3221" s="102">
        <v>43073.490787037001</v>
      </c>
    </row>
    <row r="3222" spans="1:22" x14ac:dyDescent="0.25">
      <c r="A3222" t="s">
        <v>13</v>
      </c>
      <c r="B3222" t="s">
        <v>154</v>
      </c>
      <c r="C3222" t="s">
        <v>14</v>
      </c>
      <c r="D3222" t="s">
        <v>53</v>
      </c>
      <c r="E3222" t="s">
        <v>76</v>
      </c>
      <c r="F3222" t="s">
        <v>481</v>
      </c>
      <c r="G3222" t="s">
        <v>765</v>
      </c>
      <c r="H3222">
        <v>1</v>
      </c>
      <c r="I3222">
        <v>100</v>
      </c>
      <c r="J3222">
        <v>100</v>
      </c>
      <c r="K3222" s="103" t="s">
        <v>71</v>
      </c>
      <c r="L3222">
        <v>100</v>
      </c>
      <c r="M3222" s="102">
        <v>43073.4784953704</v>
      </c>
    </row>
    <row r="3223" spans="1:22" x14ac:dyDescent="0.25">
      <c r="A3223" t="s">
        <v>13</v>
      </c>
      <c r="B3223" t="s">
        <v>154</v>
      </c>
      <c r="C3223" t="s">
        <v>14</v>
      </c>
      <c r="D3223" t="s">
        <v>53</v>
      </c>
      <c r="E3223" t="s">
        <v>76</v>
      </c>
      <c r="F3223" t="s">
        <v>320</v>
      </c>
      <c r="G3223" t="s">
        <v>757</v>
      </c>
      <c r="H3223">
        <v>2</v>
      </c>
      <c r="I3223">
        <v>80</v>
      </c>
      <c r="J3223">
        <v>100</v>
      </c>
      <c r="K3223" s="103">
        <v>0.2</v>
      </c>
      <c r="L3223">
        <v>100</v>
      </c>
      <c r="M3223" s="102">
        <v>43073.4995486111</v>
      </c>
      <c r="U3223">
        <v>0.8</v>
      </c>
      <c r="V3223">
        <v>1</v>
      </c>
    </row>
    <row r="3224" spans="1:22" x14ac:dyDescent="0.25">
      <c r="A3224" t="s">
        <v>13</v>
      </c>
      <c r="B3224" t="s">
        <v>154</v>
      </c>
      <c r="C3224" t="s">
        <v>14</v>
      </c>
      <c r="D3224" t="s">
        <v>53</v>
      </c>
      <c r="E3224" t="s">
        <v>76</v>
      </c>
      <c r="F3224" t="s">
        <v>256</v>
      </c>
      <c r="G3224" t="s">
        <v>745</v>
      </c>
      <c r="H3224">
        <v>2</v>
      </c>
      <c r="I3224">
        <v>70</v>
      </c>
      <c r="J3224">
        <v>100</v>
      </c>
      <c r="K3224" s="103">
        <v>0.3</v>
      </c>
      <c r="L3224">
        <v>100</v>
      </c>
      <c r="M3224" s="102">
        <v>43143.472430555601</v>
      </c>
      <c r="U3224">
        <v>0.7</v>
      </c>
      <c r="V3224">
        <v>1</v>
      </c>
    </row>
    <row r="3225" spans="1:22" x14ac:dyDescent="0.25">
      <c r="A3225" t="s">
        <v>13</v>
      </c>
      <c r="B3225" t="s">
        <v>154</v>
      </c>
      <c r="C3225" t="s">
        <v>14</v>
      </c>
      <c r="D3225" t="s">
        <v>53</v>
      </c>
      <c r="E3225" t="s">
        <v>76</v>
      </c>
      <c r="F3225" t="s">
        <v>320</v>
      </c>
      <c r="G3225" t="s">
        <v>754</v>
      </c>
      <c r="H3225">
        <v>1</v>
      </c>
      <c r="I3225">
        <v>100</v>
      </c>
      <c r="J3225">
        <v>100</v>
      </c>
      <c r="K3225" s="103" t="s">
        <v>71</v>
      </c>
      <c r="L3225">
        <v>100</v>
      </c>
      <c r="M3225" s="102">
        <v>43122.603969907403</v>
      </c>
    </row>
    <row r="3226" spans="1:22" x14ac:dyDescent="0.25">
      <c r="A3226" t="s">
        <v>13</v>
      </c>
      <c r="B3226" t="s">
        <v>154</v>
      </c>
      <c r="C3226" t="s">
        <v>14</v>
      </c>
      <c r="D3226" t="s">
        <v>53</v>
      </c>
      <c r="E3226" t="s">
        <v>76</v>
      </c>
      <c r="F3226" t="s">
        <v>320</v>
      </c>
      <c r="G3226" t="s">
        <v>776</v>
      </c>
      <c r="H3226">
        <v>2</v>
      </c>
      <c r="I3226">
        <v>90</v>
      </c>
      <c r="J3226">
        <v>90</v>
      </c>
      <c r="K3226" s="103">
        <v>0</v>
      </c>
      <c r="L3226">
        <v>90</v>
      </c>
      <c r="M3226" s="102">
        <v>43122.6019675926</v>
      </c>
      <c r="U3226">
        <v>0.9</v>
      </c>
      <c r="V3226">
        <v>0.9</v>
      </c>
    </row>
    <row r="3227" spans="1:22" x14ac:dyDescent="0.25">
      <c r="A3227" t="s">
        <v>13</v>
      </c>
      <c r="B3227" t="s">
        <v>154</v>
      </c>
      <c r="C3227" t="s">
        <v>14</v>
      </c>
      <c r="D3227" t="s">
        <v>53</v>
      </c>
      <c r="E3227" t="s">
        <v>76</v>
      </c>
      <c r="F3227" t="s">
        <v>803</v>
      </c>
      <c r="G3227" t="s">
        <v>862</v>
      </c>
      <c r="H3227">
        <v>2</v>
      </c>
      <c r="I3227">
        <v>90</v>
      </c>
      <c r="J3227">
        <v>100</v>
      </c>
      <c r="K3227" s="103">
        <v>0.1</v>
      </c>
      <c r="L3227">
        <v>100</v>
      </c>
      <c r="M3227" s="102">
        <v>43131.850960648102</v>
      </c>
      <c r="U3227">
        <v>0.9</v>
      </c>
      <c r="V3227">
        <v>1</v>
      </c>
    </row>
    <row r="3228" spans="1:22" x14ac:dyDescent="0.25">
      <c r="A3228" t="s">
        <v>13</v>
      </c>
      <c r="B3228" t="s">
        <v>154</v>
      </c>
      <c r="C3228" t="s">
        <v>14</v>
      </c>
      <c r="D3228" t="s">
        <v>53</v>
      </c>
      <c r="E3228" t="s">
        <v>76</v>
      </c>
      <c r="F3228" t="s">
        <v>735</v>
      </c>
      <c r="G3228" t="s">
        <v>863</v>
      </c>
      <c r="H3228">
        <v>1</v>
      </c>
      <c r="I3228">
        <v>90</v>
      </c>
      <c r="J3228">
        <v>90</v>
      </c>
      <c r="K3228" s="103" t="s">
        <v>71</v>
      </c>
      <c r="L3228">
        <v>90</v>
      </c>
      <c r="M3228" s="102">
        <v>43131.8586574074</v>
      </c>
    </row>
    <row r="3229" spans="1:22" x14ac:dyDescent="0.25">
      <c r="A3229" t="s">
        <v>13</v>
      </c>
      <c r="B3229" t="s">
        <v>154</v>
      </c>
      <c r="C3229" t="s">
        <v>14</v>
      </c>
      <c r="D3229" t="s">
        <v>53</v>
      </c>
      <c r="E3229" t="s">
        <v>76</v>
      </c>
      <c r="F3229" t="s">
        <v>779</v>
      </c>
      <c r="G3229" t="s">
        <v>817</v>
      </c>
      <c r="H3229">
        <v>1</v>
      </c>
      <c r="I3229">
        <v>100</v>
      </c>
      <c r="J3229">
        <v>100</v>
      </c>
      <c r="K3229" s="103" t="s">
        <v>71</v>
      </c>
      <c r="L3229">
        <v>100</v>
      </c>
      <c r="M3229" s="102">
        <v>43131.834444444401</v>
      </c>
    </row>
    <row r="3230" spans="1:22" x14ac:dyDescent="0.25">
      <c r="A3230" t="s">
        <v>13</v>
      </c>
      <c r="B3230" t="s">
        <v>154</v>
      </c>
      <c r="C3230" t="s">
        <v>14</v>
      </c>
      <c r="D3230" t="s">
        <v>53</v>
      </c>
      <c r="E3230" t="s">
        <v>76</v>
      </c>
      <c r="F3230" t="s">
        <v>779</v>
      </c>
      <c r="G3230" t="s">
        <v>864</v>
      </c>
      <c r="H3230">
        <v>1</v>
      </c>
      <c r="I3230">
        <v>100</v>
      </c>
      <c r="J3230">
        <v>100</v>
      </c>
      <c r="K3230" s="103" t="s">
        <v>71</v>
      </c>
      <c r="L3230">
        <v>100</v>
      </c>
      <c r="M3230" s="102">
        <v>43131.854467592602</v>
      </c>
    </row>
    <row r="3231" spans="1:22" x14ac:dyDescent="0.25">
      <c r="A3231" t="s">
        <v>13</v>
      </c>
      <c r="B3231" t="s">
        <v>154</v>
      </c>
      <c r="C3231" t="s">
        <v>14</v>
      </c>
      <c r="D3231" t="s">
        <v>53</v>
      </c>
      <c r="E3231" t="s">
        <v>76</v>
      </c>
      <c r="F3231" t="s">
        <v>779</v>
      </c>
      <c r="G3231" t="s">
        <v>821</v>
      </c>
      <c r="H3231">
        <v>1</v>
      </c>
      <c r="I3231">
        <v>100</v>
      </c>
      <c r="J3231">
        <v>100</v>
      </c>
      <c r="K3231" s="103" t="s">
        <v>71</v>
      </c>
      <c r="L3231">
        <v>100</v>
      </c>
      <c r="M3231" s="102">
        <v>43131.827835648102</v>
      </c>
    </row>
    <row r="3232" spans="1:22" x14ac:dyDescent="0.25">
      <c r="A3232" t="s">
        <v>13</v>
      </c>
      <c r="B3232" t="s">
        <v>154</v>
      </c>
      <c r="C3232" t="s">
        <v>14</v>
      </c>
      <c r="D3232" t="s">
        <v>53</v>
      </c>
      <c r="E3232" t="s">
        <v>76</v>
      </c>
      <c r="F3232" t="s">
        <v>256</v>
      </c>
      <c r="G3232" t="s">
        <v>613</v>
      </c>
      <c r="H3232">
        <v>1</v>
      </c>
      <c r="I3232">
        <v>100</v>
      </c>
      <c r="J3232">
        <v>100</v>
      </c>
      <c r="K3232" s="103" t="s">
        <v>71</v>
      </c>
      <c r="L3232">
        <v>100</v>
      </c>
      <c r="M3232" s="102">
        <v>43143.480509259301</v>
      </c>
    </row>
    <row r="3233" spans="1:22" x14ac:dyDescent="0.25">
      <c r="A3233" t="s">
        <v>13</v>
      </c>
      <c r="B3233" t="s">
        <v>154</v>
      </c>
      <c r="C3233" t="s">
        <v>14</v>
      </c>
      <c r="D3233" t="s">
        <v>53</v>
      </c>
      <c r="E3233" t="s">
        <v>76</v>
      </c>
      <c r="F3233" t="s">
        <v>256</v>
      </c>
      <c r="G3233" t="s">
        <v>758</v>
      </c>
      <c r="H3233">
        <v>5</v>
      </c>
      <c r="I3233">
        <v>90</v>
      </c>
      <c r="J3233">
        <v>100</v>
      </c>
      <c r="K3233" s="103">
        <v>0.1</v>
      </c>
      <c r="L3233">
        <v>100</v>
      </c>
      <c r="M3233" s="102">
        <v>43166.504479166702</v>
      </c>
      <c r="U3233">
        <v>0.9</v>
      </c>
      <c r="V3233">
        <v>1</v>
      </c>
    </row>
    <row r="3234" spans="1:22" x14ac:dyDescent="0.25">
      <c r="A3234" t="s">
        <v>13</v>
      </c>
      <c r="B3234" t="s">
        <v>154</v>
      </c>
      <c r="C3234" t="s">
        <v>14</v>
      </c>
      <c r="D3234" t="s">
        <v>53</v>
      </c>
      <c r="E3234" t="s">
        <v>76</v>
      </c>
      <c r="F3234" t="s">
        <v>256</v>
      </c>
      <c r="G3234" t="s">
        <v>782</v>
      </c>
      <c r="H3234">
        <v>6</v>
      </c>
      <c r="I3234">
        <v>80</v>
      </c>
      <c r="J3234">
        <v>100</v>
      </c>
      <c r="K3234" s="103">
        <v>0.2</v>
      </c>
      <c r="L3234">
        <v>100</v>
      </c>
      <c r="M3234" s="102">
        <v>43263.399826388901</v>
      </c>
      <c r="U3234">
        <v>0.8</v>
      </c>
      <c r="V3234">
        <v>1</v>
      </c>
    </row>
    <row r="3235" spans="1:22" x14ac:dyDescent="0.25">
      <c r="A3235" t="s">
        <v>13</v>
      </c>
      <c r="B3235" t="s">
        <v>154</v>
      </c>
      <c r="C3235" t="s">
        <v>14</v>
      </c>
      <c r="D3235" t="s">
        <v>53</v>
      </c>
      <c r="E3235" t="s">
        <v>76</v>
      </c>
      <c r="F3235" t="s">
        <v>256</v>
      </c>
      <c r="G3235" t="s">
        <v>783</v>
      </c>
      <c r="H3235">
        <v>2</v>
      </c>
      <c r="I3235">
        <v>80</v>
      </c>
      <c r="J3235">
        <v>100</v>
      </c>
      <c r="K3235" s="103">
        <v>0.2</v>
      </c>
      <c r="L3235">
        <v>100</v>
      </c>
      <c r="M3235" s="102">
        <v>43143.466932870397</v>
      </c>
      <c r="U3235">
        <v>0.8</v>
      </c>
      <c r="V3235">
        <v>1</v>
      </c>
    </row>
    <row r="3236" spans="1:22" x14ac:dyDescent="0.25">
      <c r="A3236" t="s">
        <v>13</v>
      </c>
      <c r="B3236" t="s">
        <v>154</v>
      </c>
      <c r="C3236" t="s">
        <v>14</v>
      </c>
      <c r="D3236" t="s">
        <v>53</v>
      </c>
      <c r="E3236" t="s">
        <v>76</v>
      </c>
      <c r="F3236" t="s">
        <v>256</v>
      </c>
      <c r="G3236" t="s">
        <v>799</v>
      </c>
      <c r="H3236">
        <v>3</v>
      </c>
      <c r="I3236">
        <v>90</v>
      </c>
      <c r="J3236">
        <v>100</v>
      </c>
      <c r="K3236" s="103">
        <v>0.1</v>
      </c>
      <c r="L3236">
        <v>100</v>
      </c>
      <c r="M3236" s="102">
        <v>43143.4908796296</v>
      </c>
      <c r="U3236">
        <v>0.9</v>
      </c>
      <c r="V3236">
        <v>1</v>
      </c>
    </row>
    <row r="3237" spans="1:22" x14ac:dyDescent="0.25">
      <c r="A3237" t="s">
        <v>13</v>
      </c>
      <c r="B3237" t="s">
        <v>154</v>
      </c>
      <c r="C3237" t="s">
        <v>14</v>
      </c>
      <c r="D3237" t="s">
        <v>53</v>
      </c>
      <c r="E3237" t="s">
        <v>76</v>
      </c>
      <c r="F3237" t="s">
        <v>256</v>
      </c>
      <c r="G3237" t="s">
        <v>785</v>
      </c>
      <c r="H3237">
        <v>3</v>
      </c>
      <c r="I3237">
        <v>90</v>
      </c>
      <c r="J3237">
        <v>100</v>
      </c>
      <c r="K3237" s="103">
        <v>0.1</v>
      </c>
      <c r="L3237">
        <v>100</v>
      </c>
      <c r="M3237" s="102">
        <v>43263.403229166703</v>
      </c>
      <c r="U3237">
        <v>0.9</v>
      </c>
      <c r="V3237">
        <v>1</v>
      </c>
    </row>
    <row r="3238" spans="1:22" x14ac:dyDescent="0.25">
      <c r="A3238" t="s">
        <v>13</v>
      </c>
      <c r="B3238" t="s">
        <v>154</v>
      </c>
      <c r="C3238" t="s">
        <v>14</v>
      </c>
      <c r="D3238" t="s">
        <v>53</v>
      </c>
      <c r="E3238" t="s">
        <v>76</v>
      </c>
      <c r="F3238" t="s">
        <v>256</v>
      </c>
      <c r="G3238" t="s">
        <v>784</v>
      </c>
      <c r="H3238">
        <v>6</v>
      </c>
      <c r="I3238">
        <v>80</v>
      </c>
      <c r="J3238">
        <v>100</v>
      </c>
      <c r="K3238" s="103">
        <v>0.2</v>
      </c>
      <c r="L3238">
        <v>100</v>
      </c>
      <c r="M3238" s="102">
        <v>43143.493657407402</v>
      </c>
      <c r="U3238">
        <v>0.8</v>
      </c>
      <c r="V3238">
        <v>1</v>
      </c>
    </row>
    <row r="3239" spans="1:22" x14ac:dyDescent="0.25">
      <c r="A3239" t="s">
        <v>13</v>
      </c>
      <c r="B3239" t="s">
        <v>154</v>
      </c>
      <c r="C3239" t="s">
        <v>14</v>
      </c>
      <c r="D3239" t="s">
        <v>53</v>
      </c>
      <c r="E3239" t="s">
        <v>76</v>
      </c>
      <c r="F3239" t="s">
        <v>256</v>
      </c>
      <c r="G3239" t="s">
        <v>801</v>
      </c>
      <c r="H3239">
        <v>2</v>
      </c>
      <c r="I3239">
        <v>60</v>
      </c>
      <c r="J3239">
        <v>100</v>
      </c>
      <c r="K3239" s="103">
        <v>0.4</v>
      </c>
      <c r="L3239">
        <v>100</v>
      </c>
      <c r="M3239" s="102">
        <v>43143.488993055602</v>
      </c>
      <c r="U3239">
        <v>0.6</v>
      </c>
      <c r="V3239">
        <v>1</v>
      </c>
    </row>
    <row r="3240" spans="1:22" x14ac:dyDescent="0.25">
      <c r="A3240" t="s">
        <v>13</v>
      </c>
      <c r="B3240" t="s">
        <v>154</v>
      </c>
      <c r="C3240" t="s">
        <v>14</v>
      </c>
      <c r="D3240" t="s">
        <v>53</v>
      </c>
      <c r="E3240" t="s">
        <v>76</v>
      </c>
      <c r="F3240" t="s">
        <v>256</v>
      </c>
      <c r="G3240" t="s">
        <v>769</v>
      </c>
      <c r="H3240">
        <v>2</v>
      </c>
      <c r="I3240">
        <v>80</v>
      </c>
      <c r="J3240">
        <v>100</v>
      </c>
      <c r="K3240" s="103">
        <v>0.2</v>
      </c>
      <c r="L3240">
        <v>100</v>
      </c>
      <c r="M3240" s="102">
        <v>43143.482627314799</v>
      </c>
      <c r="U3240">
        <v>0.8</v>
      </c>
      <c r="V3240">
        <v>1</v>
      </c>
    </row>
    <row r="3241" spans="1:22" x14ac:dyDescent="0.25">
      <c r="A3241" t="s">
        <v>13</v>
      </c>
      <c r="B3241" t="s">
        <v>154</v>
      </c>
      <c r="C3241" t="s">
        <v>14</v>
      </c>
      <c r="D3241" t="s">
        <v>53</v>
      </c>
      <c r="E3241" t="s">
        <v>76</v>
      </c>
      <c r="F3241" t="s">
        <v>735</v>
      </c>
      <c r="G3241" t="s">
        <v>825</v>
      </c>
      <c r="H3241">
        <v>1</v>
      </c>
      <c r="I3241">
        <v>100</v>
      </c>
      <c r="J3241">
        <v>100</v>
      </c>
      <c r="K3241" s="103" t="s">
        <v>71</v>
      </c>
      <c r="L3241">
        <v>100</v>
      </c>
      <c r="M3241" s="102">
        <v>43179.523865740703</v>
      </c>
    </row>
    <row r="3242" spans="1:22" x14ac:dyDescent="0.25">
      <c r="A3242" t="s">
        <v>13</v>
      </c>
      <c r="B3242" t="s">
        <v>154</v>
      </c>
      <c r="C3242" t="s">
        <v>14</v>
      </c>
      <c r="D3242" t="s">
        <v>53</v>
      </c>
      <c r="E3242" t="s">
        <v>76</v>
      </c>
      <c r="F3242" t="s">
        <v>735</v>
      </c>
      <c r="G3242" t="s">
        <v>865</v>
      </c>
      <c r="H3242">
        <v>1</v>
      </c>
      <c r="I3242">
        <v>100</v>
      </c>
      <c r="J3242">
        <v>100</v>
      </c>
      <c r="K3242" s="103" t="s">
        <v>71</v>
      </c>
      <c r="L3242">
        <v>100</v>
      </c>
      <c r="M3242" s="102">
        <v>43179.518738425897</v>
      </c>
    </row>
    <row r="3243" spans="1:22" x14ac:dyDescent="0.25">
      <c r="A3243" t="s">
        <v>13</v>
      </c>
      <c r="B3243" t="s">
        <v>154</v>
      </c>
      <c r="C3243" t="s">
        <v>14</v>
      </c>
      <c r="D3243" t="s">
        <v>53</v>
      </c>
      <c r="E3243" t="s">
        <v>76</v>
      </c>
      <c r="F3243" t="s">
        <v>735</v>
      </c>
      <c r="G3243" t="s">
        <v>866</v>
      </c>
      <c r="H3243">
        <v>1</v>
      </c>
      <c r="I3243">
        <v>90</v>
      </c>
      <c r="J3243">
        <v>90</v>
      </c>
      <c r="K3243" s="103" t="s">
        <v>71</v>
      </c>
      <c r="L3243">
        <v>90</v>
      </c>
      <c r="M3243" s="102">
        <v>43179.526759259301</v>
      </c>
    </row>
    <row r="3244" spans="1:22" x14ac:dyDescent="0.25">
      <c r="A3244" t="s">
        <v>13</v>
      </c>
      <c r="B3244" t="s">
        <v>154</v>
      </c>
      <c r="C3244" t="s">
        <v>14</v>
      </c>
      <c r="D3244" t="s">
        <v>53</v>
      </c>
      <c r="E3244" t="s">
        <v>76</v>
      </c>
      <c r="F3244" t="s">
        <v>735</v>
      </c>
      <c r="G3244" t="s">
        <v>867</v>
      </c>
      <c r="H3244">
        <v>2</v>
      </c>
      <c r="I3244">
        <v>70</v>
      </c>
      <c r="J3244">
        <v>100</v>
      </c>
      <c r="K3244" s="103">
        <v>0.3</v>
      </c>
      <c r="L3244">
        <v>100</v>
      </c>
      <c r="M3244" s="102">
        <v>43179.523090277798</v>
      </c>
      <c r="U3244">
        <v>0.7</v>
      </c>
      <c r="V3244">
        <v>1</v>
      </c>
    </row>
    <row r="3245" spans="1:22" x14ac:dyDescent="0.25">
      <c r="A3245" t="s">
        <v>13</v>
      </c>
      <c r="B3245" t="s">
        <v>154</v>
      </c>
      <c r="C3245" t="s">
        <v>14</v>
      </c>
      <c r="D3245" t="s">
        <v>53</v>
      </c>
      <c r="E3245" t="s">
        <v>76</v>
      </c>
      <c r="F3245" t="s">
        <v>252</v>
      </c>
      <c r="G3245" t="s">
        <v>660</v>
      </c>
      <c r="H3245">
        <v>1</v>
      </c>
      <c r="I3245">
        <v>70</v>
      </c>
      <c r="J3245">
        <v>70</v>
      </c>
      <c r="K3245" s="103" t="s">
        <v>71</v>
      </c>
      <c r="L3245">
        <v>70</v>
      </c>
      <c r="M3245" s="102">
        <v>43179.532476851899</v>
      </c>
    </row>
    <row r="3246" spans="1:22" x14ac:dyDescent="0.25">
      <c r="A3246" t="s">
        <v>13</v>
      </c>
      <c r="B3246" t="s">
        <v>154</v>
      </c>
      <c r="C3246" t="s">
        <v>14</v>
      </c>
      <c r="D3246" t="s">
        <v>53</v>
      </c>
      <c r="E3246" t="s">
        <v>76</v>
      </c>
      <c r="F3246" t="s">
        <v>244</v>
      </c>
      <c r="G3246" t="s">
        <v>543</v>
      </c>
      <c r="H3246">
        <v>1</v>
      </c>
      <c r="I3246">
        <v>100</v>
      </c>
      <c r="J3246">
        <v>100</v>
      </c>
      <c r="K3246" s="103" t="s">
        <v>71</v>
      </c>
      <c r="L3246">
        <v>100</v>
      </c>
      <c r="M3246" s="102">
        <v>43179.5368171296</v>
      </c>
    </row>
    <row r="3247" spans="1:22" x14ac:dyDescent="0.25">
      <c r="A3247" t="s">
        <v>13</v>
      </c>
      <c r="B3247" t="s">
        <v>154</v>
      </c>
      <c r="C3247" t="s">
        <v>14</v>
      </c>
      <c r="D3247" t="s">
        <v>53</v>
      </c>
      <c r="E3247" t="s">
        <v>76</v>
      </c>
      <c r="F3247" t="s">
        <v>244</v>
      </c>
      <c r="G3247" t="s">
        <v>767</v>
      </c>
      <c r="H3247">
        <v>1</v>
      </c>
      <c r="I3247">
        <v>60</v>
      </c>
      <c r="J3247">
        <v>60</v>
      </c>
      <c r="K3247" s="103" t="s">
        <v>71</v>
      </c>
      <c r="L3247">
        <v>60</v>
      </c>
      <c r="M3247" s="102">
        <v>43179.538356481498</v>
      </c>
    </row>
    <row r="3248" spans="1:22" x14ac:dyDescent="0.25">
      <c r="A3248" t="s">
        <v>13</v>
      </c>
      <c r="B3248" t="s">
        <v>154</v>
      </c>
      <c r="C3248" t="s">
        <v>14</v>
      </c>
      <c r="D3248" t="s">
        <v>53</v>
      </c>
      <c r="E3248" t="s">
        <v>76</v>
      </c>
      <c r="F3248" t="s">
        <v>596</v>
      </c>
      <c r="G3248" t="s">
        <v>868</v>
      </c>
      <c r="H3248">
        <v>2</v>
      </c>
      <c r="I3248">
        <v>30</v>
      </c>
      <c r="J3248">
        <v>90</v>
      </c>
      <c r="K3248" s="103">
        <v>0.6</v>
      </c>
      <c r="L3248">
        <v>90</v>
      </c>
      <c r="M3248" s="102">
        <v>43208.495972222197</v>
      </c>
      <c r="U3248">
        <v>0.3</v>
      </c>
      <c r="V3248">
        <v>0.9</v>
      </c>
    </row>
    <row r="3249" spans="1:22" x14ac:dyDescent="0.25">
      <c r="A3249" t="s">
        <v>13</v>
      </c>
      <c r="B3249" t="s">
        <v>154</v>
      </c>
      <c r="C3249" t="s">
        <v>14</v>
      </c>
      <c r="D3249" t="s">
        <v>53</v>
      </c>
      <c r="E3249" t="s">
        <v>76</v>
      </c>
      <c r="F3249" t="s">
        <v>603</v>
      </c>
      <c r="G3249" t="s">
        <v>761</v>
      </c>
      <c r="H3249">
        <v>1</v>
      </c>
      <c r="I3249">
        <v>100</v>
      </c>
      <c r="J3249">
        <v>100</v>
      </c>
      <c r="K3249" s="103" t="s">
        <v>71</v>
      </c>
      <c r="L3249">
        <v>100</v>
      </c>
      <c r="M3249" s="102">
        <v>43213.296099537001</v>
      </c>
    </row>
    <row r="3250" spans="1:22" x14ac:dyDescent="0.25">
      <c r="A3250" t="s">
        <v>13</v>
      </c>
      <c r="B3250" t="s">
        <v>154</v>
      </c>
      <c r="C3250" t="s">
        <v>14</v>
      </c>
      <c r="D3250" t="s">
        <v>53</v>
      </c>
      <c r="E3250" t="s">
        <v>76</v>
      </c>
      <c r="F3250" t="s">
        <v>603</v>
      </c>
      <c r="G3250" t="s">
        <v>794</v>
      </c>
      <c r="H3250">
        <v>1</v>
      </c>
      <c r="I3250">
        <v>100</v>
      </c>
      <c r="J3250">
        <v>100</v>
      </c>
      <c r="K3250" s="103" t="s">
        <v>71</v>
      </c>
      <c r="L3250">
        <v>100</v>
      </c>
      <c r="M3250" s="102">
        <v>43213.298923611103</v>
      </c>
    </row>
    <row r="3251" spans="1:22" x14ac:dyDescent="0.25">
      <c r="A3251" t="s">
        <v>13</v>
      </c>
      <c r="B3251" t="s">
        <v>154</v>
      </c>
      <c r="C3251" t="s">
        <v>14</v>
      </c>
      <c r="D3251" t="s">
        <v>53</v>
      </c>
      <c r="E3251" t="s">
        <v>76</v>
      </c>
      <c r="F3251" t="s">
        <v>244</v>
      </c>
      <c r="G3251" t="s">
        <v>670</v>
      </c>
      <c r="H3251">
        <v>1</v>
      </c>
      <c r="I3251">
        <v>90</v>
      </c>
      <c r="J3251">
        <v>90</v>
      </c>
      <c r="K3251" s="103" t="s">
        <v>71</v>
      </c>
      <c r="L3251">
        <v>90</v>
      </c>
      <c r="M3251" s="102">
        <v>43213.294641203698</v>
      </c>
    </row>
    <row r="3252" spans="1:22" x14ac:dyDescent="0.25">
      <c r="A3252" t="s">
        <v>13</v>
      </c>
      <c r="B3252" t="s">
        <v>154</v>
      </c>
      <c r="C3252" t="s">
        <v>14</v>
      </c>
      <c r="D3252" t="s">
        <v>53</v>
      </c>
      <c r="E3252" t="s">
        <v>76</v>
      </c>
      <c r="F3252" t="s">
        <v>603</v>
      </c>
      <c r="G3252" t="s">
        <v>795</v>
      </c>
      <c r="H3252">
        <v>1</v>
      </c>
      <c r="I3252">
        <v>100</v>
      </c>
      <c r="J3252">
        <v>100</v>
      </c>
      <c r="K3252" s="103" t="s">
        <v>71</v>
      </c>
      <c r="L3252">
        <v>100</v>
      </c>
      <c r="M3252" s="102">
        <v>43213.301782407398</v>
      </c>
    </row>
    <row r="3253" spans="1:22" x14ac:dyDescent="0.25">
      <c r="A3253" t="s">
        <v>13</v>
      </c>
      <c r="B3253" t="s">
        <v>154</v>
      </c>
      <c r="C3253" t="s">
        <v>14</v>
      </c>
      <c r="D3253" t="s">
        <v>53</v>
      </c>
      <c r="E3253" t="s">
        <v>76</v>
      </c>
      <c r="F3253" t="s">
        <v>603</v>
      </c>
      <c r="G3253" t="s">
        <v>766</v>
      </c>
      <c r="H3253">
        <v>2</v>
      </c>
      <c r="I3253">
        <v>90</v>
      </c>
      <c r="J3253">
        <v>100</v>
      </c>
      <c r="K3253" s="103">
        <v>0.1</v>
      </c>
      <c r="L3253">
        <v>100</v>
      </c>
      <c r="M3253" s="102">
        <v>43213.3046875</v>
      </c>
      <c r="U3253">
        <v>0.9</v>
      </c>
      <c r="V3253">
        <v>1</v>
      </c>
    </row>
    <row r="3254" spans="1:22" x14ac:dyDescent="0.25">
      <c r="A3254" t="s">
        <v>13</v>
      </c>
      <c r="B3254" t="s">
        <v>154</v>
      </c>
      <c r="C3254" t="s">
        <v>14</v>
      </c>
      <c r="D3254" t="s">
        <v>53</v>
      </c>
      <c r="E3254" t="s">
        <v>76</v>
      </c>
      <c r="F3254" t="s">
        <v>603</v>
      </c>
      <c r="G3254" t="s">
        <v>796</v>
      </c>
      <c r="H3254">
        <v>1</v>
      </c>
      <c r="I3254">
        <v>100</v>
      </c>
      <c r="J3254">
        <v>100</v>
      </c>
      <c r="K3254" s="103" t="s">
        <v>71</v>
      </c>
      <c r="L3254">
        <v>100</v>
      </c>
      <c r="M3254" s="102">
        <v>43213.301006944399</v>
      </c>
    </row>
    <row r="3255" spans="1:22" x14ac:dyDescent="0.25">
      <c r="A3255" t="s">
        <v>13</v>
      </c>
      <c r="B3255" t="s">
        <v>154</v>
      </c>
      <c r="C3255" t="s">
        <v>14</v>
      </c>
      <c r="D3255" t="s">
        <v>53</v>
      </c>
      <c r="E3255" t="s">
        <v>76</v>
      </c>
      <c r="F3255" t="s">
        <v>603</v>
      </c>
      <c r="G3255" t="s">
        <v>781</v>
      </c>
      <c r="H3255">
        <v>2</v>
      </c>
      <c r="I3255">
        <v>90</v>
      </c>
      <c r="J3255">
        <v>100</v>
      </c>
      <c r="K3255" s="103">
        <v>0.1</v>
      </c>
      <c r="L3255">
        <v>100</v>
      </c>
      <c r="M3255" s="102">
        <v>43213.300289351901</v>
      </c>
      <c r="U3255">
        <v>0.9</v>
      </c>
      <c r="V3255">
        <v>1</v>
      </c>
    </row>
    <row r="3256" spans="1:22" x14ac:dyDescent="0.25">
      <c r="A3256" t="s">
        <v>13</v>
      </c>
      <c r="B3256" t="s">
        <v>154</v>
      </c>
      <c r="C3256" t="s">
        <v>14</v>
      </c>
      <c r="D3256" t="s">
        <v>53</v>
      </c>
      <c r="E3256" t="s">
        <v>76</v>
      </c>
      <c r="F3256" t="s">
        <v>603</v>
      </c>
      <c r="G3256" t="s">
        <v>797</v>
      </c>
      <c r="H3256">
        <v>1</v>
      </c>
      <c r="I3256">
        <v>100</v>
      </c>
      <c r="J3256">
        <v>100</v>
      </c>
      <c r="K3256" s="103" t="s">
        <v>71</v>
      </c>
      <c r="L3256">
        <v>100</v>
      </c>
      <c r="M3256" s="102">
        <v>43213.303136574097</v>
      </c>
    </row>
    <row r="3257" spans="1:22" x14ac:dyDescent="0.25">
      <c r="A3257" t="s">
        <v>13</v>
      </c>
      <c r="B3257" t="s">
        <v>154</v>
      </c>
      <c r="C3257" t="s">
        <v>14</v>
      </c>
      <c r="D3257" t="s">
        <v>53</v>
      </c>
      <c r="E3257" t="s">
        <v>76</v>
      </c>
      <c r="F3257" t="s">
        <v>320</v>
      </c>
      <c r="G3257" t="s">
        <v>578</v>
      </c>
      <c r="H3257">
        <v>1</v>
      </c>
      <c r="I3257">
        <v>60</v>
      </c>
      <c r="J3257">
        <v>60</v>
      </c>
      <c r="K3257" s="103" t="s">
        <v>71</v>
      </c>
      <c r="L3257">
        <v>60</v>
      </c>
      <c r="M3257" s="102">
        <v>43257.402708333299</v>
      </c>
    </row>
    <row r="3258" spans="1:22" x14ac:dyDescent="0.25">
      <c r="A3258" t="s">
        <v>13</v>
      </c>
      <c r="B3258" t="s">
        <v>154</v>
      </c>
      <c r="C3258" t="s">
        <v>14</v>
      </c>
      <c r="D3258" t="s">
        <v>53</v>
      </c>
      <c r="E3258" t="s">
        <v>76</v>
      </c>
      <c r="F3258" t="s">
        <v>607</v>
      </c>
      <c r="G3258" t="s">
        <v>753</v>
      </c>
      <c r="H3258">
        <v>2</v>
      </c>
      <c r="I3258">
        <v>70</v>
      </c>
      <c r="J3258">
        <v>90</v>
      </c>
      <c r="K3258" s="103">
        <v>0.2</v>
      </c>
      <c r="L3258">
        <v>90</v>
      </c>
      <c r="M3258" s="102">
        <v>43263.445254629602</v>
      </c>
      <c r="U3258">
        <v>0.7</v>
      </c>
      <c r="V3258">
        <v>0.9</v>
      </c>
    </row>
    <row r="3259" spans="1:22" x14ac:dyDescent="0.25">
      <c r="A3259" t="s">
        <v>13</v>
      </c>
      <c r="B3259" t="s">
        <v>154</v>
      </c>
      <c r="C3259" t="s">
        <v>14</v>
      </c>
      <c r="D3259" t="s">
        <v>53</v>
      </c>
      <c r="E3259" t="s">
        <v>76</v>
      </c>
      <c r="F3259" t="s">
        <v>777</v>
      </c>
      <c r="G3259" t="s">
        <v>824</v>
      </c>
      <c r="H3259">
        <v>3</v>
      </c>
      <c r="I3259">
        <v>70</v>
      </c>
      <c r="J3259">
        <v>100</v>
      </c>
      <c r="K3259" s="103">
        <v>0.3</v>
      </c>
      <c r="L3259">
        <v>100</v>
      </c>
      <c r="M3259" s="102">
        <v>43263.391944444404</v>
      </c>
      <c r="U3259">
        <v>0.7</v>
      </c>
      <c r="V3259">
        <v>1</v>
      </c>
    </row>
    <row r="3260" spans="1:22" x14ac:dyDescent="0.25">
      <c r="A3260" t="s">
        <v>13</v>
      </c>
      <c r="B3260" t="s">
        <v>154</v>
      </c>
      <c r="C3260" t="s">
        <v>14</v>
      </c>
      <c r="D3260" t="s">
        <v>53</v>
      </c>
      <c r="E3260" t="s">
        <v>76</v>
      </c>
      <c r="F3260" t="s">
        <v>777</v>
      </c>
      <c r="G3260" t="s">
        <v>778</v>
      </c>
      <c r="H3260">
        <v>2</v>
      </c>
      <c r="I3260">
        <v>90</v>
      </c>
      <c r="J3260">
        <v>90</v>
      </c>
      <c r="K3260" s="103">
        <v>0</v>
      </c>
      <c r="L3260">
        <v>90</v>
      </c>
      <c r="M3260" s="102">
        <v>43263.392534722203</v>
      </c>
      <c r="U3260">
        <v>0.9</v>
      </c>
      <c r="V3260">
        <v>0.9</v>
      </c>
    </row>
    <row r="3261" spans="1:22" x14ac:dyDescent="0.25">
      <c r="A3261" t="s">
        <v>13</v>
      </c>
      <c r="B3261" t="s">
        <v>154</v>
      </c>
      <c r="C3261" t="s">
        <v>14</v>
      </c>
      <c r="D3261" t="s">
        <v>53</v>
      </c>
      <c r="E3261" t="s">
        <v>76</v>
      </c>
      <c r="F3261" t="s">
        <v>596</v>
      </c>
      <c r="G3261" t="s">
        <v>762</v>
      </c>
      <c r="H3261">
        <v>2</v>
      </c>
      <c r="I3261">
        <v>80</v>
      </c>
      <c r="J3261">
        <v>100</v>
      </c>
      <c r="K3261" s="103">
        <v>0.2</v>
      </c>
      <c r="L3261">
        <v>100</v>
      </c>
      <c r="M3261" s="102">
        <v>43263.440358796302</v>
      </c>
      <c r="U3261">
        <v>0.8</v>
      </c>
      <c r="V3261">
        <v>1</v>
      </c>
    </row>
    <row r="3262" spans="1:22" x14ac:dyDescent="0.25">
      <c r="A3262" t="s">
        <v>13</v>
      </c>
      <c r="B3262" t="s">
        <v>154</v>
      </c>
      <c r="C3262" t="s">
        <v>14</v>
      </c>
      <c r="D3262" t="s">
        <v>53</v>
      </c>
      <c r="E3262" t="s">
        <v>76</v>
      </c>
      <c r="F3262" t="s">
        <v>603</v>
      </c>
      <c r="G3262" t="s">
        <v>818</v>
      </c>
      <c r="H3262">
        <v>3</v>
      </c>
      <c r="I3262">
        <v>60</v>
      </c>
      <c r="J3262">
        <v>90</v>
      </c>
      <c r="K3262" s="103">
        <v>0.3</v>
      </c>
      <c r="L3262">
        <v>90</v>
      </c>
      <c r="M3262" s="102">
        <v>43264.481469907398</v>
      </c>
      <c r="U3262">
        <v>0.6</v>
      </c>
      <c r="V3262">
        <v>0.9</v>
      </c>
    </row>
    <row r="3263" spans="1:22" x14ac:dyDescent="0.25">
      <c r="A3263" t="s">
        <v>13</v>
      </c>
      <c r="B3263" t="s">
        <v>154</v>
      </c>
      <c r="C3263" t="s">
        <v>14</v>
      </c>
      <c r="D3263" t="s">
        <v>53</v>
      </c>
      <c r="E3263" t="s">
        <v>76</v>
      </c>
      <c r="F3263" t="s">
        <v>468</v>
      </c>
      <c r="G3263" t="s">
        <v>520</v>
      </c>
      <c r="H3263">
        <v>1</v>
      </c>
      <c r="I3263">
        <v>100</v>
      </c>
      <c r="J3263">
        <v>100</v>
      </c>
      <c r="K3263" s="103" t="s">
        <v>71</v>
      </c>
      <c r="L3263">
        <v>100</v>
      </c>
      <c r="M3263" s="102">
        <v>43263.442476851902</v>
      </c>
    </row>
    <row r="3264" spans="1:22" x14ac:dyDescent="0.25">
      <c r="A3264" t="s">
        <v>13</v>
      </c>
      <c r="B3264" t="s">
        <v>154</v>
      </c>
      <c r="C3264" t="s">
        <v>14</v>
      </c>
      <c r="D3264" t="s">
        <v>53</v>
      </c>
      <c r="E3264" t="s">
        <v>76</v>
      </c>
      <c r="F3264" t="s">
        <v>255</v>
      </c>
      <c r="G3264" t="s">
        <v>869</v>
      </c>
      <c r="H3264">
        <v>2</v>
      </c>
      <c r="I3264">
        <v>50</v>
      </c>
      <c r="J3264">
        <v>60</v>
      </c>
      <c r="K3264" s="103">
        <v>0.1</v>
      </c>
      <c r="L3264">
        <v>60</v>
      </c>
      <c r="M3264" s="102">
        <v>43263.397083333301</v>
      </c>
      <c r="U3264">
        <v>0.5</v>
      </c>
      <c r="V3264">
        <v>0.6</v>
      </c>
    </row>
    <row r="3265" spans="1:22" x14ac:dyDescent="0.25">
      <c r="A3265" t="s">
        <v>13</v>
      </c>
      <c r="B3265" t="s">
        <v>154</v>
      </c>
      <c r="C3265" t="s">
        <v>14</v>
      </c>
      <c r="D3265" t="s">
        <v>53</v>
      </c>
      <c r="E3265" t="s">
        <v>76</v>
      </c>
      <c r="F3265" t="s">
        <v>243</v>
      </c>
      <c r="G3265" s="101" t="s">
        <v>358</v>
      </c>
      <c r="H3265">
        <v>2</v>
      </c>
      <c r="I3265">
        <v>93</v>
      </c>
      <c r="J3265">
        <v>93</v>
      </c>
      <c r="K3265" s="103">
        <v>0</v>
      </c>
      <c r="L3265">
        <v>93</v>
      </c>
      <c r="M3265" s="102">
        <v>42982.760289351798</v>
      </c>
      <c r="U3265">
        <v>0.93</v>
      </c>
      <c r="V3265">
        <v>0.93</v>
      </c>
    </row>
    <row r="3266" spans="1:22" x14ac:dyDescent="0.25">
      <c r="A3266" t="s">
        <v>13</v>
      </c>
      <c r="B3266" t="s">
        <v>154</v>
      </c>
      <c r="C3266" t="s">
        <v>14</v>
      </c>
      <c r="D3266" t="s">
        <v>53</v>
      </c>
      <c r="E3266" t="s">
        <v>76</v>
      </c>
      <c r="F3266" t="s">
        <v>779</v>
      </c>
      <c r="G3266" s="101" t="s">
        <v>242</v>
      </c>
      <c r="H3266">
        <v>1</v>
      </c>
      <c r="I3266">
        <v>100</v>
      </c>
      <c r="J3266">
        <v>100</v>
      </c>
      <c r="K3266" s="103" t="s">
        <v>71</v>
      </c>
      <c r="L3266">
        <v>100</v>
      </c>
      <c r="M3266" s="102">
        <v>42982.767372685201</v>
      </c>
    </row>
    <row r="3267" spans="1:22" x14ac:dyDescent="0.25">
      <c r="A3267" t="s">
        <v>13</v>
      </c>
      <c r="B3267" t="s">
        <v>154</v>
      </c>
      <c r="C3267" t="s">
        <v>14</v>
      </c>
      <c r="D3267" t="s">
        <v>53</v>
      </c>
      <c r="E3267" t="s">
        <v>76</v>
      </c>
      <c r="F3267" t="s">
        <v>252</v>
      </c>
      <c r="G3267" s="101" t="s">
        <v>242</v>
      </c>
      <c r="H3267">
        <v>2</v>
      </c>
      <c r="I3267">
        <v>91</v>
      </c>
      <c r="J3267">
        <v>100</v>
      </c>
      <c r="K3267" s="103">
        <v>0.09</v>
      </c>
      <c r="L3267">
        <v>100</v>
      </c>
      <c r="M3267" s="102">
        <v>42983.813634259299</v>
      </c>
      <c r="U3267">
        <v>0.91</v>
      </c>
      <c r="V3267">
        <v>1</v>
      </c>
    </row>
    <row r="3268" spans="1:22" x14ac:dyDescent="0.25">
      <c r="A3268" t="s">
        <v>13</v>
      </c>
      <c r="B3268" t="s">
        <v>154</v>
      </c>
      <c r="C3268" t="s">
        <v>14</v>
      </c>
      <c r="D3268" t="s">
        <v>53</v>
      </c>
      <c r="E3268" t="s">
        <v>76</v>
      </c>
      <c r="F3268" t="s">
        <v>667</v>
      </c>
      <c r="G3268" s="101" t="s">
        <v>222</v>
      </c>
      <c r="H3268">
        <v>2</v>
      </c>
      <c r="I3268">
        <v>50</v>
      </c>
      <c r="J3268">
        <v>100</v>
      </c>
      <c r="K3268" s="103">
        <v>0.5</v>
      </c>
      <c r="L3268">
        <v>100</v>
      </c>
      <c r="M3268" s="102">
        <v>42984.866203703699</v>
      </c>
      <c r="U3268">
        <v>0.5</v>
      </c>
      <c r="V3268">
        <v>1</v>
      </c>
    </row>
    <row r="3269" spans="1:22" x14ac:dyDescent="0.25">
      <c r="A3269" t="s">
        <v>13</v>
      </c>
      <c r="B3269" t="s">
        <v>154</v>
      </c>
      <c r="C3269" t="s">
        <v>14</v>
      </c>
      <c r="D3269" t="s">
        <v>53</v>
      </c>
      <c r="E3269" t="s">
        <v>76</v>
      </c>
      <c r="F3269" t="s">
        <v>596</v>
      </c>
      <c r="G3269" s="101" t="s">
        <v>242</v>
      </c>
      <c r="H3269">
        <v>1</v>
      </c>
      <c r="I3269">
        <v>100</v>
      </c>
      <c r="J3269">
        <v>100</v>
      </c>
      <c r="K3269" s="103" t="s">
        <v>71</v>
      </c>
      <c r="L3269">
        <v>100</v>
      </c>
      <c r="M3269" s="102">
        <v>43019.431793981501</v>
      </c>
    </row>
    <row r="3270" spans="1:22" x14ac:dyDescent="0.25">
      <c r="A3270" t="s">
        <v>13</v>
      </c>
      <c r="B3270" t="s">
        <v>154</v>
      </c>
      <c r="C3270" t="s">
        <v>14</v>
      </c>
      <c r="D3270" t="s">
        <v>53</v>
      </c>
      <c r="E3270" t="s">
        <v>76</v>
      </c>
      <c r="F3270" t="s">
        <v>243</v>
      </c>
      <c r="G3270" s="101" t="s">
        <v>358</v>
      </c>
      <c r="H3270">
        <v>1</v>
      </c>
      <c r="I3270">
        <v>75</v>
      </c>
      <c r="J3270">
        <v>75</v>
      </c>
      <c r="K3270" s="103" t="s">
        <v>71</v>
      </c>
      <c r="L3270">
        <v>75</v>
      </c>
      <c r="M3270" s="102">
        <v>43019.439444444397</v>
      </c>
    </row>
    <row r="3271" spans="1:22" x14ac:dyDescent="0.25">
      <c r="A3271" t="s">
        <v>13</v>
      </c>
      <c r="B3271" t="s">
        <v>154</v>
      </c>
      <c r="C3271" t="s">
        <v>14</v>
      </c>
      <c r="D3271" t="s">
        <v>53</v>
      </c>
      <c r="E3271" t="s">
        <v>76</v>
      </c>
      <c r="F3271" t="s">
        <v>667</v>
      </c>
      <c r="G3271" s="101" t="s">
        <v>242</v>
      </c>
      <c r="H3271">
        <v>1</v>
      </c>
      <c r="I3271">
        <v>73</v>
      </c>
      <c r="J3271">
        <v>73</v>
      </c>
      <c r="K3271" s="103" t="s">
        <v>71</v>
      </c>
      <c r="L3271">
        <v>73</v>
      </c>
      <c r="M3271" s="102">
        <v>43043.452951388899</v>
      </c>
    </row>
    <row r="3272" spans="1:22" x14ac:dyDescent="0.25">
      <c r="A3272" t="s">
        <v>13</v>
      </c>
      <c r="B3272" t="s">
        <v>154</v>
      </c>
      <c r="C3272" t="s">
        <v>14</v>
      </c>
      <c r="D3272" t="s">
        <v>53</v>
      </c>
      <c r="E3272" t="s">
        <v>76</v>
      </c>
      <c r="F3272" t="s">
        <v>320</v>
      </c>
      <c r="G3272" s="101" t="s">
        <v>242</v>
      </c>
      <c r="H3272">
        <v>1</v>
      </c>
      <c r="I3272">
        <v>100</v>
      </c>
      <c r="J3272">
        <v>100</v>
      </c>
      <c r="K3272" s="103" t="s">
        <v>71</v>
      </c>
      <c r="L3272">
        <v>100</v>
      </c>
      <c r="M3272" s="102">
        <v>43043.470104166699</v>
      </c>
    </row>
    <row r="3273" spans="1:22" x14ac:dyDescent="0.25">
      <c r="A3273" t="s">
        <v>13</v>
      </c>
      <c r="B3273" t="s">
        <v>154</v>
      </c>
      <c r="C3273" t="s">
        <v>14</v>
      </c>
      <c r="D3273" t="s">
        <v>53</v>
      </c>
      <c r="E3273" t="s">
        <v>76</v>
      </c>
      <c r="F3273" t="s">
        <v>603</v>
      </c>
      <c r="G3273" s="101" t="s">
        <v>242</v>
      </c>
      <c r="H3273">
        <v>5</v>
      </c>
      <c r="I3273">
        <v>92</v>
      </c>
      <c r="J3273">
        <v>100</v>
      </c>
      <c r="K3273" s="103">
        <v>0.08</v>
      </c>
      <c r="L3273">
        <v>100</v>
      </c>
      <c r="M3273" s="102">
        <v>43263.433101851901</v>
      </c>
      <c r="U3273">
        <v>0.92</v>
      </c>
      <c r="V3273">
        <v>1</v>
      </c>
    </row>
    <row r="3274" spans="1:22" x14ac:dyDescent="0.25">
      <c r="A3274" t="s">
        <v>13</v>
      </c>
      <c r="B3274" t="s">
        <v>154</v>
      </c>
      <c r="C3274" t="s">
        <v>14</v>
      </c>
      <c r="D3274" t="s">
        <v>53</v>
      </c>
      <c r="E3274" t="s">
        <v>76</v>
      </c>
      <c r="F3274" t="s">
        <v>468</v>
      </c>
      <c r="G3274" s="101" t="s">
        <v>242</v>
      </c>
      <c r="H3274">
        <v>2</v>
      </c>
      <c r="I3274">
        <v>80</v>
      </c>
      <c r="J3274">
        <v>66</v>
      </c>
      <c r="K3274" s="103">
        <v>-0.14000000000000001</v>
      </c>
      <c r="L3274">
        <v>80</v>
      </c>
      <c r="M3274" s="102">
        <v>43263.429976851898</v>
      </c>
      <c r="U3274">
        <v>0.8</v>
      </c>
      <c r="V3274">
        <v>0.66</v>
      </c>
    </row>
    <row r="3275" spans="1:22" x14ac:dyDescent="0.25">
      <c r="A3275" t="s">
        <v>13</v>
      </c>
      <c r="B3275" t="s">
        <v>154</v>
      </c>
      <c r="C3275" t="s">
        <v>14</v>
      </c>
      <c r="D3275" t="s">
        <v>53</v>
      </c>
      <c r="E3275" t="s">
        <v>76</v>
      </c>
      <c r="F3275" t="s">
        <v>596</v>
      </c>
      <c r="G3275" s="101" t="s">
        <v>242</v>
      </c>
      <c r="H3275">
        <v>1</v>
      </c>
      <c r="I3275">
        <v>93</v>
      </c>
      <c r="J3275">
        <v>93</v>
      </c>
      <c r="K3275" s="103" t="s">
        <v>71</v>
      </c>
      <c r="L3275">
        <v>93</v>
      </c>
      <c r="M3275" s="102">
        <v>43068.479699074102</v>
      </c>
    </row>
    <row r="3276" spans="1:22" x14ac:dyDescent="0.25">
      <c r="A3276" t="s">
        <v>13</v>
      </c>
      <c r="B3276" t="s">
        <v>154</v>
      </c>
      <c r="C3276" t="s">
        <v>14</v>
      </c>
      <c r="D3276" t="s">
        <v>53</v>
      </c>
      <c r="E3276" t="s">
        <v>76</v>
      </c>
      <c r="F3276" t="s">
        <v>481</v>
      </c>
      <c r="G3276" s="101" t="s">
        <v>242</v>
      </c>
      <c r="H3276">
        <v>1</v>
      </c>
      <c r="I3276">
        <v>100</v>
      </c>
      <c r="J3276">
        <v>100</v>
      </c>
      <c r="K3276" s="103" t="s">
        <v>71</v>
      </c>
      <c r="L3276">
        <v>100</v>
      </c>
      <c r="M3276" s="102">
        <v>43068.482812499999</v>
      </c>
    </row>
    <row r="3277" spans="1:22" x14ac:dyDescent="0.25">
      <c r="A3277" t="s">
        <v>13</v>
      </c>
      <c r="B3277" t="s">
        <v>154</v>
      </c>
      <c r="C3277" t="s">
        <v>14</v>
      </c>
      <c r="D3277" t="s">
        <v>53</v>
      </c>
      <c r="E3277" t="s">
        <v>76</v>
      </c>
      <c r="F3277" t="s">
        <v>256</v>
      </c>
      <c r="G3277" s="101" t="s">
        <v>242</v>
      </c>
      <c r="H3277">
        <v>1</v>
      </c>
      <c r="I3277">
        <v>93</v>
      </c>
      <c r="J3277">
        <v>93</v>
      </c>
      <c r="K3277" s="103" t="s">
        <v>71</v>
      </c>
      <c r="L3277">
        <v>93</v>
      </c>
      <c r="M3277" s="102">
        <v>43068.485243055598</v>
      </c>
    </row>
    <row r="3278" spans="1:22" x14ac:dyDescent="0.25">
      <c r="A3278" t="s">
        <v>13</v>
      </c>
      <c r="B3278" t="s">
        <v>154</v>
      </c>
      <c r="C3278" t="s">
        <v>14</v>
      </c>
      <c r="D3278" t="s">
        <v>53</v>
      </c>
      <c r="E3278" t="s">
        <v>76</v>
      </c>
      <c r="F3278" t="s">
        <v>255</v>
      </c>
      <c r="G3278" s="101" t="s">
        <v>242</v>
      </c>
      <c r="H3278">
        <v>2</v>
      </c>
      <c r="I3278">
        <v>100</v>
      </c>
      <c r="J3278">
        <v>100</v>
      </c>
      <c r="K3278" s="103">
        <v>0</v>
      </c>
      <c r="L3278">
        <v>100</v>
      </c>
      <c r="M3278" s="102">
        <v>43069.439351851899</v>
      </c>
      <c r="U3278">
        <v>1</v>
      </c>
      <c r="V3278">
        <v>1</v>
      </c>
    </row>
    <row r="3279" spans="1:22" x14ac:dyDescent="0.25">
      <c r="A3279" t="s">
        <v>13</v>
      </c>
      <c r="B3279" t="s">
        <v>154</v>
      </c>
      <c r="C3279" t="s">
        <v>14</v>
      </c>
      <c r="D3279" t="s">
        <v>53</v>
      </c>
      <c r="E3279" t="s">
        <v>76</v>
      </c>
      <c r="F3279" t="s">
        <v>255</v>
      </c>
      <c r="G3279" s="101" t="s">
        <v>222</v>
      </c>
      <c r="H3279">
        <v>4</v>
      </c>
      <c r="I3279">
        <v>100</v>
      </c>
      <c r="J3279">
        <v>100</v>
      </c>
      <c r="K3279" s="103">
        <v>0</v>
      </c>
      <c r="L3279">
        <v>100</v>
      </c>
      <c r="M3279" s="102">
        <v>43069.442986111098</v>
      </c>
      <c r="U3279">
        <v>1</v>
      </c>
      <c r="V3279">
        <v>1</v>
      </c>
    </row>
    <row r="3280" spans="1:22" x14ac:dyDescent="0.25">
      <c r="A3280" t="s">
        <v>13</v>
      </c>
      <c r="B3280" t="s">
        <v>154</v>
      </c>
      <c r="C3280" t="s">
        <v>14</v>
      </c>
      <c r="D3280" t="s">
        <v>53</v>
      </c>
      <c r="E3280" t="s">
        <v>76</v>
      </c>
      <c r="F3280" t="s">
        <v>244</v>
      </c>
      <c r="G3280" s="101" t="s">
        <v>242</v>
      </c>
      <c r="H3280">
        <v>1</v>
      </c>
      <c r="I3280">
        <v>75</v>
      </c>
      <c r="J3280">
        <v>75</v>
      </c>
      <c r="K3280" s="103" t="s">
        <v>71</v>
      </c>
      <c r="L3280">
        <v>75</v>
      </c>
      <c r="M3280" s="102">
        <v>43069.671527777798</v>
      </c>
    </row>
    <row r="3281" spans="1:22" x14ac:dyDescent="0.25">
      <c r="A3281" t="s">
        <v>13</v>
      </c>
      <c r="B3281" t="s">
        <v>154</v>
      </c>
      <c r="C3281" t="s">
        <v>14</v>
      </c>
      <c r="D3281" t="s">
        <v>53</v>
      </c>
      <c r="E3281" t="s">
        <v>76</v>
      </c>
      <c r="F3281" t="s">
        <v>803</v>
      </c>
      <c r="G3281" s="101" t="s">
        <v>242</v>
      </c>
      <c r="H3281">
        <v>2</v>
      </c>
      <c r="I3281">
        <v>91</v>
      </c>
      <c r="J3281">
        <v>100</v>
      </c>
      <c r="K3281" s="103">
        <v>0.09</v>
      </c>
      <c r="L3281">
        <v>100</v>
      </c>
      <c r="M3281" s="102">
        <v>43131.835833333302</v>
      </c>
      <c r="U3281">
        <v>0.91</v>
      </c>
      <c r="V3281">
        <v>1</v>
      </c>
    </row>
    <row r="3282" spans="1:22" x14ac:dyDescent="0.25">
      <c r="A3282" t="s">
        <v>13</v>
      </c>
      <c r="B3282" t="s">
        <v>154</v>
      </c>
      <c r="C3282" t="s">
        <v>14</v>
      </c>
      <c r="D3282" t="s">
        <v>53</v>
      </c>
      <c r="E3282" t="s">
        <v>76</v>
      </c>
      <c r="F3282" t="s">
        <v>735</v>
      </c>
      <c r="G3282" s="101" t="s">
        <v>222</v>
      </c>
      <c r="H3282">
        <v>2</v>
      </c>
      <c r="I3282">
        <v>57</v>
      </c>
      <c r="J3282">
        <v>71</v>
      </c>
      <c r="K3282" s="103">
        <v>0.14000000000000001</v>
      </c>
      <c r="L3282">
        <v>71</v>
      </c>
      <c r="M3282" s="102">
        <v>43269.445543981499</v>
      </c>
      <c r="U3282">
        <v>0.56999999999999995</v>
      </c>
      <c r="V3282">
        <v>0.71</v>
      </c>
    </row>
    <row r="3283" spans="1:22" x14ac:dyDescent="0.25">
      <c r="A3283" t="s">
        <v>13</v>
      </c>
      <c r="B3283" t="s">
        <v>154</v>
      </c>
      <c r="C3283" t="s">
        <v>14</v>
      </c>
      <c r="D3283" t="s">
        <v>53</v>
      </c>
      <c r="E3283" t="s">
        <v>76</v>
      </c>
      <c r="F3283" t="s">
        <v>735</v>
      </c>
      <c r="G3283" s="101" t="s">
        <v>242</v>
      </c>
      <c r="H3283">
        <v>1</v>
      </c>
      <c r="I3283">
        <v>93</v>
      </c>
      <c r="J3283">
        <v>93</v>
      </c>
      <c r="K3283" s="103" t="s">
        <v>71</v>
      </c>
      <c r="L3283">
        <v>93</v>
      </c>
      <c r="M3283" s="102">
        <v>43179.528206018498</v>
      </c>
    </row>
    <row r="3284" spans="1:22" x14ac:dyDescent="0.25">
      <c r="A3284" t="s">
        <v>13</v>
      </c>
      <c r="B3284" t="s">
        <v>154</v>
      </c>
      <c r="C3284" t="s">
        <v>14</v>
      </c>
      <c r="D3284" t="s">
        <v>53</v>
      </c>
      <c r="E3284" t="s">
        <v>76</v>
      </c>
      <c r="F3284" t="s">
        <v>244</v>
      </c>
      <c r="G3284" s="101" t="s">
        <v>222</v>
      </c>
      <c r="H3284">
        <v>3</v>
      </c>
      <c r="I3284">
        <v>58</v>
      </c>
      <c r="J3284">
        <v>75</v>
      </c>
      <c r="K3284" s="103">
        <v>0.17</v>
      </c>
      <c r="L3284">
        <v>75</v>
      </c>
      <c r="M3284" s="102">
        <v>43263.426574074103</v>
      </c>
      <c r="U3284">
        <v>0.57999999999999996</v>
      </c>
      <c r="V3284">
        <v>0.75</v>
      </c>
    </row>
    <row r="3285" spans="1:22" x14ac:dyDescent="0.25">
      <c r="A3285" t="s">
        <v>13</v>
      </c>
      <c r="B3285" t="s">
        <v>154</v>
      </c>
      <c r="C3285" t="s">
        <v>14</v>
      </c>
      <c r="D3285" t="s">
        <v>53</v>
      </c>
      <c r="E3285" t="s">
        <v>76</v>
      </c>
      <c r="F3285" t="s">
        <v>256</v>
      </c>
      <c r="G3285" s="101" t="s">
        <v>222</v>
      </c>
      <c r="H3285">
        <v>2</v>
      </c>
      <c r="I3285">
        <v>62</v>
      </c>
      <c r="J3285">
        <v>75</v>
      </c>
      <c r="K3285" s="103">
        <v>0.13</v>
      </c>
      <c r="L3285">
        <v>75</v>
      </c>
      <c r="M3285" s="102">
        <v>43263.405289351896</v>
      </c>
      <c r="U3285">
        <v>0.62</v>
      </c>
      <c r="V3285">
        <v>0.75</v>
      </c>
    </row>
    <row r="3286" spans="1:22" x14ac:dyDescent="0.25">
      <c r="A3286" t="s">
        <v>13</v>
      </c>
      <c r="B3286" t="s">
        <v>154</v>
      </c>
      <c r="C3286" t="s">
        <v>14</v>
      </c>
      <c r="D3286" t="s">
        <v>53</v>
      </c>
      <c r="E3286" t="s">
        <v>76</v>
      </c>
      <c r="F3286" t="s">
        <v>596</v>
      </c>
      <c r="G3286" s="101" t="s">
        <v>222</v>
      </c>
      <c r="H3286">
        <v>1</v>
      </c>
      <c r="I3286">
        <v>35</v>
      </c>
      <c r="J3286">
        <v>35</v>
      </c>
      <c r="K3286" s="103" t="s">
        <v>71</v>
      </c>
      <c r="L3286">
        <v>35</v>
      </c>
      <c r="M3286" s="102">
        <v>43263.438449074099</v>
      </c>
    </row>
    <row r="3287" spans="1:22" x14ac:dyDescent="0.25">
      <c r="A3287" t="s">
        <v>13</v>
      </c>
      <c r="B3287" t="s">
        <v>154</v>
      </c>
      <c r="C3287" t="s">
        <v>14</v>
      </c>
      <c r="D3287" t="s">
        <v>53</v>
      </c>
      <c r="E3287" t="s">
        <v>76</v>
      </c>
      <c r="F3287" t="s">
        <v>603</v>
      </c>
      <c r="G3287" s="101" t="s">
        <v>222</v>
      </c>
      <c r="H3287">
        <v>3</v>
      </c>
      <c r="I3287">
        <v>62</v>
      </c>
      <c r="J3287">
        <v>87</v>
      </c>
      <c r="K3287" s="103">
        <v>0.25</v>
      </c>
      <c r="L3287">
        <v>87</v>
      </c>
      <c r="M3287" s="102">
        <v>43269.4358796296</v>
      </c>
      <c r="U3287">
        <v>0.62</v>
      </c>
      <c r="V3287">
        <v>0.87</v>
      </c>
    </row>
    <row r="3288" spans="1:22" x14ac:dyDescent="0.25">
      <c r="A3288" t="s">
        <v>14</v>
      </c>
      <c r="B3288" t="s">
        <v>155</v>
      </c>
      <c r="C3288" t="s">
        <v>14</v>
      </c>
      <c r="D3288" t="s">
        <v>53</v>
      </c>
      <c r="E3288" t="s">
        <v>76</v>
      </c>
      <c r="F3288" t="s">
        <v>603</v>
      </c>
      <c r="G3288" t="s">
        <v>685</v>
      </c>
      <c r="H3288">
        <v>2</v>
      </c>
      <c r="I3288">
        <v>40</v>
      </c>
      <c r="J3288">
        <v>40</v>
      </c>
      <c r="K3288" s="103">
        <v>0</v>
      </c>
      <c r="L3288">
        <v>40</v>
      </c>
      <c r="M3288" s="102">
        <v>43019.467141203699</v>
      </c>
      <c r="U3288">
        <v>0.4</v>
      </c>
      <c r="V3288">
        <v>0.4</v>
      </c>
    </row>
    <row r="3289" spans="1:22" x14ac:dyDescent="0.25">
      <c r="A3289" t="s">
        <v>14</v>
      </c>
      <c r="B3289" t="s">
        <v>155</v>
      </c>
      <c r="C3289" t="s">
        <v>14</v>
      </c>
      <c r="D3289" t="s">
        <v>53</v>
      </c>
      <c r="E3289" t="s">
        <v>76</v>
      </c>
      <c r="F3289" t="s">
        <v>243</v>
      </c>
      <c r="G3289" t="s">
        <v>738</v>
      </c>
      <c r="H3289">
        <v>2</v>
      </c>
      <c r="I3289">
        <v>90</v>
      </c>
      <c r="J3289">
        <v>100</v>
      </c>
      <c r="K3289" s="103">
        <v>0.1</v>
      </c>
      <c r="L3289">
        <v>100</v>
      </c>
      <c r="M3289" s="102">
        <v>43019.489374999997</v>
      </c>
      <c r="U3289">
        <v>0.9</v>
      </c>
      <c r="V3289">
        <v>1</v>
      </c>
    </row>
    <row r="3290" spans="1:22" x14ac:dyDescent="0.25">
      <c r="A3290" t="s">
        <v>14</v>
      </c>
      <c r="B3290" t="s">
        <v>155</v>
      </c>
      <c r="C3290" t="s">
        <v>14</v>
      </c>
      <c r="D3290" t="s">
        <v>53</v>
      </c>
      <c r="E3290" t="s">
        <v>76</v>
      </c>
      <c r="F3290" t="s">
        <v>243</v>
      </c>
      <c r="G3290" t="s">
        <v>804</v>
      </c>
      <c r="H3290">
        <v>2</v>
      </c>
      <c r="I3290">
        <v>70</v>
      </c>
      <c r="J3290">
        <v>60</v>
      </c>
      <c r="K3290" s="103">
        <v>-0.1</v>
      </c>
      <c r="L3290">
        <v>70</v>
      </c>
      <c r="M3290" s="102">
        <v>43019.485254629602</v>
      </c>
      <c r="U3290">
        <v>0.7</v>
      </c>
      <c r="V3290">
        <v>0.6</v>
      </c>
    </row>
    <row r="3291" spans="1:22" x14ac:dyDescent="0.25">
      <c r="A3291" t="s">
        <v>14</v>
      </c>
      <c r="B3291" t="s">
        <v>155</v>
      </c>
      <c r="C3291" t="s">
        <v>14</v>
      </c>
      <c r="D3291" t="s">
        <v>53</v>
      </c>
      <c r="E3291" t="s">
        <v>76</v>
      </c>
      <c r="F3291" t="s">
        <v>243</v>
      </c>
      <c r="G3291" t="s">
        <v>650</v>
      </c>
      <c r="H3291">
        <v>1</v>
      </c>
      <c r="I3291">
        <v>100</v>
      </c>
      <c r="J3291">
        <v>100</v>
      </c>
      <c r="K3291" s="103" t="s">
        <v>71</v>
      </c>
      <c r="L3291">
        <v>100</v>
      </c>
      <c r="M3291" s="102">
        <v>43019.464189814797</v>
      </c>
    </row>
    <row r="3292" spans="1:22" x14ac:dyDescent="0.25">
      <c r="A3292" t="s">
        <v>14</v>
      </c>
      <c r="B3292" t="s">
        <v>155</v>
      </c>
      <c r="C3292" t="s">
        <v>14</v>
      </c>
      <c r="D3292" t="s">
        <v>53</v>
      </c>
      <c r="E3292" t="s">
        <v>76</v>
      </c>
      <c r="F3292" t="s">
        <v>243</v>
      </c>
      <c r="G3292" t="s">
        <v>743</v>
      </c>
      <c r="H3292">
        <v>1</v>
      </c>
      <c r="I3292">
        <v>20</v>
      </c>
      <c r="J3292">
        <v>20</v>
      </c>
      <c r="K3292" s="103" t="s">
        <v>71</v>
      </c>
      <c r="L3292">
        <v>20</v>
      </c>
      <c r="M3292" s="102">
        <v>43019.490335648101</v>
      </c>
    </row>
    <row r="3293" spans="1:22" x14ac:dyDescent="0.25">
      <c r="A3293" t="s">
        <v>14</v>
      </c>
      <c r="B3293" t="s">
        <v>155</v>
      </c>
      <c r="C3293" t="s">
        <v>14</v>
      </c>
      <c r="D3293" t="s">
        <v>53</v>
      </c>
      <c r="E3293" t="s">
        <v>76</v>
      </c>
      <c r="F3293" t="s">
        <v>243</v>
      </c>
      <c r="G3293" t="s">
        <v>464</v>
      </c>
      <c r="H3293">
        <v>2</v>
      </c>
      <c r="I3293">
        <v>100</v>
      </c>
      <c r="J3293">
        <v>80</v>
      </c>
      <c r="K3293" s="103">
        <v>-0.2</v>
      </c>
      <c r="L3293">
        <v>100</v>
      </c>
      <c r="M3293" s="102">
        <v>43019.494837963</v>
      </c>
      <c r="U3293">
        <v>1</v>
      </c>
      <c r="V3293">
        <v>0.8</v>
      </c>
    </row>
    <row r="3294" spans="1:22" x14ac:dyDescent="0.25">
      <c r="A3294" t="s">
        <v>14</v>
      </c>
      <c r="B3294" t="s">
        <v>155</v>
      </c>
      <c r="C3294" t="s">
        <v>14</v>
      </c>
      <c r="D3294" t="s">
        <v>53</v>
      </c>
      <c r="E3294" t="s">
        <v>76</v>
      </c>
      <c r="F3294" t="s">
        <v>747</v>
      </c>
      <c r="G3294" t="s">
        <v>870</v>
      </c>
      <c r="H3294">
        <v>1</v>
      </c>
      <c r="I3294">
        <v>0</v>
      </c>
      <c r="J3294">
        <v>0</v>
      </c>
      <c r="K3294" s="103" t="s">
        <v>71</v>
      </c>
      <c r="L3294">
        <v>0</v>
      </c>
      <c r="M3294" s="102">
        <v>43055.451759259297</v>
      </c>
    </row>
    <row r="3295" spans="1:22" x14ac:dyDescent="0.25">
      <c r="A3295" t="s">
        <v>14</v>
      </c>
      <c r="B3295" t="s">
        <v>155</v>
      </c>
      <c r="C3295" t="s">
        <v>14</v>
      </c>
      <c r="D3295" t="s">
        <v>53</v>
      </c>
      <c r="E3295" t="s">
        <v>76</v>
      </c>
      <c r="F3295" t="s">
        <v>603</v>
      </c>
      <c r="G3295" t="s">
        <v>749</v>
      </c>
      <c r="H3295">
        <v>1</v>
      </c>
      <c r="I3295">
        <v>100</v>
      </c>
      <c r="J3295">
        <v>100</v>
      </c>
      <c r="K3295" s="103" t="s">
        <v>71</v>
      </c>
      <c r="L3295">
        <v>100</v>
      </c>
      <c r="M3295" s="102">
        <v>43060.502789351798</v>
      </c>
    </row>
    <row r="3296" spans="1:22" x14ac:dyDescent="0.25">
      <c r="A3296" t="s">
        <v>14</v>
      </c>
      <c r="B3296" t="s">
        <v>155</v>
      </c>
      <c r="C3296" t="s">
        <v>14</v>
      </c>
      <c r="D3296" t="s">
        <v>53</v>
      </c>
      <c r="E3296" t="s">
        <v>76</v>
      </c>
      <c r="F3296" t="s">
        <v>603</v>
      </c>
      <c r="G3296" t="s">
        <v>766</v>
      </c>
      <c r="H3296">
        <v>3</v>
      </c>
      <c r="I3296">
        <v>80</v>
      </c>
      <c r="J3296">
        <v>100</v>
      </c>
      <c r="K3296" s="103">
        <v>0.2</v>
      </c>
      <c r="L3296">
        <v>100</v>
      </c>
      <c r="M3296" s="102">
        <v>43265.495497685202</v>
      </c>
      <c r="U3296">
        <v>0.8</v>
      </c>
      <c r="V3296">
        <v>1</v>
      </c>
    </row>
    <row r="3297" spans="1:22" x14ac:dyDescent="0.25">
      <c r="A3297" t="s">
        <v>14</v>
      </c>
      <c r="B3297" t="s">
        <v>155</v>
      </c>
      <c r="C3297" t="s">
        <v>14</v>
      </c>
      <c r="D3297" t="s">
        <v>53</v>
      </c>
      <c r="E3297" t="s">
        <v>76</v>
      </c>
      <c r="F3297" t="s">
        <v>603</v>
      </c>
      <c r="G3297" t="s">
        <v>761</v>
      </c>
      <c r="H3297">
        <v>1</v>
      </c>
      <c r="I3297">
        <v>100</v>
      </c>
      <c r="J3297">
        <v>100</v>
      </c>
      <c r="K3297" s="103" t="s">
        <v>71</v>
      </c>
      <c r="L3297">
        <v>100</v>
      </c>
      <c r="M3297" s="102">
        <v>43263.395393518498</v>
      </c>
    </row>
    <row r="3298" spans="1:22" x14ac:dyDescent="0.25">
      <c r="A3298" t="s">
        <v>14</v>
      </c>
      <c r="B3298" t="s">
        <v>155</v>
      </c>
      <c r="C3298" t="s">
        <v>14</v>
      </c>
      <c r="D3298" t="s">
        <v>53</v>
      </c>
      <c r="E3298" t="s">
        <v>76</v>
      </c>
      <c r="F3298" t="s">
        <v>603</v>
      </c>
      <c r="G3298" t="s">
        <v>794</v>
      </c>
      <c r="H3298">
        <v>1</v>
      </c>
      <c r="I3298">
        <v>100</v>
      </c>
      <c r="J3298">
        <v>100</v>
      </c>
      <c r="K3298" s="103" t="s">
        <v>71</v>
      </c>
      <c r="L3298">
        <v>100</v>
      </c>
      <c r="M3298" s="102">
        <v>43265.494722222204</v>
      </c>
    </row>
    <row r="3299" spans="1:22" x14ac:dyDescent="0.25">
      <c r="A3299" t="s">
        <v>14</v>
      </c>
      <c r="B3299" t="s">
        <v>155</v>
      </c>
      <c r="C3299" t="s">
        <v>14</v>
      </c>
      <c r="D3299" t="s">
        <v>53</v>
      </c>
      <c r="E3299" t="s">
        <v>76</v>
      </c>
      <c r="F3299" t="s">
        <v>603</v>
      </c>
      <c r="G3299" t="s">
        <v>795</v>
      </c>
      <c r="H3299">
        <v>1</v>
      </c>
      <c r="I3299">
        <v>100</v>
      </c>
      <c r="J3299">
        <v>100</v>
      </c>
      <c r="K3299" s="103" t="s">
        <v>71</v>
      </c>
      <c r="L3299">
        <v>100</v>
      </c>
      <c r="M3299" s="102">
        <v>43265.496307870402</v>
      </c>
    </row>
    <row r="3300" spans="1:22" x14ac:dyDescent="0.25">
      <c r="A3300" t="s">
        <v>14</v>
      </c>
      <c r="B3300" t="s">
        <v>155</v>
      </c>
      <c r="C3300" t="s">
        <v>14</v>
      </c>
      <c r="D3300" t="s">
        <v>53</v>
      </c>
      <c r="E3300" t="s">
        <v>76</v>
      </c>
      <c r="F3300" t="s">
        <v>603</v>
      </c>
      <c r="G3300" t="s">
        <v>604</v>
      </c>
      <c r="H3300">
        <v>1</v>
      </c>
      <c r="I3300">
        <v>70</v>
      </c>
      <c r="J3300">
        <v>70</v>
      </c>
      <c r="K3300" s="103" t="s">
        <v>71</v>
      </c>
      <c r="L3300">
        <v>70</v>
      </c>
      <c r="M3300" s="102">
        <v>43265.602118055598</v>
      </c>
    </row>
    <row r="3301" spans="1:22" x14ac:dyDescent="0.25">
      <c r="A3301" t="s">
        <v>14</v>
      </c>
      <c r="B3301" t="s">
        <v>155</v>
      </c>
      <c r="C3301" t="s">
        <v>14</v>
      </c>
      <c r="D3301" t="s">
        <v>53</v>
      </c>
      <c r="E3301" t="s">
        <v>76</v>
      </c>
      <c r="F3301" t="s">
        <v>603</v>
      </c>
      <c r="G3301" t="s">
        <v>796</v>
      </c>
      <c r="H3301">
        <v>1</v>
      </c>
      <c r="I3301">
        <v>100</v>
      </c>
      <c r="J3301">
        <v>100</v>
      </c>
      <c r="K3301" s="103" t="s">
        <v>71</v>
      </c>
      <c r="L3301">
        <v>100</v>
      </c>
      <c r="M3301" s="102">
        <v>43265.497418981497</v>
      </c>
    </row>
    <row r="3302" spans="1:22" x14ac:dyDescent="0.25">
      <c r="A3302" t="s">
        <v>14</v>
      </c>
      <c r="B3302" t="s">
        <v>155</v>
      </c>
      <c r="C3302" t="s">
        <v>14</v>
      </c>
      <c r="D3302" t="s">
        <v>53</v>
      </c>
      <c r="E3302" t="s">
        <v>76</v>
      </c>
      <c r="F3302" t="s">
        <v>603</v>
      </c>
      <c r="G3302" t="s">
        <v>781</v>
      </c>
      <c r="H3302">
        <v>2</v>
      </c>
      <c r="I3302">
        <v>90</v>
      </c>
      <c r="J3302">
        <v>100</v>
      </c>
      <c r="K3302" s="103">
        <v>0.1</v>
      </c>
      <c r="L3302">
        <v>100</v>
      </c>
      <c r="M3302" s="102">
        <v>43265.498703703699</v>
      </c>
      <c r="U3302">
        <v>0.9</v>
      </c>
      <c r="V3302">
        <v>1</v>
      </c>
    </row>
    <row r="3303" spans="1:22" x14ac:dyDescent="0.25">
      <c r="A3303" t="s">
        <v>14</v>
      </c>
      <c r="B3303" t="s">
        <v>155</v>
      </c>
      <c r="C3303" t="s">
        <v>14</v>
      </c>
      <c r="D3303" t="s">
        <v>53</v>
      </c>
      <c r="E3303" t="s">
        <v>76</v>
      </c>
      <c r="F3303" t="s">
        <v>603</v>
      </c>
      <c r="G3303" t="s">
        <v>797</v>
      </c>
      <c r="H3303">
        <v>1</v>
      </c>
      <c r="I3303">
        <v>100</v>
      </c>
      <c r="J3303">
        <v>100</v>
      </c>
      <c r="K3303" s="103" t="s">
        <v>71</v>
      </c>
      <c r="L3303">
        <v>100</v>
      </c>
      <c r="M3303" s="102">
        <v>43263.393101851798</v>
      </c>
    </row>
    <row r="3304" spans="1:22" x14ac:dyDescent="0.25">
      <c r="A3304" t="s">
        <v>14</v>
      </c>
      <c r="B3304" t="s">
        <v>155</v>
      </c>
      <c r="C3304" t="s">
        <v>14</v>
      </c>
      <c r="D3304" t="s">
        <v>53</v>
      </c>
      <c r="E3304" t="s">
        <v>76</v>
      </c>
      <c r="F3304" t="s">
        <v>603</v>
      </c>
      <c r="G3304" s="101" t="s">
        <v>242</v>
      </c>
      <c r="H3304">
        <v>4</v>
      </c>
      <c r="I3304">
        <v>92</v>
      </c>
      <c r="J3304">
        <v>100</v>
      </c>
      <c r="K3304" s="103">
        <v>0.08</v>
      </c>
      <c r="L3304">
        <v>100</v>
      </c>
      <c r="M3304" s="102">
        <v>43265.5008564815</v>
      </c>
      <c r="U3304">
        <v>0.92</v>
      </c>
      <c r="V3304">
        <v>1</v>
      </c>
    </row>
    <row r="3305" spans="1:22" x14ac:dyDescent="0.25">
      <c r="A3305" t="s">
        <v>14</v>
      </c>
      <c r="B3305" t="s">
        <v>156</v>
      </c>
      <c r="C3305" t="s">
        <v>14</v>
      </c>
      <c r="D3305" t="s">
        <v>53</v>
      </c>
      <c r="E3305" t="s">
        <v>76</v>
      </c>
      <c r="F3305" t="s">
        <v>243</v>
      </c>
      <c r="G3305" t="s">
        <v>464</v>
      </c>
      <c r="H3305">
        <v>4</v>
      </c>
      <c r="I3305">
        <v>100</v>
      </c>
      <c r="J3305">
        <v>10</v>
      </c>
      <c r="K3305" s="103">
        <v>-0.9</v>
      </c>
      <c r="L3305">
        <v>100</v>
      </c>
      <c r="M3305" s="102">
        <v>43024.455312500002</v>
      </c>
      <c r="U3305">
        <v>1</v>
      </c>
      <c r="V3305">
        <v>0.1</v>
      </c>
    </row>
    <row r="3306" spans="1:22" x14ac:dyDescent="0.25">
      <c r="A3306" t="s">
        <v>14</v>
      </c>
      <c r="B3306" t="s">
        <v>156</v>
      </c>
      <c r="C3306" t="s">
        <v>14</v>
      </c>
      <c r="D3306" t="s">
        <v>53</v>
      </c>
      <c r="E3306" t="s">
        <v>76</v>
      </c>
      <c r="F3306" t="s">
        <v>603</v>
      </c>
      <c r="G3306" t="s">
        <v>760</v>
      </c>
      <c r="H3306">
        <v>1</v>
      </c>
      <c r="I3306">
        <v>40</v>
      </c>
      <c r="J3306">
        <v>40</v>
      </c>
      <c r="K3306" s="103" t="s">
        <v>71</v>
      </c>
      <c r="L3306">
        <v>40</v>
      </c>
      <c r="M3306" s="102">
        <v>42981.771122685197</v>
      </c>
    </row>
    <row r="3307" spans="1:22" x14ac:dyDescent="0.25">
      <c r="A3307" t="s">
        <v>14</v>
      </c>
      <c r="B3307" t="s">
        <v>156</v>
      </c>
      <c r="C3307" t="s">
        <v>14</v>
      </c>
      <c r="D3307" t="s">
        <v>53</v>
      </c>
      <c r="E3307" t="s">
        <v>76</v>
      </c>
      <c r="F3307" t="s">
        <v>243</v>
      </c>
      <c r="G3307" t="s">
        <v>662</v>
      </c>
      <c r="H3307">
        <v>8</v>
      </c>
      <c r="I3307">
        <v>100</v>
      </c>
      <c r="J3307">
        <v>90</v>
      </c>
      <c r="K3307" s="103">
        <v>-0.1</v>
      </c>
      <c r="L3307">
        <v>100</v>
      </c>
      <c r="M3307" s="102">
        <v>43024.503518518497</v>
      </c>
      <c r="U3307">
        <v>1</v>
      </c>
      <c r="V3307">
        <v>0.9</v>
      </c>
    </row>
    <row r="3308" spans="1:22" x14ac:dyDescent="0.25">
      <c r="A3308" t="s">
        <v>14</v>
      </c>
      <c r="B3308" t="s">
        <v>156</v>
      </c>
      <c r="C3308" t="s">
        <v>14</v>
      </c>
      <c r="D3308" t="s">
        <v>53</v>
      </c>
      <c r="E3308" t="s">
        <v>76</v>
      </c>
      <c r="F3308" t="s">
        <v>243</v>
      </c>
      <c r="G3308" t="s">
        <v>804</v>
      </c>
      <c r="H3308">
        <v>3</v>
      </c>
      <c r="I3308">
        <v>100</v>
      </c>
      <c r="J3308">
        <v>30</v>
      </c>
      <c r="K3308" s="103">
        <v>-0.7</v>
      </c>
      <c r="L3308">
        <v>100</v>
      </c>
      <c r="M3308" s="102">
        <v>43024.497696759303</v>
      </c>
      <c r="U3308">
        <v>1</v>
      </c>
      <c r="V3308">
        <v>0.3</v>
      </c>
    </row>
    <row r="3309" spans="1:22" x14ac:dyDescent="0.25">
      <c r="A3309" t="s">
        <v>14</v>
      </c>
      <c r="B3309" t="s">
        <v>156</v>
      </c>
      <c r="C3309" t="s">
        <v>14</v>
      </c>
      <c r="D3309" t="s">
        <v>53</v>
      </c>
      <c r="E3309" t="s">
        <v>76</v>
      </c>
      <c r="F3309" t="s">
        <v>243</v>
      </c>
      <c r="G3309" t="s">
        <v>650</v>
      </c>
      <c r="H3309">
        <v>4</v>
      </c>
      <c r="I3309">
        <v>90</v>
      </c>
      <c r="J3309">
        <v>100</v>
      </c>
      <c r="K3309" s="103">
        <v>0.1</v>
      </c>
      <c r="L3309">
        <v>100</v>
      </c>
      <c r="M3309" s="102">
        <v>43024.448391203703</v>
      </c>
      <c r="U3309">
        <v>0.9</v>
      </c>
      <c r="V3309">
        <v>1</v>
      </c>
    </row>
    <row r="3310" spans="1:22" x14ac:dyDescent="0.25">
      <c r="A3310" t="s">
        <v>14</v>
      </c>
      <c r="B3310" t="s">
        <v>156</v>
      </c>
      <c r="C3310" t="s">
        <v>14</v>
      </c>
      <c r="D3310" t="s">
        <v>53</v>
      </c>
      <c r="E3310" t="s">
        <v>76</v>
      </c>
      <c r="F3310" t="s">
        <v>243</v>
      </c>
      <c r="G3310" t="s">
        <v>738</v>
      </c>
      <c r="H3310">
        <v>4</v>
      </c>
      <c r="I3310">
        <v>70</v>
      </c>
      <c r="J3310">
        <v>90</v>
      </c>
      <c r="K3310" s="103">
        <v>0.2</v>
      </c>
      <c r="L3310">
        <v>100</v>
      </c>
      <c r="M3310" s="102">
        <v>43024.454444444404</v>
      </c>
      <c r="U3310">
        <v>0.7</v>
      </c>
      <c r="V3310">
        <v>0.9</v>
      </c>
    </row>
    <row r="3311" spans="1:22" x14ac:dyDescent="0.25">
      <c r="A3311" t="s">
        <v>14</v>
      </c>
      <c r="B3311" t="s">
        <v>156</v>
      </c>
      <c r="C3311" t="s">
        <v>14</v>
      </c>
      <c r="D3311" t="s">
        <v>53</v>
      </c>
      <c r="E3311" t="s">
        <v>76</v>
      </c>
      <c r="F3311" t="s">
        <v>603</v>
      </c>
      <c r="G3311" t="s">
        <v>750</v>
      </c>
      <c r="H3311">
        <v>5</v>
      </c>
      <c r="I3311">
        <v>30</v>
      </c>
      <c r="J3311">
        <v>60</v>
      </c>
      <c r="K3311" s="103">
        <v>0.3</v>
      </c>
      <c r="L3311">
        <v>100</v>
      </c>
      <c r="M3311" s="102">
        <v>43263.392835648097</v>
      </c>
      <c r="U3311">
        <v>0.3</v>
      </c>
      <c r="V3311">
        <v>0.6</v>
      </c>
    </row>
    <row r="3312" spans="1:22" x14ac:dyDescent="0.25">
      <c r="A3312" t="s">
        <v>14</v>
      </c>
      <c r="B3312" t="s">
        <v>156</v>
      </c>
      <c r="C3312" t="s">
        <v>14</v>
      </c>
      <c r="D3312" t="s">
        <v>53</v>
      </c>
      <c r="E3312" t="s">
        <v>76</v>
      </c>
      <c r="F3312" t="s">
        <v>243</v>
      </c>
      <c r="G3312" t="s">
        <v>809</v>
      </c>
      <c r="H3312">
        <v>1</v>
      </c>
      <c r="I3312">
        <v>90</v>
      </c>
      <c r="J3312">
        <v>90</v>
      </c>
      <c r="K3312" s="103" t="s">
        <v>71</v>
      </c>
      <c r="L3312">
        <v>90</v>
      </c>
      <c r="M3312" s="102">
        <v>43024.445196759298</v>
      </c>
    </row>
    <row r="3313" spans="1:22" x14ac:dyDescent="0.25">
      <c r="A3313" t="s">
        <v>14</v>
      </c>
      <c r="B3313" t="s">
        <v>156</v>
      </c>
      <c r="C3313" t="s">
        <v>14</v>
      </c>
      <c r="D3313" t="s">
        <v>53</v>
      </c>
      <c r="E3313" t="s">
        <v>76</v>
      </c>
      <c r="F3313" t="s">
        <v>243</v>
      </c>
      <c r="G3313" t="s">
        <v>830</v>
      </c>
      <c r="H3313">
        <v>1</v>
      </c>
      <c r="I3313">
        <v>30</v>
      </c>
      <c r="J3313">
        <v>30</v>
      </c>
      <c r="K3313" s="103" t="s">
        <v>71</v>
      </c>
      <c r="L3313">
        <v>30</v>
      </c>
      <c r="M3313" s="102">
        <v>43024.443865740701</v>
      </c>
    </row>
    <row r="3314" spans="1:22" x14ac:dyDescent="0.25">
      <c r="A3314" t="s">
        <v>14</v>
      </c>
      <c r="B3314" t="s">
        <v>156</v>
      </c>
      <c r="C3314" t="s">
        <v>14</v>
      </c>
      <c r="D3314" t="s">
        <v>53</v>
      </c>
      <c r="E3314" t="s">
        <v>76</v>
      </c>
      <c r="F3314" t="s">
        <v>243</v>
      </c>
      <c r="G3314" t="s">
        <v>616</v>
      </c>
      <c r="H3314">
        <v>2</v>
      </c>
      <c r="I3314">
        <v>100</v>
      </c>
      <c r="J3314">
        <v>100</v>
      </c>
      <c r="K3314" s="103">
        <v>0</v>
      </c>
      <c r="L3314">
        <v>100</v>
      </c>
      <c r="M3314" s="102">
        <v>43024.4913310185</v>
      </c>
      <c r="U3314">
        <v>1</v>
      </c>
      <c r="V3314">
        <v>1</v>
      </c>
    </row>
    <row r="3315" spans="1:22" x14ac:dyDescent="0.25">
      <c r="A3315" t="s">
        <v>14</v>
      </c>
      <c r="B3315" t="s">
        <v>156</v>
      </c>
      <c r="C3315" t="s">
        <v>14</v>
      </c>
      <c r="D3315" t="s">
        <v>53</v>
      </c>
      <c r="E3315" t="s">
        <v>76</v>
      </c>
      <c r="F3315" t="s">
        <v>243</v>
      </c>
      <c r="G3315" t="s">
        <v>871</v>
      </c>
      <c r="H3315">
        <v>3</v>
      </c>
      <c r="I3315">
        <v>80</v>
      </c>
      <c r="J3315">
        <v>20</v>
      </c>
      <c r="K3315" s="103">
        <v>-0.6</v>
      </c>
      <c r="L3315">
        <v>80</v>
      </c>
      <c r="M3315" s="102">
        <v>43024.511087963001</v>
      </c>
      <c r="U3315">
        <v>0.8</v>
      </c>
      <c r="V3315">
        <v>0.2</v>
      </c>
    </row>
    <row r="3316" spans="1:22" x14ac:dyDescent="0.25">
      <c r="A3316" t="s">
        <v>14</v>
      </c>
      <c r="B3316" t="s">
        <v>156</v>
      </c>
      <c r="C3316" t="s">
        <v>14</v>
      </c>
      <c r="D3316" t="s">
        <v>53</v>
      </c>
      <c r="E3316" t="s">
        <v>76</v>
      </c>
      <c r="F3316" t="s">
        <v>243</v>
      </c>
      <c r="G3316" t="s">
        <v>872</v>
      </c>
      <c r="H3316">
        <v>1</v>
      </c>
      <c r="I3316">
        <v>90</v>
      </c>
      <c r="J3316">
        <v>90</v>
      </c>
      <c r="K3316" s="103" t="s">
        <v>71</v>
      </c>
      <c r="L3316">
        <v>90</v>
      </c>
      <c r="M3316" s="102">
        <v>43024.5073148148</v>
      </c>
    </row>
    <row r="3317" spans="1:22" x14ac:dyDescent="0.25">
      <c r="A3317" t="s">
        <v>14</v>
      </c>
      <c r="B3317" t="s">
        <v>156</v>
      </c>
      <c r="C3317" t="s">
        <v>14</v>
      </c>
      <c r="D3317" t="s">
        <v>53</v>
      </c>
      <c r="E3317" t="s">
        <v>76</v>
      </c>
      <c r="F3317" t="s">
        <v>747</v>
      </c>
      <c r="G3317" t="s">
        <v>748</v>
      </c>
      <c r="H3317">
        <v>1</v>
      </c>
      <c r="I3317">
        <v>40</v>
      </c>
      <c r="J3317">
        <v>40</v>
      </c>
      <c r="K3317" s="103" t="s">
        <v>71</v>
      </c>
      <c r="L3317">
        <v>40</v>
      </c>
      <c r="M3317" s="102">
        <v>43055.4540277778</v>
      </c>
    </row>
    <row r="3318" spans="1:22" x14ac:dyDescent="0.25">
      <c r="A3318" t="s">
        <v>14</v>
      </c>
      <c r="B3318" t="s">
        <v>156</v>
      </c>
      <c r="C3318" t="s">
        <v>14</v>
      </c>
      <c r="D3318" t="s">
        <v>53</v>
      </c>
      <c r="E3318" t="s">
        <v>76</v>
      </c>
      <c r="F3318" t="s">
        <v>603</v>
      </c>
      <c r="G3318" t="s">
        <v>766</v>
      </c>
      <c r="H3318">
        <v>6</v>
      </c>
      <c r="I3318">
        <v>90</v>
      </c>
      <c r="J3318">
        <v>100</v>
      </c>
      <c r="K3318" s="103">
        <v>0.1</v>
      </c>
      <c r="L3318">
        <v>100</v>
      </c>
      <c r="M3318" s="102">
        <v>43265.500381944403</v>
      </c>
      <c r="U3318">
        <v>0.9</v>
      </c>
      <c r="V3318">
        <v>1</v>
      </c>
    </row>
    <row r="3319" spans="1:22" x14ac:dyDescent="0.25">
      <c r="A3319" t="s">
        <v>14</v>
      </c>
      <c r="B3319" t="s">
        <v>156</v>
      </c>
      <c r="C3319" t="s">
        <v>14</v>
      </c>
      <c r="D3319" t="s">
        <v>53</v>
      </c>
      <c r="E3319" t="s">
        <v>76</v>
      </c>
      <c r="F3319" t="s">
        <v>603</v>
      </c>
      <c r="G3319" t="s">
        <v>761</v>
      </c>
      <c r="H3319">
        <v>13</v>
      </c>
      <c r="I3319">
        <v>100</v>
      </c>
      <c r="J3319">
        <v>100</v>
      </c>
      <c r="K3319" s="103">
        <v>0</v>
      </c>
      <c r="L3319">
        <v>100</v>
      </c>
      <c r="M3319" s="102">
        <v>43263.395416666703</v>
      </c>
      <c r="U3319">
        <v>1</v>
      </c>
      <c r="V3319">
        <v>1</v>
      </c>
    </row>
    <row r="3320" spans="1:22" x14ac:dyDescent="0.25">
      <c r="A3320" t="s">
        <v>14</v>
      </c>
      <c r="B3320" t="s">
        <v>156</v>
      </c>
      <c r="C3320" t="s">
        <v>14</v>
      </c>
      <c r="D3320" t="s">
        <v>53</v>
      </c>
      <c r="E3320" t="s">
        <v>76</v>
      </c>
      <c r="F3320" t="s">
        <v>603</v>
      </c>
      <c r="G3320" t="s">
        <v>794</v>
      </c>
      <c r="H3320">
        <v>4</v>
      </c>
      <c r="I3320">
        <v>90</v>
      </c>
      <c r="J3320">
        <v>100</v>
      </c>
      <c r="K3320" s="103">
        <v>0.1</v>
      </c>
      <c r="L3320">
        <v>100</v>
      </c>
      <c r="M3320" s="102">
        <v>43263.3985763889</v>
      </c>
      <c r="U3320">
        <v>0.9</v>
      </c>
      <c r="V3320">
        <v>1</v>
      </c>
    </row>
    <row r="3321" spans="1:22" x14ac:dyDescent="0.25">
      <c r="A3321" t="s">
        <v>14</v>
      </c>
      <c r="B3321" t="s">
        <v>156</v>
      </c>
      <c r="C3321" t="s">
        <v>14</v>
      </c>
      <c r="D3321" t="s">
        <v>53</v>
      </c>
      <c r="E3321" t="s">
        <v>76</v>
      </c>
      <c r="F3321" t="s">
        <v>603</v>
      </c>
      <c r="G3321" t="s">
        <v>818</v>
      </c>
      <c r="H3321">
        <v>2</v>
      </c>
      <c r="I3321">
        <v>60</v>
      </c>
      <c r="J3321">
        <v>60</v>
      </c>
      <c r="K3321" s="103">
        <v>0</v>
      </c>
      <c r="L3321">
        <v>60</v>
      </c>
      <c r="M3321" s="102">
        <v>43067.688564814802</v>
      </c>
      <c r="U3321">
        <v>0.6</v>
      </c>
      <c r="V3321">
        <v>0.6</v>
      </c>
    </row>
    <row r="3322" spans="1:22" x14ac:dyDescent="0.25">
      <c r="A3322" t="s">
        <v>14</v>
      </c>
      <c r="B3322" t="s">
        <v>156</v>
      </c>
      <c r="C3322" t="s">
        <v>14</v>
      </c>
      <c r="D3322" t="s">
        <v>53</v>
      </c>
      <c r="E3322" t="s">
        <v>76</v>
      </c>
      <c r="F3322" t="s">
        <v>603</v>
      </c>
      <c r="G3322" t="s">
        <v>795</v>
      </c>
      <c r="H3322">
        <v>8</v>
      </c>
      <c r="I3322">
        <v>80</v>
      </c>
      <c r="J3322">
        <v>100</v>
      </c>
      <c r="K3322" s="103">
        <v>0.2</v>
      </c>
      <c r="L3322">
        <v>100</v>
      </c>
      <c r="M3322" s="102">
        <v>43263.405520833301</v>
      </c>
      <c r="U3322">
        <v>0.8</v>
      </c>
      <c r="V3322">
        <v>1</v>
      </c>
    </row>
    <row r="3323" spans="1:22" x14ac:dyDescent="0.25">
      <c r="A3323" t="s">
        <v>14</v>
      </c>
      <c r="B3323" t="s">
        <v>156</v>
      </c>
      <c r="C3323" t="s">
        <v>14</v>
      </c>
      <c r="D3323" t="s">
        <v>53</v>
      </c>
      <c r="E3323" t="s">
        <v>76</v>
      </c>
      <c r="F3323" t="s">
        <v>603</v>
      </c>
      <c r="G3323" t="s">
        <v>796</v>
      </c>
      <c r="H3323">
        <v>10</v>
      </c>
      <c r="I3323">
        <v>80</v>
      </c>
      <c r="J3323">
        <v>100</v>
      </c>
      <c r="K3323" s="103">
        <v>0.2</v>
      </c>
      <c r="L3323">
        <v>100</v>
      </c>
      <c r="M3323" s="102">
        <v>43263.403877314799</v>
      </c>
      <c r="U3323">
        <v>0.8</v>
      </c>
      <c r="V3323">
        <v>1</v>
      </c>
    </row>
    <row r="3324" spans="1:22" x14ac:dyDescent="0.25">
      <c r="A3324" t="s">
        <v>14</v>
      </c>
      <c r="B3324" t="s">
        <v>156</v>
      </c>
      <c r="C3324" t="s">
        <v>14</v>
      </c>
      <c r="D3324" t="s">
        <v>53</v>
      </c>
      <c r="E3324" t="s">
        <v>76</v>
      </c>
      <c r="F3324" t="s">
        <v>603</v>
      </c>
      <c r="G3324" t="s">
        <v>781</v>
      </c>
      <c r="H3324">
        <v>6</v>
      </c>
      <c r="I3324">
        <v>100</v>
      </c>
      <c r="J3324">
        <v>100</v>
      </c>
      <c r="K3324" s="103">
        <v>0</v>
      </c>
      <c r="L3324">
        <v>100</v>
      </c>
      <c r="M3324" s="102">
        <v>43263.394571759301</v>
      </c>
      <c r="U3324">
        <v>1</v>
      </c>
      <c r="V3324">
        <v>1</v>
      </c>
    </row>
    <row r="3325" spans="1:22" x14ac:dyDescent="0.25">
      <c r="A3325" t="s">
        <v>14</v>
      </c>
      <c r="B3325" t="s">
        <v>156</v>
      </c>
      <c r="C3325" t="s">
        <v>14</v>
      </c>
      <c r="D3325" t="s">
        <v>53</v>
      </c>
      <c r="E3325" t="s">
        <v>76</v>
      </c>
      <c r="F3325" t="s">
        <v>603</v>
      </c>
      <c r="G3325" t="s">
        <v>797</v>
      </c>
      <c r="H3325">
        <v>8</v>
      </c>
      <c r="I3325">
        <v>100</v>
      </c>
      <c r="J3325">
        <v>100</v>
      </c>
      <c r="K3325" s="103">
        <v>0</v>
      </c>
      <c r="L3325">
        <v>100</v>
      </c>
      <c r="M3325" s="102">
        <v>43265.499745370398</v>
      </c>
      <c r="U3325">
        <v>1</v>
      </c>
      <c r="V3325">
        <v>1</v>
      </c>
    </row>
    <row r="3326" spans="1:22" x14ac:dyDescent="0.25">
      <c r="A3326" t="s">
        <v>14</v>
      </c>
      <c r="B3326" t="s">
        <v>156</v>
      </c>
      <c r="C3326" t="s">
        <v>14</v>
      </c>
      <c r="D3326" t="s">
        <v>53</v>
      </c>
      <c r="E3326" t="s">
        <v>76</v>
      </c>
      <c r="F3326" t="s">
        <v>256</v>
      </c>
      <c r="G3326" t="s">
        <v>613</v>
      </c>
      <c r="H3326">
        <v>3</v>
      </c>
      <c r="I3326">
        <v>90</v>
      </c>
      <c r="J3326">
        <v>80</v>
      </c>
      <c r="K3326" s="103">
        <v>-0.1</v>
      </c>
      <c r="L3326">
        <v>90</v>
      </c>
      <c r="M3326" s="102">
        <v>43170.851851851898</v>
      </c>
      <c r="U3326">
        <v>0.9</v>
      </c>
      <c r="V3326">
        <v>0.8</v>
      </c>
    </row>
    <row r="3327" spans="1:22" x14ac:dyDescent="0.25">
      <c r="A3327" t="s">
        <v>14</v>
      </c>
      <c r="B3327" t="s">
        <v>156</v>
      </c>
      <c r="C3327" t="s">
        <v>14</v>
      </c>
      <c r="D3327" t="s">
        <v>53</v>
      </c>
      <c r="E3327" t="s">
        <v>76</v>
      </c>
      <c r="F3327" t="s">
        <v>256</v>
      </c>
      <c r="G3327" t="s">
        <v>758</v>
      </c>
      <c r="H3327">
        <v>1</v>
      </c>
      <c r="I3327">
        <v>90</v>
      </c>
      <c r="J3327">
        <v>90</v>
      </c>
      <c r="K3327" s="103" t="s">
        <v>71</v>
      </c>
      <c r="L3327">
        <v>90</v>
      </c>
      <c r="M3327" s="102">
        <v>43170.832997685196</v>
      </c>
    </row>
    <row r="3328" spans="1:22" x14ac:dyDescent="0.25">
      <c r="A3328" t="s">
        <v>14</v>
      </c>
      <c r="B3328" t="s">
        <v>156</v>
      </c>
      <c r="C3328" t="s">
        <v>14</v>
      </c>
      <c r="D3328" t="s">
        <v>53</v>
      </c>
      <c r="E3328" t="s">
        <v>76</v>
      </c>
      <c r="F3328" t="s">
        <v>256</v>
      </c>
      <c r="G3328" t="s">
        <v>759</v>
      </c>
      <c r="H3328">
        <v>2</v>
      </c>
      <c r="I3328">
        <v>80</v>
      </c>
      <c r="J3328">
        <v>100</v>
      </c>
      <c r="K3328" s="103">
        <v>0.2</v>
      </c>
      <c r="L3328">
        <v>100</v>
      </c>
      <c r="M3328" s="102">
        <v>43170.8351736111</v>
      </c>
      <c r="U3328">
        <v>0.8</v>
      </c>
      <c r="V3328">
        <v>1</v>
      </c>
    </row>
    <row r="3329" spans="1:22" x14ac:dyDescent="0.25">
      <c r="A3329" t="s">
        <v>14</v>
      </c>
      <c r="B3329" t="s">
        <v>156</v>
      </c>
      <c r="C3329" t="s">
        <v>14</v>
      </c>
      <c r="D3329" t="s">
        <v>53</v>
      </c>
      <c r="E3329" t="s">
        <v>76</v>
      </c>
      <c r="F3329" t="s">
        <v>481</v>
      </c>
      <c r="G3329" t="s">
        <v>676</v>
      </c>
      <c r="H3329">
        <v>1</v>
      </c>
      <c r="I3329">
        <v>40</v>
      </c>
      <c r="J3329">
        <v>40</v>
      </c>
      <c r="K3329" s="103" t="s">
        <v>71</v>
      </c>
      <c r="L3329">
        <v>40</v>
      </c>
      <c r="M3329" s="102">
        <v>43164.6159259259</v>
      </c>
    </row>
    <row r="3330" spans="1:22" x14ac:dyDescent="0.25">
      <c r="A3330" t="s">
        <v>14</v>
      </c>
      <c r="B3330" t="s">
        <v>156</v>
      </c>
      <c r="C3330" t="s">
        <v>14</v>
      </c>
      <c r="D3330" t="s">
        <v>53</v>
      </c>
      <c r="E3330" t="s">
        <v>76</v>
      </c>
      <c r="F3330" t="s">
        <v>256</v>
      </c>
      <c r="G3330" t="s">
        <v>783</v>
      </c>
      <c r="H3330">
        <v>5</v>
      </c>
      <c r="I3330">
        <v>100</v>
      </c>
      <c r="J3330">
        <v>100</v>
      </c>
      <c r="K3330" s="103">
        <v>0</v>
      </c>
      <c r="L3330">
        <v>100</v>
      </c>
      <c r="M3330" s="102">
        <v>43170.848368055602</v>
      </c>
      <c r="U3330">
        <v>1</v>
      </c>
      <c r="V3330">
        <v>1</v>
      </c>
    </row>
    <row r="3331" spans="1:22" x14ac:dyDescent="0.25">
      <c r="A3331" t="s">
        <v>14</v>
      </c>
      <c r="B3331" t="s">
        <v>156</v>
      </c>
      <c r="C3331" t="s">
        <v>14</v>
      </c>
      <c r="D3331" t="s">
        <v>53</v>
      </c>
      <c r="E3331" t="s">
        <v>76</v>
      </c>
      <c r="F3331" t="s">
        <v>603</v>
      </c>
      <c r="G3331" t="s">
        <v>749</v>
      </c>
      <c r="H3331">
        <v>7</v>
      </c>
      <c r="I3331">
        <v>80</v>
      </c>
      <c r="J3331">
        <v>80</v>
      </c>
      <c r="K3331" s="103">
        <v>0</v>
      </c>
      <c r="L3331">
        <v>100</v>
      </c>
      <c r="M3331" s="102">
        <v>43166.7910416667</v>
      </c>
      <c r="U3331">
        <v>0.8</v>
      </c>
      <c r="V3331">
        <v>0.8</v>
      </c>
    </row>
    <row r="3332" spans="1:22" x14ac:dyDescent="0.25">
      <c r="A3332" t="s">
        <v>14</v>
      </c>
      <c r="B3332" t="s">
        <v>156</v>
      </c>
      <c r="C3332" t="s">
        <v>14</v>
      </c>
      <c r="D3332" t="s">
        <v>53</v>
      </c>
      <c r="E3332" t="s">
        <v>76</v>
      </c>
      <c r="F3332" t="s">
        <v>603</v>
      </c>
      <c r="G3332" t="s">
        <v>685</v>
      </c>
      <c r="H3332">
        <v>1</v>
      </c>
      <c r="I3332">
        <v>60</v>
      </c>
      <c r="J3332">
        <v>60</v>
      </c>
      <c r="K3332" s="103" t="s">
        <v>71</v>
      </c>
      <c r="L3332">
        <v>60</v>
      </c>
      <c r="M3332" s="102">
        <v>43167.410717592596</v>
      </c>
    </row>
    <row r="3333" spans="1:22" x14ac:dyDescent="0.25">
      <c r="A3333" t="s">
        <v>14</v>
      </c>
      <c r="B3333" t="s">
        <v>156</v>
      </c>
      <c r="C3333" t="s">
        <v>14</v>
      </c>
      <c r="D3333" t="s">
        <v>53</v>
      </c>
      <c r="E3333" t="s">
        <v>76</v>
      </c>
      <c r="F3333" t="s">
        <v>244</v>
      </c>
      <c r="G3333" t="s">
        <v>543</v>
      </c>
      <c r="H3333">
        <v>1</v>
      </c>
      <c r="I3333">
        <v>90</v>
      </c>
      <c r="J3333">
        <v>90</v>
      </c>
      <c r="K3333" s="103" t="s">
        <v>71</v>
      </c>
      <c r="L3333">
        <v>90</v>
      </c>
      <c r="M3333" s="102">
        <v>43166.810891203699</v>
      </c>
    </row>
    <row r="3334" spans="1:22" x14ac:dyDescent="0.25">
      <c r="A3334" t="s">
        <v>14</v>
      </c>
      <c r="B3334" t="s">
        <v>156</v>
      </c>
      <c r="C3334" t="s">
        <v>14</v>
      </c>
      <c r="D3334" t="s">
        <v>53</v>
      </c>
      <c r="E3334" t="s">
        <v>76</v>
      </c>
      <c r="F3334" t="s">
        <v>603</v>
      </c>
      <c r="G3334" t="s">
        <v>604</v>
      </c>
      <c r="H3334">
        <v>10</v>
      </c>
      <c r="I3334">
        <v>90</v>
      </c>
      <c r="J3334">
        <v>60</v>
      </c>
      <c r="K3334" s="103">
        <v>-0.3</v>
      </c>
      <c r="L3334">
        <v>100</v>
      </c>
      <c r="M3334" s="102">
        <v>43167.403460648202</v>
      </c>
      <c r="U3334">
        <v>0.9</v>
      </c>
      <c r="V3334">
        <v>0.6</v>
      </c>
    </row>
    <row r="3335" spans="1:22" x14ac:dyDescent="0.25">
      <c r="A3335" t="s">
        <v>14</v>
      </c>
      <c r="B3335" t="s">
        <v>156</v>
      </c>
      <c r="C3335" t="s">
        <v>14</v>
      </c>
      <c r="D3335" t="s">
        <v>53</v>
      </c>
      <c r="E3335" t="s">
        <v>76</v>
      </c>
      <c r="F3335" t="s">
        <v>603</v>
      </c>
      <c r="G3335" t="s">
        <v>807</v>
      </c>
      <c r="H3335">
        <v>1</v>
      </c>
      <c r="I3335">
        <v>30</v>
      </c>
      <c r="J3335">
        <v>30</v>
      </c>
      <c r="K3335" s="103" t="s">
        <v>71</v>
      </c>
      <c r="L3335">
        <v>30</v>
      </c>
      <c r="M3335" s="102">
        <v>43165.505983796298</v>
      </c>
    </row>
    <row r="3336" spans="1:22" x14ac:dyDescent="0.25">
      <c r="A3336" t="s">
        <v>14</v>
      </c>
      <c r="B3336" t="s">
        <v>156</v>
      </c>
      <c r="C3336" t="s">
        <v>14</v>
      </c>
      <c r="D3336" t="s">
        <v>53</v>
      </c>
      <c r="E3336" t="s">
        <v>76</v>
      </c>
      <c r="F3336" t="s">
        <v>256</v>
      </c>
      <c r="G3336" t="s">
        <v>605</v>
      </c>
      <c r="H3336">
        <v>1</v>
      </c>
      <c r="I3336">
        <v>70</v>
      </c>
      <c r="J3336">
        <v>70</v>
      </c>
      <c r="K3336" s="103" t="s">
        <v>71</v>
      </c>
      <c r="L3336">
        <v>70</v>
      </c>
      <c r="M3336" s="102">
        <v>43170.824710648201</v>
      </c>
    </row>
    <row r="3337" spans="1:22" x14ac:dyDescent="0.25">
      <c r="A3337" t="s">
        <v>14</v>
      </c>
      <c r="B3337" t="s">
        <v>156</v>
      </c>
      <c r="C3337" t="s">
        <v>14</v>
      </c>
      <c r="D3337" t="s">
        <v>53</v>
      </c>
      <c r="E3337" t="s">
        <v>76</v>
      </c>
      <c r="F3337" t="s">
        <v>243</v>
      </c>
      <c r="G3337" s="101" t="s">
        <v>358</v>
      </c>
      <c r="H3337">
        <v>4</v>
      </c>
      <c r="I3337">
        <v>53</v>
      </c>
      <c r="J3337">
        <v>66</v>
      </c>
      <c r="K3337" s="103">
        <v>0.13</v>
      </c>
      <c r="L3337">
        <v>73</v>
      </c>
      <c r="M3337" s="102">
        <v>43024.4940740741</v>
      </c>
      <c r="U3337">
        <v>0.53</v>
      </c>
      <c r="V3337">
        <v>0.66</v>
      </c>
    </row>
    <row r="3338" spans="1:22" x14ac:dyDescent="0.25">
      <c r="A3338" t="s">
        <v>14</v>
      </c>
      <c r="B3338" t="s">
        <v>156</v>
      </c>
      <c r="C3338" t="s">
        <v>14</v>
      </c>
      <c r="D3338" t="s">
        <v>53</v>
      </c>
      <c r="E3338" t="s">
        <v>76</v>
      </c>
      <c r="F3338" t="s">
        <v>603</v>
      </c>
      <c r="G3338" s="101" t="s">
        <v>242</v>
      </c>
      <c r="H3338">
        <v>1</v>
      </c>
      <c r="I3338">
        <v>40</v>
      </c>
      <c r="J3338">
        <v>40</v>
      </c>
      <c r="K3338" s="103" t="s">
        <v>71</v>
      </c>
      <c r="L3338">
        <v>40</v>
      </c>
      <c r="M3338" s="102">
        <v>43019.4621064815</v>
      </c>
    </row>
    <row r="3339" spans="1:22" x14ac:dyDescent="0.25">
      <c r="A3339" t="s">
        <v>14</v>
      </c>
      <c r="B3339" t="s">
        <v>156</v>
      </c>
      <c r="C3339" t="s">
        <v>14</v>
      </c>
      <c r="D3339" t="s">
        <v>53</v>
      </c>
      <c r="E3339" t="s">
        <v>76</v>
      </c>
      <c r="F3339" t="s">
        <v>603</v>
      </c>
      <c r="G3339" s="101" t="s">
        <v>242</v>
      </c>
      <c r="H3339">
        <v>11</v>
      </c>
      <c r="I3339">
        <v>92</v>
      </c>
      <c r="J3339">
        <v>78</v>
      </c>
      <c r="K3339" s="103">
        <v>-0.14000000000000001</v>
      </c>
      <c r="L3339">
        <v>100</v>
      </c>
      <c r="M3339" s="102">
        <v>43167.423923611103</v>
      </c>
      <c r="U3339">
        <v>0.92</v>
      </c>
      <c r="V3339">
        <v>0.78</v>
      </c>
    </row>
    <row r="3340" spans="1:22" x14ac:dyDescent="0.25">
      <c r="A3340" t="s">
        <v>14</v>
      </c>
      <c r="B3340" t="s">
        <v>156</v>
      </c>
      <c r="C3340" t="s">
        <v>14</v>
      </c>
      <c r="D3340" t="s">
        <v>53</v>
      </c>
      <c r="E3340" t="s">
        <v>76</v>
      </c>
      <c r="F3340" t="s">
        <v>481</v>
      </c>
      <c r="G3340" s="101" t="s">
        <v>242</v>
      </c>
      <c r="H3340">
        <v>1</v>
      </c>
      <c r="I3340">
        <v>62</v>
      </c>
      <c r="J3340">
        <v>62</v>
      </c>
      <c r="K3340" s="103" t="s">
        <v>71</v>
      </c>
      <c r="L3340">
        <v>62</v>
      </c>
      <c r="M3340" s="102">
        <v>43164.613923611098</v>
      </c>
    </row>
    <row r="3341" spans="1:22" x14ac:dyDescent="0.25">
      <c r="A3341" t="s">
        <v>14</v>
      </c>
      <c r="B3341" t="s">
        <v>156</v>
      </c>
      <c r="C3341" t="s">
        <v>14</v>
      </c>
      <c r="D3341" t="s">
        <v>53</v>
      </c>
      <c r="E3341" t="s">
        <v>76</v>
      </c>
      <c r="F3341" t="s">
        <v>603</v>
      </c>
      <c r="G3341" s="101" t="s">
        <v>222</v>
      </c>
      <c r="H3341">
        <v>3</v>
      </c>
      <c r="I3341">
        <v>62</v>
      </c>
      <c r="J3341">
        <v>43</v>
      </c>
      <c r="K3341" s="103">
        <v>-0.19</v>
      </c>
      <c r="L3341">
        <v>62</v>
      </c>
      <c r="M3341" s="102">
        <v>43166.440509259301</v>
      </c>
      <c r="U3341">
        <v>0.62</v>
      </c>
      <c r="V3341">
        <v>0.43</v>
      </c>
    </row>
    <row r="3342" spans="1:22" x14ac:dyDescent="0.25">
      <c r="A3342" t="s">
        <v>14</v>
      </c>
      <c r="B3342" t="s">
        <v>156</v>
      </c>
      <c r="C3342" t="s">
        <v>14</v>
      </c>
      <c r="D3342" t="s">
        <v>53</v>
      </c>
      <c r="E3342" t="s">
        <v>76</v>
      </c>
      <c r="F3342" t="s">
        <v>256</v>
      </c>
      <c r="G3342" s="101" t="s">
        <v>242</v>
      </c>
      <c r="H3342">
        <v>2</v>
      </c>
      <c r="I3342">
        <v>81</v>
      </c>
      <c r="J3342">
        <v>100</v>
      </c>
      <c r="K3342" s="103">
        <v>0.19</v>
      </c>
      <c r="L3342">
        <v>100</v>
      </c>
      <c r="M3342" s="102">
        <v>43170.823402777802</v>
      </c>
      <c r="U3342">
        <v>0.81</v>
      </c>
      <c r="V3342">
        <v>1</v>
      </c>
    </row>
    <row r="3343" spans="1:22" x14ac:dyDescent="0.25">
      <c r="A3343" t="s">
        <v>14</v>
      </c>
      <c r="B3343" t="s">
        <v>156</v>
      </c>
      <c r="C3343" t="s">
        <v>14</v>
      </c>
      <c r="D3343" t="s">
        <v>53</v>
      </c>
      <c r="E3343" t="s">
        <v>76</v>
      </c>
      <c r="F3343" t="s">
        <v>256</v>
      </c>
      <c r="G3343" s="101" t="s">
        <v>222</v>
      </c>
      <c r="H3343">
        <v>1</v>
      </c>
      <c r="I3343">
        <v>43</v>
      </c>
      <c r="J3343">
        <v>43</v>
      </c>
      <c r="K3343" s="103" t="s">
        <v>71</v>
      </c>
      <c r="L3343">
        <v>43</v>
      </c>
      <c r="M3343" s="102">
        <v>43170.828449074099</v>
      </c>
    </row>
    <row r="3344" spans="1:22" x14ac:dyDescent="0.25">
      <c r="A3344" t="s">
        <v>14</v>
      </c>
      <c r="B3344" t="s">
        <v>157</v>
      </c>
      <c r="C3344" t="s">
        <v>14</v>
      </c>
      <c r="D3344" t="s">
        <v>53</v>
      </c>
      <c r="E3344" t="s">
        <v>76</v>
      </c>
      <c r="F3344" t="s">
        <v>243</v>
      </c>
      <c r="G3344" t="s">
        <v>650</v>
      </c>
      <c r="H3344">
        <v>1</v>
      </c>
      <c r="I3344">
        <v>100</v>
      </c>
      <c r="J3344">
        <v>100</v>
      </c>
      <c r="K3344" s="103" t="s">
        <v>71</v>
      </c>
      <c r="L3344">
        <v>100</v>
      </c>
      <c r="M3344" s="102">
        <v>43019.497372685197</v>
      </c>
    </row>
    <row r="3345" spans="1:22" x14ac:dyDescent="0.25">
      <c r="A3345" t="s">
        <v>14</v>
      </c>
      <c r="B3345" t="s">
        <v>157</v>
      </c>
      <c r="C3345" t="s">
        <v>14</v>
      </c>
      <c r="D3345" t="s">
        <v>53</v>
      </c>
      <c r="E3345" t="s">
        <v>76</v>
      </c>
      <c r="F3345" t="s">
        <v>243</v>
      </c>
      <c r="G3345" t="s">
        <v>616</v>
      </c>
      <c r="H3345">
        <v>1</v>
      </c>
      <c r="I3345">
        <v>100</v>
      </c>
      <c r="J3345">
        <v>100</v>
      </c>
      <c r="K3345" s="103" t="s">
        <v>71</v>
      </c>
      <c r="L3345">
        <v>100</v>
      </c>
      <c r="M3345" s="102">
        <v>43019.466828703698</v>
      </c>
    </row>
    <row r="3346" spans="1:22" x14ac:dyDescent="0.25">
      <c r="A3346" t="s">
        <v>14</v>
      </c>
      <c r="B3346" t="s">
        <v>157</v>
      </c>
      <c r="C3346" t="s">
        <v>14</v>
      </c>
      <c r="D3346" t="s">
        <v>53</v>
      </c>
      <c r="E3346" t="s">
        <v>76</v>
      </c>
      <c r="F3346" t="s">
        <v>243</v>
      </c>
      <c r="G3346" t="s">
        <v>464</v>
      </c>
      <c r="H3346">
        <v>1</v>
      </c>
      <c r="I3346">
        <v>90</v>
      </c>
      <c r="J3346">
        <v>90</v>
      </c>
      <c r="K3346" s="103" t="s">
        <v>71</v>
      </c>
      <c r="L3346">
        <v>90</v>
      </c>
      <c r="M3346" s="102">
        <v>43019.495370370401</v>
      </c>
    </row>
    <row r="3347" spans="1:22" x14ac:dyDescent="0.25">
      <c r="A3347" t="s">
        <v>14</v>
      </c>
      <c r="B3347" t="s">
        <v>157</v>
      </c>
      <c r="C3347" t="s">
        <v>14</v>
      </c>
      <c r="D3347" t="s">
        <v>53</v>
      </c>
      <c r="E3347" t="s">
        <v>76</v>
      </c>
      <c r="F3347" t="s">
        <v>603</v>
      </c>
      <c r="G3347" t="s">
        <v>761</v>
      </c>
      <c r="H3347">
        <v>1</v>
      </c>
      <c r="I3347">
        <v>90</v>
      </c>
      <c r="J3347">
        <v>90</v>
      </c>
      <c r="K3347" s="103" t="s">
        <v>71</v>
      </c>
      <c r="L3347">
        <v>90</v>
      </c>
      <c r="M3347" s="102">
        <v>43167.426527777803</v>
      </c>
    </row>
    <row r="3348" spans="1:22" x14ac:dyDescent="0.25">
      <c r="A3348" t="s">
        <v>14</v>
      </c>
      <c r="B3348" t="s">
        <v>157</v>
      </c>
      <c r="C3348" t="s">
        <v>14</v>
      </c>
      <c r="D3348" t="s">
        <v>53</v>
      </c>
      <c r="E3348" t="s">
        <v>76</v>
      </c>
      <c r="F3348" t="s">
        <v>603</v>
      </c>
      <c r="G3348" t="s">
        <v>794</v>
      </c>
      <c r="H3348">
        <v>2</v>
      </c>
      <c r="I3348">
        <v>80</v>
      </c>
      <c r="J3348">
        <v>90</v>
      </c>
      <c r="K3348" s="103">
        <v>0.1</v>
      </c>
      <c r="L3348">
        <v>90</v>
      </c>
      <c r="M3348" s="102">
        <v>43263.419791666704</v>
      </c>
      <c r="U3348">
        <v>0.8</v>
      </c>
      <c r="V3348">
        <v>0.9</v>
      </c>
    </row>
    <row r="3349" spans="1:22" x14ac:dyDescent="0.25">
      <c r="A3349" t="s">
        <v>14</v>
      </c>
      <c r="B3349" t="s">
        <v>157</v>
      </c>
      <c r="C3349" t="s">
        <v>14</v>
      </c>
      <c r="D3349" t="s">
        <v>53</v>
      </c>
      <c r="E3349" t="s">
        <v>76</v>
      </c>
      <c r="F3349" t="s">
        <v>607</v>
      </c>
      <c r="G3349" t="s">
        <v>751</v>
      </c>
      <c r="H3349">
        <v>1</v>
      </c>
      <c r="I3349">
        <v>90</v>
      </c>
      <c r="J3349">
        <v>90</v>
      </c>
      <c r="K3349" s="103" t="s">
        <v>71</v>
      </c>
      <c r="L3349">
        <v>90</v>
      </c>
      <c r="M3349" s="102">
        <v>43166.446516203701</v>
      </c>
    </row>
    <row r="3350" spans="1:22" x14ac:dyDescent="0.25">
      <c r="A3350" t="s">
        <v>14</v>
      </c>
      <c r="B3350" t="s">
        <v>157</v>
      </c>
      <c r="C3350" t="s">
        <v>14</v>
      </c>
      <c r="D3350" t="s">
        <v>53</v>
      </c>
      <c r="E3350" t="s">
        <v>76</v>
      </c>
      <c r="F3350" t="s">
        <v>607</v>
      </c>
      <c r="G3350" t="s">
        <v>753</v>
      </c>
      <c r="H3350">
        <v>1</v>
      </c>
      <c r="I3350">
        <v>50</v>
      </c>
      <c r="J3350">
        <v>50</v>
      </c>
      <c r="K3350" s="103" t="s">
        <v>71</v>
      </c>
      <c r="L3350">
        <v>50</v>
      </c>
      <c r="M3350" s="102">
        <v>43166.448136574101</v>
      </c>
    </row>
    <row r="3351" spans="1:22" x14ac:dyDescent="0.25">
      <c r="A3351" t="s">
        <v>14</v>
      </c>
      <c r="B3351" t="s">
        <v>157</v>
      </c>
      <c r="C3351" t="s">
        <v>14</v>
      </c>
      <c r="D3351" t="s">
        <v>53</v>
      </c>
      <c r="E3351" t="s">
        <v>76</v>
      </c>
      <c r="F3351" t="s">
        <v>603</v>
      </c>
      <c r="G3351" t="s">
        <v>685</v>
      </c>
      <c r="H3351">
        <v>1</v>
      </c>
      <c r="I3351">
        <v>90</v>
      </c>
      <c r="J3351">
        <v>90</v>
      </c>
      <c r="K3351" s="103" t="s">
        <v>71</v>
      </c>
      <c r="L3351">
        <v>90</v>
      </c>
      <c r="M3351" s="102">
        <v>43167.417962963002</v>
      </c>
    </row>
    <row r="3352" spans="1:22" x14ac:dyDescent="0.25">
      <c r="A3352" t="s">
        <v>14</v>
      </c>
      <c r="B3352" t="s">
        <v>157</v>
      </c>
      <c r="C3352" t="s">
        <v>14</v>
      </c>
      <c r="D3352" t="s">
        <v>53</v>
      </c>
      <c r="E3352" t="s">
        <v>76</v>
      </c>
      <c r="F3352" t="s">
        <v>603</v>
      </c>
      <c r="G3352" t="s">
        <v>795</v>
      </c>
      <c r="H3352">
        <v>1</v>
      </c>
      <c r="I3352">
        <v>100</v>
      </c>
      <c r="J3352">
        <v>100</v>
      </c>
      <c r="K3352" s="103" t="s">
        <v>71</v>
      </c>
      <c r="L3352">
        <v>100</v>
      </c>
      <c r="M3352" s="102">
        <v>43167.421898148103</v>
      </c>
    </row>
    <row r="3353" spans="1:22" x14ac:dyDescent="0.25">
      <c r="A3353" t="s">
        <v>14</v>
      </c>
      <c r="B3353" t="s">
        <v>157</v>
      </c>
      <c r="C3353" t="s">
        <v>14</v>
      </c>
      <c r="D3353" t="s">
        <v>53</v>
      </c>
      <c r="E3353" t="s">
        <v>76</v>
      </c>
      <c r="F3353" t="s">
        <v>603</v>
      </c>
      <c r="G3353" t="s">
        <v>766</v>
      </c>
      <c r="H3353">
        <v>1</v>
      </c>
      <c r="I3353">
        <v>100</v>
      </c>
      <c r="J3353">
        <v>100</v>
      </c>
      <c r="K3353" s="103" t="s">
        <v>71</v>
      </c>
      <c r="L3353">
        <v>100</v>
      </c>
      <c r="M3353" s="102">
        <v>43167.427499999998</v>
      </c>
    </row>
    <row r="3354" spans="1:22" x14ac:dyDescent="0.25">
      <c r="A3354" t="s">
        <v>14</v>
      </c>
      <c r="B3354" t="s">
        <v>157</v>
      </c>
      <c r="C3354" t="s">
        <v>14</v>
      </c>
      <c r="D3354" t="s">
        <v>53</v>
      </c>
      <c r="E3354" t="s">
        <v>76</v>
      </c>
      <c r="F3354" t="s">
        <v>603</v>
      </c>
      <c r="G3354" t="s">
        <v>796</v>
      </c>
      <c r="H3354">
        <v>1</v>
      </c>
      <c r="I3354">
        <v>90</v>
      </c>
      <c r="J3354">
        <v>90</v>
      </c>
      <c r="K3354" s="103" t="s">
        <v>71</v>
      </c>
      <c r="L3354">
        <v>90</v>
      </c>
      <c r="M3354" s="102">
        <v>43167.420405092598</v>
      </c>
    </row>
    <row r="3355" spans="1:22" x14ac:dyDescent="0.25">
      <c r="A3355" t="s">
        <v>14</v>
      </c>
      <c r="B3355" t="s">
        <v>157</v>
      </c>
      <c r="C3355" t="s">
        <v>14</v>
      </c>
      <c r="D3355" t="s">
        <v>53</v>
      </c>
      <c r="E3355" t="s">
        <v>76</v>
      </c>
      <c r="F3355" t="s">
        <v>603</v>
      </c>
      <c r="G3355" t="s">
        <v>781</v>
      </c>
      <c r="H3355">
        <v>1</v>
      </c>
      <c r="I3355">
        <v>100</v>
      </c>
      <c r="J3355">
        <v>100</v>
      </c>
      <c r="K3355" s="103" t="s">
        <v>71</v>
      </c>
      <c r="L3355">
        <v>100</v>
      </c>
      <c r="M3355" s="102">
        <v>43167.4195833333</v>
      </c>
    </row>
    <row r="3356" spans="1:22" x14ac:dyDescent="0.25">
      <c r="A3356" t="s">
        <v>14</v>
      </c>
      <c r="B3356" t="s">
        <v>157</v>
      </c>
      <c r="C3356" t="s">
        <v>14</v>
      </c>
      <c r="D3356" t="s">
        <v>53</v>
      </c>
      <c r="E3356" t="s">
        <v>76</v>
      </c>
      <c r="F3356" t="s">
        <v>603</v>
      </c>
      <c r="G3356" t="s">
        <v>797</v>
      </c>
      <c r="H3356">
        <v>1</v>
      </c>
      <c r="I3356">
        <v>100</v>
      </c>
      <c r="J3356">
        <v>100</v>
      </c>
      <c r="K3356" s="103" t="s">
        <v>71</v>
      </c>
      <c r="L3356">
        <v>100</v>
      </c>
      <c r="M3356" s="102">
        <v>43167.423275462999</v>
      </c>
    </row>
    <row r="3357" spans="1:22" x14ac:dyDescent="0.25">
      <c r="A3357" t="s">
        <v>14</v>
      </c>
      <c r="B3357" t="s">
        <v>157</v>
      </c>
      <c r="C3357" t="s">
        <v>14</v>
      </c>
      <c r="D3357" t="s">
        <v>53</v>
      </c>
      <c r="E3357" t="s">
        <v>76</v>
      </c>
      <c r="F3357" t="s">
        <v>481</v>
      </c>
      <c r="G3357" t="s">
        <v>676</v>
      </c>
      <c r="H3357">
        <v>1</v>
      </c>
      <c r="I3357">
        <v>90</v>
      </c>
      <c r="J3357">
        <v>90</v>
      </c>
      <c r="K3357" s="103" t="s">
        <v>71</v>
      </c>
      <c r="L3357">
        <v>90</v>
      </c>
      <c r="M3357" s="102">
        <v>43263.421655092599</v>
      </c>
    </row>
    <row r="3358" spans="1:22" x14ac:dyDescent="0.25">
      <c r="A3358" t="s">
        <v>14</v>
      </c>
      <c r="B3358" t="s">
        <v>157</v>
      </c>
      <c r="C3358" t="s">
        <v>14</v>
      </c>
      <c r="D3358" t="s">
        <v>53</v>
      </c>
      <c r="E3358" t="s">
        <v>76</v>
      </c>
      <c r="F3358" t="s">
        <v>320</v>
      </c>
      <c r="G3358" t="s">
        <v>754</v>
      </c>
      <c r="H3358">
        <v>1</v>
      </c>
      <c r="I3358">
        <v>90</v>
      </c>
      <c r="J3358">
        <v>90</v>
      </c>
      <c r="K3358" s="103" t="s">
        <v>71</v>
      </c>
      <c r="L3358">
        <v>90</v>
      </c>
      <c r="M3358" s="102">
        <v>43263.4167592593</v>
      </c>
    </row>
    <row r="3359" spans="1:22" x14ac:dyDescent="0.25">
      <c r="A3359" t="s">
        <v>14</v>
      </c>
      <c r="B3359" t="s">
        <v>157</v>
      </c>
      <c r="C3359" t="s">
        <v>14</v>
      </c>
      <c r="D3359" t="s">
        <v>53</v>
      </c>
      <c r="E3359" t="s">
        <v>76</v>
      </c>
      <c r="F3359" t="s">
        <v>255</v>
      </c>
      <c r="G3359" t="s">
        <v>771</v>
      </c>
      <c r="H3359">
        <v>1</v>
      </c>
      <c r="I3359">
        <v>100</v>
      </c>
      <c r="J3359">
        <v>100</v>
      </c>
      <c r="K3359" s="103" t="s">
        <v>71</v>
      </c>
      <c r="L3359">
        <v>100</v>
      </c>
      <c r="M3359" s="102">
        <v>43263.426342592596</v>
      </c>
    </row>
    <row r="3360" spans="1:22" x14ac:dyDescent="0.25">
      <c r="A3360" t="s">
        <v>14</v>
      </c>
      <c r="B3360" t="s">
        <v>157</v>
      </c>
      <c r="C3360" t="s">
        <v>14</v>
      </c>
      <c r="D3360" t="s">
        <v>53</v>
      </c>
      <c r="E3360" t="s">
        <v>76</v>
      </c>
      <c r="F3360" t="s">
        <v>255</v>
      </c>
      <c r="G3360" t="s">
        <v>755</v>
      </c>
      <c r="H3360">
        <v>1</v>
      </c>
      <c r="I3360">
        <v>100</v>
      </c>
      <c r="J3360">
        <v>100</v>
      </c>
      <c r="K3360" s="103" t="s">
        <v>71</v>
      </c>
      <c r="L3360">
        <v>100</v>
      </c>
      <c r="M3360" s="102">
        <v>43263.424513888902</v>
      </c>
    </row>
    <row r="3361" spans="1:22" x14ac:dyDescent="0.25">
      <c r="A3361" t="s">
        <v>14</v>
      </c>
      <c r="B3361" t="s">
        <v>157</v>
      </c>
      <c r="C3361" t="s">
        <v>14</v>
      </c>
      <c r="D3361" t="s">
        <v>53</v>
      </c>
      <c r="E3361" t="s">
        <v>76</v>
      </c>
      <c r="F3361" t="s">
        <v>481</v>
      </c>
      <c r="G3361" t="s">
        <v>765</v>
      </c>
      <c r="H3361">
        <v>1</v>
      </c>
      <c r="I3361">
        <v>70</v>
      </c>
      <c r="J3361">
        <v>70</v>
      </c>
      <c r="K3361" s="103" t="s">
        <v>71</v>
      </c>
      <c r="L3361">
        <v>70</v>
      </c>
      <c r="M3361" s="102">
        <v>43263.4231828704</v>
      </c>
    </row>
    <row r="3362" spans="1:22" x14ac:dyDescent="0.25">
      <c r="A3362" t="s">
        <v>14</v>
      </c>
      <c r="B3362" t="s">
        <v>157</v>
      </c>
      <c r="C3362" t="s">
        <v>14</v>
      </c>
      <c r="D3362" t="s">
        <v>53</v>
      </c>
      <c r="E3362" t="s">
        <v>76</v>
      </c>
      <c r="F3362" t="s">
        <v>667</v>
      </c>
      <c r="G3362" t="s">
        <v>768</v>
      </c>
      <c r="H3362">
        <v>1</v>
      </c>
      <c r="I3362">
        <v>100</v>
      </c>
      <c r="J3362">
        <v>100</v>
      </c>
      <c r="K3362" s="103" t="s">
        <v>71</v>
      </c>
      <c r="L3362">
        <v>100</v>
      </c>
      <c r="M3362" s="102">
        <v>43263.395636574103</v>
      </c>
    </row>
    <row r="3363" spans="1:22" x14ac:dyDescent="0.25">
      <c r="A3363" t="s">
        <v>14</v>
      </c>
      <c r="B3363" t="s">
        <v>157</v>
      </c>
      <c r="C3363" t="s">
        <v>14</v>
      </c>
      <c r="D3363" t="s">
        <v>53</v>
      </c>
      <c r="E3363" t="s">
        <v>76</v>
      </c>
      <c r="F3363" t="s">
        <v>320</v>
      </c>
      <c r="G3363" t="s">
        <v>757</v>
      </c>
      <c r="H3363">
        <v>1</v>
      </c>
      <c r="I3363">
        <v>90</v>
      </c>
      <c r="J3363">
        <v>90</v>
      </c>
      <c r="K3363" s="103" t="s">
        <v>71</v>
      </c>
      <c r="L3363">
        <v>90</v>
      </c>
      <c r="M3363" s="102">
        <v>43263.414895833303</v>
      </c>
    </row>
    <row r="3364" spans="1:22" x14ac:dyDescent="0.25">
      <c r="A3364" t="s">
        <v>14</v>
      </c>
      <c r="B3364" t="s">
        <v>157</v>
      </c>
      <c r="C3364" t="s">
        <v>14</v>
      </c>
      <c r="D3364" t="s">
        <v>53</v>
      </c>
      <c r="E3364" t="s">
        <v>76</v>
      </c>
      <c r="F3364" t="s">
        <v>255</v>
      </c>
      <c r="G3364" t="s">
        <v>742</v>
      </c>
      <c r="H3364">
        <v>1</v>
      </c>
      <c r="I3364">
        <v>100</v>
      </c>
      <c r="J3364">
        <v>100</v>
      </c>
      <c r="K3364" s="103" t="s">
        <v>71</v>
      </c>
      <c r="L3364">
        <v>100</v>
      </c>
      <c r="M3364" s="102">
        <v>43263.427511574097</v>
      </c>
    </row>
    <row r="3365" spans="1:22" x14ac:dyDescent="0.25">
      <c r="A3365" t="s">
        <v>14</v>
      </c>
      <c r="B3365" t="s">
        <v>158</v>
      </c>
      <c r="C3365" t="s">
        <v>14</v>
      </c>
      <c r="D3365" t="s">
        <v>53</v>
      </c>
      <c r="E3365" t="s">
        <v>76</v>
      </c>
      <c r="F3365" t="s">
        <v>603</v>
      </c>
      <c r="G3365" t="s">
        <v>761</v>
      </c>
      <c r="H3365">
        <v>3</v>
      </c>
      <c r="I3365">
        <v>100</v>
      </c>
      <c r="J3365">
        <v>100</v>
      </c>
      <c r="K3365" s="103">
        <v>0</v>
      </c>
      <c r="L3365">
        <v>100</v>
      </c>
      <c r="M3365" s="102">
        <v>43263.433287036998</v>
      </c>
      <c r="U3365">
        <v>1</v>
      </c>
      <c r="V3365">
        <v>1</v>
      </c>
    </row>
    <row r="3366" spans="1:22" x14ac:dyDescent="0.25">
      <c r="A3366" t="s">
        <v>14</v>
      </c>
      <c r="B3366" t="s">
        <v>158</v>
      </c>
      <c r="C3366" t="s">
        <v>14</v>
      </c>
      <c r="D3366" t="s">
        <v>53</v>
      </c>
      <c r="E3366" t="s">
        <v>76</v>
      </c>
      <c r="F3366" t="s">
        <v>603</v>
      </c>
      <c r="G3366" t="s">
        <v>794</v>
      </c>
      <c r="H3366">
        <v>1</v>
      </c>
      <c r="I3366">
        <v>90</v>
      </c>
      <c r="J3366">
        <v>90</v>
      </c>
      <c r="K3366" s="103" t="s">
        <v>71</v>
      </c>
      <c r="L3366">
        <v>90</v>
      </c>
      <c r="M3366" s="102">
        <v>43167.425983796304</v>
      </c>
    </row>
    <row r="3367" spans="1:22" x14ac:dyDescent="0.25">
      <c r="A3367" t="s">
        <v>14</v>
      </c>
      <c r="B3367" t="s">
        <v>158</v>
      </c>
      <c r="C3367" t="s">
        <v>14</v>
      </c>
      <c r="D3367" t="s">
        <v>53</v>
      </c>
      <c r="E3367" t="s">
        <v>76</v>
      </c>
      <c r="F3367" t="s">
        <v>607</v>
      </c>
      <c r="G3367" t="s">
        <v>751</v>
      </c>
      <c r="H3367">
        <v>2</v>
      </c>
      <c r="I3367">
        <v>100</v>
      </c>
      <c r="J3367">
        <v>100</v>
      </c>
      <c r="K3367" s="103">
        <v>0</v>
      </c>
      <c r="L3367">
        <v>100</v>
      </c>
      <c r="M3367" s="102">
        <v>43166.447407407402</v>
      </c>
      <c r="U3367">
        <v>1</v>
      </c>
      <c r="V3367">
        <v>1</v>
      </c>
    </row>
    <row r="3368" spans="1:22" x14ac:dyDescent="0.25">
      <c r="A3368" t="s">
        <v>14</v>
      </c>
      <c r="B3368" t="s">
        <v>158</v>
      </c>
      <c r="C3368" t="s">
        <v>14</v>
      </c>
      <c r="D3368" t="s">
        <v>53</v>
      </c>
      <c r="E3368" t="s">
        <v>76</v>
      </c>
      <c r="F3368" t="s">
        <v>603</v>
      </c>
      <c r="G3368" t="s">
        <v>685</v>
      </c>
      <c r="H3368">
        <v>1</v>
      </c>
      <c r="I3368">
        <v>100</v>
      </c>
      <c r="J3368">
        <v>100</v>
      </c>
      <c r="K3368" s="103" t="s">
        <v>71</v>
      </c>
      <c r="L3368">
        <v>100</v>
      </c>
      <c r="M3368" s="102">
        <v>43167.417129629597</v>
      </c>
    </row>
    <row r="3369" spans="1:22" x14ac:dyDescent="0.25">
      <c r="A3369" t="s">
        <v>14</v>
      </c>
      <c r="B3369" t="s">
        <v>158</v>
      </c>
      <c r="C3369" t="s">
        <v>14</v>
      </c>
      <c r="D3369" t="s">
        <v>53</v>
      </c>
      <c r="E3369" t="s">
        <v>76</v>
      </c>
      <c r="F3369" t="s">
        <v>603</v>
      </c>
      <c r="G3369" t="s">
        <v>795</v>
      </c>
      <c r="H3369">
        <v>3</v>
      </c>
      <c r="I3369">
        <v>100</v>
      </c>
      <c r="J3369">
        <v>100</v>
      </c>
      <c r="K3369" s="103">
        <v>0</v>
      </c>
      <c r="L3369">
        <v>100</v>
      </c>
      <c r="M3369" s="102">
        <v>43263.434386574103</v>
      </c>
      <c r="U3369">
        <v>1</v>
      </c>
      <c r="V3369">
        <v>1</v>
      </c>
    </row>
    <row r="3370" spans="1:22" x14ac:dyDescent="0.25">
      <c r="A3370" t="s">
        <v>14</v>
      </c>
      <c r="B3370" t="s">
        <v>158</v>
      </c>
      <c r="C3370" t="s">
        <v>14</v>
      </c>
      <c r="D3370" t="s">
        <v>53</v>
      </c>
      <c r="E3370" t="s">
        <v>76</v>
      </c>
      <c r="F3370" t="s">
        <v>603</v>
      </c>
      <c r="G3370" t="s">
        <v>766</v>
      </c>
      <c r="H3370">
        <v>1</v>
      </c>
      <c r="I3370">
        <v>100</v>
      </c>
      <c r="J3370">
        <v>100</v>
      </c>
      <c r="K3370" s="103" t="s">
        <v>71</v>
      </c>
      <c r="L3370">
        <v>100</v>
      </c>
      <c r="M3370" s="102">
        <v>43167.428009259304</v>
      </c>
    </row>
    <row r="3371" spans="1:22" x14ac:dyDescent="0.25">
      <c r="A3371" t="s">
        <v>14</v>
      </c>
      <c r="B3371" t="s">
        <v>158</v>
      </c>
      <c r="C3371" t="s">
        <v>14</v>
      </c>
      <c r="D3371" t="s">
        <v>53</v>
      </c>
      <c r="E3371" t="s">
        <v>76</v>
      </c>
      <c r="F3371" t="s">
        <v>603</v>
      </c>
      <c r="G3371" t="s">
        <v>796</v>
      </c>
      <c r="H3371">
        <v>4</v>
      </c>
      <c r="I3371">
        <v>100</v>
      </c>
      <c r="J3371">
        <v>100</v>
      </c>
      <c r="K3371" s="103">
        <v>0</v>
      </c>
      <c r="L3371">
        <v>100</v>
      </c>
      <c r="M3371" s="102">
        <v>43263.434861111098</v>
      </c>
      <c r="U3371">
        <v>1</v>
      </c>
      <c r="V3371">
        <v>1</v>
      </c>
    </row>
    <row r="3372" spans="1:22" x14ac:dyDescent="0.25">
      <c r="A3372" t="s">
        <v>14</v>
      </c>
      <c r="B3372" t="s">
        <v>158</v>
      </c>
      <c r="C3372" t="s">
        <v>14</v>
      </c>
      <c r="D3372" t="s">
        <v>53</v>
      </c>
      <c r="E3372" t="s">
        <v>76</v>
      </c>
      <c r="F3372" t="s">
        <v>603</v>
      </c>
      <c r="G3372" t="s">
        <v>781</v>
      </c>
      <c r="H3372">
        <v>2</v>
      </c>
      <c r="I3372">
        <v>100</v>
      </c>
      <c r="J3372">
        <v>100</v>
      </c>
      <c r="K3372" s="103">
        <v>0</v>
      </c>
      <c r="L3372">
        <v>100</v>
      </c>
      <c r="M3372" s="102">
        <v>43263.394421296303</v>
      </c>
      <c r="U3372">
        <v>1</v>
      </c>
      <c r="V3372">
        <v>1</v>
      </c>
    </row>
    <row r="3373" spans="1:22" x14ac:dyDescent="0.25">
      <c r="A3373" t="s">
        <v>14</v>
      </c>
      <c r="B3373" t="s">
        <v>158</v>
      </c>
      <c r="C3373" t="s">
        <v>14</v>
      </c>
      <c r="D3373" t="s">
        <v>53</v>
      </c>
      <c r="E3373" t="s">
        <v>76</v>
      </c>
      <c r="F3373" t="s">
        <v>603</v>
      </c>
      <c r="G3373" t="s">
        <v>797</v>
      </c>
      <c r="H3373">
        <v>1</v>
      </c>
      <c r="I3373">
        <v>100</v>
      </c>
      <c r="J3373">
        <v>100</v>
      </c>
      <c r="K3373" s="103" t="s">
        <v>71</v>
      </c>
      <c r="L3373">
        <v>100</v>
      </c>
      <c r="M3373" s="102">
        <v>43167.423263888901</v>
      </c>
    </row>
    <row r="3374" spans="1:22" x14ac:dyDescent="0.25">
      <c r="A3374" t="s">
        <v>14</v>
      </c>
      <c r="B3374" t="s">
        <v>158</v>
      </c>
      <c r="C3374" t="s">
        <v>14</v>
      </c>
      <c r="D3374" t="s">
        <v>53</v>
      </c>
      <c r="E3374" t="s">
        <v>76</v>
      </c>
      <c r="F3374" t="s">
        <v>481</v>
      </c>
      <c r="G3374" t="s">
        <v>676</v>
      </c>
      <c r="H3374">
        <v>1</v>
      </c>
      <c r="I3374">
        <v>100</v>
      </c>
      <c r="J3374">
        <v>100</v>
      </c>
      <c r="K3374" s="103" t="s">
        <v>71</v>
      </c>
      <c r="L3374">
        <v>100</v>
      </c>
      <c r="M3374" s="102">
        <v>43263.428668981498</v>
      </c>
    </row>
    <row r="3375" spans="1:22" x14ac:dyDescent="0.25">
      <c r="A3375" t="s">
        <v>14</v>
      </c>
      <c r="B3375" t="s">
        <v>158</v>
      </c>
      <c r="C3375" t="s">
        <v>14</v>
      </c>
      <c r="D3375" t="s">
        <v>53</v>
      </c>
      <c r="E3375" t="s">
        <v>76</v>
      </c>
      <c r="F3375" t="s">
        <v>481</v>
      </c>
      <c r="G3375" t="s">
        <v>765</v>
      </c>
      <c r="H3375">
        <v>1</v>
      </c>
      <c r="I3375">
        <v>90</v>
      </c>
      <c r="J3375">
        <v>90</v>
      </c>
      <c r="K3375" s="103" t="s">
        <v>71</v>
      </c>
      <c r="L3375">
        <v>90</v>
      </c>
      <c r="M3375" s="102">
        <v>43263.429837962998</v>
      </c>
    </row>
    <row r="3376" spans="1:22" x14ac:dyDescent="0.25">
      <c r="A3376" t="s">
        <v>14</v>
      </c>
      <c r="B3376" t="s">
        <v>159</v>
      </c>
      <c r="C3376" t="s">
        <v>14</v>
      </c>
      <c r="D3376" t="s">
        <v>53</v>
      </c>
      <c r="E3376" t="s">
        <v>76</v>
      </c>
      <c r="F3376" t="s">
        <v>607</v>
      </c>
      <c r="G3376" t="s">
        <v>753</v>
      </c>
      <c r="H3376">
        <v>1</v>
      </c>
      <c r="I3376">
        <v>100</v>
      </c>
      <c r="J3376">
        <v>100</v>
      </c>
      <c r="K3376" s="103" t="s">
        <v>71</v>
      </c>
      <c r="L3376">
        <v>100</v>
      </c>
      <c r="M3376" s="102">
        <v>42984.897442129601</v>
      </c>
    </row>
    <row r="3377" spans="1:22" x14ac:dyDescent="0.25">
      <c r="A3377" t="s">
        <v>14</v>
      </c>
      <c r="B3377" t="s">
        <v>159</v>
      </c>
      <c r="C3377" t="s">
        <v>14</v>
      </c>
      <c r="D3377" t="s">
        <v>53</v>
      </c>
      <c r="E3377" t="s">
        <v>76</v>
      </c>
      <c r="F3377" t="s">
        <v>603</v>
      </c>
      <c r="G3377" t="s">
        <v>796</v>
      </c>
      <c r="H3377">
        <v>1</v>
      </c>
      <c r="I3377">
        <v>100</v>
      </c>
      <c r="J3377">
        <v>100</v>
      </c>
      <c r="K3377" s="103" t="s">
        <v>71</v>
      </c>
      <c r="L3377">
        <v>100</v>
      </c>
      <c r="M3377" s="102">
        <v>42984.898425925901</v>
      </c>
    </row>
    <row r="3378" spans="1:22" x14ac:dyDescent="0.25">
      <c r="A3378" t="s">
        <v>14</v>
      </c>
      <c r="B3378" t="s">
        <v>159</v>
      </c>
      <c r="C3378" t="s">
        <v>14</v>
      </c>
      <c r="D3378" t="s">
        <v>53</v>
      </c>
      <c r="E3378" t="s">
        <v>76</v>
      </c>
      <c r="F3378" t="s">
        <v>603</v>
      </c>
      <c r="G3378" t="s">
        <v>781</v>
      </c>
      <c r="H3378">
        <v>4</v>
      </c>
      <c r="I3378">
        <v>90</v>
      </c>
      <c r="J3378">
        <v>100</v>
      </c>
      <c r="K3378" s="103">
        <v>0.1</v>
      </c>
      <c r="L3378">
        <v>100</v>
      </c>
      <c r="M3378" s="102">
        <v>43019.496874999997</v>
      </c>
      <c r="U3378">
        <v>0.9</v>
      </c>
      <c r="V3378">
        <v>1</v>
      </c>
    </row>
    <row r="3379" spans="1:22" x14ac:dyDescent="0.25">
      <c r="A3379" t="s">
        <v>14</v>
      </c>
      <c r="B3379" t="s">
        <v>159</v>
      </c>
      <c r="C3379" t="s">
        <v>14</v>
      </c>
      <c r="D3379" t="s">
        <v>53</v>
      </c>
      <c r="E3379" t="s">
        <v>76</v>
      </c>
      <c r="F3379" t="s">
        <v>255</v>
      </c>
      <c r="G3379" t="s">
        <v>268</v>
      </c>
      <c r="H3379">
        <v>1</v>
      </c>
      <c r="I3379">
        <v>80</v>
      </c>
      <c r="J3379">
        <v>80</v>
      </c>
      <c r="K3379" s="103" t="s">
        <v>71</v>
      </c>
      <c r="L3379">
        <v>80</v>
      </c>
      <c r="M3379" s="102">
        <v>43263.387280092596</v>
      </c>
    </row>
    <row r="3380" spans="1:22" x14ac:dyDescent="0.25">
      <c r="A3380" t="s">
        <v>14</v>
      </c>
      <c r="B3380" t="s">
        <v>159</v>
      </c>
      <c r="C3380" t="s">
        <v>14</v>
      </c>
      <c r="D3380" t="s">
        <v>53</v>
      </c>
      <c r="E3380" t="s">
        <v>76</v>
      </c>
      <c r="F3380" t="s">
        <v>256</v>
      </c>
      <c r="G3380" t="s">
        <v>746</v>
      </c>
      <c r="H3380">
        <v>1</v>
      </c>
      <c r="I3380">
        <v>100</v>
      </c>
      <c r="J3380">
        <v>100</v>
      </c>
      <c r="K3380" s="103" t="s">
        <v>71</v>
      </c>
      <c r="L3380">
        <v>100</v>
      </c>
      <c r="M3380" s="102">
        <v>43263.388344907398</v>
      </c>
    </row>
    <row r="3381" spans="1:22" x14ac:dyDescent="0.25">
      <c r="A3381" t="s">
        <v>14</v>
      </c>
      <c r="B3381" t="s">
        <v>159</v>
      </c>
      <c r="C3381" t="s">
        <v>14</v>
      </c>
      <c r="D3381" t="s">
        <v>53</v>
      </c>
      <c r="E3381" t="s">
        <v>76</v>
      </c>
      <c r="F3381" t="s">
        <v>603</v>
      </c>
      <c r="G3381" t="s">
        <v>795</v>
      </c>
      <c r="H3381">
        <v>1</v>
      </c>
      <c r="I3381">
        <v>100</v>
      </c>
      <c r="J3381">
        <v>100</v>
      </c>
      <c r="K3381" s="103" t="s">
        <v>71</v>
      </c>
      <c r="L3381">
        <v>100</v>
      </c>
      <c r="M3381" s="102">
        <v>43263.391689814802</v>
      </c>
    </row>
    <row r="3382" spans="1:22" x14ac:dyDescent="0.25">
      <c r="A3382" t="s">
        <v>14</v>
      </c>
      <c r="B3382" t="s">
        <v>159</v>
      </c>
      <c r="C3382" t="s">
        <v>14</v>
      </c>
      <c r="D3382" t="s">
        <v>53</v>
      </c>
      <c r="E3382" t="s">
        <v>76</v>
      </c>
      <c r="F3382" t="s">
        <v>603</v>
      </c>
      <c r="G3382" s="101" t="s">
        <v>242</v>
      </c>
      <c r="H3382">
        <v>1</v>
      </c>
      <c r="I3382">
        <v>100</v>
      </c>
      <c r="J3382">
        <v>100</v>
      </c>
      <c r="K3382" s="103" t="s">
        <v>71</v>
      </c>
      <c r="L3382">
        <v>100</v>
      </c>
      <c r="M3382" s="102">
        <v>43263.390914351898</v>
      </c>
    </row>
    <row r="3383" spans="1:22" x14ac:dyDescent="0.25">
      <c r="A3383" t="s">
        <v>14</v>
      </c>
      <c r="B3383" t="s">
        <v>159</v>
      </c>
      <c r="C3383" t="s">
        <v>14</v>
      </c>
      <c r="D3383" t="s">
        <v>53</v>
      </c>
      <c r="E3383" t="s">
        <v>76</v>
      </c>
      <c r="F3383" t="s">
        <v>603</v>
      </c>
      <c r="G3383" s="101" t="s">
        <v>222</v>
      </c>
      <c r="H3383">
        <v>2</v>
      </c>
      <c r="I3383">
        <v>87</v>
      </c>
      <c r="J3383">
        <v>93</v>
      </c>
      <c r="K3383" s="103">
        <v>0.06</v>
      </c>
      <c r="L3383">
        <v>93</v>
      </c>
      <c r="M3383" s="102">
        <v>43263.405405092599</v>
      </c>
      <c r="U3383">
        <v>0.87</v>
      </c>
      <c r="V3383">
        <v>0.93</v>
      </c>
    </row>
    <row r="3384" spans="1:22" x14ac:dyDescent="0.25">
      <c r="A3384" t="s">
        <v>14</v>
      </c>
      <c r="B3384" t="s">
        <v>160</v>
      </c>
      <c r="C3384" t="s">
        <v>14</v>
      </c>
      <c r="D3384" t="s">
        <v>53</v>
      </c>
      <c r="E3384" t="s">
        <v>76</v>
      </c>
      <c r="F3384" t="s">
        <v>243</v>
      </c>
      <c r="G3384" t="s">
        <v>662</v>
      </c>
      <c r="H3384">
        <v>1</v>
      </c>
      <c r="I3384">
        <v>80</v>
      </c>
      <c r="J3384">
        <v>80</v>
      </c>
      <c r="K3384" s="103" t="s">
        <v>71</v>
      </c>
      <c r="L3384">
        <v>80</v>
      </c>
      <c r="M3384" s="102">
        <v>43019.494965277801</v>
      </c>
    </row>
    <row r="3385" spans="1:22" x14ac:dyDescent="0.25">
      <c r="A3385" t="s">
        <v>14</v>
      </c>
      <c r="B3385" t="s">
        <v>160</v>
      </c>
      <c r="C3385" t="s">
        <v>14</v>
      </c>
      <c r="D3385" t="s">
        <v>53</v>
      </c>
      <c r="E3385" t="s">
        <v>76</v>
      </c>
      <c r="F3385" t="s">
        <v>243</v>
      </c>
      <c r="G3385" t="s">
        <v>650</v>
      </c>
      <c r="H3385">
        <v>1</v>
      </c>
      <c r="I3385">
        <v>90</v>
      </c>
      <c r="J3385">
        <v>90</v>
      </c>
      <c r="K3385" s="103" t="s">
        <v>71</v>
      </c>
      <c r="L3385">
        <v>90</v>
      </c>
      <c r="M3385" s="102">
        <v>43019.493981481501</v>
      </c>
    </row>
    <row r="3386" spans="1:22" x14ac:dyDescent="0.25">
      <c r="A3386" t="s">
        <v>14</v>
      </c>
      <c r="B3386" t="s">
        <v>160</v>
      </c>
      <c r="C3386" t="s">
        <v>14</v>
      </c>
      <c r="D3386" t="s">
        <v>53</v>
      </c>
      <c r="E3386" t="s">
        <v>76</v>
      </c>
      <c r="F3386" t="s">
        <v>320</v>
      </c>
      <c r="G3386" t="s">
        <v>844</v>
      </c>
      <c r="H3386">
        <v>1</v>
      </c>
      <c r="I3386">
        <v>50</v>
      </c>
      <c r="J3386">
        <v>50</v>
      </c>
      <c r="K3386" s="103" t="s">
        <v>71</v>
      </c>
      <c r="L3386">
        <v>50</v>
      </c>
      <c r="M3386" s="102">
        <v>43122.596875000003</v>
      </c>
    </row>
    <row r="3387" spans="1:22" x14ac:dyDescent="0.25">
      <c r="A3387" t="s">
        <v>14</v>
      </c>
      <c r="B3387" t="s">
        <v>160</v>
      </c>
      <c r="C3387" t="s">
        <v>14</v>
      </c>
      <c r="D3387" t="s">
        <v>53</v>
      </c>
      <c r="E3387" t="s">
        <v>76</v>
      </c>
      <c r="F3387" t="s">
        <v>777</v>
      </c>
      <c r="G3387" t="s">
        <v>824</v>
      </c>
      <c r="H3387">
        <v>1</v>
      </c>
      <c r="I3387">
        <v>50</v>
      </c>
      <c r="J3387">
        <v>50</v>
      </c>
      <c r="K3387" s="103" t="s">
        <v>71</v>
      </c>
      <c r="L3387">
        <v>50</v>
      </c>
      <c r="M3387" s="102">
        <v>43137.5</v>
      </c>
    </row>
    <row r="3388" spans="1:22" x14ac:dyDescent="0.25">
      <c r="A3388" t="s">
        <v>14</v>
      </c>
      <c r="B3388" t="s">
        <v>160</v>
      </c>
      <c r="C3388" t="s">
        <v>14</v>
      </c>
      <c r="D3388" t="s">
        <v>53</v>
      </c>
      <c r="E3388" t="s">
        <v>76</v>
      </c>
      <c r="F3388" t="s">
        <v>777</v>
      </c>
      <c r="G3388" t="s">
        <v>778</v>
      </c>
      <c r="H3388">
        <v>1</v>
      </c>
      <c r="I3388">
        <v>90</v>
      </c>
      <c r="J3388">
        <v>90</v>
      </c>
      <c r="K3388" s="103" t="s">
        <v>71</v>
      </c>
      <c r="L3388">
        <v>90</v>
      </c>
      <c r="M3388" s="102">
        <v>43137.502175925903</v>
      </c>
    </row>
    <row r="3389" spans="1:22" x14ac:dyDescent="0.25">
      <c r="A3389" t="s">
        <v>14</v>
      </c>
      <c r="B3389" t="s">
        <v>160</v>
      </c>
      <c r="C3389" t="s">
        <v>14</v>
      </c>
      <c r="D3389" t="s">
        <v>53</v>
      </c>
      <c r="E3389" t="s">
        <v>76</v>
      </c>
      <c r="F3389" t="s">
        <v>777</v>
      </c>
      <c r="G3389" t="s">
        <v>839</v>
      </c>
      <c r="H3389">
        <v>1</v>
      </c>
      <c r="I3389">
        <v>70</v>
      </c>
      <c r="J3389">
        <v>70</v>
      </c>
      <c r="K3389" s="103" t="s">
        <v>71</v>
      </c>
      <c r="L3389">
        <v>70</v>
      </c>
      <c r="M3389" s="102">
        <v>43137.5013078704</v>
      </c>
    </row>
    <row r="3390" spans="1:22" x14ac:dyDescent="0.25">
      <c r="A3390" t="s">
        <v>14</v>
      </c>
      <c r="B3390" t="s">
        <v>160</v>
      </c>
      <c r="C3390" t="s">
        <v>14</v>
      </c>
      <c r="D3390" t="s">
        <v>53</v>
      </c>
      <c r="E3390" t="s">
        <v>76</v>
      </c>
      <c r="F3390" t="s">
        <v>256</v>
      </c>
      <c r="G3390" t="s">
        <v>759</v>
      </c>
      <c r="H3390">
        <v>1</v>
      </c>
      <c r="I3390">
        <v>90</v>
      </c>
      <c r="J3390">
        <v>90</v>
      </c>
      <c r="K3390" s="103" t="s">
        <v>71</v>
      </c>
      <c r="L3390">
        <v>90</v>
      </c>
      <c r="M3390" s="102">
        <v>43165.505185185197</v>
      </c>
    </row>
    <row r="3391" spans="1:22" x14ac:dyDescent="0.25">
      <c r="A3391" t="s">
        <v>14</v>
      </c>
      <c r="B3391" t="s">
        <v>160</v>
      </c>
      <c r="C3391" t="s">
        <v>14</v>
      </c>
      <c r="D3391" t="s">
        <v>53</v>
      </c>
      <c r="E3391" t="s">
        <v>76</v>
      </c>
      <c r="F3391" t="s">
        <v>256</v>
      </c>
      <c r="G3391" t="s">
        <v>782</v>
      </c>
      <c r="H3391">
        <v>1</v>
      </c>
      <c r="I3391">
        <v>80</v>
      </c>
      <c r="J3391">
        <v>80</v>
      </c>
      <c r="K3391" s="103" t="s">
        <v>71</v>
      </c>
      <c r="L3391">
        <v>80</v>
      </c>
      <c r="M3391" s="102">
        <v>43166.439502314803</v>
      </c>
    </row>
    <row r="3392" spans="1:22" x14ac:dyDescent="0.25">
      <c r="A3392" t="s">
        <v>14</v>
      </c>
      <c r="B3392" t="s">
        <v>160</v>
      </c>
      <c r="C3392" t="s">
        <v>14</v>
      </c>
      <c r="D3392" t="s">
        <v>53</v>
      </c>
      <c r="E3392" t="s">
        <v>76</v>
      </c>
      <c r="F3392" t="s">
        <v>256</v>
      </c>
      <c r="G3392" t="s">
        <v>785</v>
      </c>
      <c r="H3392">
        <v>1</v>
      </c>
      <c r="I3392">
        <v>70</v>
      </c>
      <c r="J3392">
        <v>70</v>
      </c>
      <c r="K3392" s="103" t="s">
        <v>71</v>
      </c>
      <c r="L3392">
        <v>70</v>
      </c>
      <c r="M3392" s="102">
        <v>43166.442442129599</v>
      </c>
    </row>
    <row r="3393" spans="1:22" x14ac:dyDescent="0.25">
      <c r="A3393" t="s">
        <v>14</v>
      </c>
      <c r="B3393" t="s">
        <v>160</v>
      </c>
      <c r="C3393" t="s">
        <v>14</v>
      </c>
      <c r="D3393" t="s">
        <v>53</v>
      </c>
      <c r="E3393" t="s">
        <v>76</v>
      </c>
      <c r="F3393" t="s">
        <v>603</v>
      </c>
      <c r="G3393" t="s">
        <v>819</v>
      </c>
      <c r="H3393">
        <v>1</v>
      </c>
      <c r="I3393">
        <v>80</v>
      </c>
      <c r="J3393">
        <v>80</v>
      </c>
      <c r="K3393" s="103" t="s">
        <v>71</v>
      </c>
      <c r="L3393">
        <v>80</v>
      </c>
      <c r="M3393" s="102">
        <v>43263.3936805556</v>
      </c>
    </row>
    <row r="3394" spans="1:22" x14ac:dyDescent="0.25">
      <c r="A3394" t="s">
        <v>14</v>
      </c>
      <c r="B3394" t="s">
        <v>160</v>
      </c>
      <c r="C3394" t="s">
        <v>14</v>
      </c>
      <c r="D3394" t="s">
        <v>53</v>
      </c>
      <c r="E3394" t="s">
        <v>76</v>
      </c>
      <c r="F3394" t="s">
        <v>256</v>
      </c>
      <c r="G3394" t="s">
        <v>769</v>
      </c>
      <c r="H3394">
        <v>1</v>
      </c>
      <c r="I3394">
        <v>80</v>
      </c>
      <c r="J3394">
        <v>80</v>
      </c>
      <c r="K3394" s="103" t="s">
        <v>71</v>
      </c>
      <c r="L3394">
        <v>80</v>
      </c>
      <c r="M3394" s="102">
        <v>43263.396261574097</v>
      </c>
    </row>
    <row r="3395" spans="1:22" x14ac:dyDescent="0.25">
      <c r="A3395" t="s">
        <v>14</v>
      </c>
      <c r="B3395" t="s">
        <v>161</v>
      </c>
      <c r="C3395" t="s">
        <v>14</v>
      </c>
      <c r="D3395" t="s">
        <v>53</v>
      </c>
      <c r="E3395" t="s">
        <v>76</v>
      </c>
      <c r="F3395" t="s">
        <v>243</v>
      </c>
      <c r="G3395" t="s">
        <v>662</v>
      </c>
      <c r="H3395">
        <v>4</v>
      </c>
      <c r="I3395">
        <v>40</v>
      </c>
      <c r="J3395">
        <v>100</v>
      </c>
      <c r="K3395" s="103">
        <v>0.6</v>
      </c>
      <c r="L3395">
        <v>100</v>
      </c>
      <c r="M3395" s="102">
        <v>42999.6546296296</v>
      </c>
      <c r="U3395">
        <v>0.4</v>
      </c>
      <c r="V3395">
        <v>1</v>
      </c>
    </row>
    <row r="3396" spans="1:22" x14ac:dyDescent="0.25">
      <c r="A3396" t="s">
        <v>14</v>
      </c>
      <c r="B3396" t="s">
        <v>161</v>
      </c>
      <c r="C3396" t="s">
        <v>14</v>
      </c>
      <c r="D3396" t="s">
        <v>53</v>
      </c>
      <c r="E3396" t="s">
        <v>76</v>
      </c>
      <c r="F3396" t="s">
        <v>243</v>
      </c>
      <c r="G3396" t="s">
        <v>650</v>
      </c>
      <c r="H3396">
        <v>4</v>
      </c>
      <c r="I3396">
        <v>80</v>
      </c>
      <c r="J3396">
        <v>100</v>
      </c>
      <c r="K3396" s="103">
        <v>0.2</v>
      </c>
      <c r="L3396">
        <v>100</v>
      </c>
      <c r="M3396" s="102">
        <v>42992.672812500001</v>
      </c>
      <c r="U3396">
        <v>0.8</v>
      </c>
      <c r="V3396">
        <v>1</v>
      </c>
    </row>
    <row r="3397" spans="1:22" x14ac:dyDescent="0.25">
      <c r="A3397" t="s">
        <v>14</v>
      </c>
      <c r="B3397" t="s">
        <v>161</v>
      </c>
      <c r="C3397" t="s">
        <v>14</v>
      </c>
      <c r="D3397" t="s">
        <v>53</v>
      </c>
      <c r="E3397" t="s">
        <v>76</v>
      </c>
      <c r="F3397" t="s">
        <v>243</v>
      </c>
      <c r="G3397" t="s">
        <v>616</v>
      </c>
      <c r="H3397">
        <v>1</v>
      </c>
      <c r="I3397">
        <v>100</v>
      </c>
      <c r="J3397">
        <v>100</v>
      </c>
      <c r="K3397" s="103" t="s">
        <v>71</v>
      </c>
      <c r="L3397">
        <v>100</v>
      </c>
      <c r="M3397" s="102">
        <v>42992.644756944399</v>
      </c>
    </row>
    <row r="3398" spans="1:22" x14ac:dyDescent="0.25">
      <c r="A3398" t="s">
        <v>14</v>
      </c>
      <c r="B3398" t="s">
        <v>161</v>
      </c>
      <c r="C3398" t="s">
        <v>14</v>
      </c>
      <c r="D3398" t="s">
        <v>53</v>
      </c>
      <c r="E3398" t="s">
        <v>76</v>
      </c>
      <c r="F3398" t="s">
        <v>243</v>
      </c>
      <c r="G3398" t="s">
        <v>743</v>
      </c>
      <c r="H3398">
        <v>1</v>
      </c>
      <c r="I3398">
        <v>90</v>
      </c>
      <c r="J3398">
        <v>90</v>
      </c>
      <c r="K3398" s="103" t="s">
        <v>71</v>
      </c>
      <c r="L3398">
        <v>90</v>
      </c>
      <c r="M3398" s="102">
        <v>42999.660162036998</v>
      </c>
    </row>
    <row r="3399" spans="1:22" x14ac:dyDescent="0.25">
      <c r="A3399" t="s">
        <v>14</v>
      </c>
      <c r="B3399" t="s">
        <v>161</v>
      </c>
      <c r="C3399" t="s">
        <v>14</v>
      </c>
      <c r="D3399" t="s">
        <v>53</v>
      </c>
      <c r="E3399" t="s">
        <v>76</v>
      </c>
      <c r="F3399" t="s">
        <v>603</v>
      </c>
      <c r="G3399" t="s">
        <v>685</v>
      </c>
      <c r="H3399">
        <v>5</v>
      </c>
      <c r="I3399">
        <v>80</v>
      </c>
      <c r="J3399">
        <v>90</v>
      </c>
      <c r="K3399" s="103">
        <v>0.1</v>
      </c>
      <c r="L3399">
        <v>100</v>
      </c>
      <c r="M3399" s="102">
        <v>43055.659085648098</v>
      </c>
      <c r="U3399">
        <v>0.8</v>
      </c>
      <c r="V3399">
        <v>0.9</v>
      </c>
    </row>
    <row r="3400" spans="1:22" x14ac:dyDescent="0.25">
      <c r="A3400" t="s">
        <v>14</v>
      </c>
      <c r="B3400" t="s">
        <v>161</v>
      </c>
      <c r="C3400" t="s">
        <v>14</v>
      </c>
      <c r="D3400" t="s">
        <v>53</v>
      </c>
      <c r="E3400" t="s">
        <v>76</v>
      </c>
      <c r="F3400" t="s">
        <v>468</v>
      </c>
      <c r="G3400" t="s">
        <v>620</v>
      </c>
      <c r="H3400">
        <v>3</v>
      </c>
      <c r="I3400">
        <v>70</v>
      </c>
      <c r="J3400">
        <v>100</v>
      </c>
      <c r="K3400" s="103">
        <v>0.3</v>
      </c>
      <c r="L3400">
        <v>100</v>
      </c>
      <c r="M3400" s="102">
        <v>43013.669259259303</v>
      </c>
      <c r="U3400">
        <v>0.7</v>
      </c>
      <c r="V3400">
        <v>1</v>
      </c>
    </row>
    <row r="3401" spans="1:22" x14ac:dyDescent="0.25">
      <c r="A3401" t="s">
        <v>14</v>
      </c>
      <c r="B3401" t="s">
        <v>161</v>
      </c>
      <c r="C3401" t="s">
        <v>14</v>
      </c>
      <c r="D3401" t="s">
        <v>53</v>
      </c>
      <c r="E3401" t="s">
        <v>76</v>
      </c>
      <c r="F3401" t="s">
        <v>468</v>
      </c>
      <c r="G3401" t="s">
        <v>702</v>
      </c>
      <c r="H3401">
        <v>1</v>
      </c>
      <c r="I3401">
        <v>60</v>
      </c>
      <c r="J3401">
        <v>60</v>
      </c>
      <c r="K3401" s="103" t="s">
        <v>71</v>
      </c>
      <c r="L3401">
        <v>60</v>
      </c>
      <c r="M3401" s="102">
        <v>43013.6718287037</v>
      </c>
    </row>
    <row r="3402" spans="1:22" x14ac:dyDescent="0.25">
      <c r="A3402" t="s">
        <v>14</v>
      </c>
      <c r="B3402" t="s">
        <v>161</v>
      </c>
      <c r="C3402" t="s">
        <v>14</v>
      </c>
      <c r="D3402" t="s">
        <v>53</v>
      </c>
      <c r="E3402" t="s">
        <v>76</v>
      </c>
      <c r="F3402" t="s">
        <v>243</v>
      </c>
      <c r="G3402" t="s">
        <v>804</v>
      </c>
      <c r="H3402">
        <v>1</v>
      </c>
      <c r="I3402">
        <v>90</v>
      </c>
      <c r="J3402">
        <v>90</v>
      </c>
      <c r="K3402" s="103" t="s">
        <v>71</v>
      </c>
      <c r="L3402">
        <v>90</v>
      </c>
      <c r="M3402" s="102">
        <v>43013.648865740703</v>
      </c>
    </row>
    <row r="3403" spans="1:22" x14ac:dyDescent="0.25">
      <c r="A3403" t="s">
        <v>14</v>
      </c>
      <c r="B3403" t="s">
        <v>161</v>
      </c>
      <c r="C3403" t="s">
        <v>14</v>
      </c>
      <c r="D3403" t="s">
        <v>53</v>
      </c>
      <c r="E3403" t="s">
        <v>76</v>
      </c>
      <c r="F3403" t="s">
        <v>320</v>
      </c>
      <c r="G3403" t="s">
        <v>578</v>
      </c>
      <c r="H3403">
        <v>2</v>
      </c>
      <c r="I3403">
        <v>80</v>
      </c>
      <c r="J3403">
        <v>100</v>
      </c>
      <c r="K3403" s="103">
        <v>0.2</v>
      </c>
      <c r="L3403">
        <v>100</v>
      </c>
      <c r="M3403" s="102">
        <v>43013.675787036998</v>
      </c>
      <c r="U3403">
        <v>0.8</v>
      </c>
      <c r="V3403">
        <v>1</v>
      </c>
    </row>
    <row r="3404" spans="1:22" x14ac:dyDescent="0.25">
      <c r="A3404" t="s">
        <v>14</v>
      </c>
      <c r="B3404" t="s">
        <v>161</v>
      </c>
      <c r="C3404" t="s">
        <v>14</v>
      </c>
      <c r="D3404" t="s">
        <v>53</v>
      </c>
      <c r="E3404" t="s">
        <v>76</v>
      </c>
      <c r="F3404" t="s">
        <v>243</v>
      </c>
      <c r="G3404" t="s">
        <v>464</v>
      </c>
      <c r="H3404">
        <v>2</v>
      </c>
      <c r="I3404">
        <v>100</v>
      </c>
      <c r="J3404">
        <v>100</v>
      </c>
      <c r="K3404" s="103">
        <v>0</v>
      </c>
      <c r="L3404">
        <v>100</v>
      </c>
      <c r="M3404" s="102">
        <v>43013.6769444444</v>
      </c>
      <c r="U3404">
        <v>1</v>
      </c>
      <c r="V3404">
        <v>1</v>
      </c>
    </row>
    <row r="3405" spans="1:22" x14ac:dyDescent="0.25">
      <c r="A3405" t="s">
        <v>14</v>
      </c>
      <c r="B3405" t="s">
        <v>161</v>
      </c>
      <c r="C3405" t="s">
        <v>14</v>
      </c>
      <c r="D3405" t="s">
        <v>53</v>
      </c>
      <c r="E3405" t="s">
        <v>76</v>
      </c>
      <c r="F3405" t="s">
        <v>468</v>
      </c>
      <c r="G3405" t="s">
        <v>823</v>
      </c>
      <c r="H3405">
        <v>3</v>
      </c>
      <c r="I3405">
        <v>40</v>
      </c>
      <c r="J3405">
        <v>60</v>
      </c>
      <c r="K3405" s="103">
        <v>0.2</v>
      </c>
      <c r="L3405">
        <v>70</v>
      </c>
      <c r="M3405" s="102">
        <v>43048.661828703698</v>
      </c>
      <c r="U3405">
        <v>0.4</v>
      </c>
      <c r="V3405">
        <v>0.6</v>
      </c>
    </row>
    <row r="3406" spans="1:22" x14ac:dyDescent="0.25">
      <c r="A3406" t="s">
        <v>14</v>
      </c>
      <c r="B3406" t="s">
        <v>161</v>
      </c>
      <c r="C3406" t="s">
        <v>14</v>
      </c>
      <c r="D3406" t="s">
        <v>53</v>
      </c>
      <c r="E3406" t="s">
        <v>76</v>
      </c>
      <c r="F3406" t="s">
        <v>243</v>
      </c>
      <c r="G3406" t="s">
        <v>808</v>
      </c>
      <c r="H3406">
        <v>5</v>
      </c>
      <c r="I3406">
        <v>90</v>
      </c>
      <c r="J3406">
        <v>90</v>
      </c>
      <c r="K3406" s="103">
        <v>0</v>
      </c>
      <c r="L3406">
        <v>90</v>
      </c>
      <c r="M3406" s="102">
        <v>43020.6713310185</v>
      </c>
      <c r="U3406">
        <v>0.9</v>
      </c>
      <c r="V3406">
        <v>0.9</v>
      </c>
    </row>
    <row r="3407" spans="1:22" x14ac:dyDescent="0.25">
      <c r="A3407" t="s">
        <v>14</v>
      </c>
      <c r="B3407" t="s">
        <v>161</v>
      </c>
      <c r="C3407" t="s">
        <v>14</v>
      </c>
      <c r="D3407" t="s">
        <v>53</v>
      </c>
      <c r="E3407" t="s">
        <v>76</v>
      </c>
      <c r="F3407" t="s">
        <v>243</v>
      </c>
      <c r="G3407" t="s">
        <v>738</v>
      </c>
      <c r="H3407">
        <v>1</v>
      </c>
      <c r="I3407">
        <v>90</v>
      </c>
      <c r="J3407">
        <v>90</v>
      </c>
      <c r="K3407" s="103" t="s">
        <v>71</v>
      </c>
      <c r="L3407">
        <v>90</v>
      </c>
      <c r="M3407" s="102">
        <v>43034.610254629602</v>
      </c>
    </row>
    <row r="3408" spans="1:22" x14ac:dyDescent="0.25">
      <c r="A3408" t="s">
        <v>14</v>
      </c>
      <c r="B3408" t="s">
        <v>161</v>
      </c>
      <c r="C3408" t="s">
        <v>14</v>
      </c>
      <c r="D3408" t="s">
        <v>53</v>
      </c>
      <c r="E3408" t="s">
        <v>76</v>
      </c>
      <c r="F3408" t="s">
        <v>243</v>
      </c>
      <c r="G3408" t="s">
        <v>805</v>
      </c>
      <c r="H3408">
        <v>1</v>
      </c>
      <c r="I3408">
        <v>100</v>
      </c>
      <c r="J3408">
        <v>100</v>
      </c>
      <c r="K3408" s="103" t="s">
        <v>71</v>
      </c>
      <c r="L3408">
        <v>100</v>
      </c>
      <c r="M3408" s="102">
        <v>43034.6229282407</v>
      </c>
    </row>
    <row r="3409" spans="1:22" x14ac:dyDescent="0.25">
      <c r="A3409" t="s">
        <v>14</v>
      </c>
      <c r="B3409" t="s">
        <v>161</v>
      </c>
      <c r="C3409" t="s">
        <v>14</v>
      </c>
      <c r="D3409" t="s">
        <v>53</v>
      </c>
      <c r="E3409" t="s">
        <v>76</v>
      </c>
      <c r="F3409" t="s">
        <v>603</v>
      </c>
      <c r="G3409" t="s">
        <v>619</v>
      </c>
      <c r="H3409">
        <v>1</v>
      </c>
      <c r="I3409">
        <v>60</v>
      </c>
      <c r="J3409">
        <v>60</v>
      </c>
      <c r="K3409" s="103" t="s">
        <v>71</v>
      </c>
      <c r="L3409">
        <v>60</v>
      </c>
      <c r="M3409" s="102">
        <v>43034.630995370397</v>
      </c>
    </row>
    <row r="3410" spans="1:22" x14ac:dyDescent="0.25">
      <c r="A3410" t="s">
        <v>14</v>
      </c>
      <c r="B3410" t="s">
        <v>161</v>
      </c>
      <c r="C3410" t="s">
        <v>14</v>
      </c>
      <c r="D3410" t="s">
        <v>53</v>
      </c>
      <c r="E3410" t="s">
        <v>76</v>
      </c>
      <c r="F3410" t="s">
        <v>256</v>
      </c>
      <c r="G3410" t="s">
        <v>759</v>
      </c>
      <c r="H3410">
        <v>1</v>
      </c>
      <c r="I3410">
        <v>80</v>
      </c>
      <c r="J3410">
        <v>80</v>
      </c>
      <c r="K3410" s="103" t="s">
        <v>71</v>
      </c>
      <c r="L3410">
        <v>80</v>
      </c>
      <c r="M3410" s="102">
        <v>43048.6726388889</v>
      </c>
    </row>
    <row r="3411" spans="1:22" x14ac:dyDescent="0.25">
      <c r="A3411" t="s">
        <v>14</v>
      </c>
      <c r="B3411" t="s">
        <v>161</v>
      </c>
      <c r="C3411" t="s">
        <v>14</v>
      </c>
      <c r="D3411" t="s">
        <v>53</v>
      </c>
      <c r="E3411" t="s">
        <v>76</v>
      </c>
      <c r="F3411" t="s">
        <v>256</v>
      </c>
      <c r="G3411" t="s">
        <v>745</v>
      </c>
      <c r="H3411">
        <v>2</v>
      </c>
      <c r="I3411">
        <v>80</v>
      </c>
      <c r="J3411">
        <v>60</v>
      </c>
      <c r="K3411" s="103">
        <v>-0.2</v>
      </c>
      <c r="L3411">
        <v>80</v>
      </c>
      <c r="M3411" s="102">
        <v>43048.674212963</v>
      </c>
      <c r="U3411">
        <v>0.8</v>
      </c>
      <c r="V3411">
        <v>0.6</v>
      </c>
    </row>
    <row r="3412" spans="1:22" x14ac:dyDescent="0.25">
      <c r="A3412" t="s">
        <v>14</v>
      </c>
      <c r="B3412" t="s">
        <v>161</v>
      </c>
      <c r="C3412" t="s">
        <v>14</v>
      </c>
      <c r="D3412" t="s">
        <v>53</v>
      </c>
      <c r="E3412" t="s">
        <v>76</v>
      </c>
      <c r="F3412" t="s">
        <v>468</v>
      </c>
      <c r="G3412" t="s">
        <v>694</v>
      </c>
      <c r="H3412">
        <v>4</v>
      </c>
      <c r="I3412">
        <v>70</v>
      </c>
      <c r="J3412">
        <v>90</v>
      </c>
      <c r="K3412" s="103">
        <v>0.2</v>
      </c>
      <c r="L3412">
        <v>90</v>
      </c>
      <c r="M3412" s="102">
        <v>43061.704398148097</v>
      </c>
      <c r="U3412">
        <v>0.7</v>
      </c>
      <c r="V3412">
        <v>0.9</v>
      </c>
    </row>
    <row r="3413" spans="1:22" x14ac:dyDescent="0.25">
      <c r="A3413" t="s">
        <v>14</v>
      </c>
      <c r="B3413" t="s">
        <v>161</v>
      </c>
      <c r="C3413" t="s">
        <v>14</v>
      </c>
      <c r="D3413" t="s">
        <v>53</v>
      </c>
      <c r="E3413" t="s">
        <v>76</v>
      </c>
      <c r="F3413" t="s">
        <v>256</v>
      </c>
      <c r="G3413" t="s">
        <v>746</v>
      </c>
      <c r="H3413">
        <v>1</v>
      </c>
      <c r="I3413">
        <v>100</v>
      </c>
      <c r="J3413">
        <v>100</v>
      </c>
      <c r="K3413" s="103" t="s">
        <v>71</v>
      </c>
      <c r="L3413">
        <v>100</v>
      </c>
      <c r="M3413" s="102">
        <v>43055.665289351899</v>
      </c>
    </row>
    <row r="3414" spans="1:22" x14ac:dyDescent="0.25">
      <c r="A3414" t="s">
        <v>14</v>
      </c>
      <c r="B3414" t="s">
        <v>161</v>
      </c>
      <c r="C3414" t="s">
        <v>14</v>
      </c>
      <c r="D3414" t="s">
        <v>53</v>
      </c>
      <c r="E3414" t="s">
        <v>76</v>
      </c>
      <c r="F3414" t="s">
        <v>603</v>
      </c>
      <c r="G3414" t="s">
        <v>796</v>
      </c>
      <c r="H3414">
        <v>4</v>
      </c>
      <c r="I3414">
        <v>20</v>
      </c>
      <c r="J3414">
        <v>100</v>
      </c>
      <c r="K3414" s="103">
        <v>0.8</v>
      </c>
      <c r="L3414">
        <v>100</v>
      </c>
      <c r="M3414" s="102">
        <v>43061.705648148098</v>
      </c>
      <c r="U3414">
        <v>0.2</v>
      </c>
      <c r="V3414">
        <v>1</v>
      </c>
    </row>
    <row r="3415" spans="1:22" x14ac:dyDescent="0.25">
      <c r="A3415" t="s">
        <v>14</v>
      </c>
      <c r="B3415" t="s">
        <v>161</v>
      </c>
      <c r="C3415" t="s">
        <v>14</v>
      </c>
      <c r="D3415" t="s">
        <v>53</v>
      </c>
      <c r="E3415" t="s">
        <v>76</v>
      </c>
      <c r="F3415" t="s">
        <v>603</v>
      </c>
      <c r="G3415" t="s">
        <v>781</v>
      </c>
      <c r="H3415">
        <v>2</v>
      </c>
      <c r="I3415">
        <v>50</v>
      </c>
      <c r="J3415">
        <v>100</v>
      </c>
      <c r="K3415" s="103">
        <v>0.5</v>
      </c>
      <c r="L3415">
        <v>100</v>
      </c>
      <c r="M3415" s="102">
        <v>43055.6640625</v>
      </c>
      <c r="U3415">
        <v>0.5</v>
      </c>
      <c r="V3415">
        <v>1</v>
      </c>
    </row>
    <row r="3416" spans="1:22" x14ac:dyDescent="0.25">
      <c r="A3416" t="s">
        <v>14</v>
      </c>
      <c r="B3416" t="s">
        <v>161</v>
      </c>
      <c r="C3416" t="s">
        <v>14</v>
      </c>
      <c r="D3416" t="s">
        <v>53</v>
      </c>
      <c r="E3416" t="s">
        <v>76</v>
      </c>
      <c r="F3416" t="s">
        <v>256</v>
      </c>
      <c r="G3416" t="s">
        <v>758</v>
      </c>
      <c r="H3416">
        <v>1</v>
      </c>
      <c r="I3416">
        <v>90</v>
      </c>
      <c r="J3416">
        <v>90</v>
      </c>
      <c r="K3416" s="103" t="s">
        <v>71</v>
      </c>
      <c r="L3416">
        <v>90</v>
      </c>
      <c r="M3416" s="102">
        <v>43063.849548611099</v>
      </c>
    </row>
    <row r="3417" spans="1:22" x14ac:dyDescent="0.25">
      <c r="A3417" t="s">
        <v>14</v>
      </c>
      <c r="B3417" t="s">
        <v>161</v>
      </c>
      <c r="C3417" t="s">
        <v>14</v>
      </c>
      <c r="D3417" t="s">
        <v>53</v>
      </c>
      <c r="E3417" t="s">
        <v>76</v>
      </c>
      <c r="F3417" t="s">
        <v>256</v>
      </c>
      <c r="G3417" t="s">
        <v>782</v>
      </c>
      <c r="H3417">
        <v>1</v>
      </c>
      <c r="I3417">
        <v>60</v>
      </c>
      <c r="J3417">
        <v>60</v>
      </c>
      <c r="K3417" s="103" t="s">
        <v>71</v>
      </c>
      <c r="L3417">
        <v>60</v>
      </c>
      <c r="M3417" s="102">
        <v>43063.850914351897</v>
      </c>
    </row>
    <row r="3418" spans="1:22" x14ac:dyDescent="0.25">
      <c r="A3418" t="s">
        <v>14</v>
      </c>
      <c r="B3418" t="s">
        <v>161</v>
      </c>
      <c r="C3418" t="s">
        <v>14</v>
      </c>
      <c r="D3418" t="s">
        <v>53</v>
      </c>
      <c r="E3418" t="s">
        <v>76</v>
      </c>
      <c r="F3418" t="s">
        <v>255</v>
      </c>
      <c r="G3418" t="s">
        <v>268</v>
      </c>
      <c r="H3418">
        <v>2</v>
      </c>
      <c r="I3418">
        <v>70</v>
      </c>
      <c r="J3418">
        <v>100</v>
      </c>
      <c r="K3418" s="103">
        <v>0.3</v>
      </c>
      <c r="L3418">
        <v>100</v>
      </c>
      <c r="M3418" s="102">
        <v>43064.684513888897</v>
      </c>
      <c r="U3418">
        <v>0.7</v>
      </c>
      <c r="V3418">
        <v>1</v>
      </c>
    </row>
    <row r="3419" spans="1:22" x14ac:dyDescent="0.25">
      <c r="A3419" t="s">
        <v>14</v>
      </c>
      <c r="B3419" t="s">
        <v>161</v>
      </c>
      <c r="C3419" t="s">
        <v>14</v>
      </c>
      <c r="D3419" t="s">
        <v>53</v>
      </c>
      <c r="E3419" t="s">
        <v>76</v>
      </c>
      <c r="F3419" t="s">
        <v>255</v>
      </c>
      <c r="G3419" t="s">
        <v>739</v>
      </c>
      <c r="H3419">
        <v>2</v>
      </c>
      <c r="I3419">
        <v>90</v>
      </c>
      <c r="J3419">
        <v>100</v>
      </c>
      <c r="K3419" s="103">
        <v>0.1</v>
      </c>
      <c r="L3419">
        <v>100</v>
      </c>
      <c r="M3419" s="102">
        <v>43064.6863310185</v>
      </c>
      <c r="U3419">
        <v>0.9</v>
      </c>
      <c r="V3419">
        <v>1</v>
      </c>
    </row>
    <row r="3420" spans="1:22" x14ac:dyDescent="0.25">
      <c r="A3420" t="s">
        <v>14</v>
      </c>
      <c r="B3420" t="s">
        <v>161</v>
      </c>
      <c r="C3420" t="s">
        <v>14</v>
      </c>
      <c r="D3420" t="s">
        <v>53</v>
      </c>
      <c r="E3420" t="s">
        <v>76</v>
      </c>
      <c r="F3420" t="s">
        <v>603</v>
      </c>
      <c r="G3420" t="s">
        <v>761</v>
      </c>
      <c r="H3420">
        <v>1</v>
      </c>
      <c r="I3420">
        <v>100</v>
      </c>
      <c r="J3420">
        <v>100</v>
      </c>
      <c r="K3420" s="103" t="s">
        <v>71</v>
      </c>
      <c r="L3420">
        <v>100</v>
      </c>
      <c r="M3420" s="102">
        <v>43063.841886574097</v>
      </c>
    </row>
    <row r="3421" spans="1:22" x14ac:dyDescent="0.25">
      <c r="A3421" t="s">
        <v>14</v>
      </c>
      <c r="B3421" t="s">
        <v>161</v>
      </c>
      <c r="C3421" t="s">
        <v>14</v>
      </c>
      <c r="D3421" t="s">
        <v>53</v>
      </c>
      <c r="E3421" t="s">
        <v>76</v>
      </c>
      <c r="F3421" t="s">
        <v>603</v>
      </c>
      <c r="G3421" t="s">
        <v>794</v>
      </c>
      <c r="H3421">
        <v>1</v>
      </c>
      <c r="I3421">
        <v>100</v>
      </c>
      <c r="J3421">
        <v>100</v>
      </c>
      <c r="K3421" s="103" t="s">
        <v>71</v>
      </c>
      <c r="L3421">
        <v>100</v>
      </c>
      <c r="M3421" s="102">
        <v>43063.846342592602</v>
      </c>
    </row>
    <row r="3422" spans="1:22" x14ac:dyDescent="0.25">
      <c r="A3422" t="s">
        <v>14</v>
      </c>
      <c r="B3422" t="s">
        <v>161</v>
      </c>
      <c r="C3422" t="s">
        <v>14</v>
      </c>
      <c r="D3422" t="s">
        <v>53</v>
      </c>
      <c r="E3422" t="s">
        <v>76</v>
      </c>
      <c r="F3422" t="s">
        <v>481</v>
      </c>
      <c r="G3422" t="s">
        <v>676</v>
      </c>
      <c r="H3422">
        <v>3</v>
      </c>
      <c r="I3422">
        <v>90</v>
      </c>
      <c r="J3422">
        <v>90</v>
      </c>
      <c r="K3422" s="103">
        <v>0</v>
      </c>
      <c r="L3422">
        <v>90</v>
      </c>
      <c r="M3422" s="102">
        <v>43073.503310185202</v>
      </c>
      <c r="U3422">
        <v>0.9</v>
      </c>
      <c r="V3422">
        <v>0.9</v>
      </c>
    </row>
    <row r="3423" spans="1:22" x14ac:dyDescent="0.25">
      <c r="A3423" t="s">
        <v>14</v>
      </c>
      <c r="B3423" t="s">
        <v>161</v>
      </c>
      <c r="C3423" t="s">
        <v>14</v>
      </c>
      <c r="D3423" t="s">
        <v>53</v>
      </c>
      <c r="E3423" t="s">
        <v>76</v>
      </c>
      <c r="F3423" t="s">
        <v>255</v>
      </c>
      <c r="G3423" t="s">
        <v>771</v>
      </c>
      <c r="H3423">
        <v>1</v>
      </c>
      <c r="I3423">
        <v>100</v>
      </c>
      <c r="J3423">
        <v>100</v>
      </c>
      <c r="K3423" s="103" t="s">
        <v>71</v>
      </c>
      <c r="L3423">
        <v>100</v>
      </c>
      <c r="M3423" s="102">
        <v>43064.704270833303</v>
      </c>
    </row>
    <row r="3424" spans="1:22" x14ac:dyDescent="0.25">
      <c r="A3424" t="s">
        <v>14</v>
      </c>
      <c r="B3424" t="s">
        <v>161</v>
      </c>
      <c r="C3424" t="s">
        <v>14</v>
      </c>
      <c r="D3424" t="s">
        <v>53</v>
      </c>
      <c r="E3424" t="s">
        <v>76</v>
      </c>
      <c r="F3424" t="s">
        <v>255</v>
      </c>
      <c r="G3424" t="s">
        <v>594</v>
      </c>
      <c r="H3424">
        <v>1</v>
      </c>
      <c r="I3424">
        <v>100</v>
      </c>
      <c r="J3424">
        <v>100</v>
      </c>
      <c r="K3424" s="103" t="s">
        <v>71</v>
      </c>
      <c r="L3424">
        <v>100</v>
      </c>
      <c r="M3424" s="102">
        <v>43064.682476851798</v>
      </c>
    </row>
    <row r="3425" spans="1:22" x14ac:dyDescent="0.25">
      <c r="A3425" t="s">
        <v>14</v>
      </c>
      <c r="B3425" t="s">
        <v>161</v>
      </c>
      <c r="C3425" t="s">
        <v>14</v>
      </c>
      <c r="D3425" t="s">
        <v>53</v>
      </c>
      <c r="E3425" t="s">
        <v>76</v>
      </c>
      <c r="F3425" t="s">
        <v>255</v>
      </c>
      <c r="G3425" t="s">
        <v>755</v>
      </c>
      <c r="H3425">
        <v>1</v>
      </c>
      <c r="I3425">
        <v>100</v>
      </c>
      <c r="J3425">
        <v>100</v>
      </c>
      <c r="K3425" s="103" t="s">
        <v>71</v>
      </c>
      <c r="L3425">
        <v>100</v>
      </c>
      <c r="M3425" s="102">
        <v>43064.6873611111</v>
      </c>
    </row>
    <row r="3426" spans="1:22" x14ac:dyDescent="0.25">
      <c r="A3426" t="s">
        <v>14</v>
      </c>
      <c r="B3426" t="s">
        <v>161</v>
      </c>
      <c r="C3426" t="s">
        <v>14</v>
      </c>
      <c r="D3426" t="s">
        <v>53</v>
      </c>
      <c r="E3426" t="s">
        <v>76</v>
      </c>
      <c r="F3426" t="s">
        <v>603</v>
      </c>
      <c r="G3426" t="s">
        <v>795</v>
      </c>
      <c r="H3426">
        <v>1</v>
      </c>
      <c r="I3426">
        <v>100</v>
      </c>
      <c r="J3426">
        <v>100</v>
      </c>
      <c r="K3426" s="103" t="s">
        <v>71</v>
      </c>
      <c r="L3426">
        <v>100</v>
      </c>
      <c r="M3426" s="102">
        <v>43062.656898148103</v>
      </c>
    </row>
    <row r="3427" spans="1:22" x14ac:dyDescent="0.25">
      <c r="A3427" t="s">
        <v>14</v>
      </c>
      <c r="B3427" t="s">
        <v>161</v>
      </c>
      <c r="C3427" t="s">
        <v>14</v>
      </c>
      <c r="D3427" t="s">
        <v>53</v>
      </c>
      <c r="E3427" t="s">
        <v>76</v>
      </c>
      <c r="F3427" t="s">
        <v>481</v>
      </c>
      <c r="G3427" t="s">
        <v>765</v>
      </c>
      <c r="H3427">
        <v>2</v>
      </c>
      <c r="I3427">
        <v>90</v>
      </c>
      <c r="J3427">
        <v>100</v>
      </c>
      <c r="K3427" s="103">
        <v>0.1</v>
      </c>
      <c r="L3427">
        <v>100</v>
      </c>
      <c r="M3427" s="102">
        <v>43073.499849537002</v>
      </c>
      <c r="U3427">
        <v>0.9</v>
      </c>
      <c r="V3427">
        <v>1</v>
      </c>
    </row>
    <row r="3428" spans="1:22" x14ac:dyDescent="0.25">
      <c r="A3428" t="s">
        <v>14</v>
      </c>
      <c r="B3428" t="s">
        <v>161</v>
      </c>
      <c r="C3428" t="s">
        <v>14</v>
      </c>
      <c r="D3428" t="s">
        <v>53</v>
      </c>
      <c r="E3428" t="s">
        <v>76</v>
      </c>
      <c r="F3428" t="s">
        <v>481</v>
      </c>
      <c r="G3428" t="s">
        <v>717</v>
      </c>
      <c r="H3428">
        <v>1</v>
      </c>
      <c r="I3428">
        <v>40</v>
      </c>
      <c r="J3428">
        <v>40</v>
      </c>
      <c r="K3428" s="103" t="s">
        <v>71</v>
      </c>
      <c r="L3428">
        <v>40</v>
      </c>
      <c r="M3428" s="102">
        <v>43062.668761574103</v>
      </c>
    </row>
    <row r="3429" spans="1:22" x14ac:dyDescent="0.25">
      <c r="A3429" t="s">
        <v>14</v>
      </c>
      <c r="B3429" t="s">
        <v>161</v>
      </c>
      <c r="C3429" t="s">
        <v>14</v>
      </c>
      <c r="D3429" t="s">
        <v>53</v>
      </c>
      <c r="E3429" t="s">
        <v>76</v>
      </c>
      <c r="F3429" t="s">
        <v>255</v>
      </c>
      <c r="G3429" t="s">
        <v>742</v>
      </c>
      <c r="H3429">
        <v>1</v>
      </c>
      <c r="I3429">
        <v>100</v>
      </c>
      <c r="J3429">
        <v>100</v>
      </c>
      <c r="K3429" s="103" t="s">
        <v>71</v>
      </c>
      <c r="L3429">
        <v>100</v>
      </c>
      <c r="M3429" s="102">
        <v>43064.6741203704</v>
      </c>
    </row>
    <row r="3430" spans="1:22" x14ac:dyDescent="0.25">
      <c r="A3430" t="s">
        <v>14</v>
      </c>
      <c r="B3430" t="s">
        <v>161</v>
      </c>
      <c r="C3430" t="s">
        <v>14</v>
      </c>
      <c r="D3430" t="s">
        <v>53</v>
      </c>
      <c r="E3430" t="s">
        <v>76</v>
      </c>
      <c r="F3430" t="s">
        <v>667</v>
      </c>
      <c r="G3430" t="s">
        <v>710</v>
      </c>
      <c r="H3430">
        <v>1</v>
      </c>
      <c r="I3430">
        <v>90</v>
      </c>
      <c r="J3430">
        <v>90</v>
      </c>
      <c r="K3430" s="103" t="s">
        <v>71</v>
      </c>
      <c r="L3430">
        <v>90</v>
      </c>
      <c r="M3430" s="102">
        <v>43061.7015509259</v>
      </c>
    </row>
    <row r="3431" spans="1:22" x14ac:dyDescent="0.25">
      <c r="A3431" t="s">
        <v>14</v>
      </c>
      <c r="B3431" t="s">
        <v>161</v>
      </c>
      <c r="C3431" t="s">
        <v>14</v>
      </c>
      <c r="D3431" t="s">
        <v>53</v>
      </c>
      <c r="E3431" t="s">
        <v>76</v>
      </c>
      <c r="F3431" t="s">
        <v>320</v>
      </c>
      <c r="G3431" t="s">
        <v>754</v>
      </c>
      <c r="H3431">
        <v>1</v>
      </c>
      <c r="I3431">
        <v>80</v>
      </c>
      <c r="J3431">
        <v>80</v>
      </c>
      <c r="K3431" s="103" t="s">
        <v>71</v>
      </c>
      <c r="L3431">
        <v>80</v>
      </c>
      <c r="M3431" s="102">
        <v>43076.665520833303</v>
      </c>
    </row>
    <row r="3432" spans="1:22" x14ac:dyDescent="0.25">
      <c r="A3432" t="s">
        <v>14</v>
      </c>
      <c r="B3432" t="s">
        <v>161</v>
      </c>
      <c r="C3432" t="s">
        <v>14</v>
      </c>
      <c r="D3432" t="s">
        <v>53</v>
      </c>
      <c r="E3432" t="s">
        <v>76</v>
      </c>
      <c r="F3432" t="s">
        <v>603</v>
      </c>
      <c r="G3432" t="s">
        <v>749</v>
      </c>
      <c r="H3432">
        <v>1</v>
      </c>
      <c r="I3432">
        <v>90</v>
      </c>
      <c r="J3432">
        <v>90</v>
      </c>
      <c r="K3432" s="103" t="s">
        <v>71</v>
      </c>
      <c r="L3432">
        <v>90</v>
      </c>
      <c r="M3432" s="102">
        <v>43076.670150462996</v>
      </c>
    </row>
    <row r="3433" spans="1:22" x14ac:dyDescent="0.25">
      <c r="A3433" t="s">
        <v>14</v>
      </c>
      <c r="B3433" t="s">
        <v>161</v>
      </c>
      <c r="C3433" t="s">
        <v>14</v>
      </c>
      <c r="D3433" t="s">
        <v>53</v>
      </c>
      <c r="E3433" t="s">
        <v>76</v>
      </c>
      <c r="F3433" t="s">
        <v>468</v>
      </c>
      <c r="G3433" t="s">
        <v>520</v>
      </c>
      <c r="H3433">
        <v>1</v>
      </c>
      <c r="I3433">
        <v>100</v>
      </c>
      <c r="J3433">
        <v>100</v>
      </c>
      <c r="K3433" s="103" t="s">
        <v>71</v>
      </c>
      <c r="L3433">
        <v>100</v>
      </c>
      <c r="M3433" s="102">
        <v>43076.661412037</v>
      </c>
    </row>
    <row r="3434" spans="1:22" x14ac:dyDescent="0.25">
      <c r="A3434" t="s">
        <v>14</v>
      </c>
      <c r="B3434" t="s">
        <v>161</v>
      </c>
      <c r="C3434" t="s">
        <v>14</v>
      </c>
      <c r="D3434" t="s">
        <v>53</v>
      </c>
      <c r="E3434" t="s">
        <v>76</v>
      </c>
      <c r="F3434" t="s">
        <v>603</v>
      </c>
      <c r="G3434" t="s">
        <v>750</v>
      </c>
      <c r="H3434">
        <v>1</v>
      </c>
      <c r="I3434">
        <v>100</v>
      </c>
      <c r="J3434">
        <v>100</v>
      </c>
      <c r="K3434" s="103" t="s">
        <v>71</v>
      </c>
      <c r="L3434">
        <v>100</v>
      </c>
      <c r="M3434" s="102">
        <v>43231.927719907399</v>
      </c>
    </row>
    <row r="3435" spans="1:22" x14ac:dyDescent="0.25">
      <c r="A3435" t="s">
        <v>14</v>
      </c>
      <c r="B3435" t="s">
        <v>161</v>
      </c>
      <c r="C3435" t="s">
        <v>14</v>
      </c>
      <c r="D3435" t="s">
        <v>53</v>
      </c>
      <c r="E3435" t="s">
        <v>76</v>
      </c>
      <c r="F3435" t="s">
        <v>603</v>
      </c>
      <c r="G3435" t="s">
        <v>604</v>
      </c>
      <c r="H3435">
        <v>1</v>
      </c>
      <c r="I3435">
        <v>100</v>
      </c>
      <c r="J3435">
        <v>100</v>
      </c>
      <c r="K3435" s="103" t="s">
        <v>71</v>
      </c>
      <c r="L3435">
        <v>100</v>
      </c>
      <c r="M3435" s="102">
        <v>43231.923969907402</v>
      </c>
    </row>
    <row r="3436" spans="1:22" x14ac:dyDescent="0.25">
      <c r="A3436" t="s">
        <v>14</v>
      </c>
      <c r="B3436" t="s">
        <v>161</v>
      </c>
      <c r="C3436" t="s">
        <v>14</v>
      </c>
      <c r="D3436" t="s">
        <v>53</v>
      </c>
      <c r="E3436" t="s">
        <v>76</v>
      </c>
      <c r="F3436" t="s">
        <v>244</v>
      </c>
      <c r="G3436" t="s">
        <v>621</v>
      </c>
      <c r="H3436">
        <v>1</v>
      </c>
      <c r="I3436">
        <v>70</v>
      </c>
      <c r="J3436">
        <v>70</v>
      </c>
      <c r="K3436" s="103" t="s">
        <v>71</v>
      </c>
      <c r="L3436">
        <v>70</v>
      </c>
      <c r="M3436" s="102">
        <v>43263.442557870403</v>
      </c>
    </row>
    <row r="3437" spans="1:22" x14ac:dyDescent="0.25">
      <c r="A3437" t="s">
        <v>14</v>
      </c>
      <c r="B3437" t="s">
        <v>161</v>
      </c>
      <c r="C3437" t="s">
        <v>14</v>
      </c>
      <c r="D3437" t="s">
        <v>53</v>
      </c>
      <c r="E3437" t="s">
        <v>76</v>
      </c>
      <c r="F3437" t="s">
        <v>244</v>
      </c>
      <c r="G3437" t="s">
        <v>543</v>
      </c>
      <c r="H3437">
        <v>1</v>
      </c>
      <c r="I3437">
        <v>90</v>
      </c>
      <c r="J3437">
        <v>90</v>
      </c>
      <c r="K3437" s="103" t="s">
        <v>71</v>
      </c>
      <c r="L3437">
        <v>90</v>
      </c>
      <c r="M3437" s="102">
        <v>43263.437395833302</v>
      </c>
    </row>
    <row r="3438" spans="1:22" x14ac:dyDescent="0.25">
      <c r="A3438" t="s">
        <v>14</v>
      </c>
      <c r="B3438" t="s">
        <v>161</v>
      </c>
      <c r="C3438" t="s">
        <v>14</v>
      </c>
      <c r="D3438" t="s">
        <v>53</v>
      </c>
      <c r="E3438" t="s">
        <v>76</v>
      </c>
      <c r="F3438" t="s">
        <v>603</v>
      </c>
      <c r="G3438" t="s">
        <v>744</v>
      </c>
      <c r="H3438">
        <v>3</v>
      </c>
      <c r="I3438">
        <v>10</v>
      </c>
      <c r="J3438">
        <v>30</v>
      </c>
      <c r="K3438" s="103">
        <v>0.2</v>
      </c>
      <c r="L3438">
        <v>30</v>
      </c>
      <c r="M3438" s="102">
        <v>43265.676377314798</v>
      </c>
      <c r="U3438">
        <v>0.1</v>
      </c>
      <c r="V3438">
        <v>0.3</v>
      </c>
    </row>
    <row r="3439" spans="1:22" x14ac:dyDescent="0.25">
      <c r="A3439" t="s">
        <v>14</v>
      </c>
      <c r="B3439" t="s">
        <v>161</v>
      </c>
      <c r="C3439" t="s">
        <v>14</v>
      </c>
      <c r="D3439" t="s">
        <v>53</v>
      </c>
      <c r="E3439" t="s">
        <v>76</v>
      </c>
      <c r="F3439" t="s">
        <v>243</v>
      </c>
      <c r="G3439" s="101" t="s">
        <v>358</v>
      </c>
      <c r="H3439">
        <v>3</v>
      </c>
      <c r="I3439">
        <v>53</v>
      </c>
      <c r="J3439">
        <v>73</v>
      </c>
      <c r="K3439" s="103">
        <v>0.2</v>
      </c>
      <c r="L3439">
        <v>80</v>
      </c>
      <c r="M3439" s="102">
        <v>43020.675625000003</v>
      </c>
      <c r="U3439">
        <v>0.53</v>
      </c>
      <c r="V3439">
        <v>0.73</v>
      </c>
    </row>
    <row r="3440" spans="1:22" x14ac:dyDescent="0.25">
      <c r="A3440" t="s">
        <v>14</v>
      </c>
      <c r="B3440" t="s">
        <v>161</v>
      </c>
      <c r="C3440" t="s">
        <v>14</v>
      </c>
      <c r="D3440" t="s">
        <v>53</v>
      </c>
      <c r="E3440" t="s">
        <v>76</v>
      </c>
      <c r="F3440" t="s">
        <v>603</v>
      </c>
      <c r="G3440" s="101" t="s">
        <v>222</v>
      </c>
      <c r="H3440">
        <v>1</v>
      </c>
      <c r="I3440">
        <v>54</v>
      </c>
      <c r="J3440">
        <v>54</v>
      </c>
      <c r="K3440" s="103" t="s">
        <v>71</v>
      </c>
      <c r="L3440">
        <v>54</v>
      </c>
      <c r="M3440" s="102">
        <v>42992.650393518503</v>
      </c>
    </row>
    <row r="3441" spans="1:22" x14ac:dyDescent="0.25">
      <c r="A3441" t="s">
        <v>14</v>
      </c>
      <c r="B3441" t="s">
        <v>161</v>
      </c>
      <c r="C3441" t="s">
        <v>14</v>
      </c>
      <c r="D3441" t="s">
        <v>53</v>
      </c>
      <c r="E3441" t="s">
        <v>76</v>
      </c>
      <c r="F3441" t="s">
        <v>468</v>
      </c>
      <c r="G3441" s="101" t="s">
        <v>242</v>
      </c>
      <c r="H3441">
        <v>1</v>
      </c>
      <c r="I3441">
        <v>40</v>
      </c>
      <c r="J3441">
        <v>40</v>
      </c>
      <c r="K3441" s="103" t="s">
        <v>71</v>
      </c>
      <c r="L3441">
        <v>40</v>
      </c>
      <c r="M3441" s="102">
        <v>43048.668993055602</v>
      </c>
    </row>
    <row r="3442" spans="1:22" x14ac:dyDescent="0.25">
      <c r="A3442" t="s">
        <v>14</v>
      </c>
      <c r="B3442" t="s">
        <v>161</v>
      </c>
      <c r="C3442" t="s">
        <v>14</v>
      </c>
      <c r="D3442" t="s">
        <v>53</v>
      </c>
      <c r="E3442" t="s">
        <v>76</v>
      </c>
      <c r="F3442" t="s">
        <v>320</v>
      </c>
      <c r="G3442" s="101" t="s">
        <v>242</v>
      </c>
      <c r="H3442">
        <v>1</v>
      </c>
      <c r="I3442">
        <v>100</v>
      </c>
      <c r="J3442">
        <v>100</v>
      </c>
      <c r="K3442" s="103" t="s">
        <v>71</v>
      </c>
      <c r="L3442">
        <v>100</v>
      </c>
      <c r="M3442" s="102">
        <v>43048.670381944401</v>
      </c>
    </row>
    <row r="3443" spans="1:22" x14ac:dyDescent="0.25">
      <c r="A3443" t="s">
        <v>14</v>
      </c>
      <c r="B3443" t="s">
        <v>161</v>
      </c>
      <c r="C3443" t="s">
        <v>14</v>
      </c>
      <c r="D3443" t="s">
        <v>53</v>
      </c>
      <c r="E3443" t="s">
        <v>76</v>
      </c>
      <c r="F3443" t="s">
        <v>603</v>
      </c>
      <c r="G3443" s="101" t="s">
        <v>242</v>
      </c>
      <c r="H3443">
        <v>13</v>
      </c>
      <c r="I3443">
        <v>100</v>
      </c>
      <c r="J3443">
        <v>100</v>
      </c>
      <c r="K3443" s="103">
        <v>0</v>
      </c>
      <c r="L3443">
        <v>100</v>
      </c>
      <c r="M3443" s="102">
        <v>43272.646481481497</v>
      </c>
      <c r="U3443">
        <v>1</v>
      </c>
      <c r="V3443">
        <v>1</v>
      </c>
    </row>
    <row r="3444" spans="1:22" x14ac:dyDescent="0.25">
      <c r="A3444" t="s">
        <v>14</v>
      </c>
      <c r="B3444" t="s">
        <v>161</v>
      </c>
      <c r="C3444" t="s">
        <v>14</v>
      </c>
      <c r="D3444" t="s">
        <v>53</v>
      </c>
      <c r="E3444" t="s">
        <v>76</v>
      </c>
      <c r="F3444" t="s">
        <v>481</v>
      </c>
      <c r="G3444" s="101" t="s">
        <v>242</v>
      </c>
      <c r="H3444">
        <v>3</v>
      </c>
      <c r="I3444">
        <v>25</v>
      </c>
      <c r="J3444">
        <v>75</v>
      </c>
      <c r="K3444" s="103">
        <v>0.5</v>
      </c>
      <c r="L3444">
        <v>87</v>
      </c>
      <c r="M3444" s="102">
        <v>43073.504988425899</v>
      </c>
      <c r="U3444">
        <v>0.25</v>
      </c>
      <c r="V3444">
        <v>0.75</v>
      </c>
    </row>
    <row r="3445" spans="1:22" x14ac:dyDescent="0.25">
      <c r="A3445" t="s">
        <v>14</v>
      </c>
      <c r="B3445" t="s">
        <v>161</v>
      </c>
      <c r="C3445" t="s">
        <v>14</v>
      </c>
      <c r="D3445" t="s">
        <v>53</v>
      </c>
      <c r="E3445" t="s">
        <v>76</v>
      </c>
      <c r="F3445" t="s">
        <v>255</v>
      </c>
      <c r="G3445" s="101" t="s">
        <v>242</v>
      </c>
      <c r="H3445">
        <v>1</v>
      </c>
      <c r="I3445">
        <v>100</v>
      </c>
      <c r="J3445">
        <v>100</v>
      </c>
      <c r="K3445" s="103" t="s">
        <v>71</v>
      </c>
      <c r="L3445">
        <v>100</v>
      </c>
      <c r="M3445" s="102">
        <v>43064.676076388903</v>
      </c>
    </row>
    <row r="3446" spans="1:22" x14ac:dyDescent="0.25">
      <c r="A3446" t="s">
        <v>14</v>
      </c>
      <c r="B3446" t="s">
        <v>161</v>
      </c>
      <c r="C3446" t="s">
        <v>14</v>
      </c>
      <c r="D3446" t="s">
        <v>53</v>
      </c>
      <c r="E3446" t="s">
        <v>76</v>
      </c>
      <c r="F3446" t="s">
        <v>255</v>
      </c>
      <c r="G3446" s="101" t="s">
        <v>222</v>
      </c>
      <c r="H3446">
        <v>1</v>
      </c>
      <c r="I3446">
        <v>91</v>
      </c>
      <c r="J3446">
        <v>91</v>
      </c>
      <c r="K3446" s="103" t="s">
        <v>71</v>
      </c>
      <c r="L3446">
        <v>91</v>
      </c>
      <c r="M3446" s="102">
        <v>43064.696967592601</v>
      </c>
    </row>
    <row r="3447" spans="1:22" x14ac:dyDescent="0.25">
      <c r="A3447" t="s">
        <v>14</v>
      </c>
      <c r="B3447" t="s">
        <v>161</v>
      </c>
      <c r="C3447" t="s">
        <v>14</v>
      </c>
      <c r="D3447" t="s">
        <v>53</v>
      </c>
      <c r="E3447" t="s">
        <v>76</v>
      </c>
      <c r="F3447" t="s">
        <v>603</v>
      </c>
      <c r="G3447" s="101" t="s">
        <v>222</v>
      </c>
      <c r="H3447">
        <v>2</v>
      </c>
      <c r="I3447">
        <v>68</v>
      </c>
      <c r="J3447">
        <v>81</v>
      </c>
      <c r="K3447" s="103">
        <v>0.13</v>
      </c>
      <c r="L3447">
        <v>81</v>
      </c>
      <c r="M3447" s="102">
        <v>43265.673310185201</v>
      </c>
      <c r="U3447">
        <v>0.68</v>
      </c>
      <c r="V3447">
        <v>0.81</v>
      </c>
    </row>
    <row r="3448" spans="1:22" x14ac:dyDescent="0.25">
      <c r="A3448" t="s">
        <v>14</v>
      </c>
      <c r="B3448" t="s">
        <v>161</v>
      </c>
      <c r="C3448" t="s">
        <v>14</v>
      </c>
      <c r="D3448" t="s">
        <v>53</v>
      </c>
      <c r="E3448" t="s">
        <v>76</v>
      </c>
      <c r="F3448" t="s">
        <v>667</v>
      </c>
      <c r="G3448" s="101" t="s">
        <v>242</v>
      </c>
      <c r="H3448">
        <v>1</v>
      </c>
      <c r="I3448">
        <v>86</v>
      </c>
      <c r="J3448">
        <v>86</v>
      </c>
      <c r="K3448" s="103" t="s">
        <v>71</v>
      </c>
      <c r="L3448">
        <v>86</v>
      </c>
      <c r="M3448" s="102">
        <v>43263.3987962963</v>
      </c>
    </row>
    <row r="3449" spans="1:22" x14ac:dyDescent="0.25">
      <c r="A3449" t="s">
        <v>14</v>
      </c>
      <c r="B3449" t="s">
        <v>162</v>
      </c>
      <c r="C3449" t="s">
        <v>14</v>
      </c>
      <c r="D3449" t="s">
        <v>53</v>
      </c>
      <c r="E3449" t="s">
        <v>76</v>
      </c>
      <c r="F3449" t="s">
        <v>255</v>
      </c>
      <c r="G3449" t="s">
        <v>771</v>
      </c>
      <c r="H3449">
        <v>6</v>
      </c>
      <c r="I3449">
        <v>80</v>
      </c>
      <c r="J3449">
        <v>100</v>
      </c>
      <c r="K3449" s="103">
        <v>0.2</v>
      </c>
      <c r="L3449">
        <v>100</v>
      </c>
      <c r="M3449" s="102">
        <v>43181.714004629597</v>
      </c>
      <c r="U3449">
        <v>0.8</v>
      </c>
      <c r="V3449">
        <v>1</v>
      </c>
    </row>
    <row r="3450" spans="1:22" x14ac:dyDescent="0.25">
      <c r="A3450" t="s">
        <v>14</v>
      </c>
      <c r="B3450" t="s">
        <v>162</v>
      </c>
      <c r="C3450" t="s">
        <v>14</v>
      </c>
      <c r="D3450" t="s">
        <v>53</v>
      </c>
      <c r="E3450" t="s">
        <v>76</v>
      </c>
      <c r="F3450" t="s">
        <v>256</v>
      </c>
      <c r="G3450" t="s">
        <v>613</v>
      </c>
      <c r="H3450">
        <v>10</v>
      </c>
      <c r="I3450">
        <v>80</v>
      </c>
      <c r="J3450">
        <v>100</v>
      </c>
      <c r="K3450" s="103">
        <v>0.2</v>
      </c>
      <c r="L3450">
        <v>100</v>
      </c>
      <c r="M3450" s="102">
        <v>43272.6541319444</v>
      </c>
      <c r="U3450">
        <v>0.8</v>
      </c>
      <c r="V3450">
        <v>1</v>
      </c>
    </row>
    <row r="3451" spans="1:22" x14ac:dyDescent="0.25">
      <c r="A3451" t="s">
        <v>14</v>
      </c>
      <c r="B3451" t="s">
        <v>162</v>
      </c>
      <c r="C3451" t="s">
        <v>14</v>
      </c>
      <c r="D3451" t="s">
        <v>53</v>
      </c>
      <c r="E3451" t="s">
        <v>76</v>
      </c>
      <c r="F3451" t="s">
        <v>255</v>
      </c>
      <c r="G3451" t="s">
        <v>739</v>
      </c>
      <c r="H3451">
        <v>1</v>
      </c>
      <c r="I3451">
        <v>100</v>
      </c>
      <c r="J3451">
        <v>100</v>
      </c>
      <c r="K3451" s="103" t="s">
        <v>71</v>
      </c>
      <c r="L3451">
        <v>100</v>
      </c>
      <c r="M3451" s="102">
        <v>42992.659652777802</v>
      </c>
    </row>
    <row r="3452" spans="1:22" x14ac:dyDescent="0.25">
      <c r="A3452" t="s">
        <v>14</v>
      </c>
      <c r="B3452" t="s">
        <v>162</v>
      </c>
      <c r="C3452" t="s">
        <v>14</v>
      </c>
      <c r="D3452" t="s">
        <v>53</v>
      </c>
      <c r="E3452" t="s">
        <v>76</v>
      </c>
      <c r="F3452" t="s">
        <v>255</v>
      </c>
      <c r="G3452" t="s">
        <v>740</v>
      </c>
      <c r="H3452">
        <v>2</v>
      </c>
      <c r="I3452">
        <v>100</v>
      </c>
      <c r="J3452">
        <v>100</v>
      </c>
      <c r="K3452" s="103">
        <v>0</v>
      </c>
      <c r="L3452">
        <v>100</v>
      </c>
      <c r="M3452" s="102">
        <v>43132.655763888899</v>
      </c>
      <c r="U3452">
        <v>1</v>
      </c>
      <c r="V3452">
        <v>1</v>
      </c>
    </row>
    <row r="3453" spans="1:22" x14ac:dyDescent="0.25">
      <c r="A3453" t="s">
        <v>14</v>
      </c>
      <c r="B3453" t="s">
        <v>162</v>
      </c>
      <c r="C3453" t="s">
        <v>14</v>
      </c>
      <c r="D3453" t="s">
        <v>53</v>
      </c>
      <c r="E3453" t="s">
        <v>76</v>
      </c>
      <c r="F3453" t="s">
        <v>243</v>
      </c>
      <c r="G3453" t="s">
        <v>650</v>
      </c>
      <c r="H3453">
        <v>1</v>
      </c>
      <c r="I3453">
        <v>80</v>
      </c>
      <c r="J3453">
        <v>80</v>
      </c>
      <c r="K3453" s="103" t="s">
        <v>71</v>
      </c>
      <c r="L3453">
        <v>80</v>
      </c>
      <c r="M3453" s="102">
        <v>42992.645555555602</v>
      </c>
    </row>
    <row r="3454" spans="1:22" x14ac:dyDescent="0.25">
      <c r="A3454" t="s">
        <v>14</v>
      </c>
      <c r="B3454" t="s">
        <v>162</v>
      </c>
      <c r="C3454" t="s">
        <v>14</v>
      </c>
      <c r="D3454" t="s">
        <v>53</v>
      </c>
      <c r="E3454" t="s">
        <v>76</v>
      </c>
      <c r="F3454" t="s">
        <v>243</v>
      </c>
      <c r="G3454" t="s">
        <v>741</v>
      </c>
      <c r="H3454">
        <v>1</v>
      </c>
      <c r="I3454">
        <v>70</v>
      </c>
      <c r="J3454">
        <v>70</v>
      </c>
      <c r="K3454" s="103" t="s">
        <v>71</v>
      </c>
      <c r="L3454">
        <v>70</v>
      </c>
      <c r="M3454" s="102">
        <v>42992.665243055599</v>
      </c>
    </row>
    <row r="3455" spans="1:22" x14ac:dyDescent="0.25">
      <c r="A3455" t="s">
        <v>14</v>
      </c>
      <c r="B3455" t="s">
        <v>162</v>
      </c>
      <c r="C3455" t="s">
        <v>14</v>
      </c>
      <c r="D3455" t="s">
        <v>53</v>
      </c>
      <c r="E3455" t="s">
        <v>76</v>
      </c>
      <c r="F3455" t="s">
        <v>255</v>
      </c>
      <c r="G3455" t="s">
        <v>742</v>
      </c>
      <c r="H3455">
        <v>2</v>
      </c>
      <c r="I3455">
        <v>90</v>
      </c>
      <c r="J3455">
        <v>100</v>
      </c>
      <c r="K3455" s="103">
        <v>0.1</v>
      </c>
      <c r="L3455">
        <v>100</v>
      </c>
      <c r="M3455" s="102">
        <v>43125.641018518501</v>
      </c>
      <c r="U3455">
        <v>0.9</v>
      </c>
      <c r="V3455">
        <v>1</v>
      </c>
    </row>
    <row r="3456" spans="1:22" x14ac:dyDescent="0.25">
      <c r="A3456" t="s">
        <v>14</v>
      </c>
      <c r="B3456" t="s">
        <v>162</v>
      </c>
      <c r="C3456" t="s">
        <v>14</v>
      </c>
      <c r="D3456" t="s">
        <v>53</v>
      </c>
      <c r="E3456" t="s">
        <v>76</v>
      </c>
      <c r="F3456" t="s">
        <v>603</v>
      </c>
      <c r="G3456" t="s">
        <v>760</v>
      </c>
      <c r="H3456">
        <v>1</v>
      </c>
      <c r="I3456">
        <v>100</v>
      </c>
      <c r="J3456">
        <v>100</v>
      </c>
      <c r="K3456" s="103" t="s">
        <v>71</v>
      </c>
      <c r="L3456">
        <v>100</v>
      </c>
      <c r="M3456" s="102">
        <v>42999.645335648202</v>
      </c>
    </row>
    <row r="3457" spans="1:22" x14ac:dyDescent="0.25">
      <c r="A3457" t="s">
        <v>14</v>
      </c>
      <c r="B3457" t="s">
        <v>162</v>
      </c>
      <c r="C3457" t="s">
        <v>14</v>
      </c>
      <c r="D3457" t="s">
        <v>53</v>
      </c>
      <c r="E3457" t="s">
        <v>76</v>
      </c>
      <c r="F3457" t="s">
        <v>243</v>
      </c>
      <c r="G3457" t="s">
        <v>873</v>
      </c>
      <c r="H3457">
        <v>1</v>
      </c>
      <c r="I3457">
        <v>100</v>
      </c>
      <c r="J3457">
        <v>100</v>
      </c>
      <c r="K3457" s="103" t="s">
        <v>71</v>
      </c>
      <c r="L3457">
        <v>100</v>
      </c>
      <c r="M3457" s="102">
        <v>43006.697037037004</v>
      </c>
    </row>
    <row r="3458" spans="1:22" x14ac:dyDescent="0.25">
      <c r="A3458" t="s">
        <v>14</v>
      </c>
      <c r="B3458" t="s">
        <v>162</v>
      </c>
      <c r="C3458" t="s">
        <v>14</v>
      </c>
      <c r="D3458" t="s">
        <v>53</v>
      </c>
      <c r="E3458" t="s">
        <v>76</v>
      </c>
      <c r="F3458" t="s">
        <v>603</v>
      </c>
      <c r="G3458" t="s">
        <v>818</v>
      </c>
      <c r="H3458">
        <v>1</v>
      </c>
      <c r="I3458">
        <v>80</v>
      </c>
      <c r="J3458">
        <v>80</v>
      </c>
      <c r="K3458" s="103" t="s">
        <v>71</v>
      </c>
      <c r="L3458">
        <v>80</v>
      </c>
      <c r="M3458" s="102">
        <v>43006.655995370398</v>
      </c>
    </row>
    <row r="3459" spans="1:22" x14ac:dyDescent="0.25">
      <c r="A3459" t="s">
        <v>14</v>
      </c>
      <c r="B3459" t="s">
        <v>162</v>
      </c>
      <c r="C3459" t="s">
        <v>14</v>
      </c>
      <c r="D3459" t="s">
        <v>53</v>
      </c>
      <c r="E3459" t="s">
        <v>76</v>
      </c>
      <c r="F3459" t="s">
        <v>243</v>
      </c>
      <c r="G3459" t="s">
        <v>831</v>
      </c>
      <c r="H3459">
        <v>1</v>
      </c>
      <c r="I3459">
        <v>70</v>
      </c>
      <c r="J3459">
        <v>70</v>
      </c>
      <c r="K3459" s="103" t="s">
        <v>71</v>
      </c>
      <c r="L3459">
        <v>70</v>
      </c>
      <c r="M3459" s="102">
        <v>43006.651747685202</v>
      </c>
    </row>
    <row r="3460" spans="1:22" x14ac:dyDescent="0.25">
      <c r="A3460" t="s">
        <v>14</v>
      </c>
      <c r="B3460" t="s">
        <v>162</v>
      </c>
      <c r="C3460" t="s">
        <v>14</v>
      </c>
      <c r="D3460" t="s">
        <v>53</v>
      </c>
      <c r="E3460" t="s">
        <v>76</v>
      </c>
      <c r="F3460" t="s">
        <v>779</v>
      </c>
      <c r="G3460" t="s">
        <v>780</v>
      </c>
      <c r="H3460">
        <v>1</v>
      </c>
      <c r="I3460">
        <v>100</v>
      </c>
      <c r="J3460">
        <v>100</v>
      </c>
      <c r="K3460" s="103" t="s">
        <v>71</v>
      </c>
      <c r="L3460">
        <v>100</v>
      </c>
      <c r="M3460" s="102">
        <v>43006.669479166703</v>
      </c>
    </row>
    <row r="3461" spans="1:22" x14ac:dyDescent="0.25">
      <c r="A3461" t="s">
        <v>14</v>
      </c>
      <c r="B3461" t="s">
        <v>162</v>
      </c>
      <c r="C3461" t="s">
        <v>14</v>
      </c>
      <c r="D3461" t="s">
        <v>53</v>
      </c>
      <c r="E3461" t="s">
        <v>76</v>
      </c>
      <c r="F3461" t="s">
        <v>779</v>
      </c>
      <c r="G3461" t="s">
        <v>666</v>
      </c>
      <c r="H3461">
        <v>1</v>
      </c>
      <c r="I3461">
        <v>70</v>
      </c>
      <c r="J3461">
        <v>70</v>
      </c>
      <c r="K3461" s="103" t="s">
        <v>71</v>
      </c>
      <c r="L3461">
        <v>70</v>
      </c>
      <c r="M3461" s="102">
        <v>43006.6726388889</v>
      </c>
    </row>
    <row r="3462" spans="1:22" x14ac:dyDescent="0.25">
      <c r="A3462" t="s">
        <v>14</v>
      </c>
      <c r="B3462" t="s">
        <v>162</v>
      </c>
      <c r="C3462" t="s">
        <v>14</v>
      </c>
      <c r="D3462" t="s">
        <v>53</v>
      </c>
      <c r="E3462" t="s">
        <v>76</v>
      </c>
      <c r="F3462" t="s">
        <v>777</v>
      </c>
      <c r="G3462" t="s">
        <v>683</v>
      </c>
      <c r="H3462">
        <v>1</v>
      </c>
      <c r="I3462">
        <v>70</v>
      </c>
      <c r="J3462">
        <v>70</v>
      </c>
      <c r="K3462" s="103" t="s">
        <v>71</v>
      </c>
      <c r="L3462">
        <v>70</v>
      </c>
      <c r="M3462" s="102">
        <v>43006.676377314798</v>
      </c>
    </row>
    <row r="3463" spans="1:22" x14ac:dyDescent="0.25">
      <c r="A3463" t="s">
        <v>14</v>
      </c>
      <c r="B3463" t="s">
        <v>162</v>
      </c>
      <c r="C3463" t="s">
        <v>14</v>
      </c>
      <c r="D3463" t="s">
        <v>53</v>
      </c>
      <c r="E3463" t="s">
        <v>76</v>
      </c>
      <c r="F3463" t="s">
        <v>244</v>
      </c>
      <c r="G3463" t="s">
        <v>874</v>
      </c>
      <c r="H3463">
        <v>1</v>
      </c>
      <c r="I3463">
        <v>100</v>
      </c>
      <c r="J3463">
        <v>100</v>
      </c>
      <c r="K3463" s="103" t="s">
        <v>71</v>
      </c>
      <c r="L3463">
        <v>100</v>
      </c>
      <c r="M3463" s="102">
        <v>43006.694120370397</v>
      </c>
    </row>
    <row r="3464" spans="1:22" x14ac:dyDescent="0.25">
      <c r="A3464" t="s">
        <v>14</v>
      </c>
      <c r="B3464" t="s">
        <v>162</v>
      </c>
      <c r="C3464" t="s">
        <v>14</v>
      </c>
      <c r="D3464" t="s">
        <v>53</v>
      </c>
      <c r="E3464" t="s">
        <v>76</v>
      </c>
      <c r="F3464" t="s">
        <v>243</v>
      </c>
      <c r="G3464" t="s">
        <v>808</v>
      </c>
      <c r="H3464">
        <v>1</v>
      </c>
      <c r="I3464">
        <v>100</v>
      </c>
      <c r="J3464">
        <v>100</v>
      </c>
      <c r="K3464" s="103" t="s">
        <v>71</v>
      </c>
      <c r="L3464">
        <v>100</v>
      </c>
      <c r="M3464" s="102">
        <v>43006.649097222202</v>
      </c>
    </row>
    <row r="3465" spans="1:22" x14ac:dyDescent="0.25">
      <c r="A3465" t="s">
        <v>14</v>
      </c>
      <c r="B3465" t="s">
        <v>162</v>
      </c>
      <c r="C3465" t="s">
        <v>14</v>
      </c>
      <c r="D3465" t="s">
        <v>53</v>
      </c>
      <c r="E3465" t="s">
        <v>76</v>
      </c>
      <c r="F3465" t="s">
        <v>777</v>
      </c>
      <c r="G3465" t="s">
        <v>875</v>
      </c>
      <c r="H3465">
        <v>1</v>
      </c>
      <c r="I3465">
        <v>100</v>
      </c>
      <c r="J3465">
        <v>100</v>
      </c>
      <c r="K3465" s="103" t="s">
        <v>71</v>
      </c>
      <c r="L3465">
        <v>100</v>
      </c>
      <c r="M3465" s="102">
        <v>43006.665150462999</v>
      </c>
    </row>
    <row r="3466" spans="1:22" x14ac:dyDescent="0.25">
      <c r="A3466" t="s">
        <v>14</v>
      </c>
      <c r="B3466" t="s">
        <v>162</v>
      </c>
      <c r="C3466" t="s">
        <v>14</v>
      </c>
      <c r="D3466" t="s">
        <v>53</v>
      </c>
      <c r="E3466" t="s">
        <v>76</v>
      </c>
      <c r="F3466" t="s">
        <v>243</v>
      </c>
      <c r="G3466" t="s">
        <v>876</v>
      </c>
      <c r="H3466">
        <v>1</v>
      </c>
      <c r="I3466">
        <v>80</v>
      </c>
      <c r="J3466">
        <v>80</v>
      </c>
      <c r="K3466" s="103" t="s">
        <v>71</v>
      </c>
      <c r="L3466">
        <v>80</v>
      </c>
      <c r="M3466" s="102">
        <v>43006.6624421296</v>
      </c>
    </row>
    <row r="3467" spans="1:22" x14ac:dyDescent="0.25">
      <c r="A3467" t="s">
        <v>14</v>
      </c>
      <c r="B3467" t="s">
        <v>162</v>
      </c>
      <c r="C3467" t="s">
        <v>14</v>
      </c>
      <c r="D3467" t="s">
        <v>53</v>
      </c>
      <c r="E3467" t="s">
        <v>76</v>
      </c>
      <c r="F3467" t="s">
        <v>243</v>
      </c>
      <c r="G3467" t="s">
        <v>738</v>
      </c>
      <c r="H3467">
        <v>2</v>
      </c>
      <c r="I3467">
        <v>90</v>
      </c>
      <c r="J3467">
        <v>100</v>
      </c>
      <c r="K3467" s="103">
        <v>0.1</v>
      </c>
      <c r="L3467">
        <v>100</v>
      </c>
      <c r="M3467" s="102">
        <v>43025.7413310185</v>
      </c>
      <c r="U3467">
        <v>0.9</v>
      </c>
      <c r="V3467">
        <v>1</v>
      </c>
    </row>
    <row r="3468" spans="1:22" x14ac:dyDescent="0.25">
      <c r="A3468" t="s">
        <v>14</v>
      </c>
      <c r="B3468" t="s">
        <v>162</v>
      </c>
      <c r="C3468" t="s">
        <v>14</v>
      </c>
      <c r="D3468" t="s">
        <v>53</v>
      </c>
      <c r="E3468" t="s">
        <v>76</v>
      </c>
      <c r="F3468" t="s">
        <v>320</v>
      </c>
      <c r="G3468" t="s">
        <v>578</v>
      </c>
      <c r="H3468">
        <v>1</v>
      </c>
      <c r="I3468">
        <v>80</v>
      </c>
      <c r="J3468">
        <v>80</v>
      </c>
      <c r="K3468" s="103" t="s">
        <v>71</v>
      </c>
      <c r="L3468">
        <v>80</v>
      </c>
      <c r="M3468" s="102">
        <v>43022.481712963003</v>
      </c>
    </row>
    <row r="3469" spans="1:22" x14ac:dyDescent="0.25">
      <c r="A3469" t="s">
        <v>14</v>
      </c>
      <c r="B3469" t="s">
        <v>162</v>
      </c>
      <c r="C3469" t="s">
        <v>14</v>
      </c>
      <c r="D3469" t="s">
        <v>53</v>
      </c>
      <c r="E3469" t="s">
        <v>76</v>
      </c>
      <c r="F3469" t="s">
        <v>735</v>
      </c>
      <c r="G3469" t="s">
        <v>866</v>
      </c>
      <c r="H3469">
        <v>1</v>
      </c>
      <c r="I3469">
        <v>80</v>
      </c>
      <c r="J3469">
        <v>80</v>
      </c>
      <c r="K3469" s="103" t="s">
        <v>71</v>
      </c>
      <c r="L3469">
        <v>80</v>
      </c>
      <c r="M3469" s="102">
        <v>43020.675625000003</v>
      </c>
    </row>
    <row r="3470" spans="1:22" x14ac:dyDescent="0.25">
      <c r="A3470" t="s">
        <v>14</v>
      </c>
      <c r="B3470" t="s">
        <v>162</v>
      </c>
      <c r="C3470" t="s">
        <v>14</v>
      </c>
      <c r="D3470" t="s">
        <v>53</v>
      </c>
      <c r="E3470" t="s">
        <v>76</v>
      </c>
      <c r="F3470" t="s">
        <v>603</v>
      </c>
      <c r="G3470" t="s">
        <v>750</v>
      </c>
      <c r="H3470">
        <v>1</v>
      </c>
      <c r="I3470">
        <v>100</v>
      </c>
      <c r="J3470">
        <v>100</v>
      </c>
      <c r="K3470" s="103" t="s">
        <v>71</v>
      </c>
      <c r="L3470">
        <v>100</v>
      </c>
      <c r="M3470" s="102">
        <v>43022.515856481499</v>
      </c>
    </row>
    <row r="3471" spans="1:22" x14ac:dyDescent="0.25">
      <c r="A3471" t="s">
        <v>14</v>
      </c>
      <c r="B3471" t="s">
        <v>162</v>
      </c>
      <c r="C3471" t="s">
        <v>14</v>
      </c>
      <c r="D3471" t="s">
        <v>53</v>
      </c>
      <c r="E3471" t="s">
        <v>76</v>
      </c>
      <c r="F3471" t="s">
        <v>777</v>
      </c>
      <c r="G3471" t="s">
        <v>857</v>
      </c>
      <c r="H3471">
        <v>1</v>
      </c>
      <c r="I3471">
        <v>70</v>
      </c>
      <c r="J3471">
        <v>70</v>
      </c>
      <c r="K3471" s="103" t="s">
        <v>71</v>
      </c>
      <c r="L3471">
        <v>70</v>
      </c>
      <c r="M3471" s="102">
        <v>43022.487048611103</v>
      </c>
    </row>
    <row r="3472" spans="1:22" x14ac:dyDescent="0.25">
      <c r="A3472" t="s">
        <v>14</v>
      </c>
      <c r="B3472" t="s">
        <v>162</v>
      </c>
      <c r="C3472" t="s">
        <v>14</v>
      </c>
      <c r="D3472" t="s">
        <v>53</v>
      </c>
      <c r="E3472" t="s">
        <v>76</v>
      </c>
      <c r="F3472" t="s">
        <v>244</v>
      </c>
      <c r="G3472" t="s">
        <v>734</v>
      </c>
      <c r="H3472">
        <v>1</v>
      </c>
      <c r="I3472">
        <v>40</v>
      </c>
      <c r="J3472">
        <v>40</v>
      </c>
      <c r="K3472" s="103" t="s">
        <v>71</v>
      </c>
      <c r="L3472">
        <v>40</v>
      </c>
      <c r="M3472" s="102">
        <v>43022.510081018503</v>
      </c>
    </row>
    <row r="3473" spans="1:22" x14ac:dyDescent="0.25">
      <c r="A3473" t="s">
        <v>14</v>
      </c>
      <c r="B3473" t="s">
        <v>162</v>
      </c>
      <c r="C3473" t="s">
        <v>14</v>
      </c>
      <c r="D3473" t="s">
        <v>53</v>
      </c>
      <c r="E3473" t="s">
        <v>76</v>
      </c>
      <c r="F3473" t="s">
        <v>320</v>
      </c>
      <c r="G3473" t="s">
        <v>814</v>
      </c>
      <c r="H3473">
        <v>1</v>
      </c>
      <c r="I3473">
        <v>50</v>
      </c>
      <c r="J3473">
        <v>50</v>
      </c>
      <c r="K3473" s="103" t="s">
        <v>71</v>
      </c>
      <c r="L3473">
        <v>50</v>
      </c>
      <c r="M3473" s="102">
        <v>43022.485104166699</v>
      </c>
    </row>
    <row r="3474" spans="1:22" x14ac:dyDescent="0.25">
      <c r="A3474" t="s">
        <v>14</v>
      </c>
      <c r="B3474" t="s">
        <v>162</v>
      </c>
      <c r="C3474" t="s">
        <v>14</v>
      </c>
      <c r="D3474" t="s">
        <v>53</v>
      </c>
      <c r="E3474" t="s">
        <v>76</v>
      </c>
      <c r="F3474" t="s">
        <v>320</v>
      </c>
      <c r="G3474" t="s">
        <v>846</v>
      </c>
      <c r="H3474">
        <v>2</v>
      </c>
      <c r="I3474">
        <v>70</v>
      </c>
      <c r="J3474">
        <v>100</v>
      </c>
      <c r="K3474" s="103">
        <v>0.3</v>
      </c>
      <c r="L3474">
        <v>100</v>
      </c>
      <c r="M3474" s="102">
        <v>43153.844409722202</v>
      </c>
      <c r="U3474">
        <v>0.7</v>
      </c>
      <c r="V3474">
        <v>1</v>
      </c>
    </row>
    <row r="3475" spans="1:22" x14ac:dyDescent="0.25">
      <c r="A3475" t="s">
        <v>14</v>
      </c>
      <c r="B3475" t="s">
        <v>162</v>
      </c>
      <c r="C3475" t="s">
        <v>14</v>
      </c>
      <c r="D3475" t="s">
        <v>53</v>
      </c>
      <c r="E3475" t="s">
        <v>76</v>
      </c>
      <c r="F3475" t="s">
        <v>320</v>
      </c>
      <c r="G3475" t="s">
        <v>813</v>
      </c>
      <c r="H3475">
        <v>2</v>
      </c>
      <c r="I3475">
        <v>80</v>
      </c>
      <c r="J3475">
        <v>100</v>
      </c>
      <c r="K3475" s="103">
        <v>0.2</v>
      </c>
      <c r="L3475">
        <v>100</v>
      </c>
      <c r="M3475" s="102">
        <v>43153.847789351901</v>
      </c>
      <c r="U3475">
        <v>0.8</v>
      </c>
      <c r="V3475">
        <v>1</v>
      </c>
    </row>
    <row r="3476" spans="1:22" x14ac:dyDescent="0.25">
      <c r="A3476" t="s">
        <v>14</v>
      </c>
      <c r="B3476" t="s">
        <v>162</v>
      </c>
      <c r="C3476" t="s">
        <v>14</v>
      </c>
      <c r="D3476" t="s">
        <v>53</v>
      </c>
      <c r="E3476" t="s">
        <v>76</v>
      </c>
      <c r="F3476" t="s">
        <v>243</v>
      </c>
      <c r="G3476" t="s">
        <v>809</v>
      </c>
      <c r="H3476">
        <v>1</v>
      </c>
      <c r="I3476">
        <v>100</v>
      </c>
      <c r="J3476">
        <v>100</v>
      </c>
      <c r="K3476" s="103" t="s">
        <v>71</v>
      </c>
      <c r="L3476">
        <v>100</v>
      </c>
      <c r="M3476" s="102">
        <v>43025.740104166704</v>
      </c>
    </row>
    <row r="3477" spans="1:22" x14ac:dyDescent="0.25">
      <c r="A3477" t="s">
        <v>14</v>
      </c>
      <c r="B3477" t="s">
        <v>162</v>
      </c>
      <c r="C3477" t="s">
        <v>14</v>
      </c>
      <c r="D3477" t="s">
        <v>53</v>
      </c>
      <c r="E3477" t="s">
        <v>76</v>
      </c>
      <c r="F3477" t="s">
        <v>468</v>
      </c>
      <c r="G3477" t="s">
        <v>702</v>
      </c>
      <c r="H3477">
        <v>2</v>
      </c>
      <c r="I3477">
        <v>60</v>
      </c>
      <c r="J3477">
        <v>100</v>
      </c>
      <c r="K3477" s="103">
        <v>0.4</v>
      </c>
      <c r="L3477">
        <v>100</v>
      </c>
      <c r="M3477" s="102">
        <v>43263.393298611103</v>
      </c>
      <c r="U3477">
        <v>0.6</v>
      </c>
      <c r="V3477">
        <v>1</v>
      </c>
    </row>
    <row r="3478" spans="1:22" x14ac:dyDescent="0.25">
      <c r="A3478" t="s">
        <v>14</v>
      </c>
      <c r="B3478" t="s">
        <v>162</v>
      </c>
      <c r="C3478" t="s">
        <v>14</v>
      </c>
      <c r="D3478" t="s">
        <v>53</v>
      </c>
      <c r="E3478" t="s">
        <v>76</v>
      </c>
      <c r="F3478" t="s">
        <v>243</v>
      </c>
      <c r="G3478" t="s">
        <v>804</v>
      </c>
      <c r="H3478">
        <v>2</v>
      </c>
      <c r="I3478">
        <v>80</v>
      </c>
      <c r="J3478">
        <v>100</v>
      </c>
      <c r="K3478" s="103">
        <v>0.2</v>
      </c>
      <c r="L3478">
        <v>100</v>
      </c>
      <c r="M3478" s="102">
        <v>43034.620277777802</v>
      </c>
      <c r="U3478">
        <v>0.8</v>
      </c>
      <c r="V3478">
        <v>1</v>
      </c>
    </row>
    <row r="3479" spans="1:22" x14ac:dyDescent="0.25">
      <c r="A3479" t="s">
        <v>14</v>
      </c>
      <c r="B3479" t="s">
        <v>162</v>
      </c>
      <c r="C3479" t="s">
        <v>14</v>
      </c>
      <c r="D3479" t="s">
        <v>53</v>
      </c>
      <c r="E3479" t="s">
        <v>76</v>
      </c>
      <c r="F3479" t="s">
        <v>243</v>
      </c>
      <c r="G3479" t="s">
        <v>805</v>
      </c>
      <c r="H3479">
        <v>3</v>
      </c>
      <c r="I3479">
        <v>90</v>
      </c>
      <c r="J3479">
        <v>100</v>
      </c>
      <c r="K3479" s="103">
        <v>0.1</v>
      </c>
      <c r="L3479">
        <v>100</v>
      </c>
      <c r="M3479" s="102">
        <v>43025.759583333303</v>
      </c>
      <c r="U3479">
        <v>0.9</v>
      </c>
      <c r="V3479">
        <v>1</v>
      </c>
    </row>
    <row r="3480" spans="1:22" x14ac:dyDescent="0.25">
      <c r="A3480" t="s">
        <v>14</v>
      </c>
      <c r="B3480" t="s">
        <v>162</v>
      </c>
      <c r="C3480" t="s">
        <v>14</v>
      </c>
      <c r="D3480" t="s">
        <v>53</v>
      </c>
      <c r="E3480" t="s">
        <v>76</v>
      </c>
      <c r="F3480" t="s">
        <v>603</v>
      </c>
      <c r="G3480" t="s">
        <v>685</v>
      </c>
      <c r="H3480">
        <v>4</v>
      </c>
      <c r="I3480">
        <v>70</v>
      </c>
      <c r="J3480">
        <v>100</v>
      </c>
      <c r="K3480" s="103">
        <v>0.3</v>
      </c>
      <c r="L3480">
        <v>100</v>
      </c>
      <c r="M3480" s="102">
        <v>43167.813437500001</v>
      </c>
      <c r="U3480">
        <v>0.7</v>
      </c>
      <c r="V3480">
        <v>1</v>
      </c>
    </row>
    <row r="3481" spans="1:22" x14ac:dyDescent="0.25">
      <c r="A3481" t="s">
        <v>14</v>
      </c>
      <c r="B3481" t="s">
        <v>162</v>
      </c>
      <c r="C3481" t="s">
        <v>14</v>
      </c>
      <c r="D3481" t="s">
        <v>53</v>
      </c>
      <c r="E3481" t="s">
        <v>76</v>
      </c>
      <c r="F3481" t="s">
        <v>243</v>
      </c>
      <c r="G3481" t="s">
        <v>743</v>
      </c>
      <c r="H3481">
        <v>1</v>
      </c>
      <c r="I3481">
        <v>70</v>
      </c>
      <c r="J3481">
        <v>70</v>
      </c>
      <c r="K3481" s="103" t="s">
        <v>71</v>
      </c>
      <c r="L3481">
        <v>70</v>
      </c>
      <c r="M3481" s="102">
        <v>43025.761793981503</v>
      </c>
    </row>
    <row r="3482" spans="1:22" x14ac:dyDescent="0.25">
      <c r="A3482" t="s">
        <v>14</v>
      </c>
      <c r="B3482" t="s">
        <v>162</v>
      </c>
      <c r="C3482" t="s">
        <v>14</v>
      </c>
      <c r="D3482" t="s">
        <v>53</v>
      </c>
      <c r="E3482" t="s">
        <v>76</v>
      </c>
      <c r="F3482" t="s">
        <v>243</v>
      </c>
      <c r="G3482" t="s">
        <v>877</v>
      </c>
      <c r="H3482">
        <v>1</v>
      </c>
      <c r="I3482">
        <v>100</v>
      </c>
      <c r="J3482">
        <v>100</v>
      </c>
      <c r="K3482" s="103" t="s">
        <v>71</v>
      </c>
      <c r="L3482">
        <v>100</v>
      </c>
      <c r="M3482" s="102">
        <v>43026.680034722202</v>
      </c>
    </row>
    <row r="3483" spans="1:22" x14ac:dyDescent="0.25">
      <c r="A3483" t="s">
        <v>14</v>
      </c>
      <c r="B3483" t="s">
        <v>162</v>
      </c>
      <c r="C3483" t="s">
        <v>14</v>
      </c>
      <c r="D3483" t="s">
        <v>53</v>
      </c>
      <c r="E3483" t="s">
        <v>76</v>
      </c>
      <c r="F3483" t="s">
        <v>243</v>
      </c>
      <c r="G3483" t="s">
        <v>878</v>
      </c>
      <c r="H3483">
        <v>1</v>
      </c>
      <c r="I3483">
        <v>40</v>
      </c>
      <c r="J3483">
        <v>40</v>
      </c>
      <c r="K3483" s="103" t="s">
        <v>71</v>
      </c>
      <c r="L3483">
        <v>40</v>
      </c>
      <c r="M3483" s="102">
        <v>43026.6873611111</v>
      </c>
    </row>
    <row r="3484" spans="1:22" x14ac:dyDescent="0.25">
      <c r="A3484" t="s">
        <v>14</v>
      </c>
      <c r="B3484" t="s">
        <v>162</v>
      </c>
      <c r="C3484" t="s">
        <v>14</v>
      </c>
      <c r="D3484" t="s">
        <v>53</v>
      </c>
      <c r="E3484" t="s">
        <v>76</v>
      </c>
      <c r="F3484" t="s">
        <v>255</v>
      </c>
      <c r="G3484" t="s">
        <v>737</v>
      </c>
      <c r="H3484">
        <v>2</v>
      </c>
      <c r="I3484">
        <v>80</v>
      </c>
      <c r="J3484">
        <v>70</v>
      </c>
      <c r="K3484" s="103">
        <v>-0.1</v>
      </c>
      <c r="L3484">
        <v>80</v>
      </c>
      <c r="M3484" s="102">
        <v>43125.644756944399</v>
      </c>
      <c r="U3484">
        <v>0.8</v>
      </c>
      <c r="V3484">
        <v>0.7</v>
      </c>
    </row>
    <row r="3485" spans="1:22" x14ac:dyDescent="0.25">
      <c r="A3485" t="s">
        <v>14</v>
      </c>
      <c r="B3485" t="s">
        <v>162</v>
      </c>
      <c r="C3485" t="s">
        <v>14</v>
      </c>
      <c r="D3485" t="s">
        <v>53</v>
      </c>
      <c r="E3485" t="s">
        <v>76</v>
      </c>
      <c r="F3485" t="s">
        <v>603</v>
      </c>
      <c r="G3485" t="s">
        <v>807</v>
      </c>
      <c r="H3485">
        <v>1</v>
      </c>
      <c r="I3485">
        <v>100</v>
      </c>
      <c r="J3485">
        <v>100</v>
      </c>
      <c r="K3485" s="103" t="s">
        <v>71</v>
      </c>
      <c r="L3485">
        <v>100</v>
      </c>
      <c r="M3485" s="102">
        <v>43025.751909722203</v>
      </c>
    </row>
    <row r="3486" spans="1:22" x14ac:dyDescent="0.25">
      <c r="A3486" t="s">
        <v>14</v>
      </c>
      <c r="B3486" t="s">
        <v>162</v>
      </c>
      <c r="C3486" t="s">
        <v>14</v>
      </c>
      <c r="D3486" t="s">
        <v>53</v>
      </c>
      <c r="E3486" t="s">
        <v>76</v>
      </c>
      <c r="F3486" t="s">
        <v>256</v>
      </c>
      <c r="G3486" t="s">
        <v>769</v>
      </c>
      <c r="H3486">
        <v>1</v>
      </c>
      <c r="I3486">
        <v>100</v>
      </c>
      <c r="J3486">
        <v>100</v>
      </c>
      <c r="K3486" s="103" t="s">
        <v>71</v>
      </c>
      <c r="L3486">
        <v>100</v>
      </c>
      <c r="M3486" s="102">
        <v>43026.679155092599</v>
      </c>
    </row>
    <row r="3487" spans="1:22" x14ac:dyDescent="0.25">
      <c r="A3487" t="s">
        <v>14</v>
      </c>
      <c r="B3487" t="s">
        <v>162</v>
      </c>
      <c r="C3487" t="s">
        <v>14</v>
      </c>
      <c r="D3487" t="s">
        <v>53</v>
      </c>
      <c r="E3487" t="s">
        <v>76</v>
      </c>
      <c r="F3487" t="s">
        <v>243</v>
      </c>
      <c r="G3487" t="s">
        <v>879</v>
      </c>
      <c r="H3487">
        <v>2</v>
      </c>
      <c r="I3487">
        <v>90</v>
      </c>
      <c r="J3487">
        <v>100</v>
      </c>
      <c r="K3487" s="103">
        <v>0.1</v>
      </c>
      <c r="L3487">
        <v>100</v>
      </c>
      <c r="M3487" s="102">
        <v>43026.681793981501</v>
      </c>
      <c r="U3487">
        <v>0.9</v>
      </c>
      <c r="V3487">
        <v>1</v>
      </c>
    </row>
    <row r="3488" spans="1:22" x14ac:dyDescent="0.25">
      <c r="A3488" t="s">
        <v>14</v>
      </c>
      <c r="B3488" t="s">
        <v>162</v>
      </c>
      <c r="C3488" t="s">
        <v>14</v>
      </c>
      <c r="D3488" t="s">
        <v>53</v>
      </c>
      <c r="E3488" t="s">
        <v>76</v>
      </c>
      <c r="F3488" t="s">
        <v>256</v>
      </c>
      <c r="G3488" t="s">
        <v>605</v>
      </c>
      <c r="H3488">
        <v>2</v>
      </c>
      <c r="I3488">
        <v>0</v>
      </c>
      <c r="J3488">
        <v>100</v>
      </c>
      <c r="K3488" s="103">
        <v>1</v>
      </c>
      <c r="L3488">
        <v>100</v>
      </c>
      <c r="M3488" s="102">
        <v>43026.684108796297</v>
      </c>
      <c r="U3488">
        <v>0</v>
      </c>
      <c r="V3488">
        <v>1</v>
      </c>
    </row>
    <row r="3489" spans="1:22" x14ac:dyDescent="0.25">
      <c r="A3489" t="s">
        <v>14</v>
      </c>
      <c r="B3489" t="s">
        <v>162</v>
      </c>
      <c r="C3489" t="s">
        <v>14</v>
      </c>
      <c r="D3489" t="s">
        <v>53</v>
      </c>
      <c r="E3489" t="s">
        <v>76</v>
      </c>
      <c r="F3489" t="s">
        <v>603</v>
      </c>
      <c r="G3489" t="s">
        <v>619</v>
      </c>
      <c r="H3489">
        <v>3</v>
      </c>
      <c r="I3489">
        <v>60</v>
      </c>
      <c r="J3489">
        <v>100</v>
      </c>
      <c r="K3489" s="103">
        <v>0.4</v>
      </c>
      <c r="L3489">
        <v>100</v>
      </c>
      <c r="M3489" s="102">
        <v>43154.545775462997</v>
      </c>
      <c r="U3489">
        <v>0.6</v>
      </c>
      <c r="V3489">
        <v>1</v>
      </c>
    </row>
    <row r="3490" spans="1:22" x14ac:dyDescent="0.25">
      <c r="A3490" t="s">
        <v>14</v>
      </c>
      <c r="B3490" t="s">
        <v>162</v>
      </c>
      <c r="C3490" t="s">
        <v>14</v>
      </c>
      <c r="D3490" t="s">
        <v>53</v>
      </c>
      <c r="E3490" t="s">
        <v>76</v>
      </c>
      <c r="F3490" t="s">
        <v>243</v>
      </c>
      <c r="G3490" t="s">
        <v>848</v>
      </c>
      <c r="H3490">
        <v>1</v>
      </c>
      <c r="I3490">
        <v>10</v>
      </c>
      <c r="J3490">
        <v>10</v>
      </c>
      <c r="K3490" s="103" t="s">
        <v>71</v>
      </c>
      <c r="L3490">
        <v>10</v>
      </c>
      <c r="M3490" s="102">
        <v>43035.787719907399</v>
      </c>
    </row>
    <row r="3491" spans="1:22" x14ac:dyDescent="0.25">
      <c r="A3491" t="s">
        <v>14</v>
      </c>
      <c r="B3491" t="s">
        <v>162</v>
      </c>
      <c r="C3491" t="s">
        <v>14</v>
      </c>
      <c r="D3491" t="s">
        <v>53</v>
      </c>
      <c r="E3491" t="s">
        <v>76</v>
      </c>
      <c r="F3491" t="s">
        <v>468</v>
      </c>
      <c r="G3491" t="s">
        <v>837</v>
      </c>
      <c r="H3491">
        <v>2</v>
      </c>
      <c r="I3491">
        <v>80</v>
      </c>
      <c r="J3491">
        <v>100</v>
      </c>
      <c r="K3491" s="103">
        <v>0.2</v>
      </c>
      <c r="L3491">
        <v>100</v>
      </c>
      <c r="M3491" s="102">
        <v>43263.400543981501</v>
      </c>
      <c r="U3491">
        <v>0.8</v>
      </c>
      <c r="V3491">
        <v>1</v>
      </c>
    </row>
    <row r="3492" spans="1:22" x14ac:dyDescent="0.25">
      <c r="A3492" t="s">
        <v>14</v>
      </c>
      <c r="B3492" t="s">
        <v>162</v>
      </c>
      <c r="C3492" t="s">
        <v>14</v>
      </c>
      <c r="D3492" t="s">
        <v>53</v>
      </c>
      <c r="E3492" t="s">
        <v>76</v>
      </c>
      <c r="F3492" t="s">
        <v>603</v>
      </c>
      <c r="G3492" t="s">
        <v>806</v>
      </c>
      <c r="H3492">
        <v>4</v>
      </c>
      <c r="I3492">
        <v>30</v>
      </c>
      <c r="J3492">
        <v>60</v>
      </c>
      <c r="K3492" s="103">
        <v>0.3</v>
      </c>
      <c r="L3492">
        <v>60</v>
      </c>
      <c r="M3492" s="102">
        <v>43035.776053240697</v>
      </c>
      <c r="U3492">
        <v>0.3</v>
      </c>
      <c r="V3492">
        <v>0.6</v>
      </c>
    </row>
    <row r="3493" spans="1:22" x14ac:dyDescent="0.25">
      <c r="A3493" t="s">
        <v>14</v>
      </c>
      <c r="B3493" t="s">
        <v>162</v>
      </c>
      <c r="C3493" t="s">
        <v>14</v>
      </c>
      <c r="D3493" t="s">
        <v>53</v>
      </c>
      <c r="E3493" t="s">
        <v>76</v>
      </c>
      <c r="F3493" t="s">
        <v>243</v>
      </c>
      <c r="G3493" t="s">
        <v>810</v>
      </c>
      <c r="H3493">
        <v>1</v>
      </c>
      <c r="I3493">
        <v>50</v>
      </c>
      <c r="J3493">
        <v>50</v>
      </c>
      <c r="K3493" s="103" t="s">
        <v>71</v>
      </c>
      <c r="L3493">
        <v>50</v>
      </c>
      <c r="M3493" s="102">
        <v>43034.623553240701</v>
      </c>
    </row>
    <row r="3494" spans="1:22" x14ac:dyDescent="0.25">
      <c r="A3494" t="s">
        <v>14</v>
      </c>
      <c r="B3494" t="s">
        <v>162</v>
      </c>
      <c r="C3494" t="s">
        <v>14</v>
      </c>
      <c r="D3494" t="s">
        <v>53</v>
      </c>
      <c r="E3494" t="s">
        <v>76</v>
      </c>
      <c r="F3494" t="s">
        <v>243</v>
      </c>
      <c r="G3494" t="s">
        <v>880</v>
      </c>
      <c r="H3494">
        <v>1</v>
      </c>
      <c r="I3494">
        <v>60</v>
      </c>
      <c r="J3494">
        <v>60</v>
      </c>
      <c r="K3494" s="103" t="s">
        <v>71</v>
      </c>
      <c r="L3494">
        <v>60</v>
      </c>
      <c r="M3494" s="102">
        <v>43035.785416666702</v>
      </c>
    </row>
    <row r="3495" spans="1:22" x14ac:dyDescent="0.25">
      <c r="A3495" t="s">
        <v>14</v>
      </c>
      <c r="B3495" t="s">
        <v>162</v>
      </c>
      <c r="C3495" t="s">
        <v>14</v>
      </c>
      <c r="D3495" t="s">
        <v>53</v>
      </c>
      <c r="E3495" t="s">
        <v>76</v>
      </c>
      <c r="F3495" t="s">
        <v>320</v>
      </c>
      <c r="G3495" t="s">
        <v>756</v>
      </c>
      <c r="H3495">
        <v>2</v>
      </c>
      <c r="I3495">
        <v>20</v>
      </c>
      <c r="J3495">
        <v>70</v>
      </c>
      <c r="K3495" s="103">
        <v>0.5</v>
      </c>
      <c r="L3495">
        <v>70</v>
      </c>
      <c r="M3495" s="102">
        <v>43161.750474537002</v>
      </c>
      <c r="U3495">
        <v>0.2</v>
      </c>
      <c r="V3495">
        <v>0.7</v>
      </c>
    </row>
    <row r="3496" spans="1:22" x14ac:dyDescent="0.25">
      <c r="A3496" t="s">
        <v>14</v>
      </c>
      <c r="B3496" t="s">
        <v>162</v>
      </c>
      <c r="C3496" t="s">
        <v>14</v>
      </c>
      <c r="D3496" t="s">
        <v>53</v>
      </c>
      <c r="E3496" t="s">
        <v>76</v>
      </c>
      <c r="F3496" t="s">
        <v>320</v>
      </c>
      <c r="G3496" t="s">
        <v>844</v>
      </c>
      <c r="H3496">
        <v>1</v>
      </c>
      <c r="I3496">
        <v>50</v>
      </c>
      <c r="J3496">
        <v>50</v>
      </c>
      <c r="K3496" s="103" t="s">
        <v>71</v>
      </c>
      <c r="L3496">
        <v>50</v>
      </c>
      <c r="M3496" s="102">
        <v>43038.864050925898</v>
      </c>
    </row>
    <row r="3497" spans="1:22" x14ac:dyDescent="0.25">
      <c r="A3497" t="s">
        <v>14</v>
      </c>
      <c r="B3497" t="s">
        <v>162</v>
      </c>
      <c r="C3497" t="s">
        <v>14</v>
      </c>
      <c r="D3497" t="s">
        <v>53</v>
      </c>
      <c r="E3497" t="s">
        <v>76</v>
      </c>
      <c r="F3497" t="s">
        <v>244</v>
      </c>
      <c r="G3497" t="s">
        <v>670</v>
      </c>
      <c r="H3497">
        <v>2</v>
      </c>
      <c r="I3497">
        <v>90</v>
      </c>
      <c r="J3497">
        <v>100</v>
      </c>
      <c r="K3497" s="103">
        <v>0.1</v>
      </c>
      <c r="L3497">
        <v>100</v>
      </c>
      <c r="M3497" s="102">
        <v>43048.665127314802</v>
      </c>
      <c r="U3497">
        <v>0.9</v>
      </c>
      <c r="V3497">
        <v>1</v>
      </c>
    </row>
    <row r="3498" spans="1:22" x14ac:dyDescent="0.25">
      <c r="A3498" t="s">
        <v>14</v>
      </c>
      <c r="B3498" t="s">
        <v>162</v>
      </c>
      <c r="C3498" t="s">
        <v>14</v>
      </c>
      <c r="D3498" t="s">
        <v>53</v>
      </c>
      <c r="E3498" t="s">
        <v>76</v>
      </c>
      <c r="F3498" t="s">
        <v>256</v>
      </c>
      <c r="G3498" t="s">
        <v>758</v>
      </c>
      <c r="H3498">
        <v>8</v>
      </c>
      <c r="I3498">
        <v>90</v>
      </c>
      <c r="J3498">
        <v>100</v>
      </c>
      <c r="K3498" s="103">
        <v>0.1</v>
      </c>
      <c r="L3498">
        <v>100</v>
      </c>
      <c r="M3498" s="102">
        <v>43272.6628009259</v>
      </c>
      <c r="U3498">
        <v>0.9</v>
      </c>
      <c r="V3498">
        <v>1</v>
      </c>
    </row>
    <row r="3499" spans="1:22" x14ac:dyDescent="0.25">
      <c r="A3499" t="s">
        <v>14</v>
      </c>
      <c r="B3499" t="s">
        <v>162</v>
      </c>
      <c r="C3499" t="s">
        <v>14</v>
      </c>
      <c r="D3499" t="s">
        <v>53</v>
      </c>
      <c r="E3499" t="s">
        <v>76</v>
      </c>
      <c r="F3499" t="s">
        <v>256</v>
      </c>
      <c r="G3499" t="s">
        <v>759</v>
      </c>
      <c r="H3499">
        <v>3</v>
      </c>
      <c r="I3499">
        <v>100</v>
      </c>
      <c r="J3499">
        <v>100</v>
      </c>
      <c r="K3499" s="103">
        <v>0</v>
      </c>
      <c r="L3499">
        <v>100</v>
      </c>
      <c r="M3499" s="102">
        <v>43272.659155092602</v>
      </c>
      <c r="U3499">
        <v>1</v>
      </c>
      <c r="V3499">
        <v>1</v>
      </c>
    </row>
    <row r="3500" spans="1:22" x14ac:dyDescent="0.25">
      <c r="A3500" t="s">
        <v>14</v>
      </c>
      <c r="B3500" t="s">
        <v>162</v>
      </c>
      <c r="C3500" t="s">
        <v>14</v>
      </c>
      <c r="D3500" t="s">
        <v>53</v>
      </c>
      <c r="E3500" t="s">
        <v>76</v>
      </c>
      <c r="F3500" t="s">
        <v>256</v>
      </c>
      <c r="G3500" t="s">
        <v>782</v>
      </c>
      <c r="H3500">
        <v>1</v>
      </c>
      <c r="I3500">
        <v>100</v>
      </c>
      <c r="J3500">
        <v>100</v>
      </c>
      <c r="K3500" s="103" t="s">
        <v>71</v>
      </c>
      <c r="L3500">
        <v>100</v>
      </c>
      <c r="M3500" s="102">
        <v>43055.672361111101</v>
      </c>
    </row>
    <row r="3501" spans="1:22" x14ac:dyDescent="0.25">
      <c r="A3501" t="s">
        <v>14</v>
      </c>
      <c r="B3501" t="s">
        <v>162</v>
      </c>
      <c r="C3501" t="s">
        <v>14</v>
      </c>
      <c r="D3501" t="s">
        <v>53</v>
      </c>
      <c r="E3501" t="s">
        <v>76</v>
      </c>
      <c r="F3501" t="s">
        <v>603</v>
      </c>
      <c r="G3501" t="s">
        <v>761</v>
      </c>
      <c r="H3501">
        <v>2</v>
      </c>
      <c r="I3501">
        <v>90</v>
      </c>
      <c r="J3501">
        <v>100</v>
      </c>
      <c r="K3501" s="103">
        <v>0.1</v>
      </c>
      <c r="L3501">
        <v>100</v>
      </c>
      <c r="M3501" s="102">
        <v>43056.735625000001</v>
      </c>
      <c r="U3501">
        <v>0.9</v>
      </c>
      <c r="V3501">
        <v>1</v>
      </c>
    </row>
    <row r="3502" spans="1:22" x14ac:dyDescent="0.25">
      <c r="A3502" t="s">
        <v>14</v>
      </c>
      <c r="B3502" t="s">
        <v>162</v>
      </c>
      <c r="C3502" t="s">
        <v>14</v>
      </c>
      <c r="D3502" t="s">
        <v>53</v>
      </c>
      <c r="E3502" t="s">
        <v>76</v>
      </c>
      <c r="F3502" t="s">
        <v>603</v>
      </c>
      <c r="G3502" t="s">
        <v>794</v>
      </c>
      <c r="H3502">
        <v>2</v>
      </c>
      <c r="I3502">
        <v>70</v>
      </c>
      <c r="J3502">
        <v>100</v>
      </c>
      <c r="K3502" s="103">
        <v>0.3</v>
      </c>
      <c r="L3502">
        <v>100</v>
      </c>
      <c r="M3502" s="102">
        <v>43056.739085648202</v>
      </c>
      <c r="U3502">
        <v>0.7</v>
      </c>
      <c r="V3502">
        <v>1</v>
      </c>
    </row>
    <row r="3503" spans="1:22" x14ac:dyDescent="0.25">
      <c r="A3503" t="s">
        <v>14</v>
      </c>
      <c r="B3503" t="s">
        <v>162</v>
      </c>
      <c r="C3503" t="s">
        <v>14</v>
      </c>
      <c r="D3503" t="s">
        <v>53</v>
      </c>
      <c r="E3503" t="s">
        <v>76</v>
      </c>
      <c r="F3503" t="s">
        <v>256</v>
      </c>
      <c r="G3503" t="s">
        <v>745</v>
      </c>
      <c r="H3503">
        <v>2</v>
      </c>
      <c r="I3503">
        <v>80</v>
      </c>
      <c r="J3503">
        <v>100</v>
      </c>
      <c r="K3503" s="103">
        <v>0.2</v>
      </c>
      <c r="L3503">
        <v>100</v>
      </c>
      <c r="M3503" s="102">
        <v>43056.724247685197</v>
      </c>
      <c r="U3503">
        <v>0.8</v>
      </c>
      <c r="V3503">
        <v>1</v>
      </c>
    </row>
    <row r="3504" spans="1:22" x14ac:dyDescent="0.25">
      <c r="A3504" t="s">
        <v>14</v>
      </c>
      <c r="B3504" t="s">
        <v>162</v>
      </c>
      <c r="C3504" t="s">
        <v>14</v>
      </c>
      <c r="D3504" t="s">
        <v>53</v>
      </c>
      <c r="E3504" t="s">
        <v>76</v>
      </c>
      <c r="F3504" t="s">
        <v>256</v>
      </c>
      <c r="G3504" t="s">
        <v>746</v>
      </c>
      <c r="H3504">
        <v>3</v>
      </c>
      <c r="I3504">
        <v>90</v>
      </c>
      <c r="J3504">
        <v>100</v>
      </c>
      <c r="K3504" s="103">
        <v>0.1</v>
      </c>
      <c r="L3504">
        <v>100</v>
      </c>
      <c r="M3504" s="102">
        <v>43056.722581018497</v>
      </c>
      <c r="U3504">
        <v>0.9</v>
      </c>
      <c r="V3504">
        <v>1</v>
      </c>
    </row>
    <row r="3505" spans="1:22" x14ac:dyDescent="0.25">
      <c r="A3505" t="s">
        <v>14</v>
      </c>
      <c r="B3505" t="s">
        <v>162</v>
      </c>
      <c r="C3505" t="s">
        <v>14</v>
      </c>
      <c r="D3505" t="s">
        <v>53</v>
      </c>
      <c r="E3505" t="s">
        <v>76</v>
      </c>
      <c r="F3505" t="s">
        <v>256</v>
      </c>
      <c r="G3505" t="s">
        <v>783</v>
      </c>
      <c r="H3505">
        <v>8</v>
      </c>
      <c r="I3505">
        <v>80</v>
      </c>
      <c r="J3505">
        <v>100</v>
      </c>
      <c r="K3505" s="103">
        <v>0.2</v>
      </c>
      <c r="L3505">
        <v>100</v>
      </c>
      <c r="M3505" s="102">
        <v>43272.655196759297</v>
      </c>
      <c r="U3505">
        <v>0.8</v>
      </c>
      <c r="V3505">
        <v>1</v>
      </c>
    </row>
    <row r="3506" spans="1:22" x14ac:dyDescent="0.25">
      <c r="A3506" t="s">
        <v>14</v>
      </c>
      <c r="B3506" t="s">
        <v>162</v>
      </c>
      <c r="C3506" t="s">
        <v>14</v>
      </c>
      <c r="D3506" t="s">
        <v>53</v>
      </c>
      <c r="E3506" t="s">
        <v>76</v>
      </c>
      <c r="F3506" t="s">
        <v>320</v>
      </c>
      <c r="G3506" t="s">
        <v>754</v>
      </c>
      <c r="H3506">
        <v>1</v>
      </c>
      <c r="I3506">
        <v>100</v>
      </c>
      <c r="J3506">
        <v>100</v>
      </c>
      <c r="K3506" s="103" t="s">
        <v>71</v>
      </c>
      <c r="L3506">
        <v>100</v>
      </c>
      <c r="M3506" s="102">
        <v>43055.664988425902</v>
      </c>
    </row>
    <row r="3507" spans="1:22" x14ac:dyDescent="0.25">
      <c r="A3507" t="s">
        <v>14</v>
      </c>
      <c r="B3507" t="s">
        <v>162</v>
      </c>
      <c r="C3507" t="s">
        <v>14</v>
      </c>
      <c r="D3507" t="s">
        <v>53</v>
      </c>
      <c r="E3507" t="s">
        <v>76</v>
      </c>
      <c r="F3507" t="s">
        <v>244</v>
      </c>
      <c r="G3507" t="s">
        <v>621</v>
      </c>
      <c r="H3507">
        <v>1</v>
      </c>
      <c r="I3507">
        <v>90</v>
      </c>
      <c r="J3507">
        <v>90</v>
      </c>
      <c r="K3507" s="103" t="s">
        <v>71</v>
      </c>
      <c r="L3507">
        <v>90</v>
      </c>
      <c r="M3507" s="102">
        <v>43055.656331018501</v>
      </c>
    </row>
    <row r="3508" spans="1:22" x14ac:dyDescent="0.25">
      <c r="A3508" t="s">
        <v>14</v>
      </c>
      <c r="B3508" t="s">
        <v>162</v>
      </c>
      <c r="C3508" t="s">
        <v>14</v>
      </c>
      <c r="D3508" t="s">
        <v>53</v>
      </c>
      <c r="E3508" t="s">
        <v>76</v>
      </c>
      <c r="F3508" t="s">
        <v>603</v>
      </c>
      <c r="G3508" t="s">
        <v>749</v>
      </c>
      <c r="H3508">
        <v>2</v>
      </c>
      <c r="I3508">
        <v>40</v>
      </c>
      <c r="J3508">
        <v>100</v>
      </c>
      <c r="K3508" s="103">
        <v>0.6</v>
      </c>
      <c r="L3508">
        <v>100</v>
      </c>
      <c r="M3508" s="102">
        <v>43057.448645833298</v>
      </c>
      <c r="U3508">
        <v>0.4</v>
      </c>
      <c r="V3508">
        <v>1</v>
      </c>
    </row>
    <row r="3509" spans="1:22" x14ac:dyDescent="0.25">
      <c r="A3509" t="s">
        <v>14</v>
      </c>
      <c r="B3509" t="s">
        <v>162</v>
      </c>
      <c r="C3509" t="s">
        <v>14</v>
      </c>
      <c r="D3509" t="s">
        <v>53</v>
      </c>
      <c r="E3509" t="s">
        <v>76</v>
      </c>
      <c r="F3509" t="s">
        <v>256</v>
      </c>
      <c r="G3509" t="s">
        <v>799</v>
      </c>
      <c r="H3509">
        <v>2</v>
      </c>
      <c r="I3509">
        <v>80</v>
      </c>
      <c r="J3509">
        <v>100</v>
      </c>
      <c r="K3509" s="103">
        <v>0.2</v>
      </c>
      <c r="L3509">
        <v>100</v>
      </c>
      <c r="M3509" s="102">
        <v>43056.731539351902</v>
      </c>
      <c r="U3509">
        <v>0.8</v>
      </c>
      <c r="V3509">
        <v>1</v>
      </c>
    </row>
    <row r="3510" spans="1:22" x14ac:dyDescent="0.25">
      <c r="A3510" t="s">
        <v>14</v>
      </c>
      <c r="B3510" t="s">
        <v>162</v>
      </c>
      <c r="C3510" t="s">
        <v>14</v>
      </c>
      <c r="D3510" t="s">
        <v>53</v>
      </c>
      <c r="E3510" t="s">
        <v>76</v>
      </c>
      <c r="F3510" t="s">
        <v>603</v>
      </c>
      <c r="G3510" t="s">
        <v>795</v>
      </c>
      <c r="H3510">
        <v>1</v>
      </c>
      <c r="I3510">
        <v>100</v>
      </c>
      <c r="J3510">
        <v>100</v>
      </c>
      <c r="K3510" s="103" t="s">
        <v>71</v>
      </c>
      <c r="L3510">
        <v>100</v>
      </c>
      <c r="M3510" s="102">
        <v>43057.4511458333</v>
      </c>
    </row>
    <row r="3511" spans="1:22" x14ac:dyDescent="0.25">
      <c r="A3511" t="s">
        <v>14</v>
      </c>
      <c r="B3511" t="s">
        <v>162</v>
      </c>
      <c r="C3511" t="s">
        <v>14</v>
      </c>
      <c r="D3511" t="s">
        <v>53</v>
      </c>
      <c r="E3511" t="s">
        <v>76</v>
      </c>
      <c r="F3511" t="s">
        <v>256</v>
      </c>
      <c r="G3511" t="s">
        <v>784</v>
      </c>
      <c r="H3511">
        <v>1</v>
      </c>
      <c r="I3511">
        <v>100</v>
      </c>
      <c r="J3511">
        <v>100</v>
      </c>
      <c r="K3511" s="103" t="s">
        <v>71</v>
      </c>
      <c r="L3511">
        <v>100</v>
      </c>
      <c r="M3511" s="102">
        <v>43056.725324074097</v>
      </c>
    </row>
    <row r="3512" spans="1:22" x14ac:dyDescent="0.25">
      <c r="A3512" t="s">
        <v>14</v>
      </c>
      <c r="B3512" t="s">
        <v>162</v>
      </c>
      <c r="C3512" t="s">
        <v>14</v>
      </c>
      <c r="D3512" t="s">
        <v>53</v>
      </c>
      <c r="E3512" t="s">
        <v>76</v>
      </c>
      <c r="F3512" t="s">
        <v>256</v>
      </c>
      <c r="G3512" t="s">
        <v>800</v>
      </c>
      <c r="H3512">
        <v>2</v>
      </c>
      <c r="I3512">
        <v>70</v>
      </c>
      <c r="J3512">
        <v>90</v>
      </c>
      <c r="K3512" s="103">
        <v>0.2</v>
      </c>
      <c r="L3512">
        <v>90</v>
      </c>
      <c r="M3512" s="102">
        <v>43132.644363425898</v>
      </c>
      <c r="U3512">
        <v>0.7</v>
      </c>
      <c r="V3512">
        <v>0.9</v>
      </c>
    </row>
    <row r="3513" spans="1:22" x14ac:dyDescent="0.25">
      <c r="A3513" t="s">
        <v>14</v>
      </c>
      <c r="B3513" t="s">
        <v>162</v>
      </c>
      <c r="C3513" t="s">
        <v>14</v>
      </c>
      <c r="D3513" t="s">
        <v>53</v>
      </c>
      <c r="E3513" t="s">
        <v>76</v>
      </c>
      <c r="F3513" t="s">
        <v>244</v>
      </c>
      <c r="G3513" t="s">
        <v>543</v>
      </c>
      <c r="H3513">
        <v>1</v>
      </c>
      <c r="I3513">
        <v>100</v>
      </c>
      <c r="J3513">
        <v>100</v>
      </c>
      <c r="K3513" s="103" t="s">
        <v>71</v>
      </c>
      <c r="L3513">
        <v>100</v>
      </c>
      <c r="M3513" s="102">
        <v>43055.652789351901</v>
      </c>
    </row>
    <row r="3514" spans="1:22" x14ac:dyDescent="0.25">
      <c r="A3514" t="s">
        <v>14</v>
      </c>
      <c r="B3514" t="s">
        <v>162</v>
      </c>
      <c r="C3514" t="s">
        <v>14</v>
      </c>
      <c r="D3514" t="s">
        <v>53</v>
      </c>
      <c r="E3514" t="s">
        <v>76</v>
      </c>
      <c r="F3514" t="s">
        <v>320</v>
      </c>
      <c r="G3514" t="s">
        <v>881</v>
      </c>
      <c r="H3514">
        <v>1</v>
      </c>
      <c r="I3514">
        <v>30</v>
      </c>
      <c r="J3514">
        <v>30</v>
      </c>
      <c r="K3514" s="103" t="s">
        <v>71</v>
      </c>
      <c r="L3514">
        <v>30</v>
      </c>
      <c r="M3514" s="102">
        <v>43055.667314814797</v>
      </c>
    </row>
    <row r="3515" spans="1:22" x14ac:dyDescent="0.25">
      <c r="A3515" t="s">
        <v>14</v>
      </c>
      <c r="B3515" t="s">
        <v>162</v>
      </c>
      <c r="C3515" t="s">
        <v>14</v>
      </c>
      <c r="D3515" t="s">
        <v>53</v>
      </c>
      <c r="E3515" t="s">
        <v>76</v>
      </c>
      <c r="F3515" t="s">
        <v>603</v>
      </c>
      <c r="G3515" t="s">
        <v>766</v>
      </c>
      <c r="H3515">
        <v>1</v>
      </c>
      <c r="I3515">
        <v>100</v>
      </c>
      <c r="J3515">
        <v>100</v>
      </c>
      <c r="K3515" s="103" t="s">
        <v>71</v>
      </c>
      <c r="L3515">
        <v>100</v>
      </c>
      <c r="M3515" s="102">
        <v>43056.733958333301</v>
      </c>
    </row>
    <row r="3516" spans="1:22" x14ac:dyDescent="0.25">
      <c r="A3516" t="s">
        <v>14</v>
      </c>
      <c r="B3516" t="s">
        <v>162</v>
      </c>
      <c r="C3516" t="s">
        <v>14</v>
      </c>
      <c r="D3516" t="s">
        <v>53</v>
      </c>
      <c r="E3516" t="s">
        <v>76</v>
      </c>
      <c r="F3516" t="s">
        <v>603</v>
      </c>
      <c r="G3516" t="s">
        <v>604</v>
      </c>
      <c r="H3516">
        <v>1</v>
      </c>
      <c r="I3516">
        <v>100</v>
      </c>
      <c r="J3516">
        <v>100</v>
      </c>
      <c r="K3516" s="103" t="s">
        <v>71</v>
      </c>
      <c r="L3516">
        <v>100</v>
      </c>
      <c r="M3516" s="102">
        <v>43057.446689814802</v>
      </c>
    </row>
    <row r="3517" spans="1:22" x14ac:dyDescent="0.25">
      <c r="A3517" t="s">
        <v>14</v>
      </c>
      <c r="B3517" t="s">
        <v>162</v>
      </c>
      <c r="C3517" t="s">
        <v>14</v>
      </c>
      <c r="D3517" t="s">
        <v>53</v>
      </c>
      <c r="E3517" t="s">
        <v>76</v>
      </c>
      <c r="F3517" t="s">
        <v>256</v>
      </c>
      <c r="G3517" t="s">
        <v>801</v>
      </c>
      <c r="H3517">
        <v>2</v>
      </c>
      <c r="I3517">
        <v>40</v>
      </c>
      <c r="J3517">
        <v>80</v>
      </c>
      <c r="K3517" s="103">
        <v>0.4</v>
      </c>
      <c r="L3517">
        <v>80</v>
      </c>
      <c r="M3517" s="102">
        <v>43135.695740740703</v>
      </c>
      <c r="U3517">
        <v>0.4</v>
      </c>
      <c r="V3517">
        <v>0.8</v>
      </c>
    </row>
    <row r="3518" spans="1:22" x14ac:dyDescent="0.25">
      <c r="A3518" t="s">
        <v>14</v>
      </c>
      <c r="B3518" t="s">
        <v>162</v>
      </c>
      <c r="C3518" t="s">
        <v>14</v>
      </c>
      <c r="D3518" t="s">
        <v>53</v>
      </c>
      <c r="E3518" t="s">
        <v>76</v>
      </c>
      <c r="F3518" t="s">
        <v>320</v>
      </c>
      <c r="G3518" t="s">
        <v>757</v>
      </c>
      <c r="H3518">
        <v>1</v>
      </c>
      <c r="I3518">
        <v>100</v>
      </c>
      <c r="J3518">
        <v>100</v>
      </c>
      <c r="K3518" s="103" t="s">
        <v>71</v>
      </c>
      <c r="L3518">
        <v>100</v>
      </c>
      <c r="M3518" s="102">
        <v>43055.6635648148</v>
      </c>
    </row>
    <row r="3519" spans="1:22" x14ac:dyDescent="0.25">
      <c r="A3519" t="s">
        <v>14</v>
      </c>
      <c r="B3519" t="s">
        <v>162</v>
      </c>
      <c r="C3519" t="s">
        <v>14</v>
      </c>
      <c r="D3519" t="s">
        <v>53</v>
      </c>
      <c r="E3519" t="s">
        <v>76</v>
      </c>
      <c r="F3519" t="s">
        <v>320</v>
      </c>
      <c r="G3519" t="s">
        <v>776</v>
      </c>
      <c r="H3519">
        <v>1</v>
      </c>
      <c r="I3519">
        <v>100</v>
      </c>
      <c r="J3519">
        <v>100</v>
      </c>
      <c r="K3519" s="103" t="s">
        <v>71</v>
      </c>
      <c r="L3519">
        <v>100</v>
      </c>
      <c r="M3519" s="102">
        <v>43055.6624421296</v>
      </c>
    </row>
    <row r="3520" spans="1:22" x14ac:dyDescent="0.25">
      <c r="A3520" t="s">
        <v>14</v>
      </c>
      <c r="B3520" t="s">
        <v>162</v>
      </c>
      <c r="C3520" t="s">
        <v>14</v>
      </c>
      <c r="D3520" t="s">
        <v>53</v>
      </c>
      <c r="E3520" t="s">
        <v>76</v>
      </c>
      <c r="F3520" t="s">
        <v>603</v>
      </c>
      <c r="G3520" t="s">
        <v>796</v>
      </c>
      <c r="H3520">
        <v>1</v>
      </c>
      <c r="I3520">
        <v>100</v>
      </c>
      <c r="J3520">
        <v>100</v>
      </c>
      <c r="K3520" s="103" t="s">
        <v>71</v>
      </c>
      <c r="L3520">
        <v>100</v>
      </c>
      <c r="M3520" s="102">
        <v>43057.451932870397</v>
      </c>
    </row>
    <row r="3521" spans="1:22" x14ac:dyDescent="0.25">
      <c r="A3521" t="s">
        <v>14</v>
      </c>
      <c r="B3521" t="s">
        <v>162</v>
      </c>
      <c r="C3521" t="s">
        <v>14</v>
      </c>
      <c r="D3521" t="s">
        <v>53</v>
      </c>
      <c r="E3521" t="s">
        <v>76</v>
      </c>
      <c r="F3521" t="s">
        <v>603</v>
      </c>
      <c r="G3521" t="s">
        <v>781</v>
      </c>
      <c r="H3521">
        <v>1</v>
      </c>
      <c r="I3521">
        <v>100</v>
      </c>
      <c r="J3521">
        <v>100</v>
      </c>
      <c r="K3521" s="103" t="s">
        <v>71</v>
      </c>
      <c r="L3521">
        <v>100</v>
      </c>
      <c r="M3521" s="102">
        <v>43057.4526273148</v>
      </c>
    </row>
    <row r="3522" spans="1:22" x14ac:dyDescent="0.25">
      <c r="A3522" t="s">
        <v>14</v>
      </c>
      <c r="B3522" t="s">
        <v>162</v>
      </c>
      <c r="C3522" t="s">
        <v>14</v>
      </c>
      <c r="D3522" t="s">
        <v>53</v>
      </c>
      <c r="E3522" t="s">
        <v>76</v>
      </c>
      <c r="F3522" t="s">
        <v>603</v>
      </c>
      <c r="G3522" t="s">
        <v>797</v>
      </c>
      <c r="H3522">
        <v>1</v>
      </c>
      <c r="I3522">
        <v>100</v>
      </c>
      <c r="J3522">
        <v>100</v>
      </c>
      <c r="K3522" s="103" t="s">
        <v>71</v>
      </c>
      <c r="L3522">
        <v>100</v>
      </c>
      <c r="M3522" s="102">
        <v>43057.450231481504</v>
      </c>
    </row>
    <row r="3523" spans="1:22" x14ac:dyDescent="0.25">
      <c r="A3523" t="s">
        <v>14</v>
      </c>
      <c r="B3523" t="s">
        <v>162</v>
      </c>
      <c r="C3523" t="s">
        <v>14</v>
      </c>
      <c r="D3523" t="s">
        <v>53</v>
      </c>
      <c r="E3523" t="s">
        <v>76</v>
      </c>
      <c r="F3523" t="s">
        <v>607</v>
      </c>
      <c r="G3523" t="s">
        <v>772</v>
      </c>
      <c r="H3523">
        <v>1</v>
      </c>
      <c r="I3523">
        <v>100</v>
      </c>
      <c r="J3523">
        <v>100</v>
      </c>
      <c r="K3523" s="103" t="s">
        <v>71</v>
      </c>
      <c r="L3523">
        <v>100</v>
      </c>
      <c r="M3523" s="102">
        <v>43061.649050925902</v>
      </c>
    </row>
    <row r="3524" spans="1:22" x14ac:dyDescent="0.25">
      <c r="A3524" t="s">
        <v>14</v>
      </c>
      <c r="B3524" t="s">
        <v>162</v>
      </c>
      <c r="C3524" t="s">
        <v>14</v>
      </c>
      <c r="D3524" t="s">
        <v>53</v>
      </c>
      <c r="E3524" t="s">
        <v>76</v>
      </c>
      <c r="F3524" t="s">
        <v>786</v>
      </c>
      <c r="G3524" t="s">
        <v>791</v>
      </c>
      <c r="H3524">
        <v>1</v>
      </c>
      <c r="I3524">
        <v>100</v>
      </c>
      <c r="J3524">
        <v>100</v>
      </c>
      <c r="K3524" s="103" t="s">
        <v>71</v>
      </c>
      <c r="L3524">
        <v>100</v>
      </c>
      <c r="M3524" s="102">
        <v>43060.505185185197</v>
      </c>
    </row>
    <row r="3525" spans="1:22" x14ac:dyDescent="0.25">
      <c r="A3525" t="s">
        <v>14</v>
      </c>
      <c r="B3525" t="s">
        <v>162</v>
      </c>
      <c r="C3525" t="s">
        <v>14</v>
      </c>
      <c r="D3525" t="s">
        <v>53</v>
      </c>
      <c r="E3525" t="s">
        <v>76</v>
      </c>
      <c r="F3525" t="s">
        <v>603</v>
      </c>
      <c r="G3525" t="s">
        <v>811</v>
      </c>
      <c r="H3525">
        <v>2</v>
      </c>
      <c r="I3525">
        <v>60</v>
      </c>
      <c r="J3525">
        <v>70</v>
      </c>
      <c r="K3525" s="103">
        <v>0.1</v>
      </c>
      <c r="L3525">
        <v>70</v>
      </c>
      <c r="M3525" s="102">
        <v>43230.649490740703</v>
      </c>
      <c r="U3525">
        <v>0.6</v>
      </c>
      <c r="V3525">
        <v>0.7</v>
      </c>
    </row>
    <row r="3526" spans="1:22" x14ac:dyDescent="0.25">
      <c r="A3526" t="s">
        <v>14</v>
      </c>
      <c r="B3526" t="s">
        <v>162</v>
      </c>
      <c r="C3526" t="s">
        <v>14</v>
      </c>
      <c r="D3526" t="s">
        <v>53</v>
      </c>
      <c r="E3526" t="s">
        <v>76</v>
      </c>
      <c r="F3526" t="s">
        <v>603</v>
      </c>
      <c r="G3526" t="s">
        <v>744</v>
      </c>
      <c r="H3526">
        <v>3</v>
      </c>
      <c r="I3526">
        <v>50</v>
      </c>
      <c r="J3526">
        <v>100</v>
      </c>
      <c r="K3526" s="103">
        <v>0.5</v>
      </c>
      <c r="L3526">
        <v>100</v>
      </c>
      <c r="M3526" s="102">
        <v>43161.760879629597</v>
      </c>
      <c r="U3526">
        <v>0.5</v>
      </c>
      <c r="V3526">
        <v>1</v>
      </c>
    </row>
    <row r="3527" spans="1:22" x14ac:dyDescent="0.25">
      <c r="A3527" t="s">
        <v>14</v>
      </c>
      <c r="B3527" t="s">
        <v>162</v>
      </c>
      <c r="C3527" t="s">
        <v>14</v>
      </c>
      <c r="D3527" t="s">
        <v>53</v>
      </c>
      <c r="E3527" t="s">
        <v>76</v>
      </c>
      <c r="F3527" t="s">
        <v>596</v>
      </c>
      <c r="G3527" t="s">
        <v>802</v>
      </c>
      <c r="H3527">
        <v>2</v>
      </c>
      <c r="I3527">
        <v>80</v>
      </c>
      <c r="J3527">
        <v>100</v>
      </c>
      <c r="K3527" s="103">
        <v>0.2</v>
      </c>
      <c r="L3527">
        <v>100</v>
      </c>
      <c r="M3527" s="102">
        <v>43076.660671296297</v>
      </c>
      <c r="U3527">
        <v>0.8</v>
      </c>
      <c r="V3527">
        <v>1</v>
      </c>
    </row>
    <row r="3528" spans="1:22" x14ac:dyDescent="0.25">
      <c r="A3528" t="s">
        <v>14</v>
      </c>
      <c r="B3528" t="s">
        <v>162</v>
      </c>
      <c r="C3528" t="s">
        <v>14</v>
      </c>
      <c r="D3528" t="s">
        <v>53</v>
      </c>
      <c r="E3528" t="s">
        <v>76</v>
      </c>
      <c r="F3528" t="s">
        <v>596</v>
      </c>
      <c r="G3528" t="s">
        <v>762</v>
      </c>
      <c r="H3528">
        <v>1</v>
      </c>
      <c r="I3528">
        <v>100</v>
      </c>
      <c r="J3528">
        <v>100</v>
      </c>
      <c r="K3528" s="103" t="s">
        <v>71</v>
      </c>
      <c r="L3528">
        <v>100</v>
      </c>
      <c r="M3528" s="102">
        <v>43076.6413888889</v>
      </c>
    </row>
    <row r="3529" spans="1:22" x14ac:dyDescent="0.25">
      <c r="A3529" t="s">
        <v>14</v>
      </c>
      <c r="B3529" t="s">
        <v>162</v>
      </c>
      <c r="C3529" t="s">
        <v>14</v>
      </c>
      <c r="D3529" t="s">
        <v>53</v>
      </c>
      <c r="E3529" t="s">
        <v>76</v>
      </c>
      <c r="F3529" t="s">
        <v>596</v>
      </c>
      <c r="G3529" t="s">
        <v>882</v>
      </c>
      <c r="H3529">
        <v>2</v>
      </c>
      <c r="I3529">
        <v>80</v>
      </c>
      <c r="J3529">
        <v>100</v>
      </c>
      <c r="K3529" s="103">
        <v>0.2</v>
      </c>
      <c r="L3529">
        <v>100</v>
      </c>
      <c r="M3529" s="102">
        <v>43076.646238425899</v>
      </c>
      <c r="U3529">
        <v>0.8</v>
      </c>
      <c r="V3529">
        <v>1</v>
      </c>
    </row>
    <row r="3530" spans="1:22" x14ac:dyDescent="0.25">
      <c r="A3530" t="s">
        <v>14</v>
      </c>
      <c r="B3530" t="s">
        <v>162</v>
      </c>
      <c r="C3530" t="s">
        <v>14</v>
      </c>
      <c r="D3530" t="s">
        <v>53</v>
      </c>
      <c r="E3530" t="s">
        <v>76</v>
      </c>
      <c r="F3530" t="s">
        <v>596</v>
      </c>
      <c r="G3530" t="s">
        <v>764</v>
      </c>
      <c r="H3530">
        <v>4</v>
      </c>
      <c r="I3530">
        <v>50</v>
      </c>
      <c r="J3530">
        <v>100</v>
      </c>
      <c r="K3530" s="103">
        <v>0.5</v>
      </c>
      <c r="L3530">
        <v>100</v>
      </c>
      <c r="M3530" s="102">
        <v>43076.662881944401</v>
      </c>
      <c r="U3530">
        <v>0.5</v>
      </c>
      <c r="V3530">
        <v>1</v>
      </c>
    </row>
    <row r="3531" spans="1:22" x14ac:dyDescent="0.25">
      <c r="A3531" t="s">
        <v>14</v>
      </c>
      <c r="B3531" t="s">
        <v>162</v>
      </c>
      <c r="C3531" t="s">
        <v>14</v>
      </c>
      <c r="D3531" t="s">
        <v>53</v>
      </c>
      <c r="E3531" t="s">
        <v>76</v>
      </c>
      <c r="F3531" t="s">
        <v>481</v>
      </c>
      <c r="G3531" t="s">
        <v>676</v>
      </c>
      <c r="H3531">
        <v>2</v>
      </c>
      <c r="I3531">
        <v>90</v>
      </c>
      <c r="J3531">
        <v>100</v>
      </c>
      <c r="K3531" s="103">
        <v>0.1</v>
      </c>
      <c r="L3531">
        <v>100</v>
      </c>
      <c r="M3531" s="102">
        <v>43125.650601851798</v>
      </c>
      <c r="U3531">
        <v>0.9</v>
      </c>
      <c r="V3531">
        <v>1</v>
      </c>
    </row>
    <row r="3532" spans="1:22" x14ac:dyDescent="0.25">
      <c r="A3532" t="s">
        <v>14</v>
      </c>
      <c r="B3532" t="s">
        <v>162</v>
      </c>
      <c r="C3532" t="s">
        <v>14</v>
      </c>
      <c r="D3532" t="s">
        <v>53</v>
      </c>
      <c r="E3532" t="s">
        <v>76</v>
      </c>
      <c r="F3532" t="s">
        <v>596</v>
      </c>
      <c r="G3532" t="s">
        <v>643</v>
      </c>
      <c r="H3532">
        <v>1</v>
      </c>
      <c r="I3532">
        <v>100</v>
      </c>
      <c r="J3532">
        <v>100</v>
      </c>
      <c r="K3532" s="103" t="s">
        <v>71</v>
      </c>
      <c r="L3532">
        <v>100</v>
      </c>
      <c r="M3532" s="102">
        <v>43111.655324074098</v>
      </c>
    </row>
    <row r="3533" spans="1:22" x14ac:dyDescent="0.25">
      <c r="A3533" t="s">
        <v>14</v>
      </c>
      <c r="B3533" t="s">
        <v>162</v>
      </c>
      <c r="C3533" t="s">
        <v>14</v>
      </c>
      <c r="D3533" t="s">
        <v>53</v>
      </c>
      <c r="E3533" t="s">
        <v>76</v>
      </c>
      <c r="F3533" t="s">
        <v>255</v>
      </c>
      <c r="G3533" t="s">
        <v>594</v>
      </c>
      <c r="H3533">
        <v>3</v>
      </c>
      <c r="I3533">
        <v>100</v>
      </c>
      <c r="J3533">
        <v>100</v>
      </c>
      <c r="K3533" s="103">
        <v>0</v>
      </c>
      <c r="L3533">
        <v>100</v>
      </c>
      <c r="M3533" s="102">
        <v>43216.668113425898</v>
      </c>
      <c r="U3533">
        <v>1</v>
      </c>
      <c r="V3533">
        <v>1</v>
      </c>
    </row>
    <row r="3534" spans="1:22" x14ac:dyDescent="0.25">
      <c r="A3534" t="s">
        <v>14</v>
      </c>
      <c r="B3534" t="s">
        <v>162</v>
      </c>
      <c r="C3534" t="s">
        <v>14</v>
      </c>
      <c r="D3534" t="s">
        <v>53</v>
      </c>
      <c r="E3534" t="s">
        <v>76</v>
      </c>
      <c r="F3534" t="s">
        <v>596</v>
      </c>
      <c r="G3534" t="s">
        <v>509</v>
      </c>
      <c r="H3534">
        <v>1</v>
      </c>
      <c r="I3534">
        <v>90</v>
      </c>
      <c r="J3534">
        <v>90</v>
      </c>
      <c r="K3534" s="103" t="s">
        <v>71</v>
      </c>
      <c r="L3534">
        <v>90</v>
      </c>
      <c r="M3534" s="102">
        <v>43111.6501041667</v>
      </c>
    </row>
    <row r="3535" spans="1:22" x14ac:dyDescent="0.25">
      <c r="A3535" t="s">
        <v>14</v>
      </c>
      <c r="B3535" t="s">
        <v>162</v>
      </c>
      <c r="C3535" t="s">
        <v>14</v>
      </c>
      <c r="D3535" t="s">
        <v>53</v>
      </c>
      <c r="E3535" t="s">
        <v>76</v>
      </c>
      <c r="F3535" t="s">
        <v>596</v>
      </c>
      <c r="G3535" t="s">
        <v>716</v>
      </c>
      <c r="H3535">
        <v>1</v>
      </c>
      <c r="I3535">
        <v>90</v>
      </c>
      <c r="J3535">
        <v>90</v>
      </c>
      <c r="K3535" s="103" t="s">
        <v>71</v>
      </c>
      <c r="L3535">
        <v>90</v>
      </c>
      <c r="M3535" s="102">
        <v>43111.659918981502</v>
      </c>
    </row>
    <row r="3536" spans="1:22" x14ac:dyDescent="0.25">
      <c r="A3536" t="s">
        <v>14</v>
      </c>
      <c r="B3536" t="s">
        <v>162</v>
      </c>
      <c r="C3536" t="s">
        <v>14</v>
      </c>
      <c r="D3536" t="s">
        <v>53</v>
      </c>
      <c r="E3536" t="s">
        <v>76</v>
      </c>
      <c r="F3536" t="s">
        <v>481</v>
      </c>
      <c r="G3536" t="s">
        <v>765</v>
      </c>
      <c r="H3536">
        <v>1</v>
      </c>
      <c r="I3536">
        <v>100</v>
      </c>
      <c r="J3536">
        <v>100</v>
      </c>
      <c r="K3536" s="103" t="s">
        <v>71</v>
      </c>
      <c r="L3536">
        <v>100</v>
      </c>
      <c r="M3536" s="102">
        <v>43111.645057870403</v>
      </c>
    </row>
    <row r="3537" spans="1:22" x14ac:dyDescent="0.25">
      <c r="A3537" t="s">
        <v>14</v>
      </c>
      <c r="B3537" t="s">
        <v>162</v>
      </c>
      <c r="C3537" t="s">
        <v>14</v>
      </c>
      <c r="D3537" t="s">
        <v>53</v>
      </c>
      <c r="E3537" t="s">
        <v>76</v>
      </c>
      <c r="F3537" t="s">
        <v>735</v>
      </c>
      <c r="G3537" t="s">
        <v>736</v>
      </c>
      <c r="H3537">
        <v>3</v>
      </c>
      <c r="I3537">
        <v>50</v>
      </c>
      <c r="J3537">
        <v>90</v>
      </c>
      <c r="K3537" s="103">
        <v>0.4</v>
      </c>
      <c r="L3537">
        <v>90</v>
      </c>
      <c r="M3537" s="102">
        <v>43118.652743055602</v>
      </c>
      <c r="U3537">
        <v>0.5</v>
      </c>
      <c r="V3537">
        <v>0.9</v>
      </c>
    </row>
    <row r="3538" spans="1:22" x14ac:dyDescent="0.25">
      <c r="A3538" t="s">
        <v>14</v>
      </c>
      <c r="B3538" t="s">
        <v>162</v>
      </c>
      <c r="C3538" t="s">
        <v>14</v>
      </c>
      <c r="D3538" t="s">
        <v>53</v>
      </c>
      <c r="E3538" t="s">
        <v>76</v>
      </c>
      <c r="F3538" t="s">
        <v>735</v>
      </c>
      <c r="G3538" t="s">
        <v>865</v>
      </c>
      <c r="H3538">
        <v>1</v>
      </c>
      <c r="I3538">
        <v>50</v>
      </c>
      <c r="J3538">
        <v>50</v>
      </c>
      <c r="K3538" s="103" t="s">
        <v>71</v>
      </c>
      <c r="L3538">
        <v>50</v>
      </c>
      <c r="M3538" s="102">
        <v>43118.658275463</v>
      </c>
    </row>
    <row r="3539" spans="1:22" x14ac:dyDescent="0.25">
      <c r="A3539" t="s">
        <v>14</v>
      </c>
      <c r="B3539" t="s">
        <v>162</v>
      </c>
      <c r="C3539" t="s">
        <v>14</v>
      </c>
      <c r="D3539" t="s">
        <v>53</v>
      </c>
      <c r="E3539" t="s">
        <v>76</v>
      </c>
      <c r="F3539" t="s">
        <v>735</v>
      </c>
      <c r="G3539" t="s">
        <v>867</v>
      </c>
      <c r="H3539">
        <v>2</v>
      </c>
      <c r="I3539">
        <v>70</v>
      </c>
      <c r="J3539">
        <v>100</v>
      </c>
      <c r="K3539" s="103">
        <v>0.3</v>
      </c>
      <c r="L3539">
        <v>100</v>
      </c>
      <c r="M3539" s="102">
        <v>43118.647430555597</v>
      </c>
      <c r="U3539">
        <v>0.7</v>
      </c>
      <c r="V3539">
        <v>1</v>
      </c>
    </row>
    <row r="3540" spans="1:22" x14ac:dyDescent="0.25">
      <c r="A3540" t="s">
        <v>14</v>
      </c>
      <c r="B3540" t="s">
        <v>162</v>
      </c>
      <c r="C3540" t="s">
        <v>14</v>
      </c>
      <c r="D3540" t="s">
        <v>53</v>
      </c>
      <c r="E3540" t="s">
        <v>76</v>
      </c>
      <c r="F3540" t="s">
        <v>255</v>
      </c>
      <c r="G3540" t="s">
        <v>755</v>
      </c>
      <c r="H3540">
        <v>4</v>
      </c>
      <c r="I3540">
        <v>100</v>
      </c>
      <c r="J3540">
        <v>100</v>
      </c>
      <c r="K3540" s="103">
        <v>0</v>
      </c>
      <c r="L3540">
        <v>100</v>
      </c>
      <c r="M3540" s="102">
        <v>43132.663379629601</v>
      </c>
      <c r="U3540">
        <v>1</v>
      </c>
      <c r="V3540">
        <v>1</v>
      </c>
    </row>
    <row r="3541" spans="1:22" x14ac:dyDescent="0.25">
      <c r="A3541" t="s">
        <v>14</v>
      </c>
      <c r="B3541" t="s">
        <v>162</v>
      </c>
      <c r="C3541" t="s">
        <v>14</v>
      </c>
      <c r="D3541" t="s">
        <v>53</v>
      </c>
      <c r="E3541" t="s">
        <v>76</v>
      </c>
      <c r="F3541" t="s">
        <v>256</v>
      </c>
      <c r="G3541" t="s">
        <v>785</v>
      </c>
      <c r="H3541">
        <v>2</v>
      </c>
      <c r="I3541">
        <v>90</v>
      </c>
      <c r="J3541">
        <v>100</v>
      </c>
      <c r="K3541" s="103">
        <v>0.1</v>
      </c>
      <c r="L3541">
        <v>100</v>
      </c>
      <c r="M3541" s="102">
        <v>43135.693749999999</v>
      </c>
      <c r="U3541">
        <v>0.9</v>
      </c>
      <c r="V3541">
        <v>1</v>
      </c>
    </row>
    <row r="3542" spans="1:22" x14ac:dyDescent="0.25">
      <c r="A3542" t="s">
        <v>14</v>
      </c>
      <c r="B3542" t="s">
        <v>162</v>
      </c>
      <c r="C3542" t="s">
        <v>14</v>
      </c>
      <c r="D3542" t="s">
        <v>53</v>
      </c>
      <c r="E3542" t="s">
        <v>76</v>
      </c>
      <c r="F3542" t="s">
        <v>256</v>
      </c>
      <c r="G3542" t="s">
        <v>854</v>
      </c>
      <c r="H3542">
        <v>1</v>
      </c>
      <c r="I3542">
        <v>100</v>
      </c>
      <c r="J3542">
        <v>100</v>
      </c>
      <c r="K3542" s="103" t="s">
        <v>71</v>
      </c>
      <c r="L3542">
        <v>100</v>
      </c>
      <c r="M3542" s="102">
        <v>43135.688946759299</v>
      </c>
    </row>
    <row r="3543" spans="1:22" x14ac:dyDescent="0.25">
      <c r="A3543" t="s">
        <v>14</v>
      </c>
      <c r="B3543" t="s">
        <v>162</v>
      </c>
      <c r="C3543" t="s">
        <v>14</v>
      </c>
      <c r="D3543" t="s">
        <v>53</v>
      </c>
      <c r="E3543" t="s">
        <v>76</v>
      </c>
      <c r="F3543" t="s">
        <v>779</v>
      </c>
      <c r="G3543" t="s">
        <v>821</v>
      </c>
      <c r="H3543">
        <v>3</v>
      </c>
      <c r="I3543">
        <v>0</v>
      </c>
      <c r="J3543">
        <v>0</v>
      </c>
      <c r="K3543" s="103">
        <v>0</v>
      </c>
      <c r="L3543">
        <v>70</v>
      </c>
      <c r="M3543" s="102">
        <v>43209.664490740703</v>
      </c>
      <c r="U3543">
        <v>0</v>
      </c>
      <c r="V3543">
        <v>0</v>
      </c>
    </row>
    <row r="3544" spans="1:22" x14ac:dyDescent="0.25">
      <c r="A3544" t="s">
        <v>14</v>
      </c>
      <c r="B3544" t="s">
        <v>162</v>
      </c>
      <c r="C3544" t="s">
        <v>14</v>
      </c>
      <c r="D3544" t="s">
        <v>53</v>
      </c>
      <c r="E3544" t="s">
        <v>76</v>
      </c>
      <c r="F3544" t="s">
        <v>596</v>
      </c>
      <c r="G3544" t="s">
        <v>868</v>
      </c>
      <c r="H3544">
        <v>2</v>
      </c>
      <c r="I3544">
        <v>60</v>
      </c>
      <c r="J3544">
        <v>70</v>
      </c>
      <c r="K3544" s="103">
        <v>0.1</v>
      </c>
      <c r="L3544">
        <v>70</v>
      </c>
      <c r="M3544" s="102">
        <v>43153.835752314801</v>
      </c>
      <c r="U3544">
        <v>0.6</v>
      </c>
      <c r="V3544">
        <v>0.7</v>
      </c>
    </row>
    <row r="3545" spans="1:22" x14ac:dyDescent="0.25">
      <c r="A3545" t="s">
        <v>14</v>
      </c>
      <c r="B3545" t="s">
        <v>162</v>
      </c>
      <c r="C3545" t="s">
        <v>14</v>
      </c>
      <c r="D3545" t="s">
        <v>53</v>
      </c>
      <c r="E3545" t="s">
        <v>76</v>
      </c>
      <c r="F3545" t="s">
        <v>596</v>
      </c>
      <c r="G3545" t="s">
        <v>841</v>
      </c>
      <c r="H3545">
        <v>1</v>
      </c>
      <c r="I3545">
        <v>90</v>
      </c>
      <c r="J3545">
        <v>90</v>
      </c>
      <c r="K3545" s="103" t="s">
        <v>71</v>
      </c>
      <c r="L3545">
        <v>90</v>
      </c>
      <c r="M3545" s="102">
        <v>43153.832465277803</v>
      </c>
    </row>
    <row r="3546" spans="1:22" x14ac:dyDescent="0.25">
      <c r="A3546" t="s">
        <v>14</v>
      </c>
      <c r="B3546" t="s">
        <v>162</v>
      </c>
      <c r="C3546" t="s">
        <v>14</v>
      </c>
      <c r="D3546" t="s">
        <v>53</v>
      </c>
      <c r="E3546" t="s">
        <v>76</v>
      </c>
      <c r="F3546" t="s">
        <v>786</v>
      </c>
      <c r="G3546" t="s">
        <v>812</v>
      </c>
      <c r="H3546">
        <v>1</v>
      </c>
      <c r="I3546">
        <v>50</v>
      </c>
      <c r="J3546">
        <v>50</v>
      </c>
      <c r="K3546" s="103" t="s">
        <v>71</v>
      </c>
      <c r="L3546">
        <v>50</v>
      </c>
      <c r="M3546" s="102">
        <v>43167.811400462997</v>
      </c>
    </row>
    <row r="3547" spans="1:22" x14ac:dyDescent="0.25">
      <c r="A3547" t="s">
        <v>14</v>
      </c>
      <c r="B3547" t="s">
        <v>162</v>
      </c>
      <c r="C3547" t="s">
        <v>14</v>
      </c>
      <c r="D3547" t="s">
        <v>53</v>
      </c>
      <c r="E3547" t="s">
        <v>76</v>
      </c>
      <c r="F3547" t="s">
        <v>468</v>
      </c>
      <c r="G3547" t="s">
        <v>520</v>
      </c>
      <c r="H3547">
        <v>1</v>
      </c>
      <c r="I3547">
        <v>40</v>
      </c>
      <c r="J3547">
        <v>40</v>
      </c>
      <c r="K3547" s="103" t="s">
        <v>71</v>
      </c>
      <c r="L3547">
        <v>40</v>
      </c>
      <c r="M3547" s="102">
        <v>43209.671678240702</v>
      </c>
    </row>
    <row r="3548" spans="1:22" x14ac:dyDescent="0.25">
      <c r="A3548" t="s">
        <v>14</v>
      </c>
      <c r="B3548" t="s">
        <v>162</v>
      </c>
      <c r="C3548" t="s">
        <v>14</v>
      </c>
      <c r="D3548" t="s">
        <v>53</v>
      </c>
      <c r="E3548" t="s">
        <v>76</v>
      </c>
      <c r="F3548" t="s">
        <v>607</v>
      </c>
      <c r="G3548" t="s">
        <v>773</v>
      </c>
      <c r="H3548">
        <v>1</v>
      </c>
      <c r="I3548">
        <v>100</v>
      </c>
      <c r="J3548">
        <v>100</v>
      </c>
      <c r="K3548" s="103" t="s">
        <v>71</v>
      </c>
      <c r="L3548">
        <v>100</v>
      </c>
      <c r="M3548" s="102">
        <v>43237.655590277798</v>
      </c>
    </row>
    <row r="3549" spans="1:22" x14ac:dyDescent="0.25">
      <c r="A3549" t="s">
        <v>14</v>
      </c>
      <c r="B3549" t="s">
        <v>162</v>
      </c>
      <c r="C3549" t="s">
        <v>14</v>
      </c>
      <c r="D3549" t="s">
        <v>53</v>
      </c>
      <c r="E3549" t="s">
        <v>76</v>
      </c>
      <c r="F3549" t="s">
        <v>607</v>
      </c>
      <c r="G3549" t="s">
        <v>774</v>
      </c>
      <c r="H3549">
        <v>1</v>
      </c>
      <c r="I3549">
        <v>50</v>
      </c>
      <c r="J3549">
        <v>50</v>
      </c>
      <c r="K3549" s="103" t="s">
        <v>71</v>
      </c>
      <c r="L3549">
        <v>50</v>
      </c>
      <c r="M3549" s="102">
        <v>43237.6573726852</v>
      </c>
    </row>
    <row r="3550" spans="1:22" x14ac:dyDescent="0.25">
      <c r="A3550" t="s">
        <v>14</v>
      </c>
      <c r="B3550" t="s">
        <v>162</v>
      </c>
      <c r="C3550" t="s">
        <v>14</v>
      </c>
      <c r="D3550" t="s">
        <v>53</v>
      </c>
      <c r="E3550" t="s">
        <v>76</v>
      </c>
      <c r="F3550" t="s">
        <v>607</v>
      </c>
      <c r="G3550" t="s">
        <v>883</v>
      </c>
      <c r="H3550">
        <v>1</v>
      </c>
      <c r="I3550">
        <v>100</v>
      </c>
      <c r="J3550">
        <v>100</v>
      </c>
      <c r="K3550" s="103" t="s">
        <v>71</v>
      </c>
      <c r="L3550">
        <v>100</v>
      </c>
      <c r="M3550" s="102">
        <v>43237.652905092596</v>
      </c>
    </row>
    <row r="3551" spans="1:22" x14ac:dyDescent="0.25">
      <c r="A3551" t="s">
        <v>14</v>
      </c>
      <c r="B3551" t="s">
        <v>162</v>
      </c>
      <c r="C3551" t="s">
        <v>14</v>
      </c>
      <c r="D3551" t="s">
        <v>53</v>
      </c>
      <c r="E3551" t="s">
        <v>76</v>
      </c>
      <c r="F3551" t="s">
        <v>786</v>
      </c>
      <c r="G3551" t="s">
        <v>787</v>
      </c>
      <c r="H3551">
        <v>1</v>
      </c>
      <c r="I3551">
        <v>100</v>
      </c>
      <c r="J3551">
        <v>100</v>
      </c>
      <c r="K3551" s="103" t="s">
        <v>71</v>
      </c>
      <c r="L3551">
        <v>100</v>
      </c>
      <c r="M3551" s="102">
        <v>43263.387118055602</v>
      </c>
    </row>
    <row r="3552" spans="1:22" x14ac:dyDescent="0.25">
      <c r="A3552" t="s">
        <v>14</v>
      </c>
      <c r="B3552" t="s">
        <v>162</v>
      </c>
      <c r="C3552" t="s">
        <v>14</v>
      </c>
      <c r="D3552" t="s">
        <v>53</v>
      </c>
      <c r="E3552" t="s">
        <v>76</v>
      </c>
      <c r="F3552" t="s">
        <v>786</v>
      </c>
      <c r="G3552" t="s">
        <v>788</v>
      </c>
      <c r="H3552">
        <v>1</v>
      </c>
      <c r="I3552">
        <v>100</v>
      </c>
      <c r="J3552">
        <v>100</v>
      </c>
      <c r="K3552" s="103" t="s">
        <v>71</v>
      </c>
      <c r="L3552">
        <v>100</v>
      </c>
      <c r="M3552" s="102">
        <v>43263.387858796297</v>
      </c>
    </row>
    <row r="3553" spans="1:22" x14ac:dyDescent="0.25">
      <c r="A3553" t="s">
        <v>14</v>
      </c>
      <c r="B3553" t="s">
        <v>162</v>
      </c>
      <c r="C3553" t="s">
        <v>14</v>
      </c>
      <c r="D3553" t="s">
        <v>53</v>
      </c>
      <c r="E3553" t="s">
        <v>76</v>
      </c>
      <c r="F3553" t="s">
        <v>786</v>
      </c>
      <c r="G3553" t="s">
        <v>789</v>
      </c>
      <c r="H3553">
        <v>1</v>
      </c>
      <c r="I3553">
        <v>100</v>
      </c>
      <c r="J3553">
        <v>100</v>
      </c>
      <c r="K3553" s="103" t="s">
        <v>71</v>
      </c>
      <c r="L3553">
        <v>100</v>
      </c>
      <c r="M3553" s="102">
        <v>43263.388611111099</v>
      </c>
    </row>
    <row r="3554" spans="1:22" x14ac:dyDescent="0.25">
      <c r="A3554" t="s">
        <v>14</v>
      </c>
      <c r="B3554" t="s">
        <v>162</v>
      </c>
      <c r="C3554" t="s">
        <v>14</v>
      </c>
      <c r="D3554" t="s">
        <v>53</v>
      </c>
      <c r="E3554" t="s">
        <v>76</v>
      </c>
      <c r="F3554" t="s">
        <v>468</v>
      </c>
      <c r="G3554" t="s">
        <v>704</v>
      </c>
      <c r="H3554">
        <v>2</v>
      </c>
      <c r="I3554">
        <v>50</v>
      </c>
      <c r="J3554">
        <v>100</v>
      </c>
      <c r="K3554" s="103">
        <v>0.5</v>
      </c>
      <c r="L3554">
        <v>100</v>
      </c>
      <c r="M3554" s="102">
        <v>43263.404548611099</v>
      </c>
      <c r="U3554">
        <v>0.5</v>
      </c>
      <c r="V3554">
        <v>1</v>
      </c>
    </row>
    <row r="3555" spans="1:22" x14ac:dyDescent="0.25">
      <c r="A3555" t="s">
        <v>14</v>
      </c>
      <c r="B3555" t="s">
        <v>162</v>
      </c>
      <c r="C3555" t="s">
        <v>14</v>
      </c>
      <c r="D3555" t="s">
        <v>53</v>
      </c>
      <c r="E3555" t="s">
        <v>76</v>
      </c>
      <c r="F3555" t="s">
        <v>468</v>
      </c>
      <c r="G3555" t="s">
        <v>694</v>
      </c>
      <c r="H3555">
        <v>1</v>
      </c>
      <c r="I3555">
        <v>100</v>
      </c>
      <c r="J3555">
        <v>100</v>
      </c>
      <c r="K3555" s="103" t="s">
        <v>71</v>
      </c>
      <c r="L3555">
        <v>100</v>
      </c>
      <c r="M3555" s="102">
        <v>43263.401631944398</v>
      </c>
    </row>
    <row r="3556" spans="1:22" x14ac:dyDescent="0.25">
      <c r="A3556" t="s">
        <v>14</v>
      </c>
      <c r="B3556" t="s">
        <v>162</v>
      </c>
      <c r="C3556" t="s">
        <v>14</v>
      </c>
      <c r="D3556" t="s">
        <v>53</v>
      </c>
      <c r="E3556" t="s">
        <v>76</v>
      </c>
      <c r="F3556" t="s">
        <v>243</v>
      </c>
      <c r="G3556" s="101" t="s">
        <v>358</v>
      </c>
      <c r="H3556">
        <v>1</v>
      </c>
      <c r="I3556">
        <v>100</v>
      </c>
      <c r="J3556">
        <v>100</v>
      </c>
      <c r="K3556" s="103" t="s">
        <v>71</v>
      </c>
      <c r="L3556">
        <v>100</v>
      </c>
      <c r="M3556" s="102">
        <v>43006.659236111103</v>
      </c>
    </row>
    <row r="3557" spans="1:22" x14ac:dyDescent="0.25">
      <c r="A3557" t="s">
        <v>14</v>
      </c>
      <c r="B3557" t="s">
        <v>162</v>
      </c>
      <c r="C3557" t="s">
        <v>14</v>
      </c>
      <c r="D3557" t="s">
        <v>53</v>
      </c>
      <c r="E3557" t="s">
        <v>76</v>
      </c>
      <c r="F3557" t="s">
        <v>596</v>
      </c>
      <c r="G3557" s="101" t="s">
        <v>242</v>
      </c>
      <c r="H3557">
        <v>1</v>
      </c>
      <c r="I3557">
        <v>100</v>
      </c>
      <c r="J3557">
        <v>100</v>
      </c>
      <c r="K3557" s="103" t="s">
        <v>71</v>
      </c>
      <c r="L3557">
        <v>100</v>
      </c>
      <c r="M3557" s="102">
        <v>43022.475023148101</v>
      </c>
    </row>
    <row r="3558" spans="1:22" x14ac:dyDescent="0.25">
      <c r="A3558" t="s">
        <v>14</v>
      </c>
      <c r="B3558" t="s">
        <v>162</v>
      </c>
      <c r="C3558" t="s">
        <v>14</v>
      </c>
      <c r="D3558" t="s">
        <v>53</v>
      </c>
      <c r="E3558" t="s">
        <v>76</v>
      </c>
      <c r="F3558" t="s">
        <v>252</v>
      </c>
      <c r="G3558" s="101" t="s">
        <v>242</v>
      </c>
      <c r="H3558">
        <v>1</v>
      </c>
      <c r="I3558">
        <v>58</v>
      </c>
      <c r="J3558">
        <v>58</v>
      </c>
      <c r="K3558" s="103" t="s">
        <v>71</v>
      </c>
      <c r="L3558">
        <v>58</v>
      </c>
      <c r="M3558" s="102">
        <v>43022.4831134259</v>
      </c>
    </row>
    <row r="3559" spans="1:22" x14ac:dyDescent="0.25">
      <c r="A3559" t="s">
        <v>14</v>
      </c>
      <c r="B3559" t="s">
        <v>162</v>
      </c>
      <c r="C3559" t="s">
        <v>14</v>
      </c>
      <c r="D3559" t="s">
        <v>53</v>
      </c>
      <c r="E3559" t="s">
        <v>76</v>
      </c>
      <c r="F3559" t="s">
        <v>243</v>
      </c>
      <c r="G3559" s="101" t="s">
        <v>358</v>
      </c>
      <c r="H3559">
        <v>1</v>
      </c>
      <c r="I3559">
        <v>80</v>
      </c>
      <c r="J3559">
        <v>80</v>
      </c>
      <c r="K3559" s="103" t="s">
        <v>71</v>
      </c>
      <c r="L3559">
        <v>80</v>
      </c>
      <c r="M3559" s="102">
        <v>43025.744699074101</v>
      </c>
    </row>
    <row r="3560" spans="1:22" x14ac:dyDescent="0.25">
      <c r="A3560" t="s">
        <v>14</v>
      </c>
      <c r="B3560" t="s">
        <v>162</v>
      </c>
      <c r="C3560" t="s">
        <v>14</v>
      </c>
      <c r="D3560" t="s">
        <v>53</v>
      </c>
      <c r="E3560" t="s">
        <v>76</v>
      </c>
      <c r="F3560" t="s">
        <v>786</v>
      </c>
      <c r="G3560" s="101" t="s">
        <v>242</v>
      </c>
      <c r="H3560">
        <v>1</v>
      </c>
      <c r="I3560">
        <v>80</v>
      </c>
      <c r="J3560">
        <v>80</v>
      </c>
      <c r="K3560" s="103" t="s">
        <v>71</v>
      </c>
      <c r="L3560">
        <v>80</v>
      </c>
      <c r="M3560" s="102">
        <v>43026.676111111097</v>
      </c>
    </row>
    <row r="3561" spans="1:22" x14ac:dyDescent="0.25">
      <c r="A3561" t="s">
        <v>14</v>
      </c>
      <c r="B3561" t="s">
        <v>162</v>
      </c>
      <c r="C3561" t="s">
        <v>14</v>
      </c>
      <c r="D3561" t="s">
        <v>53</v>
      </c>
      <c r="E3561" t="s">
        <v>76</v>
      </c>
      <c r="F3561" t="s">
        <v>603</v>
      </c>
      <c r="G3561" s="101" t="s">
        <v>222</v>
      </c>
      <c r="H3561">
        <v>1</v>
      </c>
      <c r="I3561">
        <v>70</v>
      </c>
      <c r="J3561">
        <v>70</v>
      </c>
      <c r="K3561" s="103" t="s">
        <v>71</v>
      </c>
      <c r="L3561">
        <v>70</v>
      </c>
      <c r="M3561" s="102">
        <v>43035.771886574097</v>
      </c>
    </row>
    <row r="3562" spans="1:22" x14ac:dyDescent="0.25">
      <c r="A3562" t="s">
        <v>14</v>
      </c>
      <c r="B3562" t="s">
        <v>162</v>
      </c>
      <c r="C3562" t="s">
        <v>14</v>
      </c>
      <c r="D3562" t="s">
        <v>53</v>
      </c>
      <c r="E3562" t="s">
        <v>76</v>
      </c>
      <c r="F3562" t="s">
        <v>779</v>
      </c>
      <c r="G3562" s="101" t="s">
        <v>222</v>
      </c>
      <c r="H3562">
        <v>1</v>
      </c>
      <c r="I3562">
        <v>46</v>
      </c>
      <c r="J3562">
        <v>46</v>
      </c>
      <c r="K3562" s="103" t="s">
        <v>71</v>
      </c>
      <c r="L3562">
        <v>46</v>
      </c>
      <c r="M3562" s="102">
        <v>43035.793356481503</v>
      </c>
    </row>
    <row r="3563" spans="1:22" x14ac:dyDescent="0.25">
      <c r="A3563" t="s">
        <v>14</v>
      </c>
      <c r="B3563" t="s">
        <v>162</v>
      </c>
      <c r="C3563" t="s">
        <v>14</v>
      </c>
      <c r="D3563" t="s">
        <v>53</v>
      </c>
      <c r="E3563" t="s">
        <v>76</v>
      </c>
      <c r="F3563" t="s">
        <v>320</v>
      </c>
      <c r="G3563" s="101" t="s">
        <v>242</v>
      </c>
      <c r="H3563">
        <v>1</v>
      </c>
      <c r="I3563">
        <v>100</v>
      </c>
      <c r="J3563">
        <v>100</v>
      </c>
      <c r="K3563" s="103" t="s">
        <v>71</v>
      </c>
      <c r="L3563">
        <v>100</v>
      </c>
      <c r="M3563" s="102">
        <v>43038.858912037002</v>
      </c>
    </row>
    <row r="3564" spans="1:22" x14ac:dyDescent="0.25">
      <c r="A3564" t="s">
        <v>14</v>
      </c>
      <c r="B3564" t="s">
        <v>162</v>
      </c>
      <c r="C3564" t="s">
        <v>14</v>
      </c>
      <c r="D3564" t="s">
        <v>53</v>
      </c>
      <c r="E3564" t="s">
        <v>76</v>
      </c>
      <c r="F3564" t="s">
        <v>244</v>
      </c>
      <c r="G3564" s="101" t="s">
        <v>242</v>
      </c>
      <c r="H3564">
        <v>1</v>
      </c>
      <c r="I3564">
        <v>75</v>
      </c>
      <c r="J3564">
        <v>75</v>
      </c>
      <c r="K3564" s="103" t="s">
        <v>71</v>
      </c>
      <c r="L3564">
        <v>75</v>
      </c>
      <c r="M3564" s="102">
        <v>43055.651111111103</v>
      </c>
    </row>
    <row r="3565" spans="1:22" x14ac:dyDescent="0.25">
      <c r="A3565" t="s">
        <v>14</v>
      </c>
      <c r="B3565" t="s">
        <v>162</v>
      </c>
      <c r="C3565" t="s">
        <v>14</v>
      </c>
      <c r="D3565" t="s">
        <v>53</v>
      </c>
      <c r="E3565" t="s">
        <v>76</v>
      </c>
      <c r="F3565" t="s">
        <v>256</v>
      </c>
      <c r="G3565" s="101" t="s">
        <v>242</v>
      </c>
      <c r="H3565">
        <v>13</v>
      </c>
      <c r="I3565">
        <v>100</v>
      </c>
      <c r="J3565">
        <v>100</v>
      </c>
      <c r="K3565" s="103">
        <v>0</v>
      </c>
      <c r="L3565">
        <v>100</v>
      </c>
      <c r="M3565" s="102">
        <v>43122.600868055597</v>
      </c>
      <c r="U3565">
        <v>1</v>
      </c>
      <c r="V3565">
        <v>1</v>
      </c>
    </row>
    <row r="3566" spans="1:22" x14ac:dyDescent="0.25">
      <c r="A3566" t="s">
        <v>14</v>
      </c>
      <c r="B3566" t="s">
        <v>162</v>
      </c>
      <c r="C3566" t="s">
        <v>14</v>
      </c>
      <c r="D3566" t="s">
        <v>53</v>
      </c>
      <c r="E3566" t="s">
        <v>76</v>
      </c>
      <c r="F3566" t="s">
        <v>256</v>
      </c>
      <c r="G3566" s="101" t="s">
        <v>222</v>
      </c>
      <c r="H3566">
        <v>1</v>
      </c>
      <c r="I3566">
        <v>81</v>
      </c>
      <c r="J3566">
        <v>81</v>
      </c>
      <c r="K3566" s="103" t="s">
        <v>71</v>
      </c>
      <c r="L3566">
        <v>81</v>
      </c>
      <c r="M3566" s="102">
        <v>43056.727592592601</v>
      </c>
    </row>
    <row r="3567" spans="1:22" x14ac:dyDescent="0.25">
      <c r="A3567" t="s">
        <v>14</v>
      </c>
      <c r="B3567" t="s">
        <v>162</v>
      </c>
      <c r="C3567" t="s">
        <v>14</v>
      </c>
      <c r="D3567" t="s">
        <v>53</v>
      </c>
      <c r="E3567" t="s">
        <v>76</v>
      </c>
      <c r="F3567" t="s">
        <v>603</v>
      </c>
      <c r="G3567" s="101" t="s">
        <v>242</v>
      </c>
      <c r="H3567">
        <v>1</v>
      </c>
      <c r="I3567">
        <v>100</v>
      </c>
      <c r="J3567">
        <v>100</v>
      </c>
      <c r="K3567" s="103" t="s">
        <v>71</v>
      </c>
      <c r="L3567">
        <v>100</v>
      </c>
      <c r="M3567" s="102">
        <v>43057.445138888899</v>
      </c>
    </row>
    <row r="3568" spans="1:22" x14ac:dyDescent="0.25">
      <c r="A3568" t="s">
        <v>14</v>
      </c>
      <c r="B3568" t="s">
        <v>162</v>
      </c>
      <c r="C3568" t="s">
        <v>14</v>
      </c>
      <c r="D3568" t="s">
        <v>53</v>
      </c>
      <c r="E3568" t="s">
        <v>76</v>
      </c>
      <c r="F3568" t="s">
        <v>481</v>
      </c>
      <c r="G3568" s="101" t="s">
        <v>242</v>
      </c>
      <c r="H3568">
        <v>2</v>
      </c>
      <c r="I3568">
        <v>75</v>
      </c>
      <c r="J3568">
        <v>100</v>
      </c>
      <c r="K3568" s="103">
        <v>0.25</v>
      </c>
      <c r="L3568">
        <v>100</v>
      </c>
      <c r="M3568" s="102">
        <v>43216.649490740703</v>
      </c>
      <c r="U3568">
        <v>0.75</v>
      </c>
      <c r="V3568">
        <v>1</v>
      </c>
    </row>
    <row r="3569" spans="1:22" x14ac:dyDescent="0.25">
      <c r="A3569" t="s">
        <v>14</v>
      </c>
      <c r="B3569" t="s">
        <v>162</v>
      </c>
      <c r="C3569" t="s">
        <v>14</v>
      </c>
      <c r="D3569" t="s">
        <v>53</v>
      </c>
      <c r="E3569" t="s">
        <v>76</v>
      </c>
      <c r="F3569" t="s">
        <v>596</v>
      </c>
      <c r="G3569" s="101" t="s">
        <v>242</v>
      </c>
      <c r="H3569">
        <v>6</v>
      </c>
      <c r="I3569">
        <v>93</v>
      </c>
      <c r="J3569">
        <v>93</v>
      </c>
      <c r="K3569" s="103">
        <v>0</v>
      </c>
      <c r="L3569">
        <v>93</v>
      </c>
      <c r="M3569" s="102">
        <v>43223.6569212963</v>
      </c>
      <c r="U3569">
        <v>0.93</v>
      </c>
      <c r="V3569">
        <v>0.93</v>
      </c>
    </row>
    <row r="3570" spans="1:22" x14ac:dyDescent="0.25">
      <c r="A3570" t="s">
        <v>14</v>
      </c>
      <c r="B3570" t="s">
        <v>162</v>
      </c>
      <c r="C3570" t="s">
        <v>14</v>
      </c>
      <c r="D3570" t="s">
        <v>53</v>
      </c>
      <c r="E3570" t="s">
        <v>76</v>
      </c>
      <c r="F3570" t="s">
        <v>255</v>
      </c>
      <c r="G3570" s="101" t="s">
        <v>242</v>
      </c>
      <c r="H3570">
        <v>2</v>
      </c>
      <c r="I3570">
        <v>100</v>
      </c>
      <c r="J3570">
        <v>100</v>
      </c>
      <c r="K3570" s="103">
        <v>0</v>
      </c>
      <c r="L3570">
        <v>100</v>
      </c>
      <c r="M3570" s="102">
        <v>43132.661053240699</v>
      </c>
      <c r="U3570">
        <v>1</v>
      </c>
      <c r="V3570">
        <v>1</v>
      </c>
    </row>
    <row r="3571" spans="1:22" x14ac:dyDescent="0.25">
      <c r="A3571" t="s">
        <v>14</v>
      </c>
      <c r="B3571" t="s">
        <v>162</v>
      </c>
      <c r="C3571" t="s">
        <v>14</v>
      </c>
      <c r="D3571" t="s">
        <v>53</v>
      </c>
      <c r="E3571" t="s">
        <v>76</v>
      </c>
      <c r="F3571" t="s">
        <v>255</v>
      </c>
      <c r="G3571" s="101" t="s">
        <v>222</v>
      </c>
      <c r="H3571">
        <v>2</v>
      </c>
      <c r="I3571">
        <v>25</v>
      </c>
      <c r="J3571">
        <v>100</v>
      </c>
      <c r="K3571" s="103">
        <v>0.75</v>
      </c>
      <c r="L3571">
        <v>100</v>
      </c>
      <c r="M3571" s="102">
        <v>43111.668425925898</v>
      </c>
      <c r="U3571">
        <v>0.25</v>
      </c>
      <c r="V3571">
        <v>1</v>
      </c>
    </row>
    <row r="3572" spans="1:22" x14ac:dyDescent="0.25">
      <c r="A3572" t="s">
        <v>14</v>
      </c>
      <c r="B3572" t="s">
        <v>162</v>
      </c>
      <c r="C3572" t="s">
        <v>14</v>
      </c>
      <c r="D3572" t="s">
        <v>53</v>
      </c>
      <c r="E3572" t="s">
        <v>76</v>
      </c>
      <c r="F3572" t="s">
        <v>735</v>
      </c>
      <c r="G3572" s="101" t="s">
        <v>242</v>
      </c>
      <c r="H3572">
        <v>1</v>
      </c>
      <c r="I3572">
        <v>81</v>
      </c>
      <c r="J3572">
        <v>81</v>
      </c>
      <c r="K3572" s="103" t="s">
        <v>71</v>
      </c>
      <c r="L3572">
        <v>81</v>
      </c>
      <c r="M3572" s="102">
        <v>43118.654814814799</v>
      </c>
    </row>
    <row r="3573" spans="1:22" x14ac:dyDescent="0.25">
      <c r="A3573" t="s">
        <v>14</v>
      </c>
      <c r="B3573" t="s">
        <v>162</v>
      </c>
      <c r="C3573" t="s">
        <v>14</v>
      </c>
      <c r="D3573" t="s">
        <v>53</v>
      </c>
      <c r="E3573" t="s">
        <v>76</v>
      </c>
      <c r="F3573" t="s">
        <v>803</v>
      </c>
      <c r="G3573" s="101" t="s">
        <v>242</v>
      </c>
      <c r="H3573">
        <v>2</v>
      </c>
      <c r="I3573">
        <v>83</v>
      </c>
      <c r="J3573">
        <v>91</v>
      </c>
      <c r="K3573" s="103">
        <v>0.08</v>
      </c>
      <c r="L3573">
        <v>91</v>
      </c>
      <c r="M3573" s="102">
        <v>43137.504328703697</v>
      </c>
      <c r="U3573">
        <v>0.83</v>
      </c>
      <c r="V3573">
        <v>0.91</v>
      </c>
    </row>
    <row r="3574" spans="1:22" x14ac:dyDescent="0.25">
      <c r="A3574" t="s">
        <v>14</v>
      </c>
      <c r="B3574" t="s">
        <v>162</v>
      </c>
      <c r="C3574" t="s">
        <v>14</v>
      </c>
      <c r="D3574" t="s">
        <v>53</v>
      </c>
      <c r="E3574" t="s">
        <v>76</v>
      </c>
      <c r="F3574" t="s">
        <v>468</v>
      </c>
      <c r="G3574" s="101" t="s">
        <v>242</v>
      </c>
      <c r="H3574">
        <v>1</v>
      </c>
      <c r="I3574">
        <v>86</v>
      </c>
      <c r="J3574">
        <v>86</v>
      </c>
      <c r="K3574" s="103" t="s">
        <v>71</v>
      </c>
      <c r="L3574">
        <v>86</v>
      </c>
      <c r="M3574" s="102">
        <v>43139.658912036997</v>
      </c>
    </row>
    <row r="3575" spans="1:22" x14ac:dyDescent="0.25">
      <c r="A3575" t="s">
        <v>14</v>
      </c>
      <c r="B3575" t="s">
        <v>162</v>
      </c>
      <c r="C3575" t="s">
        <v>14</v>
      </c>
      <c r="D3575" t="s">
        <v>53</v>
      </c>
      <c r="E3575" t="s">
        <v>76</v>
      </c>
      <c r="F3575" t="s">
        <v>779</v>
      </c>
      <c r="G3575" s="101" t="s">
        <v>242</v>
      </c>
      <c r="H3575">
        <v>1</v>
      </c>
      <c r="I3575">
        <v>0</v>
      </c>
      <c r="J3575">
        <v>0</v>
      </c>
      <c r="K3575" s="103" t="s">
        <v>71</v>
      </c>
      <c r="L3575">
        <v>0</v>
      </c>
      <c r="M3575" s="102">
        <v>43151.5866550926</v>
      </c>
    </row>
    <row r="3576" spans="1:22" x14ac:dyDescent="0.25">
      <c r="A3576" t="s">
        <v>14</v>
      </c>
      <c r="B3576" t="s">
        <v>162</v>
      </c>
      <c r="C3576" t="s">
        <v>14</v>
      </c>
      <c r="D3576" t="s">
        <v>53</v>
      </c>
      <c r="E3576" t="s">
        <v>76</v>
      </c>
      <c r="F3576" t="s">
        <v>747</v>
      </c>
      <c r="G3576" s="101" t="s">
        <v>242</v>
      </c>
      <c r="H3576">
        <v>1</v>
      </c>
      <c r="I3576">
        <v>68</v>
      </c>
      <c r="J3576">
        <v>68</v>
      </c>
      <c r="K3576" s="103" t="s">
        <v>71</v>
      </c>
      <c r="L3576">
        <v>68</v>
      </c>
      <c r="M3576" s="102">
        <v>43159.857638888898</v>
      </c>
    </row>
    <row r="3577" spans="1:22" x14ac:dyDescent="0.25">
      <c r="A3577" t="s">
        <v>14</v>
      </c>
      <c r="B3577" t="s">
        <v>162</v>
      </c>
      <c r="C3577" t="s">
        <v>14</v>
      </c>
      <c r="D3577" t="s">
        <v>53</v>
      </c>
      <c r="E3577" t="s">
        <v>76</v>
      </c>
      <c r="F3577" t="s">
        <v>320</v>
      </c>
      <c r="G3577" s="101" t="s">
        <v>222</v>
      </c>
      <c r="H3577">
        <v>1</v>
      </c>
      <c r="I3577">
        <v>50</v>
      </c>
      <c r="J3577">
        <v>50</v>
      </c>
      <c r="K3577" s="103" t="s">
        <v>71</v>
      </c>
      <c r="L3577">
        <v>50</v>
      </c>
      <c r="M3577" s="102">
        <v>43161.747974537</v>
      </c>
    </row>
    <row r="3578" spans="1:22" x14ac:dyDescent="0.25">
      <c r="A3578" t="s">
        <v>14</v>
      </c>
      <c r="B3578" t="s">
        <v>162</v>
      </c>
      <c r="C3578" t="s">
        <v>14</v>
      </c>
      <c r="D3578" t="s">
        <v>53</v>
      </c>
      <c r="E3578" t="s">
        <v>76</v>
      </c>
      <c r="F3578" t="s">
        <v>786</v>
      </c>
      <c r="G3578" s="101" t="s">
        <v>242</v>
      </c>
      <c r="H3578">
        <v>5</v>
      </c>
      <c r="I3578">
        <v>13</v>
      </c>
      <c r="J3578">
        <v>100</v>
      </c>
      <c r="K3578" s="103">
        <v>0.87</v>
      </c>
      <c r="L3578">
        <v>100</v>
      </c>
      <c r="M3578" s="102">
        <v>43167.810937499999</v>
      </c>
      <c r="U3578">
        <v>0.13</v>
      </c>
      <c r="V3578">
        <v>1</v>
      </c>
    </row>
    <row r="3579" spans="1:22" x14ac:dyDescent="0.25">
      <c r="A3579" t="s">
        <v>14</v>
      </c>
      <c r="B3579" t="s">
        <v>162</v>
      </c>
      <c r="C3579" t="s">
        <v>14</v>
      </c>
      <c r="D3579" t="s">
        <v>53</v>
      </c>
      <c r="E3579" t="s">
        <v>76</v>
      </c>
      <c r="F3579" t="s">
        <v>603</v>
      </c>
      <c r="G3579" s="101" t="s">
        <v>222</v>
      </c>
      <c r="H3579">
        <v>1</v>
      </c>
      <c r="I3579">
        <v>50</v>
      </c>
      <c r="J3579">
        <v>50</v>
      </c>
      <c r="K3579" s="103" t="s">
        <v>71</v>
      </c>
      <c r="L3579">
        <v>50</v>
      </c>
      <c r="M3579" s="102">
        <v>43167.817696759303</v>
      </c>
    </row>
    <row r="3580" spans="1:22" x14ac:dyDescent="0.25">
      <c r="A3580" t="s">
        <v>14</v>
      </c>
      <c r="B3580" t="s">
        <v>163</v>
      </c>
      <c r="C3580" t="s">
        <v>14</v>
      </c>
      <c r="D3580" t="s">
        <v>53</v>
      </c>
      <c r="E3580" t="s">
        <v>76</v>
      </c>
      <c r="F3580" t="s">
        <v>603</v>
      </c>
      <c r="G3580" t="s">
        <v>760</v>
      </c>
      <c r="H3580">
        <v>1</v>
      </c>
      <c r="I3580">
        <v>100</v>
      </c>
      <c r="J3580">
        <v>100</v>
      </c>
      <c r="K3580" s="103" t="s">
        <v>71</v>
      </c>
      <c r="L3580">
        <v>100</v>
      </c>
      <c r="M3580" s="102">
        <v>43034.835428240702</v>
      </c>
    </row>
    <row r="3581" spans="1:22" x14ac:dyDescent="0.25">
      <c r="A3581" t="s">
        <v>14</v>
      </c>
      <c r="B3581" t="s">
        <v>163</v>
      </c>
      <c r="C3581" t="s">
        <v>14</v>
      </c>
      <c r="D3581" t="s">
        <v>53</v>
      </c>
      <c r="E3581" t="s">
        <v>76</v>
      </c>
      <c r="F3581" t="s">
        <v>243</v>
      </c>
      <c r="G3581" t="s">
        <v>662</v>
      </c>
      <c r="H3581">
        <v>3</v>
      </c>
      <c r="I3581">
        <v>70</v>
      </c>
      <c r="J3581">
        <v>100</v>
      </c>
      <c r="K3581" s="103">
        <v>0.3</v>
      </c>
      <c r="L3581">
        <v>100</v>
      </c>
      <c r="M3581" s="102">
        <v>43034.818217592598</v>
      </c>
      <c r="U3581">
        <v>0.7</v>
      </c>
      <c r="V3581">
        <v>1</v>
      </c>
    </row>
    <row r="3582" spans="1:22" x14ac:dyDescent="0.25">
      <c r="A3582" t="s">
        <v>14</v>
      </c>
      <c r="B3582" t="s">
        <v>163</v>
      </c>
      <c r="C3582" t="s">
        <v>14</v>
      </c>
      <c r="D3582" t="s">
        <v>53</v>
      </c>
      <c r="E3582" t="s">
        <v>76</v>
      </c>
      <c r="F3582" t="s">
        <v>243</v>
      </c>
      <c r="G3582" t="s">
        <v>804</v>
      </c>
      <c r="H3582">
        <v>2</v>
      </c>
      <c r="I3582">
        <v>90</v>
      </c>
      <c r="J3582">
        <v>100</v>
      </c>
      <c r="K3582" s="103">
        <v>0.1</v>
      </c>
      <c r="L3582">
        <v>100</v>
      </c>
      <c r="M3582" s="102">
        <v>43034.635821759301</v>
      </c>
      <c r="U3582">
        <v>0.9</v>
      </c>
      <c r="V3582">
        <v>1</v>
      </c>
    </row>
    <row r="3583" spans="1:22" x14ac:dyDescent="0.25">
      <c r="A3583" t="s">
        <v>14</v>
      </c>
      <c r="B3583" t="s">
        <v>163</v>
      </c>
      <c r="C3583" t="s">
        <v>14</v>
      </c>
      <c r="D3583" t="s">
        <v>53</v>
      </c>
      <c r="E3583" t="s">
        <v>76</v>
      </c>
      <c r="F3583" t="s">
        <v>243</v>
      </c>
      <c r="G3583" t="s">
        <v>805</v>
      </c>
      <c r="H3583">
        <v>4</v>
      </c>
      <c r="I3583">
        <v>70</v>
      </c>
      <c r="J3583">
        <v>100</v>
      </c>
      <c r="K3583" s="103">
        <v>0.3</v>
      </c>
      <c r="L3583">
        <v>100</v>
      </c>
      <c r="M3583" s="102">
        <v>43034.8507986111</v>
      </c>
      <c r="U3583">
        <v>0.7</v>
      </c>
      <c r="V3583">
        <v>1</v>
      </c>
    </row>
    <row r="3584" spans="1:22" x14ac:dyDescent="0.25">
      <c r="A3584" t="s">
        <v>14</v>
      </c>
      <c r="B3584" t="s">
        <v>163</v>
      </c>
      <c r="C3584" t="s">
        <v>14</v>
      </c>
      <c r="D3584" t="s">
        <v>53</v>
      </c>
      <c r="E3584" t="s">
        <v>76</v>
      </c>
      <c r="F3584" t="s">
        <v>603</v>
      </c>
      <c r="G3584" t="s">
        <v>685</v>
      </c>
      <c r="H3584">
        <v>3</v>
      </c>
      <c r="I3584">
        <v>80</v>
      </c>
      <c r="J3584">
        <v>100</v>
      </c>
      <c r="K3584" s="103">
        <v>0.2</v>
      </c>
      <c r="L3584">
        <v>100</v>
      </c>
      <c r="M3584" s="102">
        <v>43034.833020833299</v>
      </c>
      <c r="U3584">
        <v>0.8</v>
      </c>
      <c r="V3584">
        <v>1</v>
      </c>
    </row>
    <row r="3585" spans="1:22" x14ac:dyDescent="0.25">
      <c r="A3585" t="s">
        <v>14</v>
      </c>
      <c r="B3585" t="s">
        <v>163</v>
      </c>
      <c r="C3585" t="s">
        <v>14</v>
      </c>
      <c r="D3585" t="s">
        <v>53</v>
      </c>
      <c r="E3585" t="s">
        <v>76</v>
      </c>
      <c r="F3585" t="s">
        <v>243</v>
      </c>
      <c r="G3585" t="s">
        <v>650</v>
      </c>
      <c r="H3585">
        <v>3</v>
      </c>
      <c r="I3585">
        <v>50</v>
      </c>
      <c r="J3585">
        <v>100</v>
      </c>
      <c r="K3585" s="103">
        <v>0.5</v>
      </c>
      <c r="L3585">
        <v>100</v>
      </c>
      <c r="M3585" s="102">
        <v>43034.822222222203</v>
      </c>
      <c r="U3585">
        <v>0.5</v>
      </c>
      <c r="V3585">
        <v>1</v>
      </c>
    </row>
    <row r="3586" spans="1:22" x14ac:dyDescent="0.25">
      <c r="A3586" t="s">
        <v>14</v>
      </c>
      <c r="B3586" t="s">
        <v>163</v>
      </c>
      <c r="C3586" t="s">
        <v>14</v>
      </c>
      <c r="D3586" t="s">
        <v>53</v>
      </c>
      <c r="E3586" t="s">
        <v>76</v>
      </c>
      <c r="F3586" t="s">
        <v>243</v>
      </c>
      <c r="G3586" t="s">
        <v>808</v>
      </c>
      <c r="H3586">
        <v>4</v>
      </c>
      <c r="I3586">
        <v>80</v>
      </c>
      <c r="J3586">
        <v>90</v>
      </c>
      <c r="K3586" s="103">
        <v>0.1</v>
      </c>
      <c r="L3586">
        <v>90</v>
      </c>
      <c r="M3586" s="102">
        <v>43035.832638888904</v>
      </c>
      <c r="U3586">
        <v>0.8</v>
      </c>
      <c r="V3586">
        <v>0.9</v>
      </c>
    </row>
    <row r="3587" spans="1:22" x14ac:dyDescent="0.25">
      <c r="A3587" t="s">
        <v>14</v>
      </c>
      <c r="B3587" t="s">
        <v>163</v>
      </c>
      <c r="C3587" t="s">
        <v>14</v>
      </c>
      <c r="D3587" t="s">
        <v>53</v>
      </c>
      <c r="E3587" t="s">
        <v>76</v>
      </c>
      <c r="F3587" t="s">
        <v>603</v>
      </c>
      <c r="G3587" t="s">
        <v>806</v>
      </c>
      <c r="H3587">
        <v>3</v>
      </c>
      <c r="I3587">
        <v>50</v>
      </c>
      <c r="J3587">
        <v>50</v>
      </c>
      <c r="K3587" s="103">
        <v>0</v>
      </c>
      <c r="L3587">
        <v>60</v>
      </c>
      <c r="M3587" s="102">
        <v>43035.819270833301</v>
      </c>
      <c r="U3587">
        <v>0.5</v>
      </c>
      <c r="V3587">
        <v>0.5</v>
      </c>
    </row>
    <row r="3588" spans="1:22" x14ac:dyDescent="0.25">
      <c r="A3588" t="s">
        <v>14</v>
      </c>
      <c r="B3588" t="s">
        <v>163</v>
      </c>
      <c r="C3588" t="s">
        <v>14</v>
      </c>
      <c r="D3588" t="s">
        <v>53</v>
      </c>
      <c r="E3588" t="s">
        <v>76</v>
      </c>
      <c r="F3588" t="s">
        <v>603</v>
      </c>
      <c r="G3588" t="s">
        <v>807</v>
      </c>
      <c r="H3588">
        <v>1</v>
      </c>
      <c r="I3588">
        <v>100</v>
      </c>
      <c r="J3588">
        <v>100</v>
      </c>
      <c r="K3588" s="103" t="s">
        <v>71</v>
      </c>
      <c r="L3588">
        <v>100</v>
      </c>
      <c r="M3588" s="102">
        <v>43034.837673611102</v>
      </c>
    </row>
    <row r="3589" spans="1:22" x14ac:dyDescent="0.25">
      <c r="A3589" t="s">
        <v>14</v>
      </c>
      <c r="B3589" t="s">
        <v>163</v>
      </c>
      <c r="C3589" t="s">
        <v>14</v>
      </c>
      <c r="D3589" t="s">
        <v>53</v>
      </c>
      <c r="E3589" t="s">
        <v>76</v>
      </c>
      <c r="F3589" t="s">
        <v>243</v>
      </c>
      <c r="G3589" t="s">
        <v>616</v>
      </c>
      <c r="H3589">
        <v>2</v>
      </c>
      <c r="I3589">
        <v>50</v>
      </c>
      <c r="J3589">
        <v>100</v>
      </c>
      <c r="K3589" s="103">
        <v>0.5</v>
      </c>
      <c r="L3589">
        <v>100</v>
      </c>
      <c r="M3589" s="102">
        <v>43034.630289351902</v>
      </c>
      <c r="U3589">
        <v>0.5</v>
      </c>
      <c r="V3589">
        <v>1</v>
      </c>
    </row>
    <row r="3590" spans="1:22" x14ac:dyDescent="0.25">
      <c r="A3590" t="s">
        <v>14</v>
      </c>
      <c r="B3590" t="s">
        <v>163</v>
      </c>
      <c r="C3590" t="s">
        <v>14</v>
      </c>
      <c r="D3590" t="s">
        <v>53</v>
      </c>
      <c r="E3590" t="s">
        <v>76</v>
      </c>
      <c r="F3590" t="s">
        <v>603</v>
      </c>
      <c r="G3590" t="s">
        <v>619</v>
      </c>
      <c r="H3590">
        <v>2</v>
      </c>
      <c r="I3590">
        <v>20</v>
      </c>
      <c r="J3590">
        <v>40</v>
      </c>
      <c r="K3590" s="103">
        <v>0.2</v>
      </c>
      <c r="L3590">
        <v>40</v>
      </c>
      <c r="M3590" s="102">
        <v>43034.845740740697</v>
      </c>
      <c r="U3590">
        <v>0.2</v>
      </c>
      <c r="V3590">
        <v>0.4</v>
      </c>
    </row>
    <row r="3591" spans="1:22" x14ac:dyDescent="0.25">
      <c r="A3591" t="s">
        <v>14</v>
      </c>
      <c r="B3591" t="s">
        <v>163</v>
      </c>
      <c r="C3591" t="s">
        <v>14</v>
      </c>
      <c r="D3591" t="s">
        <v>53</v>
      </c>
      <c r="E3591" t="s">
        <v>76</v>
      </c>
      <c r="F3591" t="s">
        <v>603</v>
      </c>
      <c r="G3591" t="s">
        <v>761</v>
      </c>
      <c r="H3591">
        <v>1</v>
      </c>
      <c r="I3591">
        <v>100</v>
      </c>
      <c r="J3591">
        <v>100</v>
      </c>
      <c r="K3591" s="103" t="s">
        <v>71</v>
      </c>
      <c r="L3591">
        <v>100</v>
      </c>
      <c r="M3591" s="102">
        <v>43041.802337963003</v>
      </c>
    </row>
    <row r="3592" spans="1:22" x14ac:dyDescent="0.25">
      <c r="A3592" t="s">
        <v>14</v>
      </c>
      <c r="B3592" t="s">
        <v>163</v>
      </c>
      <c r="C3592" t="s">
        <v>14</v>
      </c>
      <c r="D3592" t="s">
        <v>53</v>
      </c>
      <c r="E3592" t="s">
        <v>76</v>
      </c>
      <c r="F3592" t="s">
        <v>603</v>
      </c>
      <c r="G3592" t="s">
        <v>794</v>
      </c>
      <c r="H3592">
        <v>1</v>
      </c>
      <c r="I3592">
        <v>90</v>
      </c>
      <c r="J3592">
        <v>90</v>
      </c>
      <c r="K3592" s="103" t="s">
        <v>71</v>
      </c>
      <c r="L3592">
        <v>90</v>
      </c>
      <c r="M3592" s="102">
        <v>43041.804837962998</v>
      </c>
    </row>
    <row r="3593" spans="1:22" x14ac:dyDescent="0.25">
      <c r="A3593" t="s">
        <v>14</v>
      </c>
      <c r="B3593" t="s">
        <v>163</v>
      </c>
      <c r="C3593" t="s">
        <v>14</v>
      </c>
      <c r="D3593" t="s">
        <v>53</v>
      </c>
      <c r="E3593" t="s">
        <v>76</v>
      </c>
      <c r="F3593" t="s">
        <v>603</v>
      </c>
      <c r="G3593" t="s">
        <v>749</v>
      </c>
      <c r="H3593">
        <v>5</v>
      </c>
      <c r="I3593">
        <v>70</v>
      </c>
      <c r="J3593">
        <v>100</v>
      </c>
      <c r="K3593" s="103">
        <v>0.3</v>
      </c>
      <c r="L3593">
        <v>100</v>
      </c>
      <c r="M3593" s="102">
        <v>43263.391562500001</v>
      </c>
      <c r="U3593">
        <v>0.7</v>
      </c>
      <c r="V3593">
        <v>1</v>
      </c>
    </row>
    <row r="3594" spans="1:22" x14ac:dyDescent="0.25">
      <c r="A3594" t="s">
        <v>14</v>
      </c>
      <c r="B3594" t="s">
        <v>163</v>
      </c>
      <c r="C3594" t="s">
        <v>14</v>
      </c>
      <c r="D3594" t="s">
        <v>53</v>
      </c>
      <c r="E3594" t="s">
        <v>76</v>
      </c>
      <c r="F3594" t="s">
        <v>603</v>
      </c>
      <c r="G3594" t="s">
        <v>750</v>
      </c>
      <c r="H3594">
        <v>1</v>
      </c>
      <c r="I3594">
        <v>70</v>
      </c>
      <c r="J3594">
        <v>70</v>
      </c>
      <c r="K3594" s="103" t="s">
        <v>71</v>
      </c>
      <c r="L3594">
        <v>70</v>
      </c>
      <c r="M3594" s="102">
        <v>43041.7801273148</v>
      </c>
    </row>
    <row r="3595" spans="1:22" x14ac:dyDescent="0.25">
      <c r="A3595" t="s">
        <v>14</v>
      </c>
      <c r="B3595" t="s">
        <v>163</v>
      </c>
      <c r="C3595" t="s">
        <v>14</v>
      </c>
      <c r="D3595" t="s">
        <v>53</v>
      </c>
      <c r="E3595" t="s">
        <v>76</v>
      </c>
      <c r="F3595" t="s">
        <v>603</v>
      </c>
      <c r="G3595" t="s">
        <v>766</v>
      </c>
      <c r="H3595">
        <v>2</v>
      </c>
      <c r="I3595">
        <v>90</v>
      </c>
      <c r="J3595">
        <v>100</v>
      </c>
      <c r="K3595" s="103">
        <v>0.1</v>
      </c>
      <c r="L3595">
        <v>100</v>
      </c>
      <c r="M3595" s="102">
        <v>43041.801377314798</v>
      </c>
      <c r="U3595">
        <v>0.9</v>
      </c>
      <c r="V3595">
        <v>1</v>
      </c>
    </row>
    <row r="3596" spans="1:22" x14ac:dyDescent="0.25">
      <c r="A3596" t="s">
        <v>14</v>
      </c>
      <c r="B3596" t="s">
        <v>163</v>
      </c>
      <c r="C3596" t="s">
        <v>14</v>
      </c>
      <c r="D3596" t="s">
        <v>53</v>
      </c>
      <c r="E3596" t="s">
        <v>76</v>
      </c>
      <c r="F3596" t="s">
        <v>603</v>
      </c>
      <c r="G3596" t="s">
        <v>604</v>
      </c>
      <c r="H3596">
        <v>1</v>
      </c>
      <c r="I3596">
        <v>70</v>
      </c>
      <c r="J3596">
        <v>70</v>
      </c>
      <c r="K3596" s="103" t="s">
        <v>71</v>
      </c>
      <c r="L3596">
        <v>70</v>
      </c>
      <c r="M3596" s="102">
        <v>43041.771435185197</v>
      </c>
    </row>
    <row r="3597" spans="1:22" x14ac:dyDescent="0.25">
      <c r="A3597" t="s">
        <v>14</v>
      </c>
      <c r="B3597" t="s">
        <v>163</v>
      </c>
      <c r="C3597" t="s">
        <v>14</v>
      </c>
      <c r="D3597" t="s">
        <v>53</v>
      </c>
      <c r="E3597" t="s">
        <v>76</v>
      </c>
      <c r="F3597" t="s">
        <v>603</v>
      </c>
      <c r="G3597" t="s">
        <v>797</v>
      </c>
      <c r="H3597">
        <v>1</v>
      </c>
      <c r="I3597">
        <v>100</v>
      </c>
      <c r="J3597">
        <v>100</v>
      </c>
      <c r="K3597" s="103" t="s">
        <v>71</v>
      </c>
      <c r="L3597">
        <v>100</v>
      </c>
      <c r="M3597" s="102">
        <v>43041.806724536997</v>
      </c>
    </row>
    <row r="3598" spans="1:22" x14ac:dyDescent="0.25">
      <c r="A3598" t="s">
        <v>14</v>
      </c>
      <c r="B3598" t="s">
        <v>163</v>
      </c>
      <c r="C3598" t="s">
        <v>14</v>
      </c>
      <c r="D3598" t="s">
        <v>53</v>
      </c>
      <c r="E3598" t="s">
        <v>76</v>
      </c>
      <c r="F3598" t="s">
        <v>603</v>
      </c>
      <c r="G3598" t="s">
        <v>811</v>
      </c>
      <c r="H3598">
        <v>1</v>
      </c>
      <c r="I3598">
        <v>100</v>
      </c>
      <c r="J3598">
        <v>100</v>
      </c>
      <c r="K3598" s="103" t="s">
        <v>71</v>
      </c>
      <c r="L3598">
        <v>100</v>
      </c>
      <c r="M3598" s="102">
        <v>43041.799039351798</v>
      </c>
    </row>
    <row r="3599" spans="1:22" x14ac:dyDescent="0.25">
      <c r="A3599" t="s">
        <v>14</v>
      </c>
      <c r="B3599" t="s">
        <v>163</v>
      </c>
      <c r="C3599" t="s">
        <v>14</v>
      </c>
      <c r="D3599" t="s">
        <v>53</v>
      </c>
      <c r="E3599" t="s">
        <v>76</v>
      </c>
      <c r="F3599" t="s">
        <v>603</v>
      </c>
      <c r="G3599" t="s">
        <v>744</v>
      </c>
      <c r="H3599">
        <v>2</v>
      </c>
      <c r="I3599">
        <v>70</v>
      </c>
      <c r="J3599">
        <v>100</v>
      </c>
      <c r="K3599" s="103">
        <v>0.3</v>
      </c>
      <c r="L3599">
        <v>100</v>
      </c>
      <c r="M3599" s="102">
        <v>43041.791597222204</v>
      </c>
      <c r="U3599">
        <v>0.7</v>
      </c>
      <c r="V3599">
        <v>1</v>
      </c>
    </row>
    <row r="3600" spans="1:22" x14ac:dyDescent="0.25">
      <c r="A3600" t="s">
        <v>14</v>
      </c>
      <c r="B3600" t="s">
        <v>163</v>
      </c>
      <c r="C3600" t="s">
        <v>14</v>
      </c>
      <c r="D3600" t="s">
        <v>53</v>
      </c>
      <c r="E3600" t="s">
        <v>76</v>
      </c>
      <c r="F3600" t="s">
        <v>320</v>
      </c>
      <c r="G3600" t="s">
        <v>756</v>
      </c>
      <c r="H3600">
        <v>1</v>
      </c>
      <c r="I3600">
        <v>30</v>
      </c>
      <c r="J3600">
        <v>30</v>
      </c>
      <c r="K3600" s="103" t="s">
        <v>71</v>
      </c>
      <c r="L3600">
        <v>30</v>
      </c>
      <c r="M3600" s="102">
        <v>43048.657268518502</v>
      </c>
    </row>
    <row r="3601" spans="1:22" x14ac:dyDescent="0.25">
      <c r="A3601" t="s">
        <v>14</v>
      </c>
      <c r="B3601" t="s">
        <v>163</v>
      </c>
      <c r="C3601" t="s">
        <v>14</v>
      </c>
      <c r="D3601" t="s">
        <v>53</v>
      </c>
      <c r="E3601" t="s">
        <v>76</v>
      </c>
      <c r="F3601" t="s">
        <v>255</v>
      </c>
      <c r="G3601" t="s">
        <v>268</v>
      </c>
      <c r="H3601">
        <v>30</v>
      </c>
      <c r="I3601">
        <v>100</v>
      </c>
      <c r="J3601">
        <v>100</v>
      </c>
      <c r="K3601" s="103">
        <v>0</v>
      </c>
      <c r="L3601">
        <v>100</v>
      </c>
      <c r="M3601" s="102">
        <v>43230.674050925903</v>
      </c>
      <c r="U3601">
        <v>1</v>
      </c>
      <c r="V3601">
        <v>1</v>
      </c>
    </row>
    <row r="3602" spans="1:22" x14ac:dyDescent="0.25">
      <c r="A3602" t="s">
        <v>14</v>
      </c>
      <c r="B3602" t="s">
        <v>163</v>
      </c>
      <c r="C3602" t="s">
        <v>14</v>
      </c>
      <c r="D3602" t="s">
        <v>53</v>
      </c>
      <c r="E3602" t="s">
        <v>76</v>
      </c>
      <c r="F3602" t="s">
        <v>255</v>
      </c>
      <c r="G3602" t="s">
        <v>739</v>
      </c>
      <c r="H3602">
        <v>12</v>
      </c>
      <c r="I3602">
        <v>70</v>
      </c>
      <c r="J3602">
        <v>100</v>
      </c>
      <c r="K3602" s="103">
        <v>0.3</v>
      </c>
      <c r="L3602">
        <v>100</v>
      </c>
      <c r="M3602" s="102">
        <v>43230.670763888898</v>
      </c>
      <c r="U3602">
        <v>0.7</v>
      </c>
      <c r="V3602">
        <v>1</v>
      </c>
    </row>
    <row r="3603" spans="1:22" x14ac:dyDescent="0.25">
      <c r="A3603" t="s">
        <v>14</v>
      </c>
      <c r="B3603" t="s">
        <v>163</v>
      </c>
      <c r="C3603" t="s">
        <v>14</v>
      </c>
      <c r="D3603" t="s">
        <v>53</v>
      </c>
      <c r="E3603" t="s">
        <v>76</v>
      </c>
      <c r="F3603" t="s">
        <v>255</v>
      </c>
      <c r="G3603" t="s">
        <v>594</v>
      </c>
      <c r="H3603">
        <v>17</v>
      </c>
      <c r="I3603">
        <v>100</v>
      </c>
      <c r="J3603">
        <v>100</v>
      </c>
      <c r="K3603" s="103">
        <v>0</v>
      </c>
      <c r="L3603">
        <v>100</v>
      </c>
      <c r="M3603" s="102">
        <v>43133.8606828704</v>
      </c>
      <c r="U3603">
        <v>1</v>
      </c>
      <c r="V3603">
        <v>1</v>
      </c>
    </row>
    <row r="3604" spans="1:22" x14ac:dyDescent="0.25">
      <c r="A3604" t="s">
        <v>14</v>
      </c>
      <c r="B3604" t="s">
        <v>163</v>
      </c>
      <c r="C3604" t="s">
        <v>14</v>
      </c>
      <c r="D3604" t="s">
        <v>53</v>
      </c>
      <c r="E3604" t="s">
        <v>76</v>
      </c>
      <c r="F3604" t="s">
        <v>255</v>
      </c>
      <c r="G3604" t="s">
        <v>755</v>
      </c>
      <c r="H3604">
        <v>10</v>
      </c>
      <c r="I3604">
        <v>100</v>
      </c>
      <c r="J3604">
        <v>90</v>
      </c>
      <c r="K3604" s="103">
        <v>-0.1</v>
      </c>
      <c r="L3604">
        <v>100</v>
      </c>
      <c r="M3604" s="102">
        <v>43132.646967592598</v>
      </c>
      <c r="U3604">
        <v>1</v>
      </c>
      <c r="V3604">
        <v>0.9</v>
      </c>
    </row>
    <row r="3605" spans="1:22" x14ac:dyDescent="0.25">
      <c r="A3605" t="s">
        <v>14</v>
      </c>
      <c r="B3605" t="s">
        <v>163</v>
      </c>
      <c r="C3605" t="s">
        <v>14</v>
      </c>
      <c r="D3605" t="s">
        <v>53</v>
      </c>
      <c r="E3605" t="s">
        <v>76</v>
      </c>
      <c r="F3605" t="s">
        <v>255</v>
      </c>
      <c r="G3605" t="s">
        <v>740</v>
      </c>
      <c r="H3605">
        <v>1</v>
      </c>
      <c r="I3605">
        <v>100</v>
      </c>
      <c r="J3605">
        <v>100</v>
      </c>
      <c r="K3605" s="103" t="s">
        <v>71</v>
      </c>
      <c r="L3605">
        <v>100</v>
      </c>
      <c r="M3605" s="102">
        <v>43062.658726851798</v>
      </c>
    </row>
    <row r="3606" spans="1:22" x14ac:dyDescent="0.25">
      <c r="A3606" t="s">
        <v>14</v>
      </c>
      <c r="B3606" t="s">
        <v>163</v>
      </c>
      <c r="C3606" t="s">
        <v>14</v>
      </c>
      <c r="D3606" t="s">
        <v>53</v>
      </c>
      <c r="E3606" t="s">
        <v>76</v>
      </c>
      <c r="F3606" t="s">
        <v>255</v>
      </c>
      <c r="G3606" t="s">
        <v>742</v>
      </c>
      <c r="H3606">
        <v>3</v>
      </c>
      <c r="I3606">
        <v>80</v>
      </c>
      <c r="J3606">
        <v>100</v>
      </c>
      <c r="K3606" s="103">
        <v>0.2</v>
      </c>
      <c r="L3606">
        <v>100</v>
      </c>
      <c r="M3606" s="102">
        <v>43062.6559837963</v>
      </c>
      <c r="U3606">
        <v>0.8</v>
      </c>
      <c r="V3606">
        <v>1</v>
      </c>
    </row>
    <row r="3607" spans="1:22" x14ac:dyDescent="0.25">
      <c r="A3607" t="s">
        <v>14</v>
      </c>
      <c r="B3607" t="s">
        <v>163</v>
      </c>
      <c r="C3607" t="s">
        <v>14</v>
      </c>
      <c r="D3607" t="s">
        <v>53</v>
      </c>
      <c r="E3607" t="s">
        <v>76</v>
      </c>
      <c r="F3607" t="s">
        <v>256</v>
      </c>
      <c r="G3607" t="s">
        <v>758</v>
      </c>
      <c r="H3607">
        <v>1</v>
      </c>
      <c r="I3607">
        <v>90</v>
      </c>
      <c r="J3607">
        <v>90</v>
      </c>
      <c r="K3607" s="103" t="s">
        <v>71</v>
      </c>
      <c r="L3607">
        <v>90</v>
      </c>
      <c r="M3607" s="102">
        <v>43069.665243055599</v>
      </c>
    </row>
    <row r="3608" spans="1:22" x14ac:dyDescent="0.25">
      <c r="A3608" t="s">
        <v>14</v>
      </c>
      <c r="B3608" t="s">
        <v>163</v>
      </c>
      <c r="C3608" t="s">
        <v>14</v>
      </c>
      <c r="D3608" t="s">
        <v>53</v>
      </c>
      <c r="E3608" t="s">
        <v>76</v>
      </c>
      <c r="F3608" t="s">
        <v>255</v>
      </c>
      <c r="G3608" t="s">
        <v>771</v>
      </c>
      <c r="H3608">
        <v>4</v>
      </c>
      <c r="I3608">
        <v>80</v>
      </c>
      <c r="J3608">
        <v>100</v>
      </c>
      <c r="K3608" s="103">
        <v>0.2</v>
      </c>
      <c r="L3608">
        <v>100</v>
      </c>
      <c r="M3608" s="102">
        <v>43133.865729166697</v>
      </c>
      <c r="U3608">
        <v>0.8</v>
      </c>
      <c r="V3608">
        <v>1</v>
      </c>
    </row>
    <row r="3609" spans="1:22" x14ac:dyDescent="0.25">
      <c r="A3609" t="s">
        <v>14</v>
      </c>
      <c r="B3609" t="s">
        <v>163</v>
      </c>
      <c r="C3609" t="s">
        <v>14</v>
      </c>
      <c r="D3609" t="s">
        <v>53</v>
      </c>
      <c r="E3609" t="s">
        <v>76</v>
      </c>
      <c r="F3609" t="s">
        <v>320</v>
      </c>
      <c r="G3609" t="s">
        <v>578</v>
      </c>
      <c r="H3609">
        <v>2</v>
      </c>
      <c r="I3609">
        <v>50</v>
      </c>
      <c r="J3609">
        <v>50</v>
      </c>
      <c r="K3609" s="103">
        <v>0</v>
      </c>
      <c r="L3609">
        <v>50</v>
      </c>
      <c r="M3609" s="102">
        <v>43118.659502314797</v>
      </c>
      <c r="U3609">
        <v>0.5</v>
      </c>
      <c r="V3609">
        <v>0.5</v>
      </c>
    </row>
    <row r="3610" spans="1:22" x14ac:dyDescent="0.25">
      <c r="A3610" t="s">
        <v>14</v>
      </c>
      <c r="B3610" t="s">
        <v>163</v>
      </c>
      <c r="C3610" t="s">
        <v>14</v>
      </c>
      <c r="D3610" t="s">
        <v>53</v>
      </c>
      <c r="E3610" t="s">
        <v>76</v>
      </c>
      <c r="F3610" t="s">
        <v>320</v>
      </c>
      <c r="G3610" t="s">
        <v>844</v>
      </c>
      <c r="H3610">
        <v>1</v>
      </c>
      <c r="I3610">
        <v>20</v>
      </c>
      <c r="J3610">
        <v>20</v>
      </c>
      <c r="K3610" s="103" t="s">
        <v>71</v>
      </c>
      <c r="L3610">
        <v>20</v>
      </c>
      <c r="M3610" s="102">
        <v>43118.654652777797</v>
      </c>
    </row>
    <row r="3611" spans="1:22" x14ac:dyDescent="0.25">
      <c r="A3611" t="s">
        <v>14</v>
      </c>
      <c r="B3611" t="s">
        <v>163</v>
      </c>
      <c r="C3611" t="s">
        <v>14</v>
      </c>
      <c r="D3611" t="s">
        <v>53</v>
      </c>
      <c r="E3611" t="s">
        <v>76</v>
      </c>
      <c r="F3611" t="s">
        <v>320</v>
      </c>
      <c r="G3611" t="s">
        <v>757</v>
      </c>
      <c r="H3611">
        <v>7</v>
      </c>
      <c r="I3611">
        <v>100</v>
      </c>
      <c r="J3611">
        <v>100</v>
      </c>
      <c r="K3611" s="103">
        <v>0</v>
      </c>
      <c r="L3611">
        <v>100</v>
      </c>
      <c r="M3611" s="102">
        <v>43133.869398148097</v>
      </c>
      <c r="U3611">
        <v>1</v>
      </c>
      <c r="V3611">
        <v>1</v>
      </c>
    </row>
    <row r="3612" spans="1:22" x14ac:dyDescent="0.25">
      <c r="A3612" t="s">
        <v>14</v>
      </c>
      <c r="B3612" t="s">
        <v>163</v>
      </c>
      <c r="C3612" t="s">
        <v>14</v>
      </c>
      <c r="D3612" t="s">
        <v>53</v>
      </c>
      <c r="E3612" t="s">
        <v>76</v>
      </c>
      <c r="F3612" t="s">
        <v>320</v>
      </c>
      <c r="G3612" t="s">
        <v>754</v>
      </c>
      <c r="H3612">
        <v>2</v>
      </c>
      <c r="I3612">
        <v>90</v>
      </c>
      <c r="J3612">
        <v>100</v>
      </c>
      <c r="K3612" s="103">
        <v>0.1</v>
      </c>
      <c r="L3612">
        <v>100</v>
      </c>
      <c r="M3612" s="102">
        <v>43133.875289351898</v>
      </c>
      <c r="U3612">
        <v>0.9</v>
      </c>
      <c r="V3612">
        <v>1</v>
      </c>
    </row>
    <row r="3613" spans="1:22" x14ac:dyDescent="0.25">
      <c r="A3613" t="s">
        <v>14</v>
      </c>
      <c r="B3613" t="s">
        <v>163</v>
      </c>
      <c r="C3613" t="s">
        <v>14</v>
      </c>
      <c r="D3613" t="s">
        <v>53</v>
      </c>
      <c r="E3613" t="s">
        <v>76</v>
      </c>
      <c r="F3613" t="s">
        <v>481</v>
      </c>
      <c r="G3613" t="s">
        <v>765</v>
      </c>
      <c r="H3613">
        <v>2</v>
      </c>
      <c r="I3613">
        <v>80</v>
      </c>
      <c r="J3613">
        <v>80</v>
      </c>
      <c r="K3613" s="103">
        <v>0</v>
      </c>
      <c r="L3613">
        <v>80</v>
      </c>
      <c r="M3613" s="102">
        <v>43181.689224537004</v>
      </c>
      <c r="U3613">
        <v>0.8</v>
      </c>
      <c r="V3613">
        <v>0.8</v>
      </c>
    </row>
    <row r="3614" spans="1:22" x14ac:dyDescent="0.25">
      <c r="A3614" t="s">
        <v>14</v>
      </c>
      <c r="B3614" t="s">
        <v>163</v>
      </c>
      <c r="C3614" t="s">
        <v>14</v>
      </c>
      <c r="D3614" t="s">
        <v>53</v>
      </c>
      <c r="E3614" t="s">
        <v>76</v>
      </c>
      <c r="F3614" t="s">
        <v>256</v>
      </c>
      <c r="G3614" t="s">
        <v>745</v>
      </c>
      <c r="H3614">
        <v>1</v>
      </c>
      <c r="I3614">
        <v>90</v>
      </c>
      <c r="J3614">
        <v>90</v>
      </c>
      <c r="K3614" s="103" t="s">
        <v>71</v>
      </c>
      <c r="L3614">
        <v>90</v>
      </c>
      <c r="M3614" s="102">
        <v>43167.673668981501</v>
      </c>
    </row>
    <row r="3615" spans="1:22" x14ac:dyDescent="0.25">
      <c r="A3615" t="s">
        <v>14</v>
      </c>
      <c r="B3615" t="s">
        <v>163</v>
      </c>
      <c r="C3615" t="s">
        <v>14</v>
      </c>
      <c r="D3615" t="s">
        <v>53</v>
      </c>
      <c r="E3615" t="s">
        <v>76</v>
      </c>
      <c r="F3615" t="s">
        <v>256</v>
      </c>
      <c r="G3615" t="s">
        <v>746</v>
      </c>
      <c r="H3615">
        <v>1</v>
      </c>
      <c r="I3615">
        <v>90</v>
      </c>
      <c r="J3615">
        <v>90</v>
      </c>
      <c r="K3615" s="103" t="s">
        <v>71</v>
      </c>
      <c r="L3615">
        <v>90</v>
      </c>
      <c r="M3615" s="102">
        <v>43167.6725925926</v>
      </c>
    </row>
    <row r="3616" spans="1:22" x14ac:dyDescent="0.25">
      <c r="A3616" t="s">
        <v>14</v>
      </c>
      <c r="B3616" t="s">
        <v>163</v>
      </c>
      <c r="C3616" t="s">
        <v>14</v>
      </c>
      <c r="D3616" t="s">
        <v>53</v>
      </c>
      <c r="E3616" t="s">
        <v>76</v>
      </c>
      <c r="F3616" t="s">
        <v>256</v>
      </c>
      <c r="G3616" t="s">
        <v>769</v>
      </c>
      <c r="H3616">
        <v>2</v>
      </c>
      <c r="I3616">
        <v>90</v>
      </c>
      <c r="J3616">
        <v>100</v>
      </c>
      <c r="K3616" s="103">
        <v>0.1</v>
      </c>
      <c r="L3616">
        <v>100</v>
      </c>
      <c r="M3616" s="102">
        <v>43167.665046296301</v>
      </c>
      <c r="U3616">
        <v>0.9</v>
      </c>
      <c r="V3616">
        <v>1</v>
      </c>
    </row>
    <row r="3617" spans="1:22" x14ac:dyDescent="0.25">
      <c r="A3617" t="s">
        <v>14</v>
      </c>
      <c r="B3617" t="s">
        <v>163</v>
      </c>
      <c r="C3617" t="s">
        <v>14</v>
      </c>
      <c r="D3617" t="s">
        <v>53</v>
      </c>
      <c r="E3617" t="s">
        <v>76</v>
      </c>
      <c r="F3617" t="s">
        <v>256</v>
      </c>
      <c r="G3617" t="s">
        <v>605</v>
      </c>
      <c r="H3617">
        <v>1</v>
      </c>
      <c r="I3617">
        <v>100</v>
      </c>
      <c r="J3617">
        <v>100</v>
      </c>
      <c r="K3617" s="103" t="s">
        <v>71</v>
      </c>
      <c r="L3617">
        <v>100</v>
      </c>
      <c r="M3617" s="102">
        <v>43167.670219907399</v>
      </c>
    </row>
    <row r="3618" spans="1:22" x14ac:dyDescent="0.25">
      <c r="A3618" t="s">
        <v>14</v>
      </c>
      <c r="B3618" t="s">
        <v>163</v>
      </c>
      <c r="C3618" t="s">
        <v>14</v>
      </c>
      <c r="D3618" t="s">
        <v>53</v>
      </c>
      <c r="E3618" t="s">
        <v>76</v>
      </c>
      <c r="F3618" t="s">
        <v>603</v>
      </c>
      <c r="G3618" t="s">
        <v>796</v>
      </c>
      <c r="H3618">
        <v>3</v>
      </c>
      <c r="I3618">
        <v>100</v>
      </c>
      <c r="J3618">
        <v>100</v>
      </c>
      <c r="K3618" s="103">
        <v>0</v>
      </c>
      <c r="L3618">
        <v>100</v>
      </c>
      <c r="M3618" s="102">
        <v>43263.394375000003</v>
      </c>
      <c r="U3618">
        <v>1</v>
      </c>
      <c r="V3618">
        <v>1</v>
      </c>
    </row>
    <row r="3619" spans="1:22" x14ac:dyDescent="0.25">
      <c r="A3619" t="s">
        <v>14</v>
      </c>
      <c r="B3619" t="s">
        <v>163</v>
      </c>
      <c r="C3619" t="s">
        <v>14</v>
      </c>
      <c r="D3619" t="s">
        <v>53</v>
      </c>
      <c r="E3619" t="s">
        <v>76</v>
      </c>
      <c r="F3619" t="s">
        <v>603</v>
      </c>
      <c r="G3619" t="s">
        <v>781</v>
      </c>
      <c r="H3619">
        <v>1</v>
      </c>
      <c r="I3619">
        <v>100</v>
      </c>
      <c r="J3619">
        <v>100</v>
      </c>
      <c r="K3619" s="103" t="s">
        <v>71</v>
      </c>
      <c r="L3619">
        <v>100</v>
      </c>
      <c r="M3619" s="102">
        <v>43263.395509259302</v>
      </c>
    </row>
    <row r="3620" spans="1:22" x14ac:dyDescent="0.25">
      <c r="A3620" t="s">
        <v>14</v>
      </c>
      <c r="B3620" t="s">
        <v>163</v>
      </c>
      <c r="C3620" t="s">
        <v>14</v>
      </c>
      <c r="D3620" t="s">
        <v>53</v>
      </c>
      <c r="E3620" t="s">
        <v>76</v>
      </c>
      <c r="F3620" t="s">
        <v>255</v>
      </c>
      <c r="G3620" s="101" t="s">
        <v>222</v>
      </c>
      <c r="H3620">
        <v>20</v>
      </c>
      <c r="I3620">
        <v>100</v>
      </c>
      <c r="J3620">
        <v>100</v>
      </c>
      <c r="K3620" s="103">
        <v>0</v>
      </c>
      <c r="L3620">
        <v>100</v>
      </c>
      <c r="M3620" s="102">
        <v>43139.676145833299</v>
      </c>
      <c r="U3620">
        <v>1</v>
      </c>
      <c r="V3620">
        <v>1</v>
      </c>
    </row>
    <row r="3621" spans="1:22" x14ac:dyDescent="0.25">
      <c r="A3621" t="s">
        <v>14</v>
      </c>
      <c r="B3621" t="s">
        <v>163</v>
      </c>
      <c r="C3621" t="s">
        <v>14</v>
      </c>
      <c r="D3621" t="s">
        <v>53</v>
      </c>
      <c r="E3621" t="s">
        <v>76</v>
      </c>
      <c r="F3621" t="s">
        <v>255</v>
      </c>
      <c r="G3621" s="101" t="s">
        <v>242</v>
      </c>
      <c r="H3621">
        <v>4</v>
      </c>
      <c r="I3621">
        <v>93</v>
      </c>
      <c r="J3621">
        <v>81</v>
      </c>
      <c r="K3621" s="103">
        <v>-0.12</v>
      </c>
      <c r="L3621">
        <v>93</v>
      </c>
      <c r="M3621" s="102">
        <v>43139.660196759301</v>
      </c>
      <c r="U3621">
        <v>0.93</v>
      </c>
      <c r="V3621">
        <v>0.81</v>
      </c>
    </row>
    <row r="3622" spans="1:22" x14ac:dyDescent="0.25">
      <c r="A3622" t="s">
        <v>14</v>
      </c>
      <c r="B3622" t="s">
        <v>163</v>
      </c>
      <c r="C3622" t="s">
        <v>14</v>
      </c>
      <c r="D3622" t="s">
        <v>53</v>
      </c>
      <c r="E3622" t="s">
        <v>76</v>
      </c>
      <c r="F3622" t="s">
        <v>603</v>
      </c>
      <c r="G3622" s="101" t="s">
        <v>242</v>
      </c>
      <c r="H3622">
        <v>1</v>
      </c>
      <c r="I3622">
        <v>85</v>
      </c>
      <c r="J3622">
        <v>85</v>
      </c>
      <c r="K3622" s="103" t="s">
        <v>71</v>
      </c>
      <c r="L3622">
        <v>85</v>
      </c>
      <c r="M3622" s="102">
        <v>43263.398738425902</v>
      </c>
    </row>
    <row r="3623" spans="1:22" x14ac:dyDescent="0.25">
      <c r="A3623" t="s">
        <v>14</v>
      </c>
      <c r="B3623" t="s">
        <v>164</v>
      </c>
      <c r="C3623" t="s">
        <v>14</v>
      </c>
      <c r="D3623" t="s">
        <v>53</v>
      </c>
      <c r="E3623" t="s">
        <v>76</v>
      </c>
      <c r="F3623" t="s">
        <v>603</v>
      </c>
      <c r="G3623" t="s">
        <v>794</v>
      </c>
      <c r="H3623">
        <v>1</v>
      </c>
      <c r="I3623">
        <v>90</v>
      </c>
      <c r="J3623">
        <v>90</v>
      </c>
      <c r="K3623" s="103" t="s">
        <v>71</v>
      </c>
      <c r="L3623">
        <v>90</v>
      </c>
      <c r="M3623" s="102">
        <v>43265.677048611098</v>
      </c>
    </row>
    <row r="3624" spans="1:22" x14ac:dyDescent="0.25">
      <c r="A3624" t="s">
        <v>14</v>
      </c>
      <c r="B3624" t="s">
        <v>164</v>
      </c>
      <c r="C3624" t="s">
        <v>14</v>
      </c>
      <c r="D3624" t="s">
        <v>53</v>
      </c>
      <c r="E3624" t="s">
        <v>76</v>
      </c>
      <c r="F3624" t="s">
        <v>786</v>
      </c>
      <c r="G3624" t="s">
        <v>850</v>
      </c>
      <c r="H3624">
        <v>1</v>
      </c>
      <c r="I3624">
        <v>90</v>
      </c>
      <c r="J3624">
        <v>90</v>
      </c>
      <c r="K3624" s="103" t="s">
        <v>71</v>
      </c>
      <c r="L3624">
        <v>90</v>
      </c>
      <c r="M3624" s="102">
        <v>43263.389479166697</v>
      </c>
    </row>
    <row r="3625" spans="1:22" x14ac:dyDescent="0.25">
      <c r="A3625" t="s">
        <v>14</v>
      </c>
      <c r="B3625" t="s">
        <v>164</v>
      </c>
      <c r="C3625" t="s">
        <v>14</v>
      </c>
      <c r="D3625" t="s">
        <v>53</v>
      </c>
      <c r="E3625" t="s">
        <v>76</v>
      </c>
      <c r="F3625" t="s">
        <v>255</v>
      </c>
      <c r="G3625" t="s">
        <v>594</v>
      </c>
      <c r="H3625">
        <v>2</v>
      </c>
      <c r="I3625">
        <v>100</v>
      </c>
      <c r="J3625">
        <v>100</v>
      </c>
      <c r="K3625" s="103">
        <v>0</v>
      </c>
      <c r="L3625">
        <v>100</v>
      </c>
      <c r="M3625" s="102">
        <v>43265.671932870398</v>
      </c>
      <c r="U3625">
        <v>1</v>
      </c>
      <c r="V3625">
        <v>1</v>
      </c>
    </row>
    <row r="3626" spans="1:22" x14ac:dyDescent="0.25">
      <c r="A3626" t="s">
        <v>14</v>
      </c>
      <c r="B3626" t="s">
        <v>164</v>
      </c>
      <c r="C3626" t="s">
        <v>14</v>
      </c>
      <c r="D3626" t="s">
        <v>53</v>
      </c>
      <c r="E3626" t="s">
        <v>76</v>
      </c>
      <c r="F3626" t="s">
        <v>603</v>
      </c>
      <c r="G3626" t="s">
        <v>685</v>
      </c>
      <c r="H3626">
        <v>1</v>
      </c>
      <c r="I3626">
        <v>100</v>
      </c>
      <c r="J3626">
        <v>100</v>
      </c>
      <c r="K3626" s="103" t="s">
        <v>71</v>
      </c>
      <c r="L3626">
        <v>100</v>
      </c>
      <c r="M3626" s="102">
        <v>43265.494293981501</v>
      </c>
    </row>
    <row r="3627" spans="1:22" x14ac:dyDescent="0.25">
      <c r="A3627" t="s">
        <v>14</v>
      </c>
      <c r="B3627" t="s">
        <v>164</v>
      </c>
      <c r="C3627" t="s">
        <v>14</v>
      </c>
      <c r="D3627" t="s">
        <v>53</v>
      </c>
      <c r="E3627" t="s">
        <v>76</v>
      </c>
      <c r="F3627" t="s">
        <v>786</v>
      </c>
      <c r="G3627" t="s">
        <v>579</v>
      </c>
      <c r="H3627">
        <v>1</v>
      </c>
      <c r="I3627">
        <v>100</v>
      </c>
      <c r="J3627">
        <v>100</v>
      </c>
      <c r="K3627" s="103" t="s">
        <v>71</v>
      </c>
      <c r="L3627">
        <v>100</v>
      </c>
      <c r="M3627" s="102">
        <v>43265.673078703701</v>
      </c>
    </row>
    <row r="3628" spans="1:22" x14ac:dyDescent="0.25">
      <c r="A3628" t="s">
        <v>14</v>
      </c>
      <c r="B3628" t="s">
        <v>164</v>
      </c>
      <c r="C3628" t="s">
        <v>14</v>
      </c>
      <c r="D3628" t="s">
        <v>53</v>
      </c>
      <c r="E3628" t="s">
        <v>76</v>
      </c>
      <c r="F3628" t="s">
        <v>777</v>
      </c>
      <c r="G3628" t="s">
        <v>778</v>
      </c>
      <c r="H3628">
        <v>1</v>
      </c>
      <c r="I3628">
        <v>100</v>
      </c>
      <c r="J3628">
        <v>100</v>
      </c>
      <c r="K3628" s="103" t="s">
        <v>71</v>
      </c>
      <c r="L3628">
        <v>100</v>
      </c>
      <c r="M3628" s="102">
        <v>43265.674027777801</v>
      </c>
    </row>
    <row r="3629" spans="1:22" x14ac:dyDescent="0.25">
      <c r="A3629" t="s">
        <v>14</v>
      </c>
      <c r="B3629" t="s">
        <v>164</v>
      </c>
      <c r="C3629" t="s">
        <v>14</v>
      </c>
      <c r="D3629" t="s">
        <v>53</v>
      </c>
      <c r="E3629" t="s">
        <v>76</v>
      </c>
      <c r="F3629" t="s">
        <v>603</v>
      </c>
      <c r="G3629" t="s">
        <v>797</v>
      </c>
      <c r="H3629">
        <v>1</v>
      </c>
      <c r="I3629">
        <v>100</v>
      </c>
      <c r="J3629">
        <v>100</v>
      </c>
      <c r="K3629" s="103" t="s">
        <v>71</v>
      </c>
      <c r="L3629">
        <v>100</v>
      </c>
      <c r="M3629" s="102">
        <v>43265.675081018497</v>
      </c>
    </row>
    <row r="3630" spans="1:22" x14ac:dyDescent="0.25">
      <c r="A3630" t="s">
        <v>14</v>
      </c>
      <c r="B3630" t="s">
        <v>165</v>
      </c>
      <c r="C3630" t="s">
        <v>14</v>
      </c>
      <c r="D3630" t="s">
        <v>53</v>
      </c>
      <c r="E3630" t="s">
        <v>76</v>
      </c>
      <c r="F3630" t="s">
        <v>603</v>
      </c>
      <c r="G3630" t="s">
        <v>760</v>
      </c>
      <c r="H3630">
        <v>1</v>
      </c>
      <c r="I3630">
        <v>100</v>
      </c>
      <c r="J3630">
        <v>100</v>
      </c>
      <c r="K3630" s="103" t="s">
        <v>71</v>
      </c>
      <c r="L3630">
        <v>100</v>
      </c>
      <c r="M3630" s="102">
        <v>42992.667511574102</v>
      </c>
    </row>
    <row r="3631" spans="1:22" x14ac:dyDescent="0.25">
      <c r="A3631" t="s">
        <v>14</v>
      </c>
      <c r="B3631" t="s">
        <v>165</v>
      </c>
      <c r="C3631" t="s">
        <v>14</v>
      </c>
      <c r="D3631" t="s">
        <v>53</v>
      </c>
      <c r="E3631" t="s">
        <v>76</v>
      </c>
      <c r="F3631" t="s">
        <v>243</v>
      </c>
      <c r="G3631" t="s">
        <v>662</v>
      </c>
      <c r="H3631">
        <v>2</v>
      </c>
      <c r="I3631">
        <v>100</v>
      </c>
      <c r="J3631">
        <v>100</v>
      </c>
      <c r="K3631" s="103">
        <v>0</v>
      </c>
      <c r="L3631">
        <v>100</v>
      </c>
      <c r="M3631" s="102">
        <v>43019.494340277801</v>
      </c>
      <c r="U3631">
        <v>1</v>
      </c>
      <c r="V3631">
        <v>1</v>
      </c>
    </row>
    <row r="3632" spans="1:22" x14ac:dyDescent="0.25">
      <c r="A3632" t="s">
        <v>14</v>
      </c>
      <c r="B3632" t="s">
        <v>165</v>
      </c>
      <c r="C3632" t="s">
        <v>14</v>
      </c>
      <c r="D3632" t="s">
        <v>53</v>
      </c>
      <c r="E3632" t="s">
        <v>76</v>
      </c>
      <c r="F3632" t="s">
        <v>243</v>
      </c>
      <c r="G3632" t="s">
        <v>804</v>
      </c>
      <c r="H3632">
        <v>2</v>
      </c>
      <c r="I3632">
        <v>100</v>
      </c>
      <c r="J3632">
        <v>90</v>
      </c>
      <c r="K3632" s="103">
        <v>-0.1</v>
      </c>
      <c r="L3632">
        <v>100</v>
      </c>
      <c r="M3632" s="102">
        <v>43019.495081018496</v>
      </c>
      <c r="U3632">
        <v>1</v>
      </c>
      <c r="V3632">
        <v>0.9</v>
      </c>
    </row>
    <row r="3633" spans="1:22" x14ac:dyDescent="0.25">
      <c r="A3633" t="s">
        <v>14</v>
      </c>
      <c r="B3633" t="s">
        <v>165</v>
      </c>
      <c r="C3633" t="s">
        <v>14</v>
      </c>
      <c r="D3633" t="s">
        <v>53</v>
      </c>
      <c r="E3633" t="s">
        <v>76</v>
      </c>
      <c r="F3633" t="s">
        <v>603</v>
      </c>
      <c r="G3633" t="s">
        <v>685</v>
      </c>
      <c r="H3633">
        <v>2</v>
      </c>
      <c r="I3633">
        <v>100</v>
      </c>
      <c r="J3633">
        <v>100</v>
      </c>
      <c r="K3633" s="103">
        <v>0</v>
      </c>
      <c r="L3633">
        <v>100</v>
      </c>
      <c r="M3633" s="102">
        <v>43263.440370370401</v>
      </c>
      <c r="U3633">
        <v>1</v>
      </c>
      <c r="V3633">
        <v>1</v>
      </c>
    </row>
    <row r="3634" spans="1:22" x14ac:dyDescent="0.25">
      <c r="A3634" t="s">
        <v>14</v>
      </c>
      <c r="B3634" t="s">
        <v>165</v>
      </c>
      <c r="C3634" t="s">
        <v>14</v>
      </c>
      <c r="D3634" t="s">
        <v>53</v>
      </c>
      <c r="E3634" t="s">
        <v>76</v>
      </c>
      <c r="F3634" t="s">
        <v>243</v>
      </c>
      <c r="G3634" t="s">
        <v>650</v>
      </c>
      <c r="H3634">
        <v>2</v>
      </c>
      <c r="I3634">
        <v>90</v>
      </c>
      <c r="J3634">
        <v>100</v>
      </c>
      <c r="K3634" s="103">
        <v>0.1</v>
      </c>
      <c r="L3634">
        <v>100</v>
      </c>
      <c r="M3634" s="102">
        <v>43019.4666319444</v>
      </c>
      <c r="U3634">
        <v>0.9</v>
      </c>
      <c r="V3634">
        <v>1</v>
      </c>
    </row>
    <row r="3635" spans="1:22" x14ac:dyDescent="0.25">
      <c r="A3635" t="s">
        <v>14</v>
      </c>
      <c r="B3635" t="s">
        <v>165</v>
      </c>
      <c r="C3635" t="s">
        <v>14</v>
      </c>
      <c r="D3635" t="s">
        <v>53</v>
      </c>
      <c r="E3635" t="s">
        <v>76</v>
      </c>
      <c r="F3635" t="s">
        <v>603</v>
      </c>
      <c r="G3635" t="s">
        <v>807</v>
      </c>
      <c r="H3635">
        <v>1</v>
      </c>
      <c r="I3635">
        <v>90</v>
      </c>
      <c r="J3635">
        <v>90</v>
      </c>
      <c r="K3635" s="103" t="s">
        <v>71</v>
      </c>
      <c r="L3635">
        <v>90</v>
      </c>
      <c r="M3635" s="102">
        <v>42992.674895833297</v>
      </c>
    </row>
    <row r="3636" spans="1:22" x14ac:dyDescent="0.25">
      <c r="A3636" t="s">
        <v>14</v>
      </c>
      <c r="B3636" t="s">
        <v>165</v>
      </c>
      <c r="C3636" t="s">
        <v>14</v>
      </c>
      <c r="D3636" t="s">
        <v>53</v>
      </c>
      <c r="E3636" t="s">
        <v>76</v>
      </c>
      <c r="F3636" t="s">
        <v>243</v>
      </c>
      <c r="G3636" t="s">
        <v>464</v>
      </c>
      <c r="H3636">
        <v>1</v>
      </c>
      <c r="I3636">
        <v>100</v>
      </c>
      <c r="J3636">
        <v>100</v>
      </c>
      <c r="K3636" s="103" t="s">
        <v>71</v>
      </c>
      <c r="L3636">
        <v>100</v>
      </c>
      <c r="M3636" s="102">
        <v>43019.496006944399</v>
      </c>
    </row>
    <row r="3637" spans="1:22" x14ac:dyDescent="0.25">
      <c r="A3637" t="s">
        <v>14</v>
      </c>
      <c r="B3637" t="s">
        <v>165</v>
      </c>
      <c r="C3637" t="s">
        <v>14</v>
      </c>
      <c r="D3637" t="s">
        <v>53</v>
      </c>
      <c r="E3637" t="s">
        <v>76</v>
      </c>
      <c r="F3637" t="s">
        <v>603</v>
      </c>
      <c r="G3637" t="s">
        <v>761</v>
      </c>
      <c r="H3637">
        <v>1</v>
      </c>
      <c r="I3637">
        <v>100</v>
      </c>
      <c r="J3637">
        <v>100</v>
      </c>
      <c r="K3637" s="103" t="s">
        <v>71</v>
      </c>
      <c r="L3637">
        <v>100</v>
      </c>
      <c r="M3637" s="102">
        <v>43263.4203935185</v>
      </c>
    </row>
    <row r="3638" spans="1:22" x14ac:dyDescent="0.25">
      <c r="A3638" t="s">
        <v>14</v>
      </c>
      <c r="B3638" t="s">
        <v>165</v>
      </c>
      <c r="C3638" t="s">
        <v>14</v>
      </c>
      <c r="D3638" t="s">
        <v>53</v>
      </c>
      <c r="E3638" t="s">
        <v>76</v>
      </c>
      <c r="F3638" t="s">
        <v>603</v>
      </c>
      <c r="G3638" t="s">
        <v>794</v>
      </c>
      <c r="H3638">
        <v>1</v>
      </c>
      <c r="I3638">
        <v>100</v>
      </c>
      <c r="J3638">
        <v>100</v>
      </c>
      <c r="K3638" s="103" t="s">
        <v>71</v>
      </c>
      <c r="L3638">
        <v>100</v>
      </c>
      <c r="M3638" s="102">
        <v>43263.423935185201</v>
      </c>
    </row>
    <row r="3639" spans="1:22" x14ac:dyDescent="0.25">
      <c r="A3639" t="s">
        <v>14</v>
      </c>
      <c r="B3639" t="s">
        <v>165</v>
      </c>
      <c r="C3639" t="s">
        <v>14</v>
      </c>
      <c r="D3639" t="s">
        <v>53</v>
      </c>
      <c r="E3639" t="s">
        <v>76</v>
      </c>
      <c r="F3639" t="s">
        <v>468</v>
      </c>
      <c r="G3639" t="s">
        <v>620</v>
      </c>
      <c r="H3639">
        <v>1</v>
      </c>
      <c r="I3639">
        <v>100</v>
      </c>
      <c r="J3639">
        <v>100</v>
      </c>
      <c r="K3639" s="103" t="s">
        <v>71</v>
      </c>
      <c r="L3639">
        <v>100</v>
      </c>
      <c r="M3639" s="102">
        <v>43263.435740740701</v>
      </c>
    </row>
    <row r="3640" spans="1:22" x14ac:dyDescent="0.25">
      <c r="A3640" t="s">
        <v>14</v>
      </c>
      <c r="B3640" t="s">
        <v>165</v>
      </c>
      <c r="C3640" t="s">
        <v>14</v>
      </c>
      <c r="D3640" t="s">
        <v>53</v>
      </c>
      <c r="E3640" t="s">
        <v>76</v>
      </c>
      <c r="F3640" t="s">
        <v>777</v>
      </c>
      <c r="G3640" t="s">
        <v>824</v>
      </c>
      <c r="H3640">
        <v>1</v>
      </c>
      <c r="I3640">
        <v>70</v>
      </c>
      <c r="J3640">
        <v>70</v>
      </c>
      <c r="K3640" s="103" t="s">
        <v>71</v>
      </c>
      <c r="L3640">
        <v>70</v>
      </c>
      <c r="M3640" s="102">
        <v>43263.4448611111</v>
      </c>
    </row>
    <row r="3641" spans="1:22" x14ac:dyDescent="0.25">
      <c r="A3641" t="s">
        <v>14</v>
      </c>
      <c r="B3641" t="s">
        <v>165</v>
      </c>
      <c r="C3641" t="s">
        <v>14</v>
      </c>
      <c r="D3641" t="s">
        <v>53</v>
      </c>
      <c r="E3641" t="s">
        <v>76</v>
      </c>
      <c r="F3641" t="s">
        <v>320</v>
      </c>
      <c r="G3641" t="s">
        <v>754</v>
      </c>
      <c r="H3641">
        <v>1</v>
      </c>
      <c r="I3641">
        <v>100</v>
      </c>
      <c r="J3641">
        <v>100</v>
      </c>
      <c r="K3641" s="103" t="s">
        <v>71</v>
      </c>
      <c r="L3641">
        <v>100</v>
      </c>
      <c r="M3641" s="102">
        <v>43263.416898148098</v>
      </c>
    </row>
    <row r="3642" spans="1:22" x14ac:dyDescent="0.25">
      <c r="A3642" t="s">
        <v>14</v>
      </c>
      <c r="B3642" t="s">
        <v>165</v>
      </c>
      <c r="C3642" t="s">
        <v>14</v>
      </c>
      <c r="D3642" t="s">
        <v>53</v>
      </c>
      <c r="E3642" t="s">
        <v>76</v>
      </c>
      <c r="F3642" t="s">
        <v>603</v>
      </c>
      <c r="G3642" t="s">
        <v>749</v>
      </c>
      <c r="H3642">
        <v>1</v>
      </c>
      <c r="I3642">
        <v>100</v>
      </c>
      <c r="J3642">
        <v>100</v>
      </c>
      <c r="K3642" s="103" t="s">
        <v>71</v>
      </c>
      <c r="L3642">
        <v>100</v>
      </c>
      <c r="M3642" s="102">
        <v>43263.427696759303</v>
      </c>
    </row>
    <row r="3643" spans="1:22" x14ac:dyDescent="0.25">
      <c r="A3643" t="s">
        <v>14</v>
      </c>
      <c r="B3643" t="s">
        <v>165</v>
      </c>
      <c r="C3643" t="s">
        <v>14</v>
      </c>
      <c r="D3643" t="s">
        <v>53</v>
      </c>
      <c r="E3643" t="s">
        <v>76</v>
      </c>
      <c r="F3643" t="s">
        <v>603</v>
      </c>
      <c r="G3643" t="s">
        <v>795</v>
      </c>
      <c r="H3643">
        <v>1</v>
      </c>
      <c r="I3643">
        <v>100</v>
      </c>
      <c r="J3643">
        <v>100</v>
      </c>
      <c r="K3643" s="103" t="s">
        <v>71</v>
      </c>
      <c r="L3643">
        <v>100</v>
      </c>
      <c r="M3643" s="102">
        <v>43263.418715277803</v>
      </c>
    </row>
    <row r="3644" spans="1:22" x14ac:dyDescent="0.25">
      <c r="A3644" t="s">
        <v>14</v>
      </c>
      <c r="B3644" t="s">
        <v>165</v>
      </c>
      <c r="C3644" t="s">
        <v>14</v>
      </c>
      <c r="D3644" t="s">
        <v>53</v>
      </c>
      <c r="E3644" t="s">
        <v>76</v>
      </c>
      <c r="F3644" t="s">
        <v>468</v>
      </c>
      <c r="G3644" t="s">
        <v>837</v>
      </c>
      <c r="H3644">
        <v>1</v>
      </c>
      <c r="I3644">
        <v>80</v>
      </c>
      <c r="J3644">
        <v>80</v>
      </c>
      <c r="K3644" s="103" t="s">
        <v>71</v>
      </c>
      <c r="L3644">
        <v>80</v>
      </c>
      <c r="M3644" s="102">
        <v>43263.434236111098</v>
      </c>
    </row>
    <row r="3645" spans="1:22" x14ac:dyDescent="0.25">
      <c r="A3645" t="s">
        <v>14</v>
      </c>
      <c r="B3645" t="s">
        <v>165</v>
      </c>
      <c r="C3645" t="s">
        <v>14</v>
      </c>
      <c r="D3645" t="s">
        <v>53</v>
      </c>
      <c r="E3645" t="s">
        <v>76</v>
      </c>
      <c r="F3645" t="s">
        <v>603</v>
      </c>
      <c r="G3645" t="s">
        <v>766</v>
      </c>
      <c r="H3645">
        <v>1</v>
      </c>
      <c r="I3645">
        <v>100</v>
      </c>
      <c r="J3645">
        <v>100</v>
      </c>
      <c r="K3645" s="103" t="s">
        <v>71</v>
      </c>
      <c r="L3645">
        <v>100</v>
      </c>
      <c r="M3645" s="102">
        <v>43263.424756944398</v>
      </c>
    </row>
    <row r="3646" spans="1:22" x14ac:dyDescent="0.25">
      <c r="A3646" t="s">
        <v>14</v>
      </c>
      <c r="B3646" t="s">
        <v>165</v>
      </c>
      <c r="C3646" t="s">
        <v>14</v>
      </c>
      <c r="D3646" t="s">
        <v>53</v>
      </c>
      <c r="E3646" t="s">
        <v>76</v>
      </c>
      <c r="F3646" t="s">
        <v>603</v>
      </c>
      <c r="G3646" t="s">
        <v>604</v>
      </c>
      <c r="H3646">
        <v>1</v>
      </c>
      <c r="I3646">
        <v>70</v>
      </c>
      <c r="J3646">
        <v>70</v>
      </c>
      <c r="K3646" s="103" t="s">
        <v>71</v>
      </c>
      <c r="L3646">
        <v>70</v>
      </c>
      <c r="M3646" s="102">
        <v>43263.429062499999</v>
      </c>
    </row>
    <row r="3647" spans="1:22" x14ac:dyDescent="0.25">
      <c r="A3647" t="s">
        <v>14</v>
      </c>
      <c r="B3647" t="s">
        <v>165</v>
      </c>
      <c r="C3647" t="s">
        <v>14</v>
      </c>
      <c r="D3647" t="s">
        <v>53</v>
      </c>
      <c r="E3647" t="s">
        <v>76</v>
      </c>
      <c r="F3647" t="s">
        <v>779</v>
      </c>
      <c r="G3647" t="s">
        <v>817</v>
      </c>
      <c r="H3647">
        <v>1</v>
      </c>
      <c r="I3647">
        <v>80</v>
      </c>
      <c r="J3647">
        <v>80</v>
      </c>
      <c r="K3647" s="103" t="s">
        <v>71</v>
      </c>
      <c r="L3647">
        <v>80</v>
      </c>
      <c r="M3647" s="102">
        <v>43263.444062499999</v>
      </c>
    </row>
    <row r="3648" spans="1:22" x14ac:dyDescent="0.25">
      <c r="A3648" t="s">
        <v>14</v>
      </c>
      <c r="B3648" t="s">
        <v>165</v>
      </c>
      <c r="C3648" t="s">
        <v>14</v>
      </c>
      <c r="D3648" t="s">
        <v>53</v>
      </c>
      <c r="E3648" t="s">
        <v>76</v>
      </c>
      <c r="F3648" t="s">
        <v>320</v>
      </c>
      <c r="G3648" t="s">
        <v>757</v>
      </c>
      <c r="H3648">
        <v>1</v>
      </c>
      <c r="I3648">
        <v>100</v>
      </c>
      <c r="J3648">
        <v>100</v>
      </c>
      <c r="K3648" s="103" t="s">
        <v>71</v>
      </c>
      <c r="L3648">
        <v>100</v>
      </c>
      <c r="M3648" s="102">
        <v>43263.415289351899</v>
      </c>
    </row>
    <row r="3649" spans="1:22" x14ac:dyDescent="0.25">
      <c r="A3649" t="s">
        <v>14</v>
      </c>
      <c r="B3649" t="s">
        <v>165</v>
      </c>
      <c r="C3649" t="s">
        <v>14</v>
      </c>
      <c r="D3649" t="s">
        <v>53</v>
      </c>
      <c r="E3649" t="s">
        <v>76</v>
      </c>
      <c r="F3649" t="s">
        <v>777</v>
      </c>
      <c r="G3649" t="s">
        <v>839</v>
      </c>
      <c r="H3649">
        <v>1</v>
      </c>
      <c r="I3649">
        <v>90</v>
      </c>
      <c r="J3649">
        <v>90</v>
      </c>
      <c r="K3649" s="103" t="s">
        <v>71</v>
      </c>
      <c r="L3649">
        <v>90</v>
      </c>
      <c r="M3649" s="102">
        <v>43263.4457175926</v>
      </c>
    </row>
    <row r="3650" spans="1:22" x14ac:dyDescent="0.25">
      <c r="A3650" t="s">
        <v>14</v>
      </c>
      <c r="B3650" t="s">
        <v>165</v>
      </c>
      <c r="C3650" t="s">
        <v>14</v>
      </c>
      <c r="D3650" t="s">
        <v>53</v>
      </c>
      <c r="E3650" t="s">
        <v>76</v>
      </c>
      <c r="F3650" t="s">
        <v>468</v>
      </c>
      <c r="G3650" t="s">
        <v>704</v>
      </c>
      <c r="H3650">
        <v>1</v>
      </c>
      <c r="I3650">
        <v>100</v>
      </c>
      <c r="J3650">
        <v>100</v>
      </c>
      <c r="K3650" s="103" t="s">
        <v>71</v>
      </c>
      <c r="L3650">
        <v>100</v>
      </c>
      <c r="M3650" s="102">
        <v>43263.432453703703</v>
      </c>
    </row>
    <row r="3651" spans="1:22" x14ac:dyDescent="0.25">
      <c r="A3651" t="s">
        <v>14</v>
      </c>
      <c r="B3651" t="s">
        <v>165</v>
      </c>
      <c r="C3651" t="s">
        <v>14</v>
      </c>
      <c r="D3651" t="s">
        <v>53</v>
      </c>
      <c r="E3651" t="s">
        <v>76</v>
      </c>
      <c r="F3651" t="s">
        <v>603</v>
      </c>
      <c r="G3651" t="s">
        <v>796</v>
      </c>
      <c r="H3651">
        <v>1</v>
      </c>
      <c r="I3651">
        <v>100</v>
      </c>
      <c r="J3651">
        <v>100</v>
      </c>
      <c r="K3651" s="103" t="s">
        <v>71</v>
      </c>
      <c r="L3651">
        <v>100</v>
      </c>
      <c r="M3651" s="102">
        <v>43263.419340277796</v>
      </c>
    </row>
    <row r="3652" spans="1:22" x14ac:dyDescent="0.25">
      <c r="A3652" t="s">
        <v>14</v>
      </c>
      <c r="B3652" t="s">
        <v>165</v>
      </c>
      <c r="C3652" t="s">
        <v>14</v>
      </c>
      <c r="D3652" t="s">
        <v>53</v>
      </c>
      <c r="E3652" t="s">
        <v>76</v>
      </c>
      <c r="F3652" t="s">
        <v>603</v>
      </c>
      <c r="G3652" t="s">
        <v>781</v>
      </c>
      <c r="H3652">
        <v>1</v>
      </c>
      <c r="I3652">
        <v>100</v>
      </c>
      <c r="J3652">
        <v>100</v>
      </c>
      <c r="K3652" s="103" t="s">
        <v>71</v>
      </c>
      <c r="L3652">
        <v>100</v>
      </c>
      <c r="M3652" s="102">
        <v>43263.420960648102</v>
      </c>
    </row>
    <row r="3653" spans="1:22" x14ac:dyDescent="0.25">
      <c r="A3653" t="s">
        <v>14</v>
      </c>
      <c r="B3653" t="s">
        <v>165</v>
      </c>
      <c r="C3653" t="s">
        <v>14</v>
      </c>
      <c r="D3653" t="s">
        <v>53</v>
      </c>
      <c r="E3653" t="s">
        <v>76</v>
      </c>
      <c r="F3653" t="s">
        <v>468</v>
      </c>
      <c r="G3653" t="s">
        <v>694</v>
      </c>
      <c r="H3653">
        <v>1</v>
      </c>
      <c r="I3653">
        <v>100</v>
      </c>
      <c r="J3653">
        <v>100</v>
      </c>
      <c r="K3653" s="103" t="s">
        <v>71</v>
      </c>
      <c r="L3653">
        <v>100</v>
      </c>
      <c r="M3653" s="102">
        <v>43263.4313541667</v>
      </c>
    </row>
    <row r="3654" spans="1:22" x14ac:dyDescent="0.25">
      <c r="A3654" t="s">
        <v>14</v>
      </c>
      <c r="B3654" t="s">
        <v>165</v>
      </c>
      <c r="C3654" t="s">
        <v>14</v>
      </c>
      <c r="D3654" t="s">
        <v>53</v>
      </c>
      <c r="E3654" t="s">
        <v>76</v>
      </c>
      <c r="F3654" t="s">
        <v>468</v>
      </c>
      <c r="G3654" t="s">
        <v>884</v>
      </c>
      <c r="H3654">
        <v>1</v>
      </c>
      <c r="I3654">
        <v>90</v>
      </c>
      <c r="J3654">
        <v>90</v>
      </c>
      <c r="K3654" s="103" t="s">
        <v>71</v>
      </c>
      <c r="L3654">
        <v>90</v>
      </c>
      <c r="M3654" s="102">
        <v>43263.438483796301</v>
      </c>
    </row>
    <row r="3655" spans="1:22" x14ac:dyDescent="0.25">
      <c r="A3655" t="s">
        <v>14</v>
      </c>
      <c r="B3655" t="s">
        <v>165</v>
      </c>
      <c r="C3655" t="s">
        <v>14</v>
      </c>
      <c r="D3655" t="s">
        <v>53</v>
      </c>
      <c r="E3655" t="s">
        <v>76</v>
      </c>
      <c r="F3655" t="s">
        <v>603</v>
      </c>
      <c r="G3655" t="s">
        <v>797</v>
      </c>
      <c r="H3655">
        <v>1</v>
      </c>
      <c r="I3655">
        <v>100</v>
      </c>
      <c r="J3655">
        <v>100</v>
      </c>
      <c r="K3655" s="103" t="s">
        <v>71</v>
      </c>
      <c r="L3655">
        <v>100</v>
      </c>
      <c r="M3655" s="102">
        <v>43263.421990740702</v>
      </c>
    </row>
    <row r="3656" spans="1:22" x14ac:dyDescent="0.25">
      <c r="A3656" t="s">
        <v>14</v>
      </c>
      <c r="B3656" t="s">
        <v>165</v>
      </c>
      <c r="C3656" t="s">
        <v>14</v>
      </c>
      <c r="D3656" t="s">
        <v>53</v>
      </c>
      <c r="E3656" t="s">
        <v>76</v>
      </c>
      <c r="F3656" t="s">
        <v>603</v>
      </c>
      <c r="G3656" s="101" t="s">
        <v>242</v>
      </c>
      <c r="H3656">
        <v>1</v>
      </c>
      <c r="I3656">
        <v>100</v>
      </c>
      <c r="J3656">
        <v>100</v>
      </c>
      <c r="K3656" s="103" t="s">
        <v>71</v>
      </c>
      <c r="L3656">
        <v>100</v>
      </c>
      <c r="M3656" s="102">
        <v>43263.389247685198</v>
      </c>
    </row>
    <row r="3657" spans="1:22" x14ac:dyDescent="0.25">
      <c r="A3657" t="s">
        <v>14</v>
      </c>
      <c r="B3657" t="s">
        <v>166</v>
      </c>
      <c r="C3657" t="s">
        <v>14</v>
      </c>
      <c r="D3657" t="s">
        <v>53</v>
      </c>
      <c r="E3657" t="s">
        <v>76</v>
      </c>
      <c r="F3657" t="s">
        <v>243</v>
      </c>
      <c r="G3657" t="s">
        <v>662</v>
      </c>
      <c r="H3657">
        <v>1</v>
      </c>
      <c r="I3657">
        <v>100</v>
      </c>
      <c r="J3657">
        <v>100</v>
      </c>
      <c r="K3657" s="103" t="s">
        <v>71</v>
      </c>
      <c r="L3657">
        <v>100</v>
      </c>
      <c r="M3657" s="102">
        <v>43004.5083564815</v>
      </c>
    </row>
    <row r="3658" spans="1:22" x14ac:dyDescent="0.25">
      <c r="A3658" t="s">
        <v>14</v>
      </c>
      <c r="B3658" t="s">
        <v>166</v>
      </c>
      <c r="C3658" t="s">
        <v>14</v>
      </c>
      <c r="D3658" t="s">
        <v>53</v>
      </c>
      <c r="E3658" t="s">
        <v>76</v>
      </c>
      <c r="F3658" t="s">
        <v>243</v>
      </c>
      <c r="G3658" t="s">
        <v>650</v>
      </c>
      <c r="H3658">
        <v>1</v>
      </c>
      <c r="I3658">
        <v>100</v>
      </c>
      <c r="J3658">
        <v>100</v>
      </c>
      <c r="K3658" s="103" t="s">
        <v>71</v>
      </c>
      <c r="L3658">
        <v>100</v>
      </c>
      <c r="M3658" s="102">
        <v>43004.510069444397</v>
      </c>
    </row>
    <row r="3659" spans="1:22" x14ac:dyDescent="0.25">
      <c r="A3659" t="s">
        <v>14</v>
      </c>
      <c r="B3659" t="s">
        <v>166</v>
      </c>
      <c r="C3659" t="s">
        <v>14</v>
      </c>
      <c r="D3659" t="s">
        <v>53</v>
      </c>
      <c r="E3659" t="s">
        <v>76</v>
      </c>
      <c r="F3659" t="s">
        <v>243</v>
      </c>
      <c r="G3659" t="s">
        <v>616</v>
      </c>
      <c r="H3659">
        <v>1</v>
      </c>
      <c r="I3659">
        <v>100</v>
      </c>
      <c r="J3659">
        <v>100</v>
      </c>
      <c r="K3659" s="103" t="s">
        <v>71</v>
      </c>
      <c r="L3659">
        <v>100</v>
      </c>
      <c r="M3659" s="102">
        <v>43004.506365740701</v>
      </c>
    </row>
    <row r="3660" spans="1:22" x14ac:dyDescent="0.25">
      <c r="A3660" t="s">
        <v>14</v>
      </c>
      <c r="B3660" t="s">
        <v>166</v>
      </c>
      <c r="C3660" t="s">
        <v>14</v>
      </c>
      <c r="D3660" t="s">
        <v>53</v>
      </c>
      <c r="E3660" t="s">
        <v>76</v>
      </c>
      <c r="F3660" t="s">
        <v>468</v>
      </c>
      <c r="G3660" t="s">
        <v>520</v>
      </c>
      <c r="H3660">
        <v>7</v>
      </c>
      <c r="I3660">
        <v>100</v>
      </c>
      <c r="J3660">
        <v>100</v>
      </c>
      <c r="K3660" s="103">
        <v>0</v>
      </c>
      <c r="L3660">
        <v>100</v>
      </c>
      <c r="M3660" s="102">
        <v>43263.443124999998</v>
      </c>
      <c r="U3660">
        <v>1</v>
      </c>
      <c r="V3660">
        <v>1</v>
      </c>
    </row>
    <row r="3661" spans="1:22" x14ac:dyDescent="0.25">
      <c r="A3661" t="s">
        <v>14</v>
      </c>
      <c r="B3661" t="s">
        <v>166</v>
      </c>
      <c r="C3661" t="s">
        <v>14</v>
      </c>
      <c r="D3661" t="s">
        <v>53</v>
      </c>
      <c r="E3661" t="s">
        <v>76</v>
      </c>
      <c r="F3661" t="s">
        <v>603</v>
      </c>
      <c r="G3661" t="s">
        <v>761</v>
      </c>
      <c r="H3661">
        <v>2</v>
      </c>
      <c r="I3661">
        <v>80</v>
      </c>
      <c r="J3661">
        <v>100</v>
      </c>
      <c r="K3661" s="103">
        <v>0.2</v>
      </c>
      <c r="L3661">
        <v>100</v>
      </c>
      <c r="M3661" s="102">
        <v>43265.677465277797</v>
      </c>
      <c r="U3661">
        <v>0.8</v>
      </c>
      <c r="V3661">
        <v>1</v>
      </c>
    </row>
    <row r="3662" spans="1:22" x14ac:dyDescent="0.25">
      <c r="A3662" t="s">
        <v>14</v>
      </c>
      <c r="B3662" t="s">
        <v>166</v>
      </c>
      <c r="C3662" t="s">
        <v>14</v>
      </c>
      <c r="D3662" t="s">
        <v>53</v>
      </c>
      <c r="E3662" t="s">
        <v>76</v>
      </c>
      <c r="F3662" t="s">
        <v>468</v>
      </c>
      <c r="G3662" t="s">
        <v>620</v>
      </c>
      <c r="H3662">
        <v>1</v>
      </c>
      <c r="I3662">
        <v>90</v>
      </c>
      <c r="J3662">
        <v>90</v>
      </c>
      <c r="K3662" s="103" t="s">
        <v>71</v>
      </c>
      <c r="L3662">
        <v>90</v>
      </c>
      <c r="M3662" s="102">
        <v>43263.421990740702</v>
      </c>
    </row>
    <row r="3663" spans="1:22" x14ac:dyDescent="0.25">
      <c r="A3663" t="s">
        <v>14</v>
      </c>
      <c r="B3663" t="s">
        <v>166</v>
      </c>
      <c r="C3663" t="s">
        <v>14</v>
      </c>
      <c r="D3663" t="s">
        <v>53</v>
      </c>
      <c r="E3663" t="s">
        <v>76</v>
      </c>
      <c r="F3663" t="s">
        <v>468</v>
      </c>
      <c r="G3663" t="s">
        <v>702</v>
      </c>
      <c r="H3663">
        <v>1</v>
      </c>
      <c r="I3663">
        <v>40</v>
      </c>
      <c r="J3663">
        <v>40</v>
      </c>
      <c r="K3663" s="103" t="s">
        <v>71</v>
      </c>
      <c r="L3663">
        <v>40</v>
      </c>
      <c r="M3663" s="102">
        <v>43266.326203703698</v>
      </c>
    </row>
    <row r="3664" spans="1:22" x14ac:dyDescent="0.25">
      <c r="A3664" t="s">
        <v>14</v>
      </c>
      <c r="B3664" t="s">
        <v>166</v>
      </c>
      <c r="C3664" t="s">
        <v>14</v>
      </c>
      <c r="D3664" t="s">
        <v>53</v>
      </c>
      <c r="E3664" t="s">
        <v>76</v>
      </c>
      <c r="F3664" t="s">
        <v>603</v>
      </c>
      <c r="G3664" t="s">
        <v>749</v>
      </c>
      <c r="H3664">
        <v>1</v>
      </c>
      <c r="I3664">
        <v>100</v>
      </c>
      <c r="J3664">
        <v>100</v>
      </c>
      <c r="K3664" s="103" t="s">
        <v>71</v>
      </c>
      <c r="L3664">
        <v>100</v>
      </c>
      <c r="M3664" s="102">
        <v>43263.416168981501</v>
      </c>
    </row>
    <row r="3665" spans="1:22" x14ac:dyDescent="0.25">
      <c r="A3665" t="s">
        <v>14</v>
      </c>
      <c r="B3665" t="s">
        <v>166</v>
      </c>
      <c r="C3665" t="s">
        <v>14</v>
      </c>
      <c r="D3665" t="s">
        <v>53</v>
      </c>
      <c r="E3665" t="s">
        <v>76</v>
      </c>
      <c r="F3665" t="s">
        <v>603</v>
      </c>
      <c r="G3665" t="s">
        <v>685</v>
      </c>
      <c r="H3665">
        <v>2</v>
      </c>
      <c r="I3665">
        <v>50</v>
      </c>
      <c r="J3665">
        <v>60</v>
      </c>
      <c r="K3665" s="103">
        <v>0.1</v>
      </c>
      <c r="L3665">
        <v>60</v>
      </c>
      <c r="M3665" s="102">
        <v>43264.486527777801</v>
      </c>
      <c r="U3665">
        <v>0.5</v>
      </c>
      <c r="V3665">
        <v>0.6</v>
      </c>
    </row>
    <row r="3666" spans="1:22" x14ac:dyDescent="0.25">
      <c r="A3666" t="s">
        <v>14</v>
      </c>
      <c r="B3666" t="s">
        <v>166</v>
      </c>
      <c r="C3666" t="s">
        <v>14</v>
      </c>
      <c r="D3666" t="s">
        <v>53</v>
      </c>
      <c r="E3666" t="s">
        <v>76</v>
      </c>
      <c r="F3666" t="s">
        <v>603</v>
      </c>
      <c r="G3666" t="s">
        <v>795</v>
      </c>
      <c r="H3666">
        <v>1</v>
      </c>
      <c r="I3666">
        <v>90</v>
      </c>
      <c r="J3666">
        <v>90</v>
      </c>
      <c r="K3666" s="103" t="s">
        <v>71</v>
      </c>
      <c r="L3666">
        <v>90</v>
      </c>
      <c r="M3666" s="102">
        <v>43265.675925925898</v>
      </c>
    </row>
    <row r="3667" spans="1:22" x14ac:dyDescent="0.25">
      <c r="A3667" t="s">
        <v>14</v>
      </c>
      <c r="B3667" t="s">
        <v>166</v>
      </c>
      <c r="C3667" t="s">
        <v>14</v>
      </c>
      <c r="D3667" t="s">
        <v>53</v>
      </c>
      <c r="E3667" t="s">
        <v>76</v>
      </c>
      <c r="F3667" t="s">
        <v>468</v>
      </c>
      <c r="G3667" t="s">
        <v>837</v>
      </c>
      <c r="H3667">
        <v>1</v>
      </c>
      <c r="I3667">
        <v>90</v>
      </c>
      <c r="J3667">
        <v>90</v>
      </c>
      <c r="K3667" s="103" t="s">
        <v>71</v>
      </c>
      <c r="L3667">
        <v>90</v>
      </c>
      <c r="M3667" s="102">
        <v>43266.328414351898</v>
      </c>
    </row>
    <row r="3668" spans="1:22" x14ac:dyDescent="0.25">
      <c r="A3668" t="s">
        <v>14</v>
      </c>
      <c r="B3668" t="s">
        <v>166</v>
      </c>
      <c r="C3668" t="s">
        <v>14</v>
      </c>
      <c r="D3668" t="s">
        <v>53</v>
      </c>
      <c r="E3668" t="s">
        <v>76</v>
      </c>
      <c r="F3668" t="s">
        <v>481</v>
      </c>
      <c r="G3668" t="s">
        <v>765</v>
      </c>
      <c r="H3668">
        <v>1</v>
      </c>
      <c r="I3668">
        <v>80</v>
      </c>
      <c r="J3668">
        <v>80</v>
      </c>
      <c r="K3668" s="103" t="s">
        <v>71</v>
      </c>
      <c r="L3668">
        <v>80</v>
      </c>
      <c r="M3668" s="102">
        <v>43266.335682870398</v>
      </c>
    </row>
    <row r="3669" spans="1:22" x14ac:dyDescent="0.25">
      <c r="A3669" t="s">
        <v>14</v>
      </c>
      <c r="B3669" t="s">
        <v>166</v>
      </c>
      <c r="C3669" t="s">
        <v>14</v>
      </c>
      <c r="D3669" t="s">
        <v>53</v>
      </c>
      <c r="E3669" t="s">
        <v>76</v>
      </c>
      <c r="F3669" t="s">
        <v>603</v>
      </c>
      <c r="G3669" t="s">
        <v>604</v>
      </c>
      <c r="H3669">
        <v>1</v>
      </c>
      <c r="I3669">
        <v>60</v>
      </c>
      <c r="J3669">
        <v>60</v>
      </c>
      <c r="K3669" s="103" t="s">
        <v>71</v>
      </c>
      <c r="L3669">
        <v>60</v>
      </c>
      <c r="M3669" s="102">
        <v>43263.4379050926</v>
      </c>
    </row>
    <row r="3670" spans="1:22" x14ac:dyDescent="0.25">
      <c r="A3670" t="s">
        <v>14</v>
      </c>
      <c r="B3670" t="s">
        <v>166</v>
      </c>
      <c r="C3670" t="s">
        <v>14</v>
      </c>
      <c r="D3670" t="s">
        <v>53</v>
      </c>
      <c r="E3670" t="s">
        <v>76</v>
      </c>
      <c r="F3670" t="s">
        <v>667</v>
      </c>
      <c r="G3670" t="s">
        <v>768</v>
      </c>
      <c r="H3670">
        <v>1</v>
      </c>
      <c r="I3670">
        <v>100</v>
      </c>
      <c r="J3670">
        <v>100</v>
      </c>
      <c r="K3670" s="103" t="s">
        <v>71</v>
      </c>
      <c r="L3670">
        <v>100</v>
      </c>
      <c r="M3670" s="102">
        <v>43265.788425925901</v>
      </c>
    </row>
    <row r="3671" spans="1:22" x14ac:dyDescent="0.25">
      <c r="A3671" t="s">
        <v>14</v>
      </c>
      <c r="B3671" t="s">
        <v>166</v>
      </c>
      <c r="C3671" t="s">
        <v>14</v>
      </c>
      <c r="D3671" t="s">
        <v>53</v>
      </c>
      <c r="E3671" t="s">
        <v>76</v>
      </c>
      <c r="F3671" t="s">
        <v>603</v>
      </c>
      <c r="G3671" t="s">
        <v>796</v>
      </c>
      <c r="H3671">
        <v>1</v>
      </c>
      <c r="I3671">
        <v>100</v>
      </c>
      <c r="J3671">
        <v>100</v>
      </c>
      <c r="K3671" s="103" t="s">
        <v>71</v>
      </c>
      <c r="L3671">
        <v>100</v>
      </c>
      <c r="M3671" s="102">
        <v>43265.676608796297</v>
      </c>
    </row>
    <row r="3672" spans="1:22" x14ac:dyDescent="0.25">
      <c r="A3672" t="s">
        <v>14</v>
      </c>
      <c r="B3672" t="s">
        <v>166</v>
      </c>
      <c r="C3672" t="s">
        <v>14</v>
      </c>
      <c r="D3672" t="s">
        <v>53</v>
      </c>
      <c r="E3672" t="s">
        <v>76</v>
      </c>
      <c r="F3672" t="s">
        <v>468</v>
      </c>
      <c r="G3672" t="s">
        <v>694</v>
      </c>
      <c r="H3672">
        <v>1</v>
      </c>
      <c r="I3672">
        <v>70</v>
      </c>
      <c r="J3672">
        <v>70</v>
      </c>
      <c r="K3672" s="103" t="s">
        <v>71</v>
      </c>
      <c r="L3672">
        <v>70</v>
      </c>
      <c r="M3672" s="102">
        <v>43265.783738425896</v>
      </c>
    </row>
    <row r="3673" spans="1:22" x14ac:dyDescent="0.25">
      <c r="A3673" t="s">
        <v>14</v>
      </c>
      <c r="B3673" t="s">
        <v>166</v>
      </c>
      <c r="C3673" t="s">
        <v>14</v>
      </c>
      <c r="D3673" t="s">
        <v>53</v>
      </c>
      <c r="E3673" t="s">
        <v>76</v>
      </c>
      <c r="F3673" t="s">
        <v>468</v>
      </c>
      <c r="G3673" t="s">
        <v>626</v>
      </c>
      <c r="H3673">
        <v>1</v>
      </c>
      <c r="I3673">
        <v>70</v>
      </c>
      <c r="J3673">
        <v>70</v>
      </c>
      <c r="K3673" s="103" t="s">
        <v>71</v>
      </c>
      <c r="L3673">
        <v>70</v>
      </c>
      <c r="M3673" s="102">
        <v>43263.428252314799</v>
      </c>
    </row>
    <row r="3674" spans="1:22" x14ac:dyDescent="0.25">
      <c r="A3674" t="s">
        <v>14</v>
      </c>
      <c r="B3674" t="s">
        <v>166</v>
      </c>
      <c r="C3674" t="s">
        <v>14</v>
      </c>
      <c r="D3674" t="s">
        <v>53</v>
      </c>
      <c r="E3674" t="s">
        <v>76</v>
      </c>
      <c r="F3674" t="s">
        <v>603</v>
      </c>
      <c r="G3674" t="s">
        <v>797</v>
      </c>
      <c r="H3674">
        <v>1</v>
      </c>
      <c r="I3674">
        <v>100</v>
      </c>
      <c r="J3674">
        <v>100</v>
      </c>
      <c r="K3674" s="103" t="s">
        <v>71</v>
      </c>
      <c r="L3674">
        <v>100</v>
      </c>
      <c r="M3674" s="102">
        <v>43265.674953703703</v>
      </c>
    </row>
    <row r="3675" spans="1:22" x14ac:dyDescent="0.25">
      <c r="A3675" t="s">
        <v>14</v>
      </c>
      <c r="B3675" t="s">
        <v>166</v>
      </c>
      <c r="C3675" t="s">
        <v>14</v>
      </c>
      <c r="D3675" t="s">
        <v>53</v>
      </c>
      <c r="E3675" t="s">
        <v>76</v>
      </c>
      <c r="F3675" t="s">
        <v>667</v>
      </c>
      <c r="G3675" t="s">
        <v>710</v>
      </c>
      <c r="H3675">
        <v>1</v>
      </c>
      <c r="I3675">
        <v>90</v>
      </c>
      <c r="J3675">
        <v>90</v>
      </c>
      <c r="K3675" s="103" t="s">
        <v>71</v>
      </c>
      <c r="L3675">
        <v>90</v>
      </c>
      <c r="M3675" s="102">
        <v>43263.434456018498</v>
      </c>
    </row>
    <row r="3676" spans="1:22" x14ac:dyDescent="0.25">
      <c r="A3676" t="s">
        <v>14</v>
      </c>
      <c r="B3676" t="s">
        <v>166</v>
      </c>
      <c r="C3676" t="s">
        <v>14</v>
      </c>
      <c r="D3676" t="s">
        <v>53</v>
      </c>
      <c r="E3676" t="s">
        <v>76</v>
      </c>
      <c r="F3676" t="s">
        <v>603</v>
      </c>
      <c r="G3676" t="s">
        <v>744</v>
      </c>
      <c r="H3676">
        <v>1</v>
      </c>
      <c r="I3676">
        <v>70</v>
      </c>
      <c r="J3676">
        <v>70</v>
      </c>
      <c r="K3676" s="103" t="s">
        <v>71</v>
      </c>
      <c r="L3676">
        <v>70</v>
      </c>
      <c r="M3676" s="102">
        <v>43263.447233796302</v>
      </c>
    </row>
    <row r="3677" spans="1:22" x14ac:dyDescent="0.25">
      <c r="A3677" t="s">
        <v>14</v>
      </c>
      <c r="B3677" t="s">
        <v>166</v>
      </c>
      <c r="C3677" t="s">
        <v>14</v>
      </c>
      <c r="D3677" t="s">
        <v>53</v>
      </c>
      <c r="E3677" t="s">
        <v>76</v>
      </c>
      <c r="F3677" t="s">
        <v>468</v>
      </c>
      <c r="G3677" s="101" t="s">
        <v>242</v>
      </c>
      <c r="H3677">
        <v>1</v>
      </c>
      <c r="I3677">
        <v>66</v>
      </c>
      <c r="J3677">
        <v>66</v>
      </c>
      <c r="K3677" s="103" t="s">
        <v>71</v>
      </c>
      <c r="L3677">
        <v>66</v>
      </c>
      <c r="M3677" s="102">
        <v>43213.569618055597</v>
      </c>
    </row>
  </sheetData>
  <autoFilter ref="A21:M21"/>
  <mergeCells count="2">
    <mergeCell ref="K3:M3"/>
    <mergeCell ref="A1:AB1"/>
  </mergeCells>
  <pageMargins left="0.7" right="0.7" top="0.75" bottom="0.75" header="0.3" footer="0.3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sqref="A1:Z1"/>
    </sheetView>
  </sheetViews>
  <sheetFormatPr defaultRowHeight="15" x14ac:dyDescent="0.25"/>
  <cols>
    <col min="1" max="1" width="18.5703125" bestFit="1" customWidth="1"/>
  </cols>
  <sheetData>
    <row r="1" spans="1:33" ht="22.5" customHeight="1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3" spans="1:33" x14ac:dyDescent="0.25">
      <c r="B3" s="136">
        <v>1</v>
      </c>
      <c r="C3" s="137"/>
      <c r="D3" s="138"/>
      <c r="E3" s="136">
        <v>2</v>
      </c>
      <c r="F3" s="137"/>
      <c r="G3" s="138"/>
      <c r="H3" s="136">
        <v>3</v>
      </c>
      <c r="I3" s="137"/>
      <c r="J3" s="138"/>
      <c r="K3" s="136">
        <v>4</v>
      </c>
      <c r="L3" s="137"/>
      <c r="M3" s="138"/>
      <c r="N3" s="136">
        <v>5</v>
      </c>
      <c r="O3" s="137"/>
      <c r="P3" s="138"/>
      <c r="Q3" s="136">
        <v>6</v>
      </c>
      <c r="R3" s="137"/>
      <c r="S3" s="138"/>
      <c r="T3" s="136">
        <v>7</v>
      </c>
      <c r="U3" s="137"/>
      <c r="V3" s="138"/>
      <c r="W3" s="136">
        <v>8</v>
      </c>
      <c r="X3" s="137"/>
      <c r="Y3" s="138"/>
      <c r="Z3" s="136">
        <v>9</v>
      </c>
      <c r="AA3" s="137"/>
      <c r="AB3" s="138"/>
      <c r="AC3" s="136">
        <v>10</v>
      </c>
      <c r="AD3" s="137"/>
      <c r="AE3" s="138"/>
    </row>
    <row r="4" spans="1:33" ht="30" x14ac:dyDescent="0.25">
      <c r="A4" s="19" t="s">
        <v>2</v>
      </c>
      <c r="B4" s="16" t="s">
        <v>68</v>
      </c>
      <c r="C4" s="17" t="s">
        <v>69</v>
      </c>
      <c r="D4" s="18" t="s">
        <v>70</v>
      </c>
      <c r="E4" s="16" t="s">
        <v>68</v>
      </c>
      <c r="F4" s="17" t="s">
        <v>69</v>
      </c>
      <c r="G4" s="17" t="s">
        <v>70</v>
      </c>
      <c r="H4" s="16" t="s">
        <v>68</v>
      </c>
      <c r="I4" s="17" t="s">
        <v>69</v>
      </c>
      <c r="J4" s="18" t="s">
        <v>70</v>
      </c>
      <c r="K4" s="16" t="s">
        <v>68</v>
      </c>
      <c r="L4" s="17" t="s">
        <v>69</v>
      </c>
      <c r="M4" s="18" t="s">
        <v>70</v>
      </c>
      <c r="N4" s="16" t="s">
        <v>68</v>
      </c>
      <c r="O4" s="17" t="s">
        <v>69</v>
      </c>
      <c r="P4" s="17" t="s">
        <v>70</v>
      </c>
      <c r="Q4" s="16" t="s">
        <v>68</v>
      </c>
      <c r="R4" s="17" t="s">
        <v>69</v>
      </c>
      <c r="S4" s="18" t="s">
        <v>70</v>
      </c>
      <c r="T4" s="16" t="s">
        <v>68</v>
      </c>
      <c r="U4" s="17" t="s">
        <v>69</v>
      </c>
      <c r="V4" s="18" t="s">
        <v>70</v>
      </c>
      <c r="W4" s="16" t="s">
        <v>68</v>
      </c>
      <c r="X4" s="17" t="s">
        <v>69</v>
      </c>
      <c r="Y4" s="17" t="s">
        <v>70</v>
      </c>
      <c r="Z4" s="16" t="s">
        <v>68</v>
      </c>
      <c r="AA4" s="17" t="s">
        <v>69</v>
      </c>
      <c r="AB4" s="18" t="s">
        <v>70</v>
      </c>
      <c r="AC4" s="16" t="s">
        <v>68</v>
      </c>
      <c r="AD4" s="17" t="s">
        <v>69</v>
      </c>
      <c r="AE4" s="18" t="s">
        <v>70</v>
      </c>
    </row>
    <row r="5" spans="1:33" x14ac:dyDescent="0.25">
      <c r="A5" t="s">
        <v>8</v>
      </c>
      <c r="B5" s="93">
        <v>992</v>
      </c>
      <c r="C5" s="93">
        <v>33</v>
      </c>
      <c r="D5" s="100">
        <v>95</v>
      </c>
      <c r="E5" s="93">
        <v>26</v>
      </c>
      <c r="F5" s="93">
        <v>23</v>
      </c>
      <c r="G5" s="100">
        <v>93</v>
      </c>
      <c r="H5" s="93" t="s">
        <v>71</v>
      </c>
      <c r="I5" s="93" t="s">
        <v>71</v>
      </c>
      <c r="J5" s="100" t="s">
        <v>71</v>
      </c>
      <c r="K5" s="93" t="s">
        <v>71</v>
      </c>
      <c r="L5" s="93" t="s">
        <v>71</v>
      </c>
      <c r="M5" s="100" t="s">
        <v>71</v>
      </c>
      <c r="N5" s="93" t="s">
        <v>71</v>
      </c>
      <c r="O5" s="93" t="s">
        <v>71</v>
      </c>
      <c r="P5" s="100" t="s">
        <v>71</v>
      </c>
      <c r="Q5" s="93" t="s">
        <v>71</v>
      </c>
      <c r="R5" s="93" t="s">
        <v>71</v>
      </c>
      <c r="S5" s="100" t="s">
        <v>71</v>
      </c>
      <c r="T5" s="93" t="s">
        <v>71</v>
      </c>
      <c r="U5" s="93" t="s">
        <v>71</v>
      </c>
      <c r="V5" s="100" t="s">
        <v>71</v>
      </c>
      <c r="W5" s="93" t="s">
        <v>71</v>
      </c>
      <c r="X5" s="93" t="s">
        <v>71</v>
      </c>
      <c r="Y5" s="100" t="s">
        <v>71</v>
      </c>
      <c r="Z5" s="93" t="s">
        <v>71</v>
      </c>
      <c r="AA5" s="93" t="s">
        <v>71</v>
      </c>
      <c r="AB5" s="100" t="s">
        <v>71</v>
      </c>
      <c r="AC5" s="93" t="s">
        <v>71</v>
      </c>
      <c r="AD5" s="93" t="s">
        <v>71</v>
      </c>
      <c r="AE5" s="100" t="s">
        <v>71</v>
      </c>
      <c r="AF5" s="93"/>
      <c r="AG5" s="93"/>
    </row>
    <row r="6" spans="1:33" x14ac:dyDescent="0.25">
      <c r="A6" t="s">
        <v>9</v>
      </c>
      <c r="B6" s="93">
        <v>1667</v>
      </c>
      <c r="C6" s="93">
        <v>42</v>
      </c>
      <c r="D6" s="100">
        <v>83</v>
      </c>
      <c r="E6" s="93">
        <v>28</v>
      </c>
      <c r="F6" s="93">
        <v>12</v>
      </c>
      <c r="G6" s="100">
        <v>32</v>
      </c>
      <c r="H6" s="93">
        <v>30</v>
      </c>
      <c r="I6" s="93">
        <v>17</v>
      </c>
      <c r="J6" s="100">
        <v>60</v>
      </c>
      <c r="K6" s="93">
        <v>0</v>
      </c>
      <c r="L6" s="93">
        <v>0</v>
      </c>
      <c r="M6" s="100">
        <v>0</v>
      </c>
      <c r="N6" s="93">
        <v>1</v>
      </c>
      <c r="O6" s="93">
        <v>1</v>
      </c>
      <c r="P6" s="100">
        <v>10</v>
      </c>
      <c r="Q6" s="93">
        <v>0</v>
      </c>
      <c r="R6" s="93">
        <v>0</v>
      </c>
      <c r="S6" s="100">
        <v>0</v>
      </c>
      <c r="T6" s="93">
        <v>0</v>
      </c>
      <c r="U6" s="93">
        <v>0</v>
      </c>
      <c r="V6" s="100">
        <v>0</v>
      </c>
      <c r="W6" s="93">
        <v>0</v>
      </c>
      <c r="X6" s="93">
        <v>0</v>
      </c>
      <c r="Y6" s="100">
        <v>0</v>
      </c>
      <c r="Z6" s="93" t="s">
        <v>71</v>
      </c>
      <c r="AA6" s="93" t="s">
        <v>71</v>
      </c>
      <c r="AB6" s="100" t="s">
        <v>71</v>
      </c>
      <c r="AC6" s="93">
        <v>0</v>
      </c>
      <c r="AD6" s="93">
        <v>0</v>
      </c>
      <c r="AE6" s="100">
        <v>0</v>
      </c>
      <c r="AF6" s="93"/>
      <c r="AG6" s="93"/>
    </row>
    <row r="7" spans="1:33" x14ac:dyDescent="0.25">
      <c r="A7" t="s">
        <v>10</v>
      </c>
      <c r="B7" s="93">
        <v>6495</v>
      </c>
      <c r="C7" s="93">
        <v>54</v>
      </c>
      <c r="D7" s="100">
        <v>89</v>
      </c>
      <c r="E7" s="93">
        <v>162</v>
      </c>
      <c r="F7" s="93">
        <v>17</v>
      </c>
      <c r="G7" s="100">
        <v>75</v>
      </c>
      <c r="H7" s="93">
        <v>0</v>
      </c>
      <c r="I7" s="93">
        <v>0</v>
      </c>
      <c r="J7" s="100">
        <v>0</v>
      </c>
      <c r="K7" s="93">
        <v>0</v>
      </c>
      <c r="L7" s="93">
        <v>6</v>
      </c>
      <c r="M7" s="100">
        <v>0</v>
      </c>
      <c r="N7" s="93">
        <v>4</v>
      </c>
      <c r="O7" s="93">
        <v>4</v>
      </c>
      <c r="P7" s="100">
        <v>67</v>
      </c>
      <c r="Q7" s="93" t="s">
        <v>71</v>
      </c>
      <c r="R7" s="93" t="s">
        <v>71</v>
      </c>
      <c r="S7" s="100" t="s">
        <v>71</v>
      </c>
      <c r="T7" s="93" t="s">
        <v>71</v>
      </c>
      <c r="U7" s="93" t="s">
        <v>71</v>
      </c>
      <c r="V7" s="100" t="s">
        <v>71</v>
      </c>
      <c r="W7" s="93">
        <v>0</v>
      </c>
      <c r="X7" s="93">
        <v>0</v>
      </c>
      <c r="Y7" s="100">
        <v>0</v>
      </c>
      <c r="Z7" s="93">
        <v>0</v>
      </c>
      <c r="AA7" s="93">
        <v>0</v>
      </c>
      <c r="AB7" s="100">
        <v>0</v>
      </c>
      <c r="AC7" s="93">
        <v>0</v>
      </c>
      <c r="AD7" s="93">
        <v>0</v>
      </c>
      <c r="AE7" s="100">
        <v>0</v>
      </c>
      <c r="AF7" s="93"/>
      <c r="AG7" s="93"/>
    </row>
    <row r="8" spans="1:33" x14ac:dyDescent="0.25">
      <c r="A8" t="s">
        <v>11</v>
      </c>
      <c r="B8" s="93">
        <v>5966</v>
      </c>
      <c r="C8" s="93">
        <v>57</v>
      </c>
      <c r="D8" s="100">
        <v>92</v>
      </c>
      <c r="E8" s="93">
        <v>673</v>
      </c>
      <c r="F8" s="93">
        <v>28</v>
      </c>
      <c r="G8" s="100">
        <v>83</v>
      </c>
      <c r="H8" s="93">
        <v>164</v>
      </c>
      <c r="I8" s="93">
        <v>26</v>
      </c>
      <c r="J8" s="100">
        <v>73</v>
      </c>
      <c r="K8" s="93">
        <v>7</v>
      </c>
      <c r="L8" s="93">
        <v>7</v>
      </c>
      <c r="M8" s="100">
        <v>70</v>
      </c>
      <c r="N8" s="93">
        <v>3</v>
      </c>
      <c r="O8" s="93">
        <v>3</v>
      </c>
      <c r="P8" s="100">
        <v>100</v>
      </c>
      <c r="Q8" s="93">
        <v>3</v>
      </c>
      <c r="R8" s="93">
        <v>2</v>
      </c>
      <c r="S8" s="100">
        <v>43</v>
      </c>
      <c r="T8" s="93" t="s">
        <v>71</v>
      </c>
      <c r="U8" s="93" t="s">
        <v>71</v>
      </c>
      <c r="V8" s="100" t="s">
        <v>71</v>
      </c>
      <c r="W8" s="93" t="s">
        <v>71</v>
      </c>
      <c r="X8" s="93" t="s">
        <v>71</v>
      </c>
      <c r="Y8" s="100" t="s">
        <v>71</v>
      </c>
      <c r="Z8" s="93">
        <v>0</v>
      </c>
      <c r="AA8" s="93">
        <v>0</v>
      </c>
      <c r="AB8" s="100">
        <v>0</v>
      </c>
      <c r="AC8" s="93">
        <v>0</v>
      </c>
      <c r="AD8" s="93">
        <v>1</v>
      </c>
      <c r="AE8" s="100">
        <v>0</v>
      </c>
      <c r="AF8" s="93"/>
      <c r="AG8" s="93"/>
    </row>
    <row r="9" spans="1:33" x14ac:dyDescent="0.25">
      <c r="A9" t="s">
        <v>12</v>
      </c>
      <c r="B9" s="93">
        <v>900</v>
      </c>
      <c r="C9" s="93">
        <v>31</v>
      </c>
      <c r="D9" s="100">
        <v>90</v>
      </c>
      <c r="E9" s="93">
        <v>1484</v>
      </c>
      <c r="F9" s="93">
        <v>24</v>
      </c>
      <c r="G9" s="100">
        <v>80</v>
      </c>
      <c r="H9" s="93">
        <v>1541</v>
      </c>
      <c r="I9" s="93">
        <v>19</v>
      </c>
      <c r="J9" s="100">
        <v>84</v>
      </c>
      <c r="K9" s="93">
        <v>49</v>
      </c>
      <c r="L9" s="93">
        <v>7</v>
      </c>
      <c r="M9" s="100">
        <v>55</v>
      </c>
      <c r="N9" s="93">
        <v>9</v>
      </c>
      <c r="O9" s="93">
        <v>4</v>
      </c>
      <c r="P9" s="100">
        <v>56</v>
      </c>
      <c r="Q9" s="93">
        <v>1</v>
      </c>
      <c r="R9" s="93">
        <v>1</v>
      </c>
      <c r="S9" s="100">
        <v>50</v>
      </c>
      <c r="T9" s="93" t="s">
        <v>71</v>
      </c>
      <c r="U9" s="93" t="s">
        <v>71</v>
      </c>
      <c r="V9" s="100" t="s">
        <v>71</v>
      </c>
      <c r="W9" s="93" t="s">
        <v>71</v>
      </c>
      <c r="X9" s="93" t="s">
        <v>71</v>
      </c>
      <c r="Y9" s="100" t="s">
        <v>71</v>
      </c>
      <c r="Z9" s="93" t="s">
        <v>71</v>
      </c>
      <c r="AA9" s="93" t="s">
        <v>71</v>
      </c>
      <c r="AB9" s="100" t="s">
        <v>71</v>
      </c>
      <c r="AC9" s="93">
        <v>1</v>
      </c>
      <c r="AD9" s="93">
        <v>1</v>
      </c>
      <c r="AE9" s="100">
        <v>3</v>
      </c>
      <c r="AF9" s="93"/>
      <c r="AG9" s="93"/>
    </row>
    <row r="10" spans="1:33" x14ac:dyDescent="0.25">
      <c r="A10" t="s">
        <v>13</v>
      </c>
      <c r="B10" s="93">
        <v>842</v>
      </c>
      <c r="C10" s="93">
        <v>45</v>
      </c>
      <c r="D10" s="100">
        <v>92</v>
      </c>
      <c r="E10" s="93">
        <v>6732</v>
      </c>
      <c r="F10" s="93">
        <v>30</v>
      </c>
      <c r="G10" s="100">
        <v>86</v>
      </c>
      <c r="H10" s="93">
        <v>1610</v>
      </c>
      <c r="I10" s="93">
        <v>27</v>
      </c>
      <c r="J10" s="100">
        <v>79</v>
      </c>
      <c r="K10" s="93">
        <v>234</v>
      </c>
      <c r="L10" s="93">
        <v>17</v>
      </c>
      <c r="M10" s="100">
        <v>53</v>
      </c>
      <c r="N10" s="93">
        <v>9</v>
      </c>
      <c r="O10" s="93">
        <v>4</v>
      </c>
      <c r="P10" s="100">
        <v>36</v>
      </c>
      <c r="Q10" s="93">
        <v>3</v>
      </c>
      <c r="R10" s="93">
        <v>2</v>
      </c>
      <c r="S10" s="100">
        <v>27</v>
      </c>
      <c r="T10" s="93">
        <v>6</v>
      </c>
      <c r="U10" s="93">
        <v>5</v>
      </c>
      <c r="V10" s="100">
        <v>25</v>
      </c>
      <c r="W10" s="93" t="s">
        <v>71</v>
      </c>
      <c r="X10" s="93" t="s">
        <v>71</v>
      </c>
      <c r="Y10" s="100" t="s">
        <v>71</v>
      </c>
      <c r="Z10" s="93" t="s">
        <v>71</v>
      </c>
      <c r="AA10" s="93" t="s">
        <v>71</v>
      </c>
      <c r="AB10" s="100" t="s">
        <v>71</v>
      </c>
      <c r="AC10" s="93">
        <v>8</v>
      </c>
      <c r="AD10" s="93">
        <v>2</v>
      </c>
      <c r="AE10" s="100">
        <v>9</v>
      </c>
      <c r="AF10" s="93"/>
      <c r="AG10" s="93"/>
    </row>
    <row r="11" spans="1:33" x14ac:dyDescent="0.25">
      <c r="A11" t="s">
        <v>14</v>
      </c>
      <c r="B11" s="93">
        <v>331</v>
      </c>
      <c r="C11" s="93">
        <v>51</v>
      </c>
      <c r="D11" s="100">
        <v>95</v>
      </c>
      <c r="E11" s="93">
        <v>2171</v>
      </c>
      <c r="F11" s="93">
        <v>27</v>
      </c>
      <c r="G11" s="100">
        <v>85</v>
      </c>
      <c r="H11" s="93">
        <v>2269</v>
      </c>
      <c r="I11" s="93">
        <v>32</v>
      </c>
      <c r="J11" s="100">
        <v>84</v>
      </c>
      <c r="K11" s="93">
        <v>298</v>
      </c>
      <c r="L11" s="93">
        <v>21</v>
      </c>
      <c r="M11" s="100">
        <v>82</v>
      </c>
      <c r="N11" s="93">
        <v>158</v>
      </c>
      <c r="O11" s="93">
        <v>13</v>
      </c>
      <c r="P11" s="100">
        <v>75</v>
      </c>
      <c r="Q11" s="93">
        <v>5</v>
      </c>
      <c r="R11" s="93">
        <v>3</v>
      </c>
      <c r="S11" s="100">
        <v>26</v>
      </c>
      <c r="T11" s="93">
        <v>28</v>
      </c>
      <c r="U11" s="93">
        <v>4</v>
      </c>
      <c r="V11" s="100">
        <v>44</v>
      </c>
      <c r="W11" s="93" t="s">
        <v>71</v>
      </c>
      <c r="X11" s="93" t="s">
        <v>71</v>
      </c>
      <c r="Y11" s="100" t="s">
        <v>71</v>
      </c>
      <c r="Z11" s="93" t="s">
        <v>71</v>
      </c>
      <c r="AA11" s="93" t="s">
        <v>71</v>
      </c>
      <c r="AB11" s="100" t="s">
        <v>71</v>
      </c>
      <c r="AC11" s="93">
        <v>14</v>
      </c>
      <c r="AD11" s="93">
        <v>6</v>
      </c>
      <c r="AE11" s="100">
        <v>20</v>
      </c>
      <c r="AF11" s="93"/>
      <c r="AG11" s="93"/>
    </row>
  </sheetData>
  <autoFilter ref="A4:A11"/>
  <mergeCells count="11">
    <mergeCell ref="A1:Z1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Z1"/>
    </sheetView>
  </sheetViews>
  <sheetFormatPr defaultRowHeight="15" x14ac:dyDescent="0.25"/>
  <cols>
    <col min="1" max="1" width="16" customWidth="1"/>
    <col min="2" max="3" width="13.5703125" customWidth="1"/>
  </cols>
  <sheetData>
    <row r="1" spans="1:33" ht="22.5" customHeight="1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3" spans="1:33" x14ac:dyDescent="0.25">
      <c r="D3" s="136">
        <v>1</v>
      </c>
      <c r="E3" s="137"/>
      <c r="F3" s="138"/>
      <c r="G3" s="136">
        <v>2</v>
      </c>
      <c r="H3" s="137"/>
      <c r="I3" s="138"/>
      <c r="J3" s="136">
        <v>3</v>
      </c>
      <c r="K3" s="137"/>
      <c r="L3" s="138"/>
      <c r="M3" s="136">
        <v>4</v>
      </c>
      <c r="N3" s="137"/>
      <c r="O3" s="138"/>
      <c r="P3" s="136">
        <v>5</v>
      </c>
      <c r="Q3" s="137"/>
      <c r="R3" s="138"/>
      <c r="S3" s="136">
        <v>6</v>
      </c>
      <c r="T3" s="137"/>
      <c r="U3" s="138"/>
      <c r="V3" s="136">
        <v>7</v>
      </c>
      <c r="W3" s="137"/>
      <c r="X3" s="138"/>
      <c r="Y3" s="136">
        <v>8</v>
      </c>
      <c r="Z3" s="137"/>
      <c r="AA3" s="138"/>
      <c r="AB3" s="136">
        <v>9</v>
      </c>
      <c r="AC3" s="137"/>
      <c r="AD3" s="138"/>
      <c r="AE3" s="136">
        <v>10</v>
      </c>
      <c r="AF3" s="137"/>
      <c r="AG3" s="138"/>
    </row>
    <row r="4" spans="1:33" ht="30" x14ac:dyDescent="0.25">
      <c r="A4" s="20" t="s">
        <v>72</v>
      </c>
      <c r="B4" s="20" t="s">
        <v>42</v>
      </c>
      <c r="C4" s="20" t="s">
        <v>73</v>
      </c>
      <c r="D4" s="16" t="s">
        <v>68</v>
      </c>
      <c r="E4" s="17" t="s">
        <v>69</v>
      </c>
      <c r="F4" s="18" t="s">
        <v>70</v>
      </c>
      <c r="G4" s="16" t="s">
        <v>68</v>
      </c>
      <c r="H4" s="17" t="s">
        <v>69</v>
      </c>
      <c r="I4" s="17" t="s">
        <v>70</v>
      </c>
      <c r="J4" s="16" t="s">
        <v>68</v>
      </c>
      <c r="K4" s="17" t="s">
        <v>69</v>
      </c>
      <c r="L4" s="18" t="s">
        <v>70</v>
      </c>
      <c r="M4" s="16" t="s">
        <v>68</v>
      </c>
      <c r="N4" s="17" t="s">
        <v>69</v>
      </c>
      <c r="O4" s="18" t="s">
        <v>70</v>
      </c>
      <c r="P4" s="16" t="s">
        <v>68</v>
      </c>
      <c r="Q4" s="17" t="s">
        <v>69</v>
      </c>
      <c r="R4" s="17" t="s">
        <v>70</v>
      </c>
      <c r="S4" s="16" t="s">
        <v>68</v>
      </c>
      <c r="T4" s="17" t="s">
        <v>69</v>
      </c>
      <c r="U4" s="18" t="s">
        <v>70</v>
      </c>
      <c r="V4" s="16" t="s">
        <v>68</v>
      </c>
      <c r="W4" s="17" t="s">
        <v>69</v>
      </c>
      <c r="X4" s="18" t="s">
        <v>70</v>
      </c>
      <c r="Y4" s="16" t="s">
        <v>68</v>
      </c>
      <c r="Z4" s="17" t="s">
        <v>69</v>
      </c>
      <c r="AA4" s="17" t="s">
        <v>70</v>
      </c>
      <c r="AB4" s="16" t="s">
        <v>68</v>
      </c>
      <c r="AC4" s="17" t="s">
        <v>69</v>
      </c>
      <c r="AD4" s="18" t="s">
        <v>70</v>
      </c>
      <c r="AE4" s="16" t="s">
        <v>68</v>
      </c>
      <c r="AF4" s="17" t="s">
        <v>69</v>
      </c>
      <c r="AG4" s="18" t="s">
        <v>70</v>
      </c>
    </row>
    <row r="5" spans="1:33" x14ac:dyDescent="0.25">
      <c r="A5" t="s">
        <v>8</v>
      </c>
      <c r="B5" t="s">
        <v>55</v>
      </c>
      <c r="C5" t="s">
        <v>74</v>
      </c>
      <c r="D5" s="93">
        <v>92</v>
      </c>
      <c r="E5" s="93">
        <v>15</v>
      </c>
      <c r="F5" s="100">
        <v>81</v>
      </c>
      <c r="G5" s="93" t="s">
        <v>71</v>
      </c>
      <c r="H5" s="93" t="s">
        <v>71</v>
      </c>
      <c r="I5" s="100" t="s">
        <v>71</v>
      </c>
      <c r="J5" s="93" t="s">
        <v>71</v>
      </c>
      <c r="K5" s="93" t="s">
        <v>71</v>
      </c>
      <c r="L5" s="100" t="s">
        <v>71</v>
      </c>
      <c r="M5" s="93" t="s">
        <v>71</v>
      </c>
      <c r="N5" s="93" t="s">
        <v>71</v>
      </c>
      <c r="O5" s="100" t="s">
        <v>71</v>
      </c>
      <c r="P5" s="93" t="s">
        <v>71</v>
      </c>
      <c r="Q5" s="93" t="s">
        <v>71</v>
      </c>
      <c r="R5" s="100" t="s">
        <v>71</v>
      </c>
      <c r="S5" s="93" t="s">
        <v>71</v>
      </c>
      <c r="T5" s="93" t="s">
        <v>71</v>
      </c>
      <c r="U5" s="100" t="s">
        <v>71</v>
      </c>
      <c r="V5" s="93" t="s">
        <v>71</v>
      </c>
      <c r="W5" s="93" t="s">
        <v>71</v>
      </c>
      <c r="X5" s="100" t="s">
        <v>71</v>
      </c>
      <c r="Y5" s="93" t="s">
        <v>71</v>
      </c>
      <c r="Z5" s="93" t="s">
        <v>71</v>
      </c>
      <c r="AA5" s="100" t="s">
        <v>71</v>
      </c>
      <c r="AB5" s="93" t="s">
        <v>71</v>
      </c>
      <c r="AC5" s="93" t="s">
        <v>71</v>
      </c>
      <c r="AD5" s="100" t="s">
        <v>71</v>
      </c>
      <c r="AE5" s="93" t="s">
        <v>71</v>
      </c>
      <c r="AF5" s="93" t="s">
        <v>71</v>
      </c>
      <c r="AG5" s="100" t="s">
        <v>71</v>
      </c>
    </row>
    <row r="6" spans="1:33" x14ac:dyDescent="0.25">
      <c r="A6" t="s">
        <v>8</v>
      </c>
      <c r="B6" t="s">
        <v>55</v>
      </c>
      <c r="C6" t="s">
        <v>75</v>
      </c>
      <c r="D6" s="93">
        <v>900</v>
      </c>
      <c r="E6" s="93">
        <v>33</v>
      </c>
      <c r="F6" s="100">
        <v>97</v>
      </c>
      <c r="G6" s="93">
        <v>26</v>
      </c>
      <c r="H6" s="93">
        <v>23</v>
      </c>
      <c r="I6" s="100">
        <v>93</v>
      </c>
      <c r="J6" s="93" t="s">
        <v>71</v>
      </c>
      <c r="K6" s="93" t="s">
        <v>71</v>
      </c>
      <c r="L6" s="100" t="s">
        <v>71</v>
      </c>
      <c r="M6" s="93" t="s">
        <v>71</v>
      </c>
      <c r="N6" s="93" t="s">
        <v>71</v>
      </c>
      <c r="O6" s="100" t="s">
        <v>71</v>
      </c>
      <c r="P6" s="93" t="s">
        <v>71</v>
      </c>
      <c r="Q6" s="93" t="s">
        <v>71</v>
      </c>
      <c r="R6" s="100" t="s">
        <v>71</v>
      </c>
      <c r="S6" s="93" t="s">
        <v>71</v>
      </c>
      <c r="T6" s="93" t="s">
        <v>71</v>
      </c>
      <c r="U6" s="100" t="s">
        <v>71</v>
      </c>
      <c r="V6" s="93" t="s">
        <v>71</v>
      </c>
      <c r="W6" s="93" t="s">
        <v>71</v>
      </c>
      <c r="X6" s="100" t="s">
        <v>71</v>
      </c>
      <c r="Y6" s="93" t="s">
        <v>71</v>
      </c>
      <c r="Z6" s="93" t="s">
        <v>71</v>
      </c>
      <c r="AA6" s="100" t="s">
        <v>71</v>
      </c>
      <c r="AB6" s="93" t="s">
        <v>71</v>
      </c>
      <c r="AC6" s="93" t="s">
        <v>71</v>
      </c>
      <c r="AD6" s="100" t="s">
        <v>71</v>
      </c>
      <c r="AE6" s="93" t="s">
        <v>71</v>
      </c>
      <c r="AF6" s="93" t="s">
        <v>71</v>
      </c>
      <c r="AG6" s="100" t="s">
        <v>71</v>
      </c>
    </row>
    <row r="7" spans="1:33" x14ac:dyDescent="0.25">
      <c r="A7" t="s">
        <v>10</v>
      </c>
      <c r="B7" t="s">
        <v>46</v>
      </c>
      <c r="C7" t="s">
        <v>74</v>
      </c>
      <c r="D7" s="93">
        <v>1667</v>
      </c>
      <c r="E7" s="93">
        <v>42</v>
      </c>
      <c r="F7" s="100">
        <v>83</v>
      </c>
      <c r="G7" s="93">
        <v>28</v>
      </c>
      <c r="H7" s="93">
        <v>12</v>
      </c>
      <c r="I7" s="100">
        <v>32</v>
      </c>
      <c r="J7" s="93">
        <v>30</v>
      </c>
      <c r="K7" s="93">
        <v>17</v>
      </c>
      <c r="L7" s="100">
        <v>60</v>
      </c>
      <c r="M7" s="93">
        <v>0</v>
      </c>
      <c r="N7" s="93">
        <v>0</v>
      </c>
      <c r="O7" s="100">
        <v>0</v>
      </c>
      <c r="P7" s="93">
        <v>1</v>
      </c>
      <c r="Q7" s="93">
        <v>1</v>
      </c>
      <c r="R7" s="100">
        <v>10</v>
      </c>
      <c r="S7" s="93">
        <v>0</v>
      </c>
      <c r="T7" s="93">
        <v>0</v>
      </c>
      <c r="U7" s="100">
        <v>0</v>
      </c>
      <c r="V7" s="93">
        <v>0</v>
      </c>
      <c r="W7" s="93">
        <v>0</v>
      </c>
      <c r="X7" s="100">
        <v>0</v>
      </c>
      <c r="Y7" s="93">
        <v>0</v>
      </c>
      <c r="Z7" s="93">
        <v>0</v>
      </c>
      <c r="AA7" s="100">
        <v>0</v>
      </c>
      <c r="AB7" s="93" t="s">
        <v>71</v>
      </c>
      <c r="AC7" s="93" t="s">
        <v>71</v>
      </c>
      <c r="AD7" s="100" t="s">
        <v>71</v>
      </c>
      <c r="AE7" s="93">
        <v>0</v>
      </c>
      <c r="AF7" s="93">
        <v>0</v>
      </c>
      <c r="AG7" s="100">
        <v>0</v>
      </c>
    </row>
    <row r="8" spans="1:33" x14ac:dyDescent="0.25">
      <c r="A8" t="s">
        <v>10</v>
      </c>
      <c r="B8" t="s">
        <v>46</v>
      </c>
      <c r="C8" t="s">
        <v>76</v>
      </c>
      <c r="D8" s="93">
        <v>6495</v>
      </c>
      <c r="E8" s="93">
        <v>54</v>
      </c>
      <c r="F8" s="100">
        <v>89</v>
      </c>
      <c r="G8" s="93">
        <v>162</v>
      </c>
      <c r="H8" s="93">
        <v>17</v>
      </c>
      <c r="I8" s="100">
        <v>75</v>
      </c>
      <c r="J8" s="93">
        <v>0</v>
      </c>
      <c r="K8" s="93">
        <v>0</v>
      </c>
      <c r="L8" s="100">
        <v>0</v>
      </c>
      <c r="M8" s="93">
        <v>0</v>
      </c>
      <c r="N8" s="93">
        <v>6</v>
      </c>
      <c r="O8" s="100">
        <v>0</v>
      </c>
      <c r="P8" s="93">
        <v>4</v>
      </c>
      <c r="Q8" s="93">
        <v>4</v>
      </c>
      <c r="R8" s="100">
        <v>67</v>
      </c>
      <c r="S8" s="93" t="s">
        <v>71</v>
      </c>
      <c r="T8" s="93" t="s">
        <v>71</v>
      </c>
      <c r="U8" s="100" t="s">
        <v>71</v>
      </c>
      <c r="V8" s="93" t="s">
        <v>71</v>
      </c>
      <c r="W8" s="93" t="s">
        <v>71</v>
      </c>
      <c r="X8" s="100" t="s">
        <v>71</v>
      </c>
      <c r="Y8" s="93">
        <v>0</v>
      </c>
      <c r="Z8" s="93">
        <v>0</v>
      </c>
      <c r="AA8" s="100">
        <v>0</v>
      </c>
      <c r="AB8" s="93">
        <v>0</v>
      </c>
      <c r="AC8" s="93">
        <v>0</v>
      </c>
      <c r="AD8" s="100">
        <v>0</v>
      </c>
      <c r="AE8" s="93">
        <v>0</v>
      </c>
      <c r="AF8" s="93">
        <v>0</v>
      </c>
      <c r="AG8" s="100">
        <v>0</v>
      </c>
    </row>
    <row r="9" spans="1:33" x14ac:dyDescent="0.25">
      <c r="A9" t="s">
        <v>12</v>
      </c>
      <c r="B9" t="s">
        <v>50</v>
      </c>
      <c r="C9" t="s">
        <v>74</v>
      </c>
      <c r="D9" s="93">
        <v>5857</v>
      </c>
      <c r="E9" s="93">
        <v>57</v>
      </c>
      <c r="F9" s="100">
        <v>92</v>
      </c>
      <c r="G9" s="93">
        <v>664</v>
      </c>
      <c r="H9" s="93">
        <v>28</v>
      </c>
      <c r="I9" s="100">
        <v>84</v>
      </c>
      <c r="J9" s="93">
        <v>164</v>
      </c>
      <c r="K9" s="93">
        <v>26</v>
      </c>
      <c r="L9" s="100">
        <v>73</v>
      </c>
      <c r="M9" s="93">
        <v>7</v>
      </c>
      <c r="N9" s="93">
        <v>7</v>
      </c>
      <c r="O9" s="100">
        <v>70</v>
      </c>
      <c r="P9" s="93">
        <v>3</v>
      </c>
      <c r="Q9" s="93">
        <v>3</v>
      </c>
      <c r="R9" s="100">
        <v>100</v>
      </c>
      <c r="S9" s="93">
        <v>3</v>
      </c>
      <c r="T9" s="93">
        <v>2</v>
      </c>
      <c r="U9" s="100">
        <v>43</v>
      </c>
      <c r="V9" s="93" t="s">
        <v>71</v>
      </c>
      <c r="W9" s="93" t="s">
        <v>71</v>
      </c>
      <c r="X9" s="100" t="s">
        <v>71</v>
      </c>
      <c r="Y9" s="93" t="s">
        <v>71</v>
      </c>
      <c r="Z9" s="93" t="s">
        <v>71</v>
      </c>
      <c r="AA9" s="100" t="s">
        <v>71</v>
      </c>
      <c r="AB9" s="93">
        <v>0</v>
      </c>
      <c r="AC9" s="93">
        <v>0</v>
      </c>
      <c r="AD9" s="100">
        <v>0</v>
      </c>
      <c r="AE9" s="93">
        <v>0</v>
      </c>
      <c r="AF9" s="93">
        <v>1</v>
      </c>
      <c r="AG9" s="100">
        <v>0</v>
      </c>
    </row>
    <row r="10" spans="1:33" x14ac:dyDescent="0.25">
      <c r="A10" t="s">
        <v>12</v>
      </c>
      <c r="B10" t="s">
        <v>50</v>
      </c>
      <c r="C10" t="s">
        <v>76</v>
      </c>
      <c r="D10" s="93">
        <v>900</v>
      </c>
      <c r="E10" s="93">
        <v>31</v>
      </c>
      <c r="F10" s="100">
        <v>90</v>
      </c>
      <c r="G10" s="93">
        <v>1484</v>
      </c>
      <c r="H10" s="93">
        <v>24</v>
      </c>
      <c r="I10" s="100">
        <v>80</v>
      </c>
      <c r="J10" s="93">
        <v>1541</v>
      </c>
      <c r="K10" s="93">
        <v>19</v>
      </c>
      <c r="L10" s="100">
        <v>84</v>
      </c>
      <c r="M10" s="93">
        <v>49</v>
      </c>
      <c r="N10" s="93">
        <v>7</v>
      </c>
      <c r="O10" s="100">
        <v>55</v>
      </c>
      <c r="P10" s="93">
        <v>9</v>
      </c>
      <c r="Q10" s="93">
        <v>4</v>
      </c>
      <c r="R10" s="100">
        <v>56</v>
      </c>
      <c r="S10" s="93">
        <v>1</v>
      </c>
      <c r="T10" s="93">
        <v>1</v>
      </c>
      <c r="U10" s="100">
        <v>50</v>
      </c>
      <c r="V10" s="93" t="s">
        <v>71</v>
      </c>
      <c r="W10" s="93" t="s">
        <v>71</v>
      </c>
      <c r="X10" s="100" t="s">
        <v>71</v>
      </c>
      <c r="Y10" s="93" t="s">
        <v>71</v>
      </c>
      <c r="Z10" s="93" t="s">
        <v>71</v>
      </c>
      <c r="AA10" s="100" t="s">
        <v>71</v>
      </c>
      <c r="AB10" s="93" t="s">
        <v>71</v>
      </c>
      <c r="AC10" s="93" t="s">
        <v>71</v>
      </c>
      <c r="AD10" s="100" t="s">
        <v>71</v>
      </c>
      <c r="AE10" s="93">
        <v>1</v>
      </c>
      <c r="AF10" s="93">
        <v>1</v>
      </c>
      <c r="AG10" s="100">
        <v>3</v>
      </c>
    </row>
    <row r="11" spans="1:33" x14ac:dyDescent="0.25">
      <c r="A11" t="s">
        <v>14</v>
      </c>
      <c r="B11" t="s">
        <v>53</v>
      </c>
      <c r="C11" t="s">
        <v>74</v>
      </c>
      <c r="D11" s="93" t="s">
        <v>71</v>
      </c>
      <c r="E11" s="93" t="s">
        <v>71</v>
      </c>
      <c r="F11" s="100" t="s">
        <v>71</v>
      </c>
      <c r="G11" s="93" t="s">
        <v>71</v>
      </c>
      <c r="H11" s="93" t="s">
        <v>71</v>
      </c>
      <c r="I11" s="100" t="s">
        <v>71</v>
      </c>
      <c r="J11" s="93" t="s">
        <v>71</v>
      </c>
      <c r="K11" s="93" t="s">
        <v>71</v>
      </c>
      <c r="L11" s="100" t="s">
        <v>71</v>
      </c>
      <c r="M11" s="93" t="s">
        <v>71</v>
      </c>
      <c r="N11" s="93" t="s">
        <v>71</v>
      </c>
      <c r="O11" s="100" t="s">
        <v>71</v>
      </c>
      <c r="P11" s="93" t="s">
        <v>71</v>
      </c>
      <c r="Q11" s="93" t="s">
        <v>71</v>
      </c>
      <c r="R11" s="100" t="s">
        <v>71</v>
      </c>
      <c r="S11" s="93" t="s">
        <v>71</v>
      </c>
      <c r="T11" s="93" t="s">
        <v>71</v>
      </c>
      <c r="U11" s="100" t="s">
        <v>71</v>
      </c>
      <c r="V11" s="93" t="s">
        <v>71</v>
      </c>
      <c r="W11" s="93" t="s">
        <v>71</v>
      </c>
      <c r="X11" s="100" t="s">
        <v>71</v>
      </c>
      <c r="Y11" s="93" t="s">
        <v>71</v>
      </c>
      <c r="Z11" s="93" t="s">
        <v>71</v>
      </c>
      <c r="AA11" s="100" t="s">
        <v>71</v>
      </c>
      <c r="AB11" s="93" t="s">
        <v>71</v>
      </c>
      <c r="AC11" s="93" t="s">
        <v>71</v>
      </c>
      <c r="AD11" s="100" t="s">
        <v>71</v>
      </c>
      <c r="AE11" s="93" t="s">
        <v>71</v>
      </c>
      <c r="AF11" s="93" t="s">
        <v>71</v>
      </c>
      <c r="AG11" s="100" t="s">
        <v>71</v>
      </c>
    </row>
    <row r="12" spans="1:33" x14ac:dyDescent="0.25">
      <c r="A12" t="s">
        <v>14</v>
      </c>
      <c r="B12" t="s">
        <v>53</v>
      </c>
      <c r="C12" t="s">
        <v>76</v>
      </c>
      <c r="D12" s="93">
        <v>1282</v>
      </c>
      <c r="E12" s="93">
        <v>51</v>
      </c>
      <c r="F12" s="100">
        <v>93</v>
      </c>
      <c r="G12" s="93">
        <v>8912</v>
      </c>
      <c r="H12" s="93">
        <v>30</v>
      </c>
      <c r="I12" s="100">
        <v>85</v>
      </c>
      <c r="J12" s="93">
        <v>3879</v>
      </c>
      <c r="K12" s="93">
        <v>32</v>
      </c>
      <c r="L12" s="100">
        <v>82</v>
      </c>
      <c r="M12" s="93">
        <v>532</v>
      </c>
      <c r="N12" s="93">
        <v>21</v>
      </c>
      <c r="O12" s="100">
        <v>66</v>
      </c>
      <c r="P12" s="93">
        <v>167</v>
      </c>
      <c r="Q12" s="93">
        <v>13</v>
      </c>
      <c r="R12" s="100">
        <v>71</v>
      </c>
      <c r="S12" s="93">
        <v>8</v>
      </c>
      <c r="T12" s="93">
        <v>3</v>
      </c>
      <c r="U12" s="100">
        <v>27</v>
      </c>
      <c r="V12" s="93">
        <v>34</v>
      </c>
      <c r="W12" s="93">
        <v>5</v>
      </c>
      <c r="X12" s="100">
        <v>39</v>
      </c>
      <c r="Y12" s="93" t="s">
        <v>71</v>
      </c>
      <c r="Z12" s="93" t="s">
        <v>71</v>
      </c>
      <c r="AA12" s="100" t="s">
        <v>71</v>
      </c>
      <c r="AB12" s="93" t="s">
        <v>71</v>
      </c>
      <c r="AC12" s="93" t="s">
        <v>71</v>
      </c>
      <c r="AD12" s="100" t="s">
        <v>71</v>
      </c>
      <c r="AE12" s="93">
        <v>22</v>
      </c>
      <c r="AF12" s="93">
        <v>6</v>
      </c>
      <c r="AG12" s="100">
        <v>14</v>
      </c>
    </row>
  </sheetData>
  <autoFilter ref="A4:C12"/>
  <mergeCells count="11">
    <mergeCell ref="A1:Z1"/>
    <mergeCell ref="V3:X3"/>
    <mergeCell ref="Y3:AA3"/>
    <mergeCell ref="AB3:AD3"/>
    <mergeCell ref="AE3:AG3"/>
    <mergeCell ref="D3:F3"/>
    <mergeCell ref="G3:I3"/>
    <mergeCell ref="J3:L3"/>
    <mergeCell ref="M3:O3"/>
    <mergeCell ref="P3:R3"/>
    <mergeCell ref="S3:U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sqref="A1:AA1"/>
    </sheetView>
  </sheetViews>
  <sheetFormatPr defaultRowHeight="15" x14ac:dyDescent="0.25"/>
  <cols>
    <col min="1" max="1" width="18.7109375" customWidth="1"/>
    <col min="2" max="2" width="13.85546875" customWidth="1"/>
    <col min="3" max="3" width="16" customWidth="1"/>
    <col min="4" max="4" width="11.140625" bestFit="1" customWidth="1"/>
    <col min="5" max="5" width="12.140625" bestFit="1" customWidth="1"/>
  </cols>
  <sheetData>
    <row r="1" spans="1:35" ht="22.5" customHeight="1" x14ac:dyDescent="0.35">
      <c r="A1" s="108" t="s">
        <v>0</v>
      </c>
      <c r="B1" s="108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3" spans="1:35" x14ac:dyDescent="0.25">
      <c r="F3" s="136">
        <v>1</v>
      </c>
      <c r="G3" s="137"/>
      <c r="H3" s="138"/>
      <c r="I3" s="136">
        <v>2</v>
      </c>
      <c r="J3" s="137"/>
      <c r="K3" s="138"/>
      <c r="L3" s="136">
        <v>3</v>
      </c>
      <c r="M3" s="137"/>
      <c r="N3" s="138"/>
      <c r="O3" s="136">
        <v>4</v>
      </c>
      <c r="P3" s="137"/>
      <c r="Q3" s="138"/>
      <c r="R3" s="136">
        <v>5</v>
      </c>
      <c r="S3" s="137"/>
      <c r="T3" s="138"/>
      <c r="U3" s="136">
        <v>6</v>
      </c>
      <c r="V3" s="137"/>
      <c r="W3" s="138"/>
      <c r="X3" s="136">
        <v>7</v>
      </c>
      <c r="Y3" s="137"/>
      <c r="Z3" s="138"/>
      <c r="AA3" s="136">
        <v>8</v>
      </c>
      <c r="AB3" s="137"/>
      <c r="AC3" s="138"/>
      <c r="AD3" s="136">
        <v>9</v>
      </c>
      <c r="AE3" s="137"/>
      <c r="AF3" s="138"/>
      <c r="AG3" s="136">
        <v>10</v>
      </c>
      <c r="AH3" s="137"/>
      <c r="AI3" s="138"/>
    </row>
    <row r="4" spans="1:35" ht="30" x14ac:dyDescent="0.25">
      <c r="A4" s="20" t="s">
        <v>2</v>
      </c>
      <c r="B4" s="20" t="s">
        <v>77</v>
      </c>
      <c r="C4" s="20" t="s">
        <v>72</v>
      </c>
      <c r="D4" s="20" t="s">
        <v>42</v>
      </c>
      <c r="E4" s="20" t="s">
        <v>73</v>
      </c>
      <c r="F4" s="16" t="s">
        <v>68</v>
      </c>
      <c r="G4" s="17" t="s">
        <v>69</v>
      </c>
      <c r="H4" s="18" t="s">
        <v>70</v>
      </c>
      <c r="I4" s="16" t="s">
        <v>68</v>
      </c>
      <c r="J4" s="17" t="s">
        <v>69</v>
      </c>
      <c r="K4" s="17" t="s">
        <v>70</v>
      </c>
      <c r="L4" s="16" t="s">
        <v>68</v>
      </c>
      <c r="M4" s="17" t="s">
        <v>69</v>
      </c>
      <c r="N4" s="18" t="s">
        <v>70</v>
      </c>
      <c r="O4" s="16" t="s">
        <v>68</v>
      </c>
      <c r="P4" s="17" t="s">
        <v>69</v>
      </c>
      <c r="Q4" s="18" t="s">
        <v>70</v>
      </c>
      <c r="R4" s="16" t="s">
        <v>68</v>
      </c>
      <c r="S4" s="17" t="s">
        <v>69</v>
      </c>
      <c r="T4" s="17" t="s">
        <v>70</v>
      </c>
      <c r="U4" s="16" t="s">
        <v>68</v>
      </c>
      <c r="V4" s="17" t="s">
        <v>69</v>
      </c>
      <c r="W4" s="18" t="s">
        <v>70</v>
      </c>
      <c r="X4" s="16" t="s">
        <v>68</v>
      </c>
      <c r="Y4" s="17" t="s">
        <v>69</v>
      </c>
      <c r="Z4" s="18" t="s">
        <v>70</v>
      </c>
      <c r="AA4" s="16" t="s">
        <v>68</v>
      </c>
      <c r="AB4" s="17" t="s">
        <v>69</v>
      </c>
      <c r="AC4" s="17" t="s">
        <v>70</v>
      </c>
      <c r="AD4" s="16" t="s">
        <v>68</v>
      </c>
      <c r="AE4" s="17" t="s">
        <v>69</v>
      </c>
      <c r="AF4" s="18" t="s">
        <v>70</v>
      </c>
      <c r="AG4" s="16" t="s">
        <v>68</v>
      </c>
      <c r="AH4" s="17" t="s">
        <v>69</v>
      </c>
      <c r="AI4" s="18" t="s">
        <v>70</v>
      </c>
    </row>
    <row r="5" spans="1:35" x14ac:dyDescent="0.25">
      <c r="A5" t="s">
        <v>8</v>
      </c>
      <c r="B5" t="s">
        <v>78</v>
      </c>
      <c r="C5" t="s">
        <v>8</v>
      </c>
      <c r="D5" t="s">
        <v>55</v>
      </c>
      <c r="E5" s="93" t="s">
        <v>74</v>
      </c>
      <c r="F5" s="93">
        <v>67</v>
      </c>
      <c r="G5" s="93">
        <v>15</v>
      </c>
      <c r="H5" s="100">
        <v>84</v>
      </c>
      <c r="I5" s="93" t="s">
        <v>71</v>
      </c>
      <c r="J5" s="93" t="s">
        <v>71</v>
      </c>
      <c r="K5" s="100" t="s">
        <v>71</v>
      </c>
      <c r="L5" s="93" t="s">
        <v>71</v>
      </c>
      <c r="M5" s="93" t="s">
        <v>71</v>
      </c>
      <c r="N5" s="100" t="s">
        <v>71</v>
      </c>
      <c r="O5" s="93" t="s">
        <v>71</v>
      </c>
      <c r="P5" s="93" t="s">
        <v>71</v>
      </c>
      <c r="Q5" s="100" t="s">
        <v>71</v>
      </c>
      <c r="R5" s="93" t="s">
        <v>71</v>
      </c>
      <c r="S5" s="93" t="s">
        <v>71</v>
      </c>
      <c r="T5" s="100" t="s">
        <v>71</v>
      </c>
      <c r="U5" s="93" t="s">
        <v>71</v>
      </c>
      <c r="V5" s="93" t="s">
        <v>71</v>
      </c>
      <c r="W5" s="100" t="s">
        <v>71</v>
      </c>
      <c r="X5" s="93" t="s">
        <v>71</v>
      </c>
      <c r="Y5" s="93" t="s">
        <v>71</v>
      </c>
      <c r="Z5" s="100" t="s">
        <v>71</v>
      </c>
      <c r="AA5" s="93" t="s">
        <v>71</v>
      </c>
      <c r="AB5" s="93" t="s">
        <v>71</v>
      </c>
      <c r="AC5" s="100" t="s">
        <v>71</v>
      </c>
      <c r="AD5" s="93" t="s">
        <v>71</v>
      </c>
      <c r="AE5" s="93" t="s">
        <v>71</v>
      </c>
      <c r="AF5" s="100" t="s">
        <v>71</v>
      </c>
      <c r="AG5" s="93" t="s">
        <v>71</v>
      </c>
      <c r="AH5" t="s">
        <v>71</v>
      </c>
      <c r="AI5" s="99" t="s">
        <v>71</v>
      </c>
    </row>
    <row r="6" spans="1:35" x14ac:dyDescent="0.25">
      <c r="A6" t="s">
        <v>8</v>
      </c>
      <c r="B6" t="s">
        <v>79</v>
      </c>
      <c r="C6" t="s">
        <v>8</v>
      </c>
      <c r="D6" t="s">
        <v>55</v>
      </c>
      <c r="E6" s="93" t="s">
        <v>74</v>
      </c>
      <c r="F6" s="93">
        <v>0</v>
      </c>
      <c r="G6" s="93">
        <v>0</v>
      </c>
      <c r="H6" s="100">
        <v>0</v>
      </c>
      <c r="I6" s="93" t="s">
        <v>71</v>
      </c>
      <c r="J6" s="93" t="s">
        <v>71</v>
      </c>
      <c r="K6" s="100" t="s">
        <v>71</v>
      </c>
      <c r="L6" s="93" t="s">
        <v>71</v>
      </c>
      <c r="M6" s="93" t="s">
        <v>71</v>
      </c>
      <c r="N6" s="100" t="s">
        <v>71</v>
      </c>
      <c r="O6" s="93" t="s">
        <v>71</v>
      </c>
      <c r="P6" s="93" t="s">
        <v>71</v>
      </c>
      <c r="Q6" s="100" t="s">
        <v>71</v>
      </c>
      <c r="R6" s="93" t="s">
        <v>71</v>
      </c>
      <c r="S6" s="93" t="s">
        <v>71</v>
      </c>
      <c r="T6" s="100" t="s">
        <v>71</v>
      </c>
      <c r="U6" s="93" t="s">
        <v>71</v>
      </c>
      <c r="V6" s="93" t="s">
        <v>71</v>
      </c>
      <c r="W6" s="100" t="s">
        <v>71</v>
      </c>
      <c r="X6" s="93" t="s">
        <v>71</v>
      </c>
      <c r="Y6" s="93" t="s">
        <v>71</v>
      </c>
      <c r="Z6" s="100" t="s">
        <v>71</v>
      </c>
      <c r="AA6" s="93" t="s">
        <v>71</v>
      </c>
      <c r="AB6" s="93" t="s">
        <v>71</v>
      </c>
      <c r="AC6" s="100" t="s">
        <v>71</v>
      </c>
      <c r="AD6" s="93" t="s">
        <v>71</v>
      </c>
      <c r="AE6" s="93" t="s">
        <v>71</v>
      </c>
      <c r="AF6" s="100" t="s">
        <v>71</v>
      </c>
      <c r="AG6" s="93" t="s">
        <v>71</v>
      </c>
      <c r="AH6" t="s">
        <v>71</v>
      </c>
      <c r="AI6" s="99" t="s">
        <v>71</v>
      </c>
    </row>
    <row r="7" spans="1:35" x14ac:dyDescent="0.25">
      <c r="A7" t="s">
        <v>8</v>
      </c>
      <c r="B7" t="s">
        <v>80</v>
      </c>
      <c r="C7" t="s">
        <v>8</v>
      </c>
      <c r="D7" t="s">
        <v>55</v>
      </c>
      <c r="E7" s="93" t="s">
        <v>74</v>
      </c>
      <c r="F7" s="93" t="s">
        <v>71</v>
      </c>
      <c r="G7" s="93" t="s">
        <v>71</v>
      </c>
      <c r="H7" s="100" t="s">
        <v>71</v>
      </c>
      <c r="I7" s="93" t="s">
        <v>71</v>
      </c>
      <c r="J7" s="93" t="s">
        <v>71</v>
      </c>
      <c r="K7" s="100" t="s">
        <v>71</v>
      </c>
      <c r="L7" s="93" t="s">
        <v>71</v>
      </c>
      <c r="M7" s="93" t="s">
        <v>71</v>
      </c>
      <c r="N7" s="100" t="s">
        <v>71</v>
      </c>
      <c r="O7" s="93" t="s">
        <v>71</v>
      </c>
      <c r="P7" s="93" t="s">
        <v>71</v>
      </c>
      <c r="Q7" s="100" t="s">
        <v>71</v>
      </c>
      <c r="R7" s="93" t="s">
        <v>71</v>
      </c>
      <c r="S7" s="93" t="s">
        <v>71</v>
      </c>
      <c r="T7" s="100" t="s">
        <v>71</v>
      </c>
      <c r="U7" s="93" t="s">
        <v>71</v>
      </c>
      <c r="V7" s="93" t="s">
        <v>71</v>
      </c>
      <c r="W7" s="100" t="s">
        <v>71</v>
      </c>
      <c r="X7" s="93" t="s">
        <v>71</v>
      </c>
      <c r="Y7" s="93" t="s">
        <v>71</v>
      </c>
      <c r="Z7" s="100" t="s">
        <v>71</v>
      </c>
      <c r="AA7" s="93" t="s">
        <v>71</v>
      </c>
      <c r="AB7" s="93" t="s">
        <v>71</v>
      </c>
      <c r="AC7" s="100" t="s">
        <v>71</v>
      </c>
      <c r="AD7" s="93" t="s">
        <v>71</v>
      </c>
      <c r="AE7" s="93" t="s">
        <v>71</v>
      </c>
      <c r="AF7" s="100" t="s">
        <v>71</v>
      </c>
      <c r="AG7" s="93" t="s">
        <v>71</v>
      </c>
      <c r="AH7" t="s">
        <v>71</v>
      </c>
      <c r="AI7" s="99" t="s">
        <v>71</v>
      </c>
    </row>
    <row r="8" spans="1:35" x14ac:dyDescent="0.25">
      <c r="A8" t="s">
        <v>8</v>
      </c>
      <c r="B8" t="s">
        <v>81</v>
      </c>
      <c r="C8" t="s">
        <v>8</v>
      </c>
      <c r="D8" t="s">
        <v>55</v>
      </c>
      <c r="E8" s="93" t="s">
        <v>74</v>
      </c>
      <c r="F8" s="93" t="s">
        <v>71</v>
      </c>
      <c r="G8" s="93" t="s">
        <v>71</v>
      </c>
      <c r="H8" s="100" t="s">
        <v>71</v>
      </c>
      <c r="I8" s="93" t="s">
        <v>71</v>
      </c>
      <c r="J8" s="93" t="s">
        <v>71</v>
      </c>
      <c r="K8" s="100" t="s">
        <v>71</v>
      </c>
      <c r="L8" s="93" t="s">
        <v>71</v>
      </c>
      <c r="M8" s="93" t="s">
        <v>71</v>
      </c>
      <c r="N8" s="100" t="s">
        <v>71</v>
      </c>
      <c r="O8" s="93" t="s">
        <v>71</v>
      </c>
      <c r="P8" s="93" t="s">
        <v>71</v>
      </c>
      <c r="Q8" s="100" t="s">
        <v>71</v>
      </c>
      <c r="R8" s="93" t="s">
        <v>71</v>
      </c>
      <c r="S8" s="93" t="s">
        <v>71</v>
      </c>
      <c r="T8" s="100" t="s">
        <v>71</v>
      </c>
      <c r="U8" s="93" t="s">
        <v>71</v>
      </c>
      <c r="V8" s="93" t="s">
        <v>71</v>
      </c>
      <c r="W8" s="100" t="s">
        <v>71</v>
      </c>
      <c r="X8" s="93" t="s">
        <v>71</v>
      </c>
      <c r="Y8" s="93" t="s">
        <v>71</v>
      </c>
      <c r="Z8" s="100" t="s">
        <v>71</v>
      </c>
      <c r="AA8" s="93" t="s">
        <v>71</v>
      </c>
      <c r="AB8" s="93" t="s">
        <v>71</v>
      </c>
      <c r="AC8" s="100" t="s">
        <v>71</v>
      </c>
      <c r="AD8" s="93" t="s">
        <v>71</v>
      </c>
      <c r="AE8" s="93" t="s">
        <v>71</v>
      </c>
      <c r="AF8" s="100" t="s">
        <v>71</v>
      </c>
      <c r="AG8" s="93" t="s">
        <v>71</v>
      </c>
      <c r="AH8" t="s">
        <v>71</v>
      </c>
      <c r="AI8" s="99" t="s">
        <v>71</v>
      </c>
    </row>
    <row r="9" spans="1:35" x14ac:dyDescent="0.25">
      <c r="A9" t="s">
        <v>8</v>
      </c>
      <c r="B9" t="s">
        <v>82</v>
      </c>
      <c r="C9" t="s">
        <v>8</v>
      </c>
      <c r="D9" t="s">
        <v>55</v>
      </c>
      <c r="E9" s="93" t="s">
        <v>74</v>
      </c>
      <c r="F9" s="93" t="s">
        <v>71</v>
      </c>
      <c r="G9" s="93" t="s">
        <v>71</v>
      </c>
      <c r="H9" s="100" t="s">
        <v>71</v>
      </c>
      <c r="I9" s="93" t="s">
        <v>71</v>
      </c>
      <c r="J9" s="93" t="s">
        <v>71</v>
      </c>
      <c r="K9" s="100" t="s">
        <v>71</v>
      </c>
      <c r="L9" s="93" t="s">
        <v>71</v>
      </c>
      <c r="M9" s="93" t="s">
        <v>71</v>
      </c>
      <c r="N9" s="100" t="s">
        <v>71</v>
      </c>
      <c r="O9" s="93" t="s">
        <v>71</v>
      </c>
      <c r="P9" s="93" t="s">
        <v>71</v>
      </c>
      <c r="Q9" s="100" t="s">
        <v>71</v>
      </c>
      <c r="R9" s="93" t="s">
        <v>71</v>
      </c>
      <c r="S9" s="93" t="s">
        <v>71</v>
      </c>
      <c r="T9" s="100" t="s">
        <v>71</v>
      </c>
      <c r="U9" s="93" t="s">
        <v>71</v>
      </c>
      <c r="V9" s="93" t="s">
        <v>71</v>
      </c>
      <c r="W9" s="100" t="s">
        <v>71</v>
      </c>
      <c r="X9" s="93" t="s">
        <v>71</v>
      </c>
      <c r="Y9" s="93" t="s">
        <v>71</v>
      </c>
      <c r="Z9" s="100" t="s">
        <v>71</v>
      </c>
      <c r="AA9" s="93" t="s">
        <v>71</v>
      </c>
      <c r="AB9" s="93" t="s">
        <v>71</v>
      </c>
      <c r="AC9" s="100" t="s">
        <v>71</v>
      </c>
      <c r="AD9" s="93" t="s">
        <v>71</v>
      </c>
      <c r="AE9" s="93" t="s">
        <v>71</v>
      </c>
      <c r="AF9" s="100" t="s">
        <v>71</v>
      </c>
      <c r="AG9" s="93" t="s">
        <v>71</v>
      </c>
      <c r="AH9" t="s">
        <v>71</v>
      </c>
      <c r="AI9" s="99" t="s">
        <v>71</v>
      </c>
    </row>
    <row r="10" spans="1:35" x14ac:dyDescent="0.25">
      <c r="A10" t="s">
        <v>8</v>
      </c>
      <c r="B10" t="s">
        <v>83</v>
      </c>
      <c r="C10" t="s">
        <v>8</v>
      </c>
      <c r="D10" t="s">
        <v>55</v>
      </c>
      <c r="E10" s="93" t="s">
        <v>74</v>
      </c>
      <c r="F10" s="93" t="s">
        <v>71</v>
      </c>
      <c r="G10" s="93" t="s">
        <v>71</v>
      </c>
      <c r="H10" s="100" t="s">
        <v>71</v>
      </c>
      <c r="I10" s="93" t="s">
        <v>71</v>
      </c>
      <c r="J10" s="93" t="s">
        <v>71</v>
      </c>
      <c r="K10" s="100" t="s">
        <v>71</v>
      </c>
      <c r="L10" s="93" t="s">
        <v>71</v>
      </c>
      <c r="M10" s="93" t="s">
        <v>71</v>
      </c>
      <c r="N10" s="100" t="s">
        <v>71</v>
      </c>
      <c r="O10" s="93" t="s">
        <v>71</v>
      </c>
      <c r="P10" s="93" t="s">
        <v>71</v>
      </c>
      <c r="Q10" s="100" t="s">
        <v>71</v>
      </c>
      <c r="R10" s="93" t="s">
        <v>71</v>
      </c>
      <c r="S10" s="93" t="s">
        <v>71</v>
      </c>
      <c r="T10" s="100" t="s">
        <v>71</v>
      </c>
      <c r="U10" s="93" t="s">
        <v>71</v>
      </c>
      <c r="V10" s="93" t="s">
        <v>71</v>
      </c>
      <c r="W10" s="100" t="s">
        <v>71</v>
      </c>
      <c r="X10" s="93" t="s">
        <v>71</v>
      </c>
      <c r="Y10" s="93" t="s">
        <v>71</v>
      </c>
      <c r="Z10" s="100" t="s">
        <v>71</v>
      </c>
      <c r="AA10" s="93" t="s">
        <v>71</v>
      </c>
      <c r="AB10" s="93" t="s">
        <v>71</v>
      </c>
      <c r="AC10" s="100" t="s">
        <v>71</v>
      </c>
      <c r="AD10" s="93" t="s">
        <v>71</v>
      </c>
      <c r="AE10" s="93" t="s">
        <v>71</v>
      </c>
      <c r="AF10" s="100" t="s">
        <v>71</v>
      </c>
      <c r="AG10" s="93" t="s">
        <v>71</v>
      </c>
      <c r="AH10" t="s">
        <v>71</v>
      </c>
      <c r="AI10" s="99" t="s">
        <v>71</v>
      </c>
    </row>
    <row r="11" spans="1:35" x14ac:dyDescent="0.25">
      <c r="A11" t="s">
        <v>8</v>
      </c>
      <c r="B11" t="s">
        <v>84</v>
      </c>
      <c r="C11" t="s">
        <v>8</v>
      </c>
      <c r="D11" t="s">
        <v>55</v>
      </c>
      <c r="E11" s="93" t="s">
        <v>74</v>
      </c>
      <c r="F11" s="93" t="s">
        <v>71</v>
      </c>
      <c r="G11" s="93" t="s">
        <v>71</v>
      </c>
      <c r="H11" s="100" t="s">
        <v>71</v>
      </c>
      <c r="I11" s="93" t="s">
        <v>71</v>
      </c>
      <c r="J11" s="93" t="s">
        <v>71</v>
      </c>
      <c r="K11" s="100" t="s">
        <v>71</v>
      </c>
      <c r="L11" s="93" t="s">
        <v>71</v>
      </c>
      <c r="M11" s="93" t="s">
        <v>71</v>
      </c>
      <c r="N11" s="100" t="s">
        <v>71</v>
      </c>
      <c r="O11" s="93" t="s">
        <v>71</v>
      </c>
      <c r="P11" s="93" t="s">
        <v>71</v>
      </c>
      <c r="Q11" s="100" t="s">
        <v>71</v>
      </c>
      <c r="R11" s="93" t="s">
        <v>71</v>
      </c>
      <c r="S11" s="93" t="s">
        <v>71</v>
      </c>
      <c r="T11" s="100" t="s">
        <v>71</v>
      </c>
      <c r="U11" s="93" t="s">
        <v>71</v>
      </c>
      <c r="V11" s="93" t="s">
        <v>71</v>
      </c>
      <c r="W11" s="100" t="s">
        <v>71</v>
      </c>
      <c r="X11" s="93" t="s">
        <v>71</v>
      </c>
      <c r="Y11" s="93" t="s">
        <v>71</v>
      </c>
      <c r="Z11" s="100" t="s">
        <v>71</v>
      </c>
      <c r="AA11" s="93" t="s">
        <v>71</v>
      </c>
      <c r="AB11" s="93" t="s">
        <v>71</v>
      </c>
      <c r="AC11" s="100" t="s">
        <v>71</v>
      </c>
      <c r="AD11" s="93" t="s">
        <v>71</v>
      </c>
      <c r="AE11" s="93" t="s">
        <v>71</v>
      </c>
      <c r="AF11" s="100" t="s">
        <v>71</v>
      </c>
      <c r="AG11" s="93" t="s">
        <v>71</v>
      </c>
      <c r="AH11" t="s">
        <v>71</v>
      </c>
      <c r="AI11" s="99" t="s">
        <v>71</v>
      </c>
    </row>
    <row r="12" spans="1:35" x14ac:dyDescent="0.25">
      <c r="A12" t="s">
        <v>8</v>
      </c>
      <c r="B12" t="s">
        <v>85</v>
      </c>
      <c r="C12" t="s">
        <v>8</v>
      </c>
      <c r="D12" t="s">
        <v>55</v>
      </c>
      <c r="E12" s="93" t="s">
        <v>74</v>
      </c>
      <c r="F12" s="93" t="s">
        <v>71</v>
      </c>
      <c r="G12" s="93" t="s">
        <v>71</v>
      </c>
      <c r="H12" s="100" t="s">
        <v>71</v>
      </c>
      <c r="I12" s="93" t="s">
        <v>71</v>
      </c>
      <c r="J12" s="93" t="s">
        <v>71</v>
      </c>
      <c r="K12" s="100" t="s">
        <v>71</v>
      </c>
      <c r="L12" s="93" t="s">
        <v>71</v>
      </c>
      <c r="M12" s="93" t="s">
        <v>71</v>
      </c>
      <c r="N12" s="100" t="s">
        <v>71</v>
      </c>
      <c r="O12" s="93" t="s">
        <v>71</v>
      </c>
      <c r="P12" s="93" t="s">
        <v>71</v>
      </c>
      <c r="Q12" s="100" t="s">
        <v>71</v>
      </c>
      <c r="R12" s="93" t="s">
        <v>71</v>
      </c>
      <c r="S12" s="93" t="s">
        <v>71</v>
      </c>
      <c r="T12" s="100" t="s">
        <v>71</v>
      </c>
      <c r="U12" s="93" t="s">
        <v>71</v>
      </c>
      <c r="V12" s="93" t="s">
        <v>71</v>
      </c>
      <c r="W12" s="100" t="s">
        <v>71</v>
      </c>
      <c r="X12" s="93" t="s">
        <v>71</v>
      </c>
      <c r="Y12" s="93" t="s">
        <v>71</v>
      </c>
      <c r="Z12" s="100" t="s">
        <v>71</v>
      </c>
      <c r="AA12" s="93" t="s">
        <v>71</v>
      </c>
      <c r="AB12" s="93" t="s">
        <v>71</v>
      </c>
      <c r="AC12" s="100" t="s">
        <v>71</v>
      </c>
      <c r="AD12" s="93" t="s">
        <v>71</v>
      </c>
      <c r="AE12" s="93" t="s">
        <v>71</v>
      </c>
      <c r="AF12" s="100" t="s">
        <v>71</v>
      </c>
      <c r="AG12" s="93" t="s">
        <v>71</v>
      </c>
      <c r="AH12" t="s">
        <v>71</v>
      </c>
      <c r="AI12" s="99" t="s">
        <v>71</v>
      </c>
    </row>
    <row r="13" spans="1:35" x14ac:dyDescent="0.25">
      <c r="A13" t="s">
        <v>8</v>
      </c>
      <c r="B13" t="s">
        <v>86</v>
      </c>
      <c r="C13" t="s">
        <v>8</v>
      </c>
      <c r="D13" t="s">
        <v>55</v>
      </c>
      <c r="E13" s="93" t="s">
        <v>74</v>
      </c>
      <c r="F13" s="93" t="s">
        <v>71</v>
      </c>
      <c r="G13" s="93" t="s">
        <v>71</v>
      </c>
      <c r="H13" s="100" t="s">
        <v>71</v>
      </c>
      <c r="I13" s="93" t="s">
        <v>71</v>
      </c>
      <c r="J13" s="93" t="s">
        <v>71</v>
      </c>
      <c r="K13" s="100" t="s">
        <v>71</v>
      </c>
      <c r="L13" s="93" t="s">
        <v>71</v>
      </c>
      <c r="M13" s="93" t="s">
        <v>71</v>
      </c>
      <c r="N13" s="100" t="s">
        <v>71</v>
      </c>
      <c r="O13" s="93" t="s">
        <v>71</v>
      </c>
      <c r="P13" s="93" t="s">
        <v>71</v>
      </c>
      <c r="Q13" s="100" t="s">
        <v>71</v>
      </c>
      <c r="R13" s="93" t="s">
        <v>71</v>
      </c>
      <c r="S13" s="93" t="s">
        <v>71</v>
      </c>
      <c r="T13" s="100" t="s">
        <v>71</v>
      </c>
      <c r="U13" s="93" t="s">
        <v>71</v>
      </c>
      <c r="V13" s="93" t="s">
        <v>71</v>
      </c>
      <c r="W13" s="100" t="s">
        <v>71</v>
      </c>
      <c r="X13" s="93" t="s">
        <v>71</v>
      </c>
      <c r="Y13" s="93" t="s">
        <v>71</v>
      </c>
      <c r="Z13" s="100" t="s">
        <v>71</v>
      </c>
      <c r="AA13" s="93" t="s">
        <v>71</v>
      </c>
      <c r="AB13" s="93" t="s">
        <v>71</v>
      </c>
      <c r="AC13" s="100" t="s">
        <v>71</v>
      </c>
      <c r="AD13" s="93" t="s">
        <v>71</v>
      </c>
      <c r="AE13" s="93" t="s">
        <v>71</v>
      </c>
      <c r="AF13" s="100" t="s">
        <v>71</v>
      </c>
      <c r="AG13" s="93" t="s">
        <v>71</v>
      </c>
      <c r="AH13" t="s">
        <v>71</v>
      </c>
      <c r="AI13" s="99" t="s">
        <v>71</v>
      </c>
    </row>
    <row r="14" spans="1:35" x14ac:dyDescent="0.25">
      <c r="A14" t="s">
        <v>8</v>
      </c>
      <c r="B14" t="s">
        <v>87</v>
      </c>
      <c r="C14" t="s">
        <v>8</v>
      </c>
      <c r="D14" t="s">
        <v>55</v>
      </c>
      <c r="E14" s="93" t="s">
        <v>74</v>
      </c>
      <c r="F14" s="93">
        <v>2</v>
      </c>
      <c r="G14" s="93">
        <v>2</v>
      </c>
      <c r="H14" s="100">
        <v>50</v>
      </c>
      <c r="I14" s="93" t="s">
        <v>71</v>
      </c>
      <c r="J14" s="93" t="s">
        <v>71</v>
      </c>
      <c r="K14" s="100" t="s">
        <v>71</v>
      </c>
      <c r="L14" s="93" t="s">
        <v>71</v>
      </c>
      <c r="M14" s="93" t="s">
        <v>71</v>
      </c>
      <c r="N14" s="100" t="s">
        <v>71</v>
      </c>
      <c r="O14" s="93" t="s">
        <v>71</v>
      </c>
      <c r="P14" s="93" t="s">
        <v>71</v>
      </c>
      <c r="Q14" s="100" t="s">
        <v>71</v>
      </c>
      <c r="R14" s="93" t="s">
        <v>71</v>
      </c>
      <c r="S14" s="93" t="s">
        <v>71</v>
      </c>
      <c r="T14" s="100" t="s">
        <v>71</v>
      </c>
      <c r="U14" s="93" t="s">
        <v>71</v>
      </c>
      <c r="V14" s="93" t="s">
        <v>71</v>
      </c>
      <c r="W14" s="100" t="s">
        <v>71</v>
      </c>
      <c r="X14" s="93" t="s">
        <v>71</v>
      </c>
      <c r="Y14" s="93" t="s">
        <v>71</v>
      </c>
      <c r="Z14" s="100" t="s">
        <v>71</v>
      </c>
      <c r="AA14" s="93" t="s">
        <v>71</v>
      </c>
      <c r="AB14" s="93" t="s">
        <v>71</v>
      </c>
      <c r="AC14" s="100" t="s">
        <v>71</v>
      </c>
      <c r="AD14" s="93" t="s">
        <v>71</v>
      </c>
      <c r="AE14" s="93" t="s">
        <v>71</v>
      </c>
      <c r="AF14" s="100" t="s">
        <v>71</v>
      </c>
      <c r="AG14" s="93" t="s">
        <v>71</v>
      </c>
      <c r="AH14" t="s">
        <v>71</v>
      </c>
      <c r="AI14" s="99" t="s">
        <v>71</v>
      </c>
    </row>
    <row r="15" spans="1:35" x14ac:dyDescent="0.25">
      <c r="A15" t="s">
        <v>8</v>
      </c>
      <c r="B15" t="s">
        <v>88</v>
      </c>
      <c r="C15" t="s">
        <v>8</v>
      </c>
      <c r="D15" t="s">
        <v>55</v>
      </c>
      <c r="E15" s="93" t="s">
        <v>74</v>
      </c>
      <c r="F15" s="93" t="s">
        <v>71</v>
      </c>
      <c r="G15" s="93" t="s">
        <v>71</v>
      </c>
      <c r="H15" s="100" t="s">
        <v>71</v>
      </c>
      <c r="I15" s="93" t="s">
        <v>71</v>
      </c>
      <c r="J15" s="93" t="s">
        <v>71</v>
      </c>
      <c r="K15" s="100" t="s">
        <v>71</v>
      </c>
      <c r="L15" s="93" t="s">
        <v>71</v>
      </c>
      <c r="M15" s="93" t="s">
        <v>71</v>
      </c>
      <c r="N15" s="100" t="s">
        <v>71</v>
      </c>
      <c r="O15" s="93" t="s">
        <v>71</v>
      </c>
      <c r="P15" s="93" t="s">
        <v>71</v>
      </c>
      <c r="Q15" s="100" t="s">
        <v>71</v>
      </c>
      <c r="R15" s="93" t="s">
        <v>71</v>
      </c>
      <c r="S15" s="93" t="s">
        <v>71</v>
      </c>
      <c r="T15" s="100" t="s">
        <v>71</v>
      </c>
      <c r="U15" s="93" t="s">
        <v>71</v>
      </c>
      <c r="V15" s="93" t="s">
        <v>71</v>
      </c>
      <c r="W15" s="100" t="s">
        <v>71</v>
      </c>
      <c r="X15" s="93" t="s">
        <v>71</v>
      </c>
      <c r="Y15" s="93" t="s">
        <v>71</v>
      </c>
      <c r="Z15" s="100" t="s">
        <v>71</v>
      </c>
      <c r="AA15" s="93" t="s">
        <v>71</v>
      </c>
      <c r="AB15" s="93" t="s">
        <v>71</v>
      </c>
      <c r="AC15" s="100" t="s">
        <v>71</v>
      </c>
      <c r="AD15" s="93" t="s">
        <v>71</v>
      </c>
      <c r="AE15" s="93" t="s">
        <v>71</v>
      </c>
      <c r="AF15" s="100" t="s">
        <v>71</v>
      </c>
      <c r="AG15" s="93" t="s">
        <v>71</v>
      </c>
      <c r="AH15" t="s">
        <v>71</v>
      </c>
      <c r="AI15" s="99" t="s">
        <v>71</v>
      </c>
    </row>
    <row r="16" spans="1:35" x14ac:dyDescent="0.25">
      <c r="A16" t="s">
        <v>8</v>
      </c>
      <c r="B16" t="s">
        <v>89</v>
      </c>
      <c r="C16" t="s">
        <v>8</v>
      </c>
      <c r="D16" t="s">
        <v>55</v>
      </c>
      <c r="E16" s="93" t="s">
        <v>74</v>
      </c>
      <c r="F16" s="93">
        <v>23</v>
      </c>
      <c r="G16" s="93">
        <v>15</v>
      </c>
      <c r="H16" s="100">
        <v>79</v>
      </c>
      <c r="I16" s="93" t="s">
        <v>71</v>
      </c>
      <c r="J16" s="93" t="s">
        <v>71</v>
      </c>
      <c r="K16" s="100" t="s">
        <v>71</v>
      </c>
      <c r="L16" s="93" t="s">
        <v>71</v>
      </c>
      <c r="M16" s="93" t="s">
        <v>71</v>
      </c>
      <c r="N16" s="100" t="s">
        <v>71</v>
      </c>
      <c r="O16" s="93" t="s">
        <v>71</v>
      </c>
      <c r="P16" s="93" t="s">
        <v>71</v>
      </c>
      <c r="Q16" s="100" t="s">
        <v>71</v>
      </c>
      <c r="R16" s="93" t="s">
        <v>71</v>
      </c>
      <c r="S16" s="93" t="s">
        <v>71</v>
      </c>
      <c r="T16" s="100" t="s">
        <v>71</v>
      </c>
      <c r="U16" s="93" t="s">
        <v>71</v>
      </c>
      <c r="V16" s="93" t="s">
        <v>71</v>
      </c>
      <c r="W16" s="100" t="s">
        <v>71</v>
      </c>
      <c r="X16" s="93" t="s">
        <v>71</v>
      </c>
      <c r="Y16" s="93" t="s">
        <v>71</v>
      </c>
      <c r="Z16" s="100" t="s">
        <v>71</v>
      </c>
      <c r="AA16" s="93" t="s">
        <v>71</v>
      </c>
      <c r="AB16" s="93" t="s">
        <v>71</v>
      </c>
      <c r="AC16" s="100" t="s">
        <v>71</v>
      </c>
      <c r="AD16" s="93" t="s">
        <v>71</v>
      </c>
      <c r="AE16" s="93" t="s">
        <v>71</v>
      </c>
      <c r="AF16" s="100" t="s">
        <v>71</v>
      </c>
      <c r="AG16" s="93" t="s">
        <v>71</v>
      </c>
      <c r="AH16" t="s">
        <v>71</v>
      </c>
      <c r="AI16" s="99" t="s">
        <v>71</v>
      </c>
    </row>
    <row r="17" spans="1:35" x14ac:dyDescent="0.25">
      <c r="A17" t="s">
        <v>8</v>
      </c>
      <c r="B17" t="s">
        <v>90</v>
      </c>
      <c r="C17" t="s">
        <v>8</v>
      </c>
      <c r="D17" t="s">
        <v>55</v>
      </c>
      <c r="E17" s="93" t="s">
        <v>74</v>
      </c>
      <c r="F17" s="93" t="s">
        <v>71</v>
      </c>
      <c r="G17" s="93" t="s">
        <v>71</v>
      </c>
      <c r="H17" s="100" t="s">
        <v>71</v>
      </c>
      <c r="I17" s="93" t="s">
        <v>71</v>
      </c>
      <c r="J17" s="93" t="s">
        <v>71</v>
      </c>
      <c r="K17" s="100" t="s">
        <v>71</v>
      </c>
      <c r="L17" s="93" t="s">
        <v>71</v>
      </c>
      <c r="M17" s="93" t="s">
        <v>71</v>
      </c>
      <c r="N17" s="100" t="s">
        <v>71</v>
      </c>
      <c r="O17" s="93" t="s">
        <v>71</v>
      </c>
      <c r="P17" s="93" t="s">
        <v>71</v>
      </c>
      <c r="Q17" s="100" t="s">
        <v>71</v>
      </c>
      <c r="R17" s="93" t="s">
        <v>71</v>
      </c>
      <c r="S17" s="93" t="s">
        <v>71</v>
      </c>
      <c r="T17" s="100" t="s">
        <v>71</v>
      </c>
      <c r="U17" s="93" t="s">
        <v>71</v>
      </c>
      <c r="V17" s="93" t="s">
        <v>71</v>
      </c>
      <c r="W17" s="100" t="s">
        <v>71</v>
      </c>
      <c r="X17" s="93" t="s">
        <v>71</v>
      </c>
      <c r="Y17" s="93" t="s">
        <v>71</v>
      </c>
      <c r="Z17" s="100" t="s">
        <v>71</v>
      </c>
      <c r="AA17" s="93" t="s">
        <v>71</v>
      </c>
      <c r="AB17" s="93" t="s">
        <v>71</v>
      </c>
      <c r="AC17" s="100" t="s">
        <v>71</v>
      </c>
      <c r="AD17" s="93" t="s">
        <v>71</v>
      </c>
      <c r="AE17" s="93" t="s">
        <v>71</v>
      </c>
      <c r="AF17" s="100" t="s">
        <v>71</v>
      </c>
      <c r="AG17" s="93" t="s">
        <v>71</v>
      </c>
      <c r="AH17" t="s">
        <v>71</v>
      </c>
      <c r="AI17" s="99" t="s">
        <v>71</v>
      </c>
    </row>
    <row r="18" spans="1:35" x14ac:dyDescent="0.25">
      <c r="A18" t="s">
        <v>8</v>
      </c>
      <c r="B18" t="s">
        <v>91</v>
      </c>
      <c r="C18" t="s">
        <v>8</v>
      </c>
      <c r="D18" t="s">
        <v>55</v>
      </c>
      <c r="E18" s="93" t="s">
        <v>74</v>
      </c>
      <c r="F18" s="93" t="s">
        <v>71</v>
      </c>
      <c r="G18" s="93" t="s">
        <v>71</v>
      </c>
      <c r="H18" s="100" t="s">
        <v>71</v>
      </c>
      <c r="I18" s="93" t="s">
        <v>71</v>
      </c>
      <c r="J18" s="93" t="s">
        <v>71</v>
      </c>
      <c r="K18" s="100" t="s">
        <v>71</v>
      </c>
      <c r="L18" s="93" t="s">
        <v>71</v>
      </c>
      <c r="M18" s="93" t="s">
        <v>71</v>
      </c>
      <c r="N18" s="100" t="s">
        <v>71</v>
      </c>
      <c r="O18" s="93" t="s">
        <v>71</v>
      </c>
      <c r="P18" s="93" t="s">
        <v>71</v>
      </c>
      <c r="Q18" s="100" t="s">
        <v>71</v>
      </c>
      <c r="R18" s="93" t="s">
        <v>71</v>
      </c>
      <c r="S18" s="93" t="s">
        <v>71</v>
      </c>
      <c r="T18" s="100" t="s">
        <v>71</v>
      </c>
      <c r="U18" s="93" t="s">
        <v>71</v>
      </c>
      <c r="V18" s="93" t="s">
        <v>71</v>
      </c>
      <c r="W18" s="100" t="s">
        <v>71</v>
      </c>
      <c r="X18" s="93" t="s">
        <v>71</v>
      </c>
      <c r="Y18" s="93" t="s">
        <v>71</v>
      </c>
      <c r="Z18" s="100" t="s">
        <v>71</v>
      </c>
      <c r="AA18" s="93" t="s">
        <v>71</v>
      </c>
      <c r="AB18" s="93" t="s">
        <v>71</v>
      </c>
      <c r="AC18" s="100" t="s">
        <v>71</v>
      </c>
      <c r="AD18" s="93" t="s">
        <v>71</v>
      </c>
      <c r="AE18" s="93" t="s">
        <v>71</v>
      </c>
      <c r="AF18" s="100" t="s">
        <v>71</v>
      </c>
      <c r="AG18" s="93" t="s">
        <v>71</v>
      </c>
      <c r="AH18" t="s">
        <v>71</v>
      </c>
      <c r="AI18" s="99" t="s">
        <v>71</v>
      </c>
    </row>
    <row r="19" spans="1:35" x14ac:dyDescent="0.25">
      <c r="A19" t="s">
        <v>8</v>
      </c>
      <c r="B19" t="s">
        <v>92</v>
      </c>
      <c r="C19" t="s">
        <v>8</v>
      </c>
      <c r="D19" t="s">
        <v>55</v>
      </c>
      <c r="E19" s="93" t="s">
        <v>75</v>
      </c>
      <c r="F19" s="93">
        <v>900</v>
      </c>
      <c r="G19" s="93">
        <v>33</v>
      </c>
      <c r="H19" s="100">
        <v>97</v>
      </c>
      <c r="I19" s="93">
        <v>26</v>
      </c>
      <c r="J19" s="93">
        <v>23</v>
      </c>
      <c r="K19" s="100">
        <v>93</v>
      </c>
      <c r="L19" s="93" t="s">
        <v>71</v>
      </c>
      <c r="M19" s="93" t="s">
        <v>71</v>
      </c>
      <c r="N19" s="100" t="s">
        <v>71</v>
      </c>
      <c r="O19" s="93" t="s">
        <v>71</v>
      </c>
      <c r="P19" s="93" t="s">
        <v>71</v>
      </c>
      <c r="Q19" s="100" t="s">
        <v>71</v>
      </c>
      <c r="R19" s="93" t="s">
        <v>71</v>
      </c>
      <c r="S19" s="93" t="s">
        <v>71</v>
      </c>
      <c r="T19" s="100" t="s">
        <v>71</v>
      </c>
      <c r="U19" s="93" t="s">
        <v>71</v>
      </c>
      <c r="V19" s="93" t="s">
        <v>71</v>
      </c>
      <c r="W19" s="100" t="s">
        <v>71</v>
      </c>
      <c r="X19" s="93" t="s">
        <v>71</v>
      </c>
      <c r="Y19" s="93" t="s">
        <v>71</v>
      </c>
      <c r="Z19" s="100" t="s">
        <v>71</v>
      </c>
      <c r="AA19" s="93" t="s">
        <v>71</v>
      </c>
      <c r="AB19" s="93" t="s">
        <v>71</v>
      </c>
      <c r="AC19" s="100" t="s">
        <v>71</v>
      </c>
      <c r="AD19" s="93" t="s">
        <v>71</v>
      </c>
      <c r="AE19" s="93" t="s">
        <v>71</v>
      </c>
      <c r="AF19" s="100" t="s">
        <v>71</v>
      </c>
      <c r="AG19" s="93" t="s">
        <v>71</v>
      </c>
      <c r="AH19" t="s">
        <v>71</v>
      </c>
      <c r="AI19" s="99" t="s">
        <v>71</v>
      </c>
    </row>
    <row r="20" spans="1:35" x14ac:dyDescent="0.25">
      <c r="A20" t="s">
        <v>9</v>
      </c>
      <c r="B20" t="s">
        <v>93</v>
      </c>
      <c r="C20" t="s">
        <v>10</v>
      </c>
      <c r="D20" t="s">
        <v>46</v>
      </c>
      <c r="E20" s="93" t="s">
        <v>74</v>
      </c>
      <c r="F20" s="93">
        <v>15</v>
      </c>
      <c r="G20" s="93">
        <v>13</v>
      </c>
      <c r="H20" s="100">
        <v>26</v>
      </c>
      <c r="I20" s="93">
        <v>0</v>
      </c>
      <c r="J20" s="93">
        <v>0</v>
      </c>
      <c r="K20" s="100">
        <v>0</v>
      </c>
      <c r="L20" s="93">
        <v>0</v>
      </c>
      <c r="M20" s="93">
        <v>0</v>
      </c>
      <c r="N20" s="100">
        <v>0</v>
      </c>
      <c r="O20" s="93" t="s">
        <v>71</v>
      </c>
      <c r="P20" s="93" t="s">
        <v>71</v>
      </c>
      <c r="Q20" s="100" t="s">
        <v>71</v>
      </c>
      <c r="R20" s="93" t="s">
        <v>71</v>
      </c>
      <c r="S20" s="93" t="s">
        <v>71</v>
      </c>
      <c r="T20" s="100" t="s">
        <v>71</v>
      </c>
      <c r="U20" s="93" t="s">
        <v>71</v>
      </c>
      <c r="V20" s="93" t="s">
        <v>71</v>
      </c>
      <c r="W20" s="100" t="s">
        <v>71</v>
      </c>
      <c r="X20" s="93" t="s">
        <v>71</v>
      </c>
      <c r="Y20" s="93" t="s">
        <v>71</v>
      </c>
      <c r="Z20" s="100" t="s">
        <v>71</v>
      </c>
      <c r="AA20" s="93">
        <v>0</v>
      </c>
      <c r="AB20" s="93">
        <v>0</v>
      </c>
      <c r="AC20" s="100">
        <v>0</v>
      </c>
      <c r="AD20" s="93" t="s">
        <v>71</v>
      </c>
      <c r="AE20" s="93" t="s">
        <v>71</v>
      </c>
      <c r="AF20" s="100" t="s">
        <v>71</v>
      </c>
      <c r="AG20" s="93" t="s">
        <v>71</v>
      </c>
      <c r="AH20" t="s">
        <v>71</v>
      </c>
      <c r="AI20" s="99" t="s">
        <v>71</v>
      </c>
    </row>
    <row r="21" spans="1:35" x14ac:dyDescent="0.25">
      <c r="A21" t="s">
        <v>9</v>
      </c>
      <c r="B21" t="s">
        <v>94</v>
      </c>
      <c r="C21" t="s">
        <v>10</v>
      </c>
      <c r="D21" t="s">
        <v>46</v>
      </c>
      <c r="E21" s="93" t="s">
        <v>74</v>
      </c>
      <c r="F21" s="93">
        <v>49</v>
      </c>
      <c r="G21" s="93">
        <v>42</v>
      </c>
      <c r="H21" s="100">
        <v>100</v>
      </c>
      <c r="I21" s="93" t="s">
        <v>71</v>
      </c>
      <c r="J21" s="93" t="s">
        <v>71</v>
      </c>
      <c r="K21" s="100" t="s">
        <v>71</v>
      </c>
      <c r="L21" s="93" t="s">
        <v>71</v>
      </c>
      <c r="M21" s="93" t="s">
        <v>71</v>
      </c>
      <c r="N21" s="100" t="s">
        <v>71</v>
      </c>
      <c r="O21" s="93" t="s">
        <v>71</v>
      </c>
      <c r="P21" s="93" t="s">
        <v>71</v>
      </c>
      <c r="Q21" s="100" t="s">
        <v>71</v>
      </c>
      <c r="R21" s="93" t="s">
        <v>71</v>
      </c>
      <c r="S21" s="93" t="s">
        <v>71</v>
      </c>
      <c r="T21" s="100" t="s">
        <v>71</v>
      </c>
      <c r="U21" s="93" t="s">
        <v>71</v>
      </c>
      <c r="V21" s="93" t="s">
        <v>71</v>
      </c>
      <c r="W21" s="100" t="s">
        <v>71</v>
      </c>
      <c r="X21" s="93" t="s">
        <v>71</v>
      </c>
      <c r="Y21" s="93" t="s">
        <v>71</v>
      </c>
      <c r="Z21" s="100" t="s">
        <v>71</v>
      </c>
      <c r="AA21" s="93" t="s">
        <v>71</v>
      </c>
      <c r="AB21" s="93" t="s">
        <v>71</v>
      </c>
      <c r="AC21" s="100" t="s">
        <v>71</v>
      </c>
      <c r="AD21" s="93" t="s">
        <v>71</v>
      </c>
      <c r="AE21" s="93" t="s">
        <v>71</v>
      </c>
      <c r="AF21" s="100" t="s">
        <v>71</v>
      </c>
      <c r="AG21" s="93" t="s">
        <v>71</v>
      </c>
      <c r="AH21" t="s">
        <v>71</v>
      </c>
      <c r="AI21" s="99" t="s">
        <v>71</v>
      </c>
    </row>
    <row r="22" spans="1:35" x14ac:dyDescent="0.25">
      <c r="A22" t="s">
        <v>9</v>
      </c>
      <c r="B22" t="s">
        <v>95</v>
      </c>
      <c r="C22" t="s">
        <v>10</v>
      </c>
      <c r="D22" t="s">
        <v>46</v>
      </c>
      <c r="E22" s="93" t="s">
        <v>74</v>
      </c>
      <c r="F22" s="93" t="s">
        <v>71</v>
      </c>
      <c r="G22" s="93" t="s">
        <v>71</v>
      </c>
      <c r="H22" s="100" t="s">
        <v>71</v>
      </c>
      <c r="I22" s="93" t="s">
        <v>71</v>
      </c>
      <c r="J22" s="93" t="s">
        <v>71</v>
      </c>
      <c r="K22" s="100" t="s">
        <v>71</v>
      </c>
      <c r="L22" s="93" t="s">
        <v>71</v>
      </c>
      <c r="M22" s="93" t="s">
        <v>71</v>
      </c>
      <c r="N22" s="100" t="s">
        <v>71</v>
      </c>
      <c r="O22" s="93" t="s">
        <v>71</v>
      </c>
      <c r="P22" s="93" t="s">
        <v>71</v>
      </c>
      <c r="Q22" s="100" t="s">
        <v>71</v>
      </c>
      <c r="R22" s="93" t="s">
        <v>71</v>
      </c>
      <c r="S22" s="93" t="s">
        <v>71</v>
      </c>
      <c r="T22" s="100" t="s">
        <v>71</v>
      </c>
      <c r="U22" s="93" t="s">
        <v>71</v>
      </c>
      <c r="V22" s="93" t="s">
        <v>71</v>
      </c>
      <c r="W22" s="100" t="s">
        <v>71</v>
      </c>
      <c r="X22" s="93" t="s">
        <v>71</v>
      </c>
      <c r="Y22" s="93" t="s">
        <v>71</v>
      </c>
      <c r="Z22" s="100" t="s">
        <v>71</v>
      </c>
      <c r="AA22" s="93" t="s">
        <v>71</v>
      </c>
      <c r="AB22" s="93" t="s">
        <v>71</v>
      </c>
      <c r="AC22" s="100" t="s">
        <v>71</v>
      </c>
      <c r="AD22" s="93" t="s">
        <v>71</v>
      </c>
      <c r="AE22" s="93" t="s">
        <v>71</v>
      </c>
      <c r="AF22" s="100" t="s">
        <v>71</v>
      </c>
      <c r="AG22" s="93" t="s">
        <v>71</v>
      </c>
      <c r="AH22" t="s">
        <v>71</v>
      </c>
      <c r="AI22" s="99" t="s">
        <v>71</v>
      </c>
    </row>
    <row r="23" spans="1:35" x14ac:dyDescent="0.25">
      <c r="A23" t="s">
        <v>9</v>
      </c>
      <c r="B23" t="s">
        <v>96</v>
      </c>
      <c r="C23" t="s">
        <v>10</v>
      </c>
      <c r="D23" t="s">
        <v>46</v>
      </c>
      <c r="E23" s="93" t="s">
        <v>74</v>
      </c>
      <c r="F23" s="93" t="s">
        <v>71</v>
      </c>
      <c r="G23" s="93" t="s">
        <v>71</v>
      </c>
      <c r="H23" s="100" t="s">
        <v>71</v>
      </c>
      <c r="I23" s="93" t="s">
        <v>71</v>
      </c>
      <c r="J23" s="93" t="s">
        <v>71</v>
      </c>
      <c r="K23" s="100" t="s">
        <v>71</v>
      </c>
      <c r="L23" s="93" t="s">
        <v>71</v>
      </c>
      <c r="M23" s="93" t="s">
        <v>71</v>
      </c>
      <c r="N23" s="100" t="s">
        <v>71</v>
      </c>
      <c r="O23" s="93" t="s">
        <v>71</v>
      </c>
      <c r="P23" s="93" t="s">
        <v>71</v>
      </c>
      <c r="Q23" s="100" t="s">
        <v>71</v>
      </c>
      <c r="R23" s="93" t="s">
        <v>71</v>
      </c>
      <c r="S23" s="93" t="s">
        <v>71</v>
      </c>
      <c r="T23" s="100" t="s">
        <v>71</v>
      </c>
      <c r="U23" s="93" t="s">
        <v>71</v>
      </c>
      <c r="V23" s="93" t="s">
        <v>71</v>
      </c>
      <c r="W23" s="100" t="s">
        <v>71</v>
      </c>
      <c r="X23" s="93" t="s">
        <v>71</v>
      </c>
      <c r="Y23" s="93" t="s">
        <v>71</v>
      </c>
      <c r="Z23" s="100" t="s">
        <v>71</v>
      </c>
      <c r="AA23" s="93" t="s">
        <v>71</v>
      </c>
      <c r="AB23" s="93" t="s">
        <v>71</v>
      </c>
      <c r="AC23" s="100" t="s">
        <v>71</v>
      </c>
      <c r="AD23" s="93" t="s">
        <v>71</v>
      </c>
      <c r="AE23" s="93" t="s">
        <v>71</v>
      </c>
      <c r="AF23" s="100" t="s">
        <v>71</v>
      </c>
      <c r="AG23" s="93" t="s">
        <v>71</v>
      </c>
      <c r="AH23" t="s">
        <v>71</v>
      </c>
      <c r="AI23" s="99" t="s">
        <v>71</v>
      </c>
    </row>
    <row r="24" spans="1:35" x14ac:dyDescent="0.25">
      <c r="A24" t="s">
        <v>9</v>
      </c>
      <c r="B24" t="s">
        <v>97</v>
      </c>
      <c r="C24" t="s">
        <v>10</v>
      </c>
      <c r="D24" t="s">
        <v>46</v>
      </c>
      <c r="E24" s="93" t="s">
        <v>74</v>
      </c>
      <c r="F24" s="93">
        <v>2</v>
      </c>
      <c r="G24" s="93">
        <v>2</v>
      </c>
      <c r="H24" s="100">
        <v>67</v>
      </c>
      <c r="I24" s="93" t="s">
        <v>71</v>
      </c>
      <c r="J24" s="93" t="s">
        <v>71</v>
      </c>
      <c r="K24" s="100" t="s">
        <v>71</v>
      </c>
      <c r="L24" s="93" t="s">
        <v>71</v>
      </c>
      <c r="M24" s="93" t="s">
        <v>71</v>
      </c>
      <c r="N24" s="100" t="s">
        <v>71</v>
      </c>
      <c r="O24" s="93" t="s">
        <v>71</v>
      </c>
      <c r="P24" s="93" t="s">
        <v>71</v>
      </c>
      <c r="Q24" s="100" t="s">
        <v>71</v>
      </c>
      <c r="R24" s="93" t="s">
        <v>71</v>
      </c>
      <c r="S24" s="93" t="s">
        <v>71</v>
      </c>
      <c r="T24" s="100" t="s">
        <v>71</v>
      </c>
      <c r="U24" s="93" t="s">
        <v>71</v>
      </c>
      <c r="V24" s="93" t="s">
        <v>71</v>
      </c>
      <c r="W24" s="100" t="s">
        <v>71</v>
      </c>
      <c r="X24" s="93" t="s">
        <v>71</v>
      </c>
      <c r="Y24" s="93" t="s">
        <v>71</v>
      </c>
      <c r="Z24" s="100" t="s">
        <v>71</v>
      </c>
      <c r="AA24" s="93" t="s">
        <v>71</v>
      </c>
      <c r="AB24" s="93" t="s">
        <v>71</v>
      </c>
      <c r="AC24" s="100" t="s">
        <v>71</v>
      </c>
      <c r="AD24" s="93" t="s">
        <v>71</v>
      </c>
      <c r="AE24" s="93" t="s">
        <v>71</v>
      </c>
      <c r="AF24" s="100" t="s">
        <v>71</v>
      </c>
      <c r="AG24" s="93" t="s">
        <v>71</v>
      </c>
      <c r="AH24" t="s">
        <v>71</v>
      </c>
      <c r="AI24" s="99" t="s">
        <v>71</v>
      </c>
    </row>
    <row r="25" spans="1:35" x14ac:dyDescent="0.25">
      <c r="A25" t="s">
        <v>9</v>
      </c>
      <c r="B25" t="s">
        <v>98</v>
      </c>
      <c r="C25" t="s">
        <v>10</v>
      </c>
      <c r="D25" t="s">
        <v>46</v>
      </c>
      <c r="E25" s="93" t="s">
        <v>74</v>
      </c>
      <c r="F25" s="93" t="s">
        <v>71</v>
      </c>
      <c r="G25" s="93" t="s">
        <v>71</v>
      </c>
      <c r="H25" s="100" t="s">
        <v>71</v>
      </c>
      <c r="I25" s="93" t="s">
        <v>71</v>
      </c>
      <c r="J25" s="93" t="s">
        <v>71</v>
      </c>
      <c r="K25" s="100" t="s">
        <v>71</v>
      </c>
      <c r="L25" s="93" t="s">
        <v>71</v>
      </c>
      <c r="M25" s="93" t="s">
        <v>71</v>
      </c>
      <c r="N25" s="100" t="s">
        <v>71</v>
      </c>
      <c r="O25" s="93" t="s">
        <v>71</v>
      </c>
      <c r="P25" s="93" t="s">
        <v>71</v>
      </c>
      <c r="Q25" s="100" t="s">
        <v>71</v>
      </c>
      <c r="R25" s="93" t="s">
        <v>71</v>
      </c>
      <c r="S25" s="93" t="s">
        <v>71</v>
      </c>
      <c r="T25" s="100" t="s">
        <v>71</v>
      </c>
      <c r="U25" s="93" t="s">
        <v>71</v>
      </c>
      <c r="V25" s="93" t="s">
        <v>71</v>
      </c>
      <c r="W25" s="100" t="s">
        <v>71</v>
      </c>
      <c r="X25" s="93" t="s">
        <v>71</v>
      </c>
      <c r="Y25" s="93" t="s">
        <v>71</v>
      </c>
      <c r="Z25" s="100" t="s">
        <v>71</v>
      </c>
      <c r="AA25" s="93" t="s">
        <v>71</v>
      </c>
      <c r="AB25" s="93" t="s">
        <v>71</v>
      </c>
      <c r="AC25" s="100" t="s">
        <v>71</v>
      </c>
      <c r="AD25" s="93" t="s">
        <v>71</v>
      </c>
      <c r="AE25" s="93" t="s">
        <v>71</v>
      </c>
      <c r="AF25" s="100" t="s">
        <v>71</v>
      </c>
      <c r="AG25" s="93" t="s">
        <v>71</v>
      </c>
      <c r="AH25" t="s">
        <v>71</v>
      </c>
      <c r="AI25" s="99" t="s">
        <v>71</v>
      </c>
    </row>
    <row r="26" spans="1:35" x14ac:dyDescent="0.25">
      <c r="A26" t="s">
        <v>9</v>
      </c>
      <c r="B26" t="s">
        <v>99</v>
      </c>
      <c r="C26" t="s">
        <v>10</v>
      </c>
      <c r="D26" t="s">
        <v>46</v>
      </c>
      <c r="E26" s="93" t="s">
        <v>74</v>
      </c>
      <c r="F26" s="93" t="s">
        <v>71</v>
      </c>
      <c r="G26" s="93" t="s">
        <v>71</v>
      </c>
      <c r="H26" s="100" t="s">
        <v>71</v>
      </c>
      <c r="I26" s="93" t="s">
        <v>71</v>
      </c>
      <c r="J26" s="93" t="s">
        <v>71</v>
      </c>
      <c r="K26" s="100" t="s">
        <v>71</v>
      </c>
      <c r="L26" s="93" t="s">
        <v>71</v>
      </c>
      <c r="M26" s="93" t="s">
        <v>71</v>
      </c>
      <c r="N26" s="100" t="s">
        <v>71</v>
      </c>
      <c r="O26" s="93" t="s">
        <v>71</v>
      </c>
      <c r="P26" s="93" t="s">
        <v>71</v>
      </c>
      <c r="Q26" s="100" t="s">
        <v>71</v>
      </c>
      <c r="R26" s="93" t="s">
        <v>71</v>
      </c>
      <c r="S26" s="93" t="s">
        <v>71</v>
      </c>
      <c r="T26" s="100" t="s">
        <v>71</v>
      </c>
      <c r="U26" s="93" t="s">
        <v>71</v>
      </c>
      <c r="V26" s="93" t="s">
        <v>71</v>
      </c>
      <c r="W26" s="100" t="s">
        <v>71</v>
      </c>
      <c r="X26" s="93" t="s">
        <v>71</v>
      </c>
      <c r="Y26" s="93" t="s">
        <v>71</v>
      </c>
      <c r="Z26" s="100" t="s">
        <v>71</v>
      </c>
      <c r="AA26" s="93" t="s">
        <v>71</v>
      </c>
      <c r="AB26" s="93" t="s">
        <v>71</v>
      </c>
      <c r="AC26" s="100" t="s">
        <v>71</v>
      </c>
      <c r="AD26" s="93" t="s">
        <v>71</v>
      </c>
      <c r="AE26" s="93" t="s">
        <v>71</v>
      </c>
      <c r="AF26" s="100" t="s">
        <v>71</v>
      </c>
      <c r="AG26" s="93" t="s">
        <v>71</v>
      </c>
      <c r="AH26" t="s">
        <v>71</v>
      </c>
      <c r="AI26" s="99" t="s">
        <v>71</v>
      </c>
    </row>
    <row r="27" spans="1:35" x14ac:dyDescent="0.25">
      <c r="A27" t="s">
        <v>9</v>
      </c>
      <c r="B27" t="s">
        <v>100</v>
      </c>
      <c r="C27" t="s">
        <v>10</v>
      </c>
      <c r="D27" t="s">
        <v>46</v>
      </c>
      <c r="E27" s="93" t="s">
        <v>74</v>
      </c>
      <c r="F27" s="93" t="s">
        <v>71</v>
      </c>
      <c r="G27" s="93" t="s">
        <v>71</v>
      </c>
      <c r="H27" s="100" t="s">
        <v>71</v>
      </c>
      <c r="I27" s="93" t="s">
        <v>71</v>
      </c>
      <c r="J27" s="93" t="s">
        <v>71</v>
      </c>
      <c r="K27" s="100" t="s">
        <v>71</v>
      </c>
      <c r="L27" s="93" t="s">
        <v>71</v>
      </c>
      <c r="M27" s="93" t="s">
        <v>71</v>
      </c>
      <c r="N27" s="100" t="s">
        <v>71</v>
      </c>
      <c r="O27" s="93" t="s">
        <v>71</v>
      </c>
      <c r="P27" s="93" t="s">
        <v>71</v>
      </c>
      <c r="Q27" s="100" t="s">
        <v>71</v>
      </c>
      <c r="R27" s="93" t="s">
        <v>71</v>
      </c>
      <c r="S27" s="93" t="s">
        <v>71</v>
      </c>
      <c r="T27" s="100" t="s">
        <v>71</v>
      </c>
      <c r="U27" s="93" t="s">
        <v>71</v>
      </c>
      <c r="V27" s="93" t="s">
        <v>71</v>
      </c>
      <c r="W27" s="100" t="s">
        <v>71</v>
      </c>
      <c r="X27" s="93" t="s">
        <v>71</v>
      </c>
      <c r="Y27" s="93" t="s">
        <v>71</v>
      </c>
      <c r="Z27" s="100" t="s">
        <v>71</v>
      </c>
      <c r="AA27" s="93" t="s">
        <v>71</v>
      </c>
      <c r="AB27" s="93" t="s">
        <v>71</v>
      </c>
      <c r="AC27" s="100" t="s">
        <v>71</v>
      </c>
      <c r="AD27" s="93" t="s">
        <v>71</v>
      </c>
      <c r="AE27" s="93" t="s">
        <v>71</v>
      </c>
      <c r="AF27" s="100" t="s">
        <v>71</v>
      </c>
      <c r="AG27" s="93" t="s">
        <v>71</v>
      </c>
      <c r="AH27" t="s">
        <v>71</v>
      </c>
      <c r="AI27" s="99" t="s">
        <v>71</v>
      </c>
    </row>
    <row r="28" spans="1:35" x14ac:dyDescent="0.25">
      <c r="A28" t="s">
        <v>9</v>
      </c>
      <c r="B28" t="s">
        <v>101</v>
      </c>
      <c r="C28" t="s">
        <v>10</v>
      </c>
      <c r="D28" t="s">
        <v>46</v>
      </c>
      <c r="E28" s="93" t="s">
        <v>74</v>
      </c>
      <c r="F28" s="93" t="s">
        <v>71</v>
      </c>
      <c r="G28" s="93" t="s">
        <v>71</v>
      </c>
      <c r="H28" s="100" t="s">
        <v>71</v>
      </c>
      <c r="I28" s="93" t="s">
        <v>71</v>
      </c>
      <c r="J28" s="93" t="s">
        <v>71</v>
      </c>
      <c r="K28" s="100" t="s">
        <v>71</v>
      </c>
      <c r="L28" s="93" t="s">
        <v>71</v>
      </c>
      <c r="M28" s="93" t="s">
        <v>71</v>
      </c>
      <c r="N28" s="100" t="s">
        <v>71</v>
      </c>
      <c r="O28" s="93" t="s">
        <v>71</v>
      </c>
      <c r="P28" s="93" t="s">
        <v>71</v>
      </c>
      <c r="Q28" s="100" t="s">
        <v>71</v>
      </c>
      <c r="R28" s="93" t="s">
        <v>71</v>
      </c>
      <c r="S28" s="93" t="s">
        <v>71</v>
      </c>
      <c r="T28" s="100" t="s">
        <v>71</v>
      </c>
      <c r="U28" s="93" t="s">
        <v>71</v>
      </c>
      <c r="V28" s="93" t="s">
        <v>71</v>
      </c>
      <c r="W28" s="100" t="s">
        <v>71</v>
      </c>
      <c r="X28" s="93" t="s">
        <v>71</v>
      </c>
      <c r="Y28" s="93" t="s">
        <v>71</v>
      </c>
      <c r="Z28" s="100" t="s">
        <v>71</v>
      </c>
      <c r="AA28" s="93" t="s">
        <v>71</v>
      </c>
      <c r="AB28" s="93" t="s">
        <v>71</v>
      </c>
      <c r="AC28" s="100" t="s">
        <v>71</v>
      </c>
      <c r="AD28" s="93" t="s">
        <v>71</v>
      </c>
      <c r="AE28" s="93" t="s">
        <v>71</v>
      </c>
      <c r="AF28" s="100" t="s">
        <v>71</v>
      </c>
      <c r="AG28" s="93" t="s">
        <v>71</v>
      </c>
      <c r="AH28" t="s">
        <v>71</v>
      </c>
      <c r="AI28" s="99" t="s">
        <v>71</v>
      </c>
    </row>
    <row r="29" spans="1:35" x14ac:dyDescent="0.25">
      <c r="A29" t="s">
        <v>9</v>
      </c>
      <c r="B29" t="s">
        <v>102</v>
      </c>
      <c r="C29" t="s">
        <v>10</v>
      </c>
      <c r="D29" t="s">
        <v>46</v>
      </c>
      <c r="E29" s="93" t="s">
        <v>74</v>
      </c>
      <c r="F29" s="93">
        <v>1374</v>
      </c>
      <c r="G29" s="93">
        <v>32</v>
      </c>
      <c r="H29" s="100">
        <v>84</v>
      </c>
      <c r="I29" s="93">
        <v>28</v>
      </c>
      <c r="J29" s="93">
        <v>12</v>
      </c>
      <c r="K29" s="100">
        <v>38</v>
      </c>
      <c r="L29" s="93">
        <v>30</v>
      </c>
      <c r="M29" s="93">
        <v>17</v>
      </c>
      <c r="N29" s="100">
        <v>68</v>
      </c>
      <c r="O29" s="93">
        <v>0</v>
      </c>
      <c r="P29" s="93">
        <v>0</v>
      </c>
      <c r="Q29" s="100">
        <v>0</v>
      </c>
      <c r="R29" s="93">
        <v>1</v>
      </c>
      <c r="S29" s="93">
        <v>1</v>
      </c>
      <c r="T29" s="100">
        <v>10</v>
      </c>
      <c r="U29" s="93">
        <v>0</v>
      </c>
      <c r="V29" s="93">
        <v>0</v>
      </c>
      <c r="W29" s="100">
        <v>0</v>
      </c>
      <c r="X29" s="93">
        <v>0</v>
      </c>
      <c r="Y29" s="93">
        <v>0</v>
      </c>
      <c r="Z29" s="100">
        <v>0</v>
      </c>
      <c r="AA29" s="93" t="s">
        <v>71</v>
      </c>
      <c r="AB29" s="93" t="s">
        <v>71</v>
      </c>
      <c r="AC29" s="100" t="s">
        <v>71</v>
      </c>
      <c r="AD29" s="93" t="s">
        <v>71</v>
      </c>
      <c r="AE29" s="93" t="s">
        <v>71</v>
      </c>
      <c r="AF29" s="100" t="s">
        <v>71</v>
      </c>
      <c r="AG29" s="93">
        <v>0</v>
      </c>
      <c r="AH29">
        <v>0</v>
      </c>
      <c r="AI29" s="99">
        <v>0</v>
      </c>
    </row>
    <row r="30" spans="1:35" x14ac:dyDescent="0.25">
      <c r="A30" t="s">
        <v>9</v>
      </c>
      <c r="B30" t="s">
        <v>103</v>
      </c>
      <c r="C30" t="s">
        <v>10</v>
      </c>
      <c r="D30" t="s">
        <v>46</v>
      </c>
      <c r="E30" s="93" t="s">
        <v>74</v>
      </c>
      <c r="F30" s="93" t="s">
        <v>71</v>
      </c>
      <c r="G30" s="93" t="s">
        <v>71</v>
      </c>
      <c r="H30" s="100" t="s">
        <v>71</v>
      </c>
      <c r="I30" s="93" t="s">
        <v>71</v>
      </c>
      <c r="J30" s="93" t="s">
        <v>71</v>
      </c>
      <c r="K30" s="100" t="s">
        <v>71</v>
      </c>
      <c r="L30" s="93" t="s">
        <v>71</v>
      </c>
      <c r="M30" s="93" t="s">
        <v>71</v>
      </c>
      <c r="N30" s="100" t="s">
        <v>71</v>
      </c>
      <c r="O30" s="93" t="s">
        <v>71</v>
      </c>
      <c r="P30" s="93" t="s">
        <v>71</v>
      </c>
      <c r="Q30" s="100" t="s">
        <v>71</v>
      </c>
      <c r="R30" s="93" t="s">
        <v>71</v>
      </c>
      <c r="S30" s="93" t="s">
        <v>71</v>
      </c>
      <c r="T30" s="100" t="s">
        <v>71</v>
      </c>
      <c r="U30" s="93" t="s">
        <v>71</v>
      </c>
      <c r="V30" s="93" t="s">
        <v>71</v>
      </c>
      <c r="W30" s="100" t="s">
        <v>71</v>
      </c>
      <c r="X30" s="93" t="s">
        <v>71</v>
      </c>
      <c r="Y30" s="93" t="s">
        <v>71</v>
      </c>
      <c r="Z30" s="100" t="s">
        <v>71</v>
      </c>
      <c r="AA30" s="93" t="s">
        <v>71</v>
      </c>
      <c r="AB30" s="93" t="s">
        <v>71</v>
      </c>
      <c r="AC30" s="100" t="s">
        <v>71</v>
      </c>
      <c r="AD30" s="93" t="s">
        <v>71</v>
      </c>
      <c r="AE30" s="93" t="s">
        <v>71</v>
      </c>
      <c r="AF30" s="100" t="s">
        <v>71</v>
      </c>
      <c r="AG30" s="93" t="s">
        <v>71</v>
      </c>
      <c r="AH30" t="s">
        <v>71</v>
      </c>
      <c r="AI30" s="99" t="s">
        <v>71</v>
      </c>
    </row>
    <row r="31" spans="1:35" x14ac:dyDescent="0.25">
      <c r="A31" t="s">
        <v>9</v>
      </c>
      <c r="B31" t="s">
        <v>104</v>
      </c>
      <c r="C31" t="s">
        <v>10</v>
      </c>
      <c r="D31" t="s">
        <v>46</v>
      </c>
      <c r="E31" s="93" t="s">
        <v>74</v>
      </c>
      <c r="F31" s="93">
        <v>140</v>
      </c>
      <c r="G31" s="93">
        <v>18</v>
      </c>
      <c r="H31" s="100">
        <v>96</v>
      </c>
      <c r="I31" s="93" t="s">
        <v>71</v>
      </c>
      <c r="J31" s="93" t="s">
        <v>71</v>
      </c>
      <c r="K31" s="100" t="s">
        <v>71</v>
      </c>
      <c r="L31" s="93" t="s">
        <v>71</v>
      </c>
      <c r="M31" s="93" t="s">
        <v>71</v>
      </c>
      <c r="N31" s="100" t="s">
        <v>71</v>
      </c>
      <c r="O31" s="93" t="s">
        <v>71</v>
      </c>
      <c r="P31" s="93" t="s">
        <v>71</v>
      </c>
      <c r="Q31" s="100" t="s">
        <v>71</v>
      </c>
      <c r="R31" s="93" t="s">
        <v>71</v>
      </c>
      <c r="S31" s="93" t="s">
        <v>71</v>
      </c>
      <c r="T31" s="100" t="s">
        <v>71</v>
      </c>
      <c r="U31" s="93" t="s">
        <v>71</v>
      </c>
      <c r="V31" s="93" t="s">
        <v>71</v>
      </c>
      <c r="W31" s="100" t="s">
        <v>71</v>
      </c>
      <c r="X31" s="93" t="s">
        <v>71</v>
      </c>
      <c r="Y31" s="93" t="s">
        <v>71</v>
      </c>
      <c r="Z31" s="100" t="s">
        <v>71</v>
      </c>
      <c r="AA31" s="93" t="s">
        <v>71</v>
      </c>
      <c r="AB31" s="93" t="s">
        <v>71</v>
      </c>
      <c r="AC31" s="100" t="s">
        <v>71</v>
      </c>
      <c r="AD31" s="93" t="s">
        <v>71</v>
      </c>
      <c r="AE31" s="93" t="s">
        <v>71</v>
      </c>
      <c r="AF31" s="100" t="s">
        <v>71</v>
      </c>
      <c r="AG31" s="93" t="s">
        <v>71</v>
      </c>
      <c r="AH31" t="s">
        <v>71</v>
      </c>
      <c r="AI31" s="99" t="s">
        <v>71</v>
      </c>
    </row>
    <row r="32" spans="1:35" x14ac:dyDescent="0.25">
      <c r="A32" t="s">
        <v>9</v>
      </c>
      <c r="B32" t="s">
        <v>105</v>
      </c>
      <c r="C32" t="s">
        <v>10</v>
      </c>
      <c r="D32" t="s">
        <v>46</v>
      </c>
      <c r="E32" s="93" t="s">
        <v>74</v>
      </c>
      <c r="F32" s="93">
        <v>87</v>
      </c>
      <c r="G32" s="93">
        <v>9</v>
      </c>
      <c r="H32" s="100">
        <v>69</v>
      </c>
      <c r="I32" s="93" t="s">
        <v>71</v>
      </c>
      <c r="J32" s="93" t="s">
        <v>71</v>
      </c>
      <c r="K32" s="100" t="s">
        <v>71</v>
      </c>
      <c r="L32" s="93" t="s">
        <v>71</v>
      </c>
      <c r="M32" s="93" t="s">
        <v>71</v>
      </c>
      <c r="N32" s="100" t="s">
        <v>71</v>
      </c>
      <c r="O32" s="93" t="s">
        <v>71</v>
      </c>
      <c r="P32" s="93" t="s">
        <v>71</v>
      </c>
      <c r="Q32" s="100" t="s">
        <v>71</v>
      </c>
      <c r="R32" s="93" t="s">
        <v>71</v>
      </c>
      <c r="S32" s="93" t="s">
        <v>71</v>
      </c>
      <c r="T32" s="100" t="s">
        <v>71</v>
      </c>
      <c r="U32" s="93" t="s">
        <v>71</v>
      </c>
      <c r="V32" s="93" t="s">
        <v>71</v>
      </c>
      <c r="W32" s="100" t="s">
        <v>71</v>
      </c>
      <c r="X32" s="93" t="s">
        <v>71</v>
      </c>
      <c r="Y32" s="93" t="s">
        <v>71</v>
      </c>
      <c r="Z32" s="100" t="s">
        <v>71</v>
      </c>
      <c r="AA32" s="93" t="s">
        <v>71</v>
      </c>
      <c r="AB32" s="93" t="s">
        <v>71</v>
      </c>
      <c r="AC32" s="100" t="s">
        <v>71</v>
      </c>
      <c r="AD32" s="93" t="s">
        <v>71</v>
      </c>
      <c r="AE32" s="93" t="s">
        <v>71</v>
      </c>
      <c r="AF32" s="100" t="s">
        <v>71</v>
      </c>
      <c r="AG32" s="93">
        <v>0</v>
      </c>
      <c r="AH32">
        <v>0</v>
      </c>
      <c r="AI32" s="99">
        <v>0</v>
      </c>
    </row>
    <row r="33" spans="1:35" x14ac:dyDescent="0.25">
      <c r="A33" t="s">
        <v>10</v>
      </c>
      <c r="B33" t="s">
        <v>106</v>
      </c>
      <c r="C33" t="s">
        <v>10</v>
      </c>
      <c r="D33" t="s">
        <v>46</v>
      </c>
      <c r="E33" s="93" t="s">
        <v>74</v>
      </c>
      <c r="F33" s="93" t="s">
        <v>71</v>
      </c>
      <c r="G33" s="93" t="s">
        <v>71</v>
      </c>
      <c r="H33" s="100" t="s">
        <v>71</v>
      </c>
      <c r="I33" s="93" t="s">
        <v>71</v>
      </c>
      <c r="J33" s="93" t="s">
        <v>71</v>
      </c>
      <c r="K33" s="100" t="s">
        <v>71</v>
      </c>
      <c r="L33" s="93" t="s">
        <v>71</v>
      </c>
      <c r="M33" s="93" t="s">
        <v>71</v>
      </c>
      <c r="N33" s="100" t="s">
        <v>71</v>
      </c>
      <c r="O33" s="93" t="s">
        <v>71</v>
      </c>
      <c r="P33" s="93" t="s">
        <v>71</v>
      </c>
      <c r="Q33" s="100" t="s">
        <v>71</v>
      </c>
      <c r="R33" s="93" t="s">
        <v>71</v>
      </c>
      <c r="S33" s="93" t="s">
        <v>71</v>
      </c>
      <c r="T33" s="100" t="s">
        <v>71</v>
      </c>
      <c r="U33" s="93" t="s">
        <v>71</v>
      </c>
      <c r="V33" s="93" t="s">
        <v>71</v>
      </c>
      <c r="W33" s="100" t="s">
        <v>71</v>
      </c>
      <c r="X33" s="93" t="s">
        <v>71</v>
      </c>
      <c r="Y33" s="93" t="s">
        <v>71</v>
      </c>
      <c r="Z33" s="100" t="s">
        <v>71</v>
      </c>
      <c r="AA33" s="93" t="s">
        <v>71</v>
      </c>
      <c r="AB33" s="93" t="s">
        <v>71</v>
      </c>
      <c r="AC33" s="100" t="s">
        <v>71</v>
      </c>
      <c r="AD33" s="93" t="s">
        <v>71</v>
      </c>
      <c r="AE33" s="93" t="s">
        <v>71</v>
      </c>
      <c r="AF33" s="100" t="s">
        <v>71</v>
      </c>
      <c r="AG33" s="93" t="s">
        <v>71</v>
      </c>
      <c r="AH33" t="s">
        <v>71</v>
      </c>
      <c r="AI33" s="99" t="s">
        <v>71</v>
      </c>
    </row>
    <row r="34" spans="1:35" x14ac:dyDescent="0.25">
      <c r="A34" t="s">
        <v>10</v>
      </c>
      <c r="B34" t="s">
        <v>107</v>
      </c>
      <c r="C34" t="s">
        <v>10</v>
      </c>
      <c r="D34" t="s">
        <v>46</v>
      </c>
      <c r="E34" s="93" t="s">
        <v>76</v>
      </c>
      <c r="F34" s="93" t="s">
        <v>71</v>
      </c>
      <c r="G34" s="93" t="s">
        <v>71</v>
      </c>
      <c r="H34" s="100" t="s">
        <v>71</v>
      </c>
      <c r="I34" s="93" t="s">
        <v>71</v>
      </c>
      <c r="J34" s="93" t="s">
        <v>71</v>
      </c>
      <c r="K34" s="100" t="s">
        <v>71</v>
      </c>
      <c r="L34" s="93" t="s">
        <v>71</v>
      </c>
      <c r="M34" s="93" t="s">
        <v>71</v>
      </c>
      <c r="N34" s="100" t="s">
        <v>71</v>
      </c>
      <c r="O34" s="93" t="s">
        <v>71</v>
      </c>
      <c r="P34" s="93" t="s">
        <v>71</v>
      </c>
      <c r="Q34" s="100" t="s">
        <v>71</v>
      </c>
      <c r="R34" s="93" t="s">
        <v>71</v>
      </c>
      <c r="S34" s="93" t="s">
        <v>71</v>
      </c>
      <c r="T34" s="100" t="s">
        <v>71</v>
      </c>
      <c r="U34" s="93" t="s">
        <v>71</v>
      </c>
      <c r="V34" s="93" t="s">
        <v>71</v>
      </c>
      <c r="W34" s="100" t="s">
        <v>71</v>
      </c>
      <c r="X34" s="93" t="s">
        <v>71</v>
      </c>
      <c r="Y34" s="93" t="s">
        <v>71</v>
      </c>
      <c r="Z34" s="100" t="s">
        <v>71</v>
      </c>
      <c r="AA34" s="93" t="s">
        <v>71</v>
      </c>
      <c r="AB34" s="93" t="s">
        <v>71</v>
      </c>
      <c r="AC34" s="100" t="s">
        <v>71</v>
      </c>
      <c r="AD34" s="93" t="s">
        <v>71</v>
      </c>
      <c r="AE34" s="93" t="s">
        <v>71</v>
      </c>
      <c r="AF34" s="100" t="s">
        <v>71</v>
      </c>
      <c r="AG34" s="93" t="s">
        <v>71</v>
      </c>
      <c r="AH34" t="s">
        <v>71</v>
      </c>
      <c r="AI34" s="99" t="s">
        <v>71</v>
      </c>
    </row>
    <row r="35" spans="1:35" x14ac:dyDescent="0.25">
      <c r="A35" t="s">
        <v>10</v>
      </c>
      <c r="B35" t="s">
        <v>108</v>
      </c>
      <c r="C35" t="s">
        <v>10</v>
      </c>
      <c r="D35" t="s">
        <v>46</v>
      </c>
      <c r="E35" s="93" t="s">
        <v>76</v>
      </c>
      <c r="F35" s="93">
        <v>526</v>
      </c>
      <c r="G35" s="93">
        <v>27</v>
      </c>
      <c r="H35" s="100">
        <v>89</v>
      </c>
      <c r="I35" s="93" t="s">
        <v>71</v>
      </c>
      <c r="J35" s="93" t="s">
        <v>71</v>
      </c>
      <c r="K35" s="100" t="s">
        <v>71</v>
      </c>
      <c r="L35" s="93" t="s">
        <v>71</v>
      </c>
      <c r="M35" s="93" t="s">
        <v>71</v>
      </c>
      <c r="N35" s="100" t="s">
        <v>71</v>
      </c>
      <c r="O35" s="93" t="s">
        <v>71</v>
      </c>
      <c r="P35" s="93" t="s">
        <v>71</v>
      </c>
      <c r="Q35" s="100" t="s">
        <v>71</v>
      </c>
      <c r="R35" s="93" t="s">
        <v>71</v>
      </c>
      <c r="S35" s="93" t="s">
        <v>71</v>
      </c>
      <c r="T35" s="100" t="s">
        <v>71</v>
      </c>
      <c r="U35" s="93" t="s">
        <v>71</v>
      </c>
      <c r="V35" s="93" t="s">
        <v>71</v>
      </c>
      <c r="W35" s="100" t="s">
        <v>71</v>
      </c>
      <c r="X35" s="93" t="s">
        <v>71</v>
      </c>
      <c r="Y35" s="93" t="s">
        <v>71</v>
      </c>
      <c r="Z35" s="100" t="s">
        <v>71</v>
      </c>
      <c r="AA35" s="93" t="s">
        <v>71</v>
      </c>
      <c r="AB35" s="93" t="s">
        <v>71</v>
      </c>
      <c r="AC35" s="100" t="s">
        <v>71</v>
      </c>
      <c r="AD35" s="93" t="s">
        <v>71</v>
      </c>
      <c r="AE35" s="93" t="s">
        <v>71</v>
      </c>
      <c r="AF35" s="100" t="s">
        <v>71</v>
      </c>
      <c r="AG35" s="93" t="s">
        <v>71</v>
      </c>
      <c r="AH35" t="s">
        <v>71</v>
      </c>
      <c r="AI35" s="99" t="s">
        <v>71</v>
      </c>
    </row>
    <row r="36" spans="1:35" x14ac:dyDescent="0.25">
      <c r="A36" t="s">
        <v>10</v>
      </c>
      <c r="B36" t="s">
        <v>109</v>
      </c>
      <c r="C36" t="s">
        <v>10</v>
      </c>
      <c r="D36" t="s">
        <v>46</v>
      </c>
      <c r="E36" s="93" t="s">
        <v>76</v>
      </c>
      <c r="F36" s="93">
        <v>91</v>
      </c>
      <c r="G36" s="93">
        <v>54</v>
      </c>
      <c r="H36" s="100">
        <v>90</v>
      </c>
      <c r="I36" s="93" t="s">
        <v>71</v>
      </c>
      <c r="J36" s="93" t="s">
        <v>71</v>
      </c>
      <c r="K36" s="100" t="s">
        <v>71</v>
      </c>
      <c r="L36" s="93" t="s">
        <v>71</v>
      </c>
      <c r="M36" s="93" t="s">
        <v>71</v>
      </c>
      <c r="N36" s="100" t="s">
        <v>71</v>
      </c>
      <c r="O36" s="93" t="s">
        <v>71</v>
      </c>
      <c r="P36" s="93" t="s">
        <v>71</v>
      </c>
      <c r="Q36" s="100" t="s">
        <v>71</v>
      </c>
      <c r="R36" s="93" t="s">
        <v>71</v>
      </c>
      <c r="S36" s="93" t="s">
        <v>71</v>
      </c>
      <c r="T36" s="100" t="s">
        <v>71</v>
      </c>
      <c r="U36" s="93" t="s">
        <v>71</v>
      </c>
      <c r="V36" s="93" t="s">
        <v>71</v>
      </c>
      <c r="W36" s="100" t="s">
        <v>71</v>
      </c>
      <c r="X36" s="93" t="s">
        <v>71</v>
      </c>
      <c r="Y36" s="93" t="s">
        <v>71</v>
      </c>
      <c r="Z36" s="100" t="s">
        <v>71</v>
      </c>
      <c r="AA36" s="93" t="s">
        <v>71</v>
      </c>
      <c r="AB36" s="93" t="s">
        <v>71</v>
      </c>
      <c r="AC36" s="100" t="s">
        <v>71</v>
      </c>
      <c r="AD36" s="93" t="s">
        <v>71</v>
      </c>
      <c r="AE36" s="93" t="s">
        <v>71</v>
      </c>
      <c r="AF36" s="100" t="s">
        <v>71</v>
      </c>
      <c r="AG36" s="93" t="s">
        <v>71</v>
      </c>
      <c r="AH36" t="s">
        <v>71</v>
      </c>
      <c r="AI36" s="99" t="s">
        <v>71</v>
      </c>
    </row>
    <row r="37" spans="1:35" x14ac:dyDescent="0.25">
      <c r="A37" t="s">
        <v>10</v>
      </c>
      <c r="B37" t="s">
        <v>110</v>
      </c>
      <c r="C37" t="s">
        <v>10</v>
      </c>
      <c r="D37" t="s">
        <v>46</v>
      </c>
      <c r="E37" s="93" t="s">
        <v>76</v>
      </c>
      <c r="F37" s="93">
        <v>1445</v>
      </c>
      <c r="G37" s="93">
        <v>38</v>
      </c>
      <c r="H37" s="100">
        <v>92</v>
      </c>
      <c r="I37" s="93">
        <v>29</v>
      </c>
      <c r="J37" s="93">
        <v>8</v>
      </c>
      <c r="K37" s="100">
        <v>88</v>
      </c>
      <c r="L37" s="93" t="s">
        <v>71</v>
      </c>
      <c r="M37" s="93" t="s">
        <v>71</v>
      </c>
      <c r="N37" s="100" t="s">
        <v>71</v>
      </c>
      <c r="O37" s="93" t="s">
        <v>71</v>
      </c>
      <c r="P37" s="93" t="s">
        <v>71</v>
      </c>
      <c r="Q37" s="100" t="s">
        <v>71</v>
      </c>
      <c r="R37" s="93" t="s">
        <v>71</v>
      </c>
      <c r="S37" s="93" t="s">
        <v>71</v>
      </c>
      <c r="T37" s="100" t="s">
        <v>71</v>
      </c>
      <c r="U37" s="93" t="s">
        <v>71</v>
      </c>
      <c r="V37" s="93" t="s">
        <v>71</v>
      </c>
      <c r="W37" s="100" t="s">
        <v>71</v>
      </c>
      <c r="X37" s="93" t="s">
        <v>71</v>
      </c>
      <c r="Y37" s="93" t="s">
        <v>71</v>
      </c>
      <c r="Z37" s="100" t="s">
        <v>71</v>
      </c>
      <c r="AA37" s="93" t="s">
        <v>71</v>
      </c>
      <c r="AB37" s="93" t="s">
        <v>71</v>
      </c>
      <c r="AC37" s="100" t="s">
        <v>71</v>
      </c>
      <c r="AD37" s="93">
        <v>0</v>
      </c>
      <c r="AE37" s="93">
        <v>0</v>
      </c>
      <c r="AF37" s="100">
        <v>0</v>
      </c>
      <c r="AG37" s="93">
        <v>0</v>
      </c>
      <c r="AH37">
        <v>0</v>
      </c>
      <c r="AI37" s="99">
        <v>0</v>
      </c>
    </row>
    <row r="38" spans="1:35" x14ac:dyDescent="0.25">
      <c r="A38" t="s">
        <v>10</v>
      </c>
      <c r="B38" t="s">
        <v>111</v>
      </c>
      <c r="C38" t="s">
        <v>10</v>
      </c>
      <c r="D38" t="s">
        <v>46</v>
      </c>
      <c r="E38" s="93" t="s">
        <v>76</v>
      </c>
      <c r="F38" s="93">
        <v>255</v>
      </c>
      <c r="G38" s="93">
        <v>16</v>
      </c>
      <c r="H38" s="100">
        <v>84</v>
      </c>
      <c r="I38" s="93" t="s">
        <v>71</v>
      </c>
      <c r="J38" s="93" t="s">
        <v>71</v>
      </c>
      <c r="K38" s="100" t="s">
        <v>71</v>
      </c>
      <c r="L38" s="93" t="s">
        <v>71</v>
      </c>
      <c r="M38" s="93" t="s">
        <v>71</v>
      </c>
      <c r="N38" s="100" t="s">
        <v>71</v>
      </c>
      <c r="O38" s="93" t="s">
        <v>71</v>
      </c>
      <c r="P38" s="93" t="s">
        <v>71</v>
      </c>
      <c r="Q38" s="100" t="s">
        <v>71</v>
      </c>
      <c r="R38" s="93" t="s">
        <v>71</v>
      </c>
      <c r="S38" s="93" t="s">
        <v>71</v>
      </c>
      <c r="T38" s="100" t="s">
        <v>71</v>
      </c>
      <c r="U38" s="93" t="s">
        <v>71</v>
      </c>
      <c r="V38" s="93" t="s">
        <v>71</v>
      </c>
      <c r="W38" s="100" t="s">
        <v>71</v>
      </c>
      <c r="X38" s="93" t="s">
        <v>71</v>
      </c>
      <c r="Y38" s="93" t="s">
        <v>71</v>
      </c>
      <c r="Z38" s="100" t="s">
        <v>71</v>
      </c>
      <c r="AA38" s="93" t="s">
        <v>71</v>
      </c>
      <c r="AB38" s="93" t="s">
        <v>71</v>
      </c>
      <c r="AC38" s="100" t="s">
        <v>71</v>
      </c>
      <c r="AD38" s="93" t="s">
        <v>71</v>
      </c>
      <c r="AE38" s="93" t="s">
        <v>71</v>
      </c>
      <c r="AF38" s="100" t="s">
        <v>71</v>
      </c>
      <c r="AG38" s="93" t="s">
        <v>71</v>
      </c>
      <c r="AH38" t="s">
        <v>71</v>
      </c>
      <c r="AI38" s="99" t="s">
        <v>71</v>
      </c>
    </row>
    <row r="39" spans="1:35" x14ac:dyDescent="0.25">
      <c r="A39" t="s">
        <v>10</v>
      </c>
      <c r="B39" t="s">
        <v>112</v>
      </c>
      <c r="C39" t="s">
        <v>10</v>
      </c>
      <c r="D39" t="s">
        <v>46</v>
      </c>
      <c r="E39" s="93" t="s">
        <v>76</v>
      </c>
      <c r="F39" s="93">
        <v>292</v>
      </c>
      <c r="G39" s="93">
        <v>13</v>
      </c>
      <c r="H39" s="100">
        <v>94</v>
      </c>
      <c r="I39" s="93">
        <v>34</v>
      </c>
      <c r="J39" s="93">
        <v>17</v>
      </c>
      <c r="K39" s="100">
        <v>74</v>
      </c>
      <c r="L39" s="93" t="s">
        <v>71</v>
      </c>
      <c r="M39" s="93" t="s">
        <v>71</v>
      </c>
      <c r="N39" s="100" t="s">
        <v>71</v>
      </c>
      <c r="O39" s="93" t="s">
        <v>71</v>
      </c>
      <c r="P39" s="93" t="s">
        <v>71</v>
      </c>
      <c r="Q39" s="100" t="s">
        <v>71</v>
      </c>
      <c r="R39" s="93">
        <v>4</v>
      </c>
      <c r="S39" s="93">
        <v>4</v>
      </c>
      <c r="T39" s="100">
        <v>67</v>
      </c>
      <c r="U39" s="93" t="s">
        <v>71</v>
      </c>
      <c r="V39" s="93" t="s">
        <v>71</v>
      </c>
      <c r="W39" s="100" t="s">
        <v>71</v>
      </c>
      <c r="X39" s="93" t="s">
        <v>71</v>
      </c>
      <c r="Y39" s="93" t="s">
        <v>71</v>
      </c>
      <c r="Z39" s="100" t="s">
        <v>71</v>
      </c>
      <c r="AA39" s="93" t="s">
        <v>71</v>
      </c>
      <c r="AB39" s="93" t="s">
        <v>71</v>
      </c>
      <c r="AC39" s="100" t="s">
        <v>71</v>
      </c>
      <c r="AD39" s="93" t="s">
        <v>71</v>
      </c>
      <c r="AE39" s="93" t="s">
        <v>71</v>
      </c>
      <c r="AF39" s="100" t="s">
        <v>71</v>
      </c>
      <c r="AG39" s="93">
        <v>0</v>
      </c>
      <c r="AH39">
        <v>0</v>
      </c>
      <c r="AI39" s="99">
        <v>0</v>
      </c>
    </row>
    <row r="40" spans="1:35" x14ac:dyDescent="0.25">
      <c r="A40" t="s">
        <v>10</v>
      </c>
      <c r="B40" t="s">
        <v>113</v>
      </c>
      <c r="C40" t="s">
        <v>10</v>
      </c>
      <c r="D40" t="s">
        <v>46</v>
      </c>
      <c r="E40" s="93" t="s">
        <v>76</v>
      </c>
      <c r="F40" s="93">
        <v>112</v>
      </c>
      <c r="G40" s="93">
        <v>37</v>
      </c>
      <c r="H40" s="100">
        <v>81</v>
      </c>
      <c r="I40" s="93">
        <v>12</v>
      </c>
      <c r="J40" s="93">
        <v>3</v>
      </c>
      <c r="K40" s="100">
        <v>40</v>
      </c>
      <c r="L40" s="93">
        <v>0</v>
      </c>
      <c r="M40" s="93">
        <v>0</v>
      </c>
      <c r="N40" s="100">
        <v>0</v>
      </c>
      <c r="O40" s="93" t="s">
        <v>71</v>
      </c>
      <c r="P40" s="93" t="s">
        <v>71</v>
      </c>
      <c r="Q40" s="100" t="s">
        <v>71</v>
      </c>
      <c r="R40" s="93" t="s">
        <v>71</v>
      </c>
      <c r="S40" s="93" t="s">
        <v>71</v>
      </c>
      <c r="T40" s="100" t="s">
        <v>71</v>
      </c>
      <c r="U40" s="93" t="s">
        <v>71</v>
      </c>
      <c r="V40" s="93" t="s">
        <v>71</v>
      </c>
      <c r="W40" s="100" t="s">
        <v>71</v>
      </c>
      <c r="X40" s="93" t="s">
        <v>71</v>
      </c>
      <c r="Y40" s="93" t="s">
        <v>71</v>
      </c>
      <c r="Z40" s="100" t="s">
        <v>71</v>
      </c>
      <c r="AA40" s="93" t="s">
        <v>71</v>
      </c>
      <c r="AB40" s="93" t="s">
        <v>71</v>
      </c>
      <c r="AC40" s="100" t="s">
        <v>71</v>
      </c>
      <c r="AD40" s="93" t="s">
        <v>71</v>
      </c>
      <c r="AE40" s="93" t="s">
        <v>71</v>
      </c>
      <c r="AF40" s="100" t="s">
        <v>71</v>
      </c>
      <c r="AG40" s="93">
        <v>0</v>
      </c>
      <c r="AH40">
        <v>0</v>
      </c>
      <c r="AI40" s="99">
        <v>0</v>
      </c>
    </row>
    <row r="41" spans="1:35" x14ac:dyDescent="0.25">
      <c r="A41" t="s">
        <v>10</v>
      </c>
      <c r="B41" t="s">
        <v>114</v>
      </c>
      <c r="C41" t="s">
        <v>10</v>
      </c>
      <c r="D41" t="s">
        <v>46</v>
      </c>
      <c r="E41" s="93" t="s">
        <v>76</v>
      </c>
      <c r="F41" s="93">
        <v>430</v>
      </c>
      <c r="G41" s="93">
        <v>26</v>
      </c>
      <c r="H41" s="100">
        <v>95</v>
      </c>
      <c r="I41" s="93" t="s">
        <v>71</v>
      </c>
      <c r="J41" s="93" t="s">
        <v>71</v>
      </c>
      <c r="K41" s="100" t="s">
        <v>71</v>
      </c>
      <c r="L41" s="93" t="s">
        <v>71</v>
      </c>
      <c r="M41" s="93" t="s">
        <v>71</v>
      </c>
      <c r="N41" s="100" t="s">
        <v>71</v>
      </c>
      <c r="O41" s="93" t="s">
        <v>71</v>
      </c>
      <c r="P41" s="93" t="s">
        <v>71</v>
      </c>
      <c r="Q41" s="100" t="s">
        <v>71</v>
      </c>
      <c r="R41" s="93" t="s">
        <v>71</v>
      </c>
      <c r="S41" s="93" t="s">
        <v>71</v>
      </c>
      <c r="T41" s="100" t="s">
        <v>71</v>
      </c>
      <c r="U41" s="93" t="s">
        <v>71</v>
      </c>
      <c r="V41" s="93" t="s">
        <v>71</v>
      </c>
      <c r="W41" s="100" t="s">
        <v>71</v>
      </c>
      <c r="X41" s="93" t="s">
        <v>71</v>
      </c>
      <c r="Y41" s="93" t="s">
        <v>71</v>
      </c>
      <c r="Z41" s="100" t="s">
        <v>71</v>
      </c>
      <c r="AA41" s="93" t="s">
        <v>71</v>
      </c>
      <c r="AB41" s="93" t="s">
        <v>71</v>
      </c>
      <c r="AC41" s="100" t="s">
        <v>71</v>
      </c>
      <c r="AD41" s="93" t="s">
        <v>71</v>
      </c>
      <c r="AE41" s="93" t="s">
        <v>71</v>
      </c>
      <c r="AF41" s="100" t="s">
        <v>71</v>
      </c>
      <c r="AG41" s="93" t="s">
        <v>71</v>
      </c>
      <c r="AH41" t="s">
        <v>71</v>
      </c>
      <c r="AI41" s="99" t="s">
        <v>71</v>
      </c>
    </row>
    <row r="42" spans="1:35" x14ac:dyDescent="0.25">
      <c r="A42" t="s">
        <v>10</v>
      </c>
      <c r="B42" t="s">
        <v>115</v>
      </c>
      <c r="C42" t="s">
        <v>10</v>
      </c>
      <c r="D42" t="s">
        <v>46</v>
      </c>
      <c r="E42" s="93" t="s">
        <v>76</v>
      </c>
      <c r="F42" s="93">
        <v>38</v>
      </c>
      <c r="G42" s="93">
        <v>16</v>
      </c>
      <c r="H42" s="100">
        <v>93</v>
      </c>
      <c r="I42" s="93" t="s">
        <v>71</v>
      </c>
      <c r="J42" s="93" t="s">
        <v>71</v>
      </c>
      <c r="K42" s="100" t="s">
        <v>71</v>
      </c>
      <c r="L42" s="93" t="s">
        <v>71</v>
      </c>
      <c r="M42" s="93" t="s">
        <v>71</v>
      </c>
      <c r="N42" s="100" t="s">
        <v>71</v>
      </c>
      <c r="O42" s="93" t="s">
        <v>71</v>
      </c>
      <c r="P42" s="93" t="s">
        <v>71</v>
      </c>
      <c r="Q42" s="100" t="s">
        <v>71</v>
      </c>
      <c r="R42" s="93" t="s">
        <v>71</v>
      </c>
      <c r="S42" s="93" t="s">
        <v>71</v>
      </c>
      <c r="T42" s="100" t="s">
        <v>71</v>
      </c>
      <c r="U42" s="93" t="s">
        <v>71</v>
      </c>
      <c r="V42" s="93" t="s">
        <v>71</v>
      </c>
      <c r="W42" s="100" t="s">
        <v>71</v>
      </c>
      <c r="X42" s="93" t="s">
        <v>71</v>
      </c>
      <c r="Y42" s="93" t="s">
        <v>71</v>
      </c>
      <c r="Z42" s="100" t="s">
        <v>71</v>
      </c>
      <c r="AA42" s="93" t="s">
        <v>71</v>
      </c>
      <c r="AB42" s="93" t="s">
        <v>71</v>
      </c>
      <c r="AC42" s="100" t="s">
        <v>71</v>
      </c>
      <c r="AD42" s="93" t="s">
        <v>71</v>
      </c>
      <c r="AE42" s="93" t="s">
        <v>71</v>
      </c>
      <c r="AF42" s="100" t="s">
        <v>71</v>
      </c>
      <c r="AG42" s="93" t="s">
        <v>71</v>
      </c>
      <c r="AH42" t="s">
        <v>71</v>
      </c>
      <c r="AI42" s="99" t="s">
        <v>71</v>
      </c>
    </row>
    <row r="43" spans="1:35" x14ac:dyDescent="0.25">
      <c r="A43" t="s">
        <v>10</v>
      </c>
      <c r="B43" t="s">
        <v>116</v>
      </c>
      <c r="C43" t="s">
        <v>10</v>
      </c>
      <c r="D43" t="s">
        <v>46</v>
      </c>
      <c r="E43" s="93" t="s">
        <v>76</v>
      </c>
      <c r="F43" s="93">
        <v>308</v>
      </c>
      <c r="G43" s="93">
        <v>26</v>
      </c>
      <c r="H43" s="100">
        <v>91</v>
      </c>
      <c r="I43" s="93">
        <v>39</v>
      </c>
      <c r="J43" s="93">
        <v>13</v>
      </c>
      <c r="K43" s="100">
        <v>81</v>
      </c>
      <c r="L43" s="93" t="s">
        <v>71</v>
      </c>
      <c r="M43" s="93" t="s">
        <v>71</v>
      </c>
      <c r="N43" s="100" t="s">
        <v>71</v>
      </c>
      <c r="O43" s="93" t="s">
        <v>71</v>
      </c>
      <c r="P43" s="93" t="s">
        <v>71</v>
      </c>
      <c r="Q43" s="100" t="s">
        <v>71</v>
      </c>
      <c r="R43" s="93" t="s">
        <v>71</v>
      </c>
      <c r="S43" s="93" t="s">
        <v>71</v>
      </c>
      <c r="T43" s="100" t="s">
        <v>71</v>
      </c>
      <c r="U43" s="93" t="s">
        <v>71</v>
      </c>
      <c r="V43" s="93" t="s">
        <v>71</v>
      </c>
      <c r="W43" s="100" t="s">
        <v>71</v>
      </c>
      <c r="X43" s="93" t="s">
        <v>71</v>
      </c>
      <c r="Y43" s="93" t="s">
        <v>71</v>
      </c>
      <c r="Z43" s="100" t="s">
        <v>71</v>
      </c>
      <c r="AA43" s="93" t="s">
        <v>71</v>
      </c>
      <c r="AB43" s="93" t="s">
        <v>71</v>
      </c>
      <c r="AC43" s="100" t="s">
        <v>71</v>
      </c>
      <c r="AD43" s="93" t="s">
        <v>71</v>
      </c>
      <c r="AE43" s="93" t="s">
        <v>71</v>
      </c>
      <c r="AF43" s="100" t="s">
        <v>71</v>
      </c>
      <c r="AG43" s="93">
        <v>0</v>
      </c>
      <c r="AH43">
        <v>0</v>
      </c>
      <c r="AI43" s="99">
        <v>0</v>
      </c>
    </row>
    <row r="44" spans="1:35" x14ac:dyDescent="0.25">
      <c r="A44" t="s">
        <v>10</v>
      </c>
      <c r="B44" t="s">
        <v>117</v>
      </c>
      <c r="C44" t="s">
        <v>10</v>
      </c>
      <c r="D44" t="s">
        <v>46</v>
      </c>
      <c r="E44" s="93" t="s">
        <v>76</v>
      </c>
      <c r="F44" s="93">
        <v>875</v>
      </c>
      <c r="G44" s="93">
        <v>29</v>
      </c>
      <c r="H44" s="100">
        <v>79</v>
      </c>
      <c r="I44" s="93">
        <v>13</v>
      </c>
      <c r="J44" s="93">
        <v>12</v>
      </c>
      <c r="K44" s="100">
        <v>93</v>
      </c>
      <c r="L44" s="93" t="s">
        <v>71</v>
      </c>
      <c r="M44" s="93" t="s">
        <v>71</v>
      </c>
      <c r="N44" s="100" t="s">
        <v>71</v>
      </c>
      <c r="O44" s="93">
        <v>0</v>
      </c>
      <c r="P44" s="93">
        <v>6</v>
      </c>
      <c r="Q44" s="100">
        <v>0</v>
      </c>
      <c r="R44" s="93" t="s">
        <v>71</v>
      </c>
      <c r="S44" s="93" t="s">
        <v>71</v>
      </c>
      <c r="T44" s="100" t="s">
        <v>71</v>
      </c>
      <c r="U44" s="93" t="s">
        <v>71</v>
      </c>
      <c r="V44" s="93" t="s">
        <v>71</v>
      </c>
      <c r="W44" s="100" t="s">
        <v>71</v>
      </c>
      <c r="X44" s="93" t="s">
        <v>71</v>
      </c>
      <c r="Y44" s="93" t="s">
        <v>71</v>
      </c>
      <c r="Z44" s="100" t="s">
        <v>71</v>
      </c>
      <c r="AA44" s="93" t="s">
        <v>71</v>
      </c>
      <c r="AB44" s="93" t="s">
        <v>71</v>
      </c>
      <c r="AC44" s="100" t="s">
        <v>71</v>
      </c>
      <c r="AD44" s="93" t="s">
        <v>71</v>
      </c>
      <c r="AE44" s="93" t="s">
        <v>71</v>
      </c>
      <c r="AF44" s="100" t="s">
        <v>71</v>
      </c>
      <c r="AG44" s="93">
        <v>0</v>
      </c>
      <c r="AH44">
        <v>0</v>
      </c>
      <c r="AI44" s="99">
        <v>0</v>
      </c>
    </row>
    <row r="45" spans="1:35" x14ac:dyDescent="0.25">
      <c r="A45" t="s">
        <v>10</v>
      </c>
      <c r="B45" t="s">
        <v>118</v>
      </c>
      <c r="C45" t="s">
        <v>10</v>
      </c>
      <c r="D45" t="s">
        <v>46</v>
      </c>
      <c r="E45" s="93" t="s">
        <v>76</v>
      </c>
      <c r="F45" s="93">
        <v>111</v>
      </c>
      <c r="G45" s="93">
        <v>22</v>
      </c>
      <c r="H45" s="100">
        <v>94</v>
      </c>
      <c r="I45" s="93" t="s">
        <v>71</v>
      </c>
      <c r="J45" s="93" t="s">
        <v>71</v>
      </c>
      <c r="K45" s="100" t="s">
        <v>71</v>
      </c>
      <c r="L45" s="93" t="s">
        <v>71</v>
      </c>
      <c r="M45" s="93" t="s">
        <v>71</v>
      </c>
      <c r="N45" s="100" t="s">
        <v>71</v>
      </c>
      <c r="O45" s="93" t="s">
        <v>71</v>
      </c>
      <c r="P45" s="93" t="s">
        <v>71</v>
      </c>
      <c r="Q45" s="100" t="s">
        <v>71</v>
      </c>
      <c r="R45" s="93" t="s">
        <v>71</v>
      </c>
      <c r="S45" s="93" t="s">
        <v>71</v>
      </c>
      <c r="T45" s="100" t="s">
        <v>71</v>
      </c>
      <c r="U45" s="93" t="s">
        <v>71</v>
      </c>
      <c r="V45" s="93" t="s">
        <v>71</v>
      </c>
      <c r="W45" s="100" t="s">
        <v>71</v>
      </c>
      <c r="X45" s="93" t="s">
        <v>71</v>
      </c>
      <c r="Y45" s="93" t="s">
        <v>71</v>
      </c>
      <c r="Z45" s="100" t="s">
        <v>71</v>
      </c>
      <c r="AA45" s="93" t="s">
        <v>71</v>
      </c>
      <c r="AB45" s="93" t="s">
        <v>71</v>
      </c>
      <c r="AC45" s="100" t="s">
        <v>71</v>
      </c>
      <c r="AD45" s="93" t="s">
        <v>71</v>
      </c>
      <c r="AE45" s="93" t="s">
        <v>71</v>
      </c>
      <c r="AF45" s="100" t="s">
        <v>71</v>
      </c>
      <c r="AG45" s="93" t="s">
        <v>71</v>
      </c>
      <c r="AH45" t="s">
        <v>71</v>
      </c>
      <c r="AI45" s="99" t="s">
        <v>71</v>
      </c>
    </row>
    <row r="46" spans="1:35" x14ac:dyDescent="0.25">
      <c r="A46" t="s">
        <v>10</v>
      </c>
      <c r="B46" t="s">
        <v>119</v>
      </c>
      <c r="C46" t="s">
        <v>10</v>
      </c>
      <c r="D46" t="s">
        <v>46</v>
      </c>
      <c r="E46" s="93" t="s">
        <v>76</v>
      </c>
      <c r="F46" s="93">
        <v>196</v>
      </c>
      <c r="G46" s="93">
        <v>14</v>
      </c>
      <c r="H46" s="100">
        <v>98</v>
      </c>
      <c r="I46" s="93" t="s">
        <v>71</v>
      </c>
      <c r="J46" s="93" t="s">
        <v>71</v>
      </c>
      <c r="K46" s="100" t="s">
        <v>71</v>
      </c>
      <c r="L46" s="93" t="s">
        <v>71</v>
      </c>
      <c r="M46" s="93" t="s">
        <v>71</v>
      </c>
      <c r="N46" s="100" t="s">
        <v>71</v>
      </c>
      <c r="O46" s="93" t="s">
        <v>71</v>
      </c>
      <c r="P46" s="93" t="s">
        <v>71</v>
      </c>
      <c r="Q46" s="100" t="s">
        <v>71</v>
      </c>
      <c r="R46" s="93" t="s">
        <v>71</v>
      </c>
      <c r="S46" s="93" t="s">
        <v>71</v>
      </c>
      <c r="T46" s="100" t="s">
        <v>71</v>
      </c>
      <c r="U46" s="93" t="s">
        <v>71</v>
      </c>
      <c r="V46" s="93" t="s">
        <v>71</v>
      </c>
      <c r="W46" s="100" t="s">
        <v>71</v>
      </c>
      <c r="X46" s="93" t="s">
        <v>71</v>
      </c>
      <c r="Y46" s="93" t="s">
        <v>71</v>
      </c>
      <c r="Z46" s="100" t="s">
        <v>71</v>
      </c>
      <c r="AA46" s="93" t="s">
        <v>71</v>
      </c>
      <c r="AB46" s="93" t="s">
        <v>71</v>
      </c>
      <c r="AC46" s="100" t="s">
        <v>71</v>
      </c>
      <c r="AD46" s="93" t="s">
        <v>71</v>
      </c>
      <c r="AE46" s="93" t="s">
        <v>71</v>
      </c>
      <c r="AF46" s="100" t="s">
        <v>71</v>
      </c>
      <c r="AG46" s="93" t="s">
        <v>71</v>
      </c>
      <c r="AH46" t="s">
        <v>71</v>
      </c>
      <c r="AI46" s="99" t="s">
        <v>71</v>
      </c>
    </row>
    <row r="47" spans="1:35" x14ac:dyDescent="0.25">
      <c r="A47" t="s">
        <v>10</v>
      </c>
      <c r="B47" t="s">
        <v>120</v>
      </c>
      <c r="C47" t="s">
        <v>10</v>
      </c>
      <c r="D47" t="s">
        <v>46</v>
      </c>
      <c r="E47" s="93" t="s">
        <v>76</v>
      </c>
      <c r="F47" s="93">
        <v>647</v>
      </c>
      <c r="G47" s="93">
        <v>21</v>
      </c>
      <c r="H47" s="100">
        <v>93</v>
      </c>
      <c r="I47" s="93">
        <v>18</v>
      </c>
      <c r="J47" s="93">
        <v>4</v>
      </c>
      <c r="K47" s="100">
        <v>75</v>
      </c>
      <c r="L47" s="93" t="s">
        <v>71</v>
      </c>
      <c r="M47" s="93" t="s">
        <v>71</v>
      </c>
      <c r="N47" s="100" t="s">
        <v>71</v>
      </c>
      <c r="O47" s="93" t="s">
        <v>71</v>
      </c>
      <c r="P47" s="93" t="s">
        <v>71</v>
      </c>
      <c r="Q47" s="100" t="s">
        <v>71</v>
      </c>
      <c r="R47" s="93" t="s">
        <v>71</v>
      </c>
      <c r="S47" s="93" t="s">
        <v>71</v>
      </c>
      <c r="T47" s="100" t="s">
        <v>71</v>
      </c>
      <c r="U47" s="93" t="s">
        <v>71</v>
      </c>
      <c r="V47" s="93" t="s">
        <v>71</v>
      </c>
      <c r="W47" s="100" t="s">
        <v>71</v>
      </c>
      <c r="X47" s="93" t="s">
        <v>71</v>
      </c>
      <c r="Y47" s="93" t="s">
        <v>71</v>
      </c>
      <c r="Z47" s="100" t="s">
        <v>71</v>
      </c>
      <c r="AA47" s="93">
        <v>0</v>
      </c>
      <c r="AB47" s="93">
        <v>0</v>
      </c>
      <c r="AC47" s="100">
        <v>0</v>
      </c>
      <c r="AD47" s="93" t="s">
        <v>71</v>
      </c>
      <c r="AE47" s="93" t="s">
        <v>71</v>
      </c>
      <c r="AF47" s="100" t="s">
        <v>71</v>
      </c>
      <c r="AG47" s="93" t="s">
        <v>71</v>
      </c>
      <c r="AH47" t="s">
        <v>71</v>
      </c>
      <c r="AI47" s="99" t="s">
        <v>71</v>
      </c>
    </row>
    <row r="48" spans="1:35" x14ac:dyDescent="0.25">
      <c r="A48" t="s">
        <v>10</v>
      </c>
      <c r="B48" t="s">
        <v>121</v>
      </c>
      <c r="C48" t="s">
        <v>10</v>
      </c>
      <c r="D48" t="s">
        <v>46</v>
      </c>
      <c r="E48" s="93" t="s">
        <v>76</v>
      </c>
      <c r="F48" s="93">
        <v>36</v>
      </c>
      <c r="G48" s="93">
        <v>36</v>
      </c>
      <c r="H48" s="100">
        <v>92</v>
      </c>
      <c r="I48" s="93" t="s">
        <v>71</v>
      </c>
      <c r="J48" s="93" t="s">
        <v>71</v>
      </c>
      <c r="K48" s="100" t="s">
        <v>71</v>
      </c>
      <c r="L48" s="93" t="s">
        <v>71</v>
      </c>
      <c r="M48" s="93" t="s">
        <v>71</v>
      </c>
      <c r="N48" s="100" t="s">
        <v>71</v>
      </c>
      <c r="O48" s="93" t="s">
        <v>71</v>
      </c>
      <c r="P48" s="93" t="s">
        <v>71</v>
      </c>
      <c r="Q48" s="100" t="s">
        <v>71</v>
      </c>
      <c r="R48" s="93" t="s">
        <v>71</v>
      </c>
      <c r="S48" s="93" t="s">
        <v>71</v>
      </c>
      <c r="T48" s="100" t="s">
        <v>71</v>
      </c>
      <c r="U48" s="93" t="s">
        <v>71</v>
      </c>
      <c r="V48" s="93" t="s">
        <v>71</v>
      </c>
      <c r="W48" s="100" t="s">
        <v>71</v>
      </c>
      <c r="X48" s="93" t="s">
        <v>71</v>
      </c>
      <c r="Y48" s="93" t="s">
        <v>71</v>
      </c>
      <c r="Z48" s="100" t="s">
        <v>71</v>
      </c>
      <c r="AA48" s="93" t="s">
        <v>71</v>
      </c>
      <c r="AB48" s="93" t="s">
        <v>71</v>
      </c>
      <c r="AC48" s="100" t="s">
        <v>71</v>
      </c>
      <c r="AD48" s="93" t="s">
        <v>71</v>
      </c>
      <c r="AE48" s="93" t="s">
        <v>71</v>
      </c>
      <c r="AF48" s="100" t="s">
        <v>71</v>
      </c>
      <c r="AG48" s="93" t="s">
        <v>71</v>
      </c>
      <c r="AH48" t="s">
        <v>71</v>
      </c>
      <c r="AI48" s="99" t="s">
        <v>71</v>
      </c>
    </row>
    <row r="49" spans="1:35" x14ac:dyDescent="0.25">
      <c r="A49" t="s">
        <v>10</v>
      </c>
      <c r="B49" t="s">
        <v>122</v>
      </c>
      <c r="C49" t="s">
        <v>10</v>
      </c>
      <c r="D49" t="s">
        <v>46</v>
      </c>
      <c r="E49" s="93" t="s">
        <v>76</v>
      </c>
      <c r="F49" s="93">
        <v>1133</v>
      </c>
      <c r="G49" s="93">
        <v>32</v>
      </c>
      <c r="H49" s="100">
        <v>88</v>
      </c>
      <c r="I49" s="93">
        <v>17</v>
      </c>
      <c r="J49" s="93">
        <v>8</v>
      </c>
      <c r="K49" s="100">
        <v>85</v>
      </c>
      <c r="L49" s="93" t="s">
        <v>71</v>
      </c>
      <c r="M49" s="93" t="s">
        <v>71</v>
      </c>
      <c r="N49" s="100" t="s">
        <v>71</v>
      </c>
      <c r="O49" s="93" t="s">
        <v>71</v>
      </c>
      <c r="P49" s="93" t="s">
        <v>71</v>
      </c>
      <c r="Q49" s="100" t="s">
        <v>71</v>
      </c>
      <c r="R49" s="93" t="s">
        <v>71</v>
      </c>
      <c r="S49" s="93" t="s">
        <v>71</v>
      </c>
      <c r="T49" s="100" t="s">
        <v>71</v>
      </c>
      <c r="U49" s="93" t="s">
        <v>71</v>
      </c>
      <c r="V49" s="93" t="s">
        <v>71</v>
      </c>
      <c r="W49" s="100" t="s">
        <v>71</v>
      </c>
      <c r="X49" s="93" t="s">
        <v>71</v>
      </c>
      <c r="Y49" s="93" t="s">
        <v>71</v>
      </c>
      <c r="Z49" s="100" t="s">
        <v>71</v>
      </c>
      <c r="AA49" s="93" t="s">
        <v>71</v>
      </c>
      <c r="AB49" s="93" t="s">
        <v>71</v>
      </c>
      <c r="AC49" s="100" t="s">
        <v>71</v>
      </c>
      <c r="AD49" s="93">
        <v>0</v>
      </c>
      <c r="AE49" s="93">
        <v>0</v>
      </c>
      <c r="AF49" s="100">
        <v>0</v>
      </c>
      <c r="AG49" s="93">
        <v>0</v>
      </c>
      <c r="AH49">
        <v>0</v>
      </c>
      <c r="AI49" s="99">
        <v>0</v>
      </c>
    </row>
    <row r="50" spans="1:35" x14ac:dyDescent="0.25">
      <c r="A50" t="s">
        <v>11</v>
      </c>
      <c r="B50" t="s">
        <v>123</v>
      </c>
      <c r="C50" t="s">
        <v>12</v>
      </c>
      <c r="D50" t="s">
        <v>50</v>
      </c>
      <c r="E50" s="93" t="s">
        <v>74</v>
      </c>
      <c r="F50" s="93">
        <v>122</v>
      </c>
      <c r="G50" s="93">
        <v>44</v>
      </c>
      <c r="H50" s="100">
        <v>94</v>
      </c>
      <c r="I50" s="93" t="s">
        <v>71</v>
      </c>
      <c r="J50" s="93" t="s">
        <v>71</v>
      </c>
      <c r="K50" s="100" t="s">
        <v>71</v>
      </c>
      <c r="L50" s="93">
        <v>2</v>
      </c>
      <c r="M50" s="93">
        <v>2</v>
      </c>
      <c r="N50" s="100">
        <v>29</v>
      </c>
      <c r="O50" s="93">
        <v>0</v>
      </c>
      <c r="P50" s="93">
        <v>0</v>
      </c>
      <c r="Q50" s="100" t="s">
        <v>71</v>
      </c>
      <c r="R50" s="93" t="s">
        <v>71</v>
      </c>
      <c r="S50" s="93" t="s">
        <v>71</v>
      </c>
      <c r="T50" s="100" t="s">
        <v>71</v>
      </c>
      <c r="U50" s="93" t="s">
        <v>71</v>
      </c>
      <c r="V50" s="93" t="s">
        <v>71</v>
      </c>
      <c r="W50" s="100" t="s">
        <v>71</v>
      </c>
      <c r="X50" s="93" t="s">
        <v>71</v>
      </c>
      <c r="Y50" s="93" t="s">
        <v>71</v>
      </c>
      <c r="Z50" s="100" t="s">
        <v>71</v>
      </c>
      <c r="AA50" s="93" t="s">
        <v>71</v>
      </c>
      <c r="AB50" s="93" t="s">
        <v>71</v>
      </c>
      <c r="AC50" s="100" t="s">
        <v>71</v>
      </c>
      <c r="AD50" s="93" t="s">
        <v>71</v>
      </c>
      <c r="AE50" s="93" t="s">
        <v>71</v>
      </c>
      <c r="AF50" s="100" t="s">
        <v>71</v>
      </c>
      <c r="AG50" s="93" t="s">
        <v>71</v>
      </c>
      <c r="AH50" t="s">
        <v>71</v>
      </c>
      <c r="AI50" s="99" t="s">
        <v>71</v>
      </c>
    </row>
    <row r="51" spans="1:35" x14ac:dyDescent="0.25">
      <c r="A51" t="s">
        <v>11</v>
      </c>
      <c r="B51" t="s">
        <v>124</v>
      </c>
      <c r="C51" t="s">
        <v>12</v>
      </c>
      <c r="D51" t="s">
        <v>50</v>
      </c>
      <c r="E51" s="93" t="s">
        <v>74</v>
      </c>
      <c r="F51" s="93">
        <v>930</v>
      </c>
      <c r="G51" s="93">
        <v>28</v>
      </c>
      <c r="H51" s="100">
        <v>94</v>
      </c>
      <c r="I51" s="93">
        <v>60</v>
      </c>
      <c r="J51" s="93">
        <v>12</v>
      </c>
      <c r="K51" s="100">
        <v>72</v>
      </c>
      <c r="L51" s="93">
        <v>37</v>
      </c>
      <c r="M51" s="93">
        <v>10</v>
      </c>
      <c r="N51" s="100">
        <v>88</v>
      </c>
      <c r="O51" s="93" t="s">
        <v>71</v>
      </c>
      <c r="P51" s="93" t="s">
        <v>71</v>
      </c>
      <c r="Q51" s="100" t="s">
        <v>71</v>
      </c>
      <c r="R51" s="93" t="s">
        <v>71</v>
      </c>
      <c r="S51" s="93" t="s">
        <v>71</v>
      </c>
      <c r="T51" s="100" t="s">
        <v>71</v>
      </c>
      <c r="U51" s="93" t="s">
        <v>71</v>
      </c>
      <c r="V51" s="93" t="s">
        <v>71</v>
      </c>
      <c r="W51" s="100" t="s">
        <v>71</v>
      </c>
      <c r="X51" s="93" t="s">
        <v>71</v>
      </c>
      <c r="Y51" s="93" t="s">
        <v>71</v>
      </c>
      <c r="Z51" s="100" t="s">
        <v>71</v>
      </c>
      <c r="AA51" s="93" t="s">
        <v>71</v>
      </c>
      <c r="AB51" s="93" t="s">
        <v>71</v>
      </c>
      <c r="AC51" s="100" t="s">
        <v>71</v>
      </c>
      <c r="AD51" s="93" t="s">
        <v>71</v>
      </c>
      <c r="AE51" s="93" t="s">
        <v>71</v>
      </c>
      <c r="AF51" s="100" t="s">
        <v>71</v>
      </c>
      <c r="AG51" s="93">
        <v>0</v>
      </c>
      <c r="AH51">
        <v>0</v>
      </c>
      <c r="AI51" s="99">
        <v>0</v>
      </c>
    </row>
    <row r="52" spans="1:35" x14ac:dyDescent="0.25">
      <c r="A52" t="s">
        <v>11</v>
      </c>
      <c r="B52" t="s">
        <v>125</v>
      </c>
      <c r="C52" t="s">
        <v>12</v>
      </c>
      <c r="D52" t="s">
        <v>50</v>
      </c>
      <c r="E52" s="93" t="s">
        <v>74</v>
      </c>
      <c r="F52" s="93">
        <v>774</v>
      </c>
      <c r="G52" s="93">
        <v>57</v>
      </c>
      <c r="H52" s="100">
        <v>84</v>
      </c>
      <c r="I52" s="93">
        <v>60</v>
      </c>
      <c r="J52" s="93">
        <v>28</v>
      </c>
      <c r="K52" s="100">
        <v>74</v>
      </c>
      <c r="L52" s="93">
        <v>31</v>
      </c>
      <c r="M52" s="93">
        <v>26</v>
      </c>
      <c r="N52" s="100">
        <v>65</v>
      </c>
      <c r="O52" s="93" t="s">
        <v>71</v>
      </c>
      <c r="P52" s="93" t="s">
        <v>71</v>
      </c>
      <c r="Q52" s="100" t="s">
        <v>71</v>
      </c>
      <c r="R52" s="93" t="s">
        <v>71</v>
      </c>
      <c r="S52" s="93" t="s">
        <v>71</v>
      </c>
      <c r="T52" s="100" t="s">
        <v>71</v>
      </c>
      <c r="U52" s="93" t="s">
        <v>71</v>
      </c>
      <c r="V52" s="93" t="s">
        <v>71</v>
      </c>
      <c r="W52" s="100" t="s">
        <v>71</v>
      </c>
      <c r="X52" s="93" t="s">
        <v>71</v>
      </c>
      <c r="Y52" s="93" t="s">
        <v>71</v>
      </c>
      <c r="Z52" s="100" t="s">
        <v>71</v>
      </c>
      <c r="AA52" s="93" t="s">
        <v>71</v>
      </c>
      <c r="AB52" s="93" t="s">
        <v>71</v>
      </c>
      <c r="AC52" s="100" t="s">
        <v>71</v>
      </c>
      <c r="AD52" s="93" t="s">
        <v>71</v>
      </c>
      <c r="AE52" s="93" t="s">
        <v>71</v>
      </c>
      <c r="AF52" s="100" t="s">
        <v>71</v>
      </c>
      <c r="AG52" s="93" t="s">
        <v>71</v>
      </c>
      <c r="AH52" t="s">
        <v>71</v>
      </c>
      <c r="AI52" s="99" t="s">
        <v>71</v>
      </c>
    </row>
    <row r="53" spans="1:35" x14ac:dyDescent="0.25">
      <c r="A53" t="s">
        <v>11</v>
      </c>
      <c r="B53" t="s">
        <v>126</v>
      </c>
      <c r="C53" t="s">
        <v>12</v>
      </c>
      <c r="D53" t="s">
        <v>50</v>
      </c>
      <c r="E53" s="93" t="s">
        <v>74</v>
      </c>
      <c r="F53" s="93">
        <v>533</v>
      </c>
      <c r="G53" s="93">
        <v>42</v>
      </c>
      <c r="H53" s="100">
        <v>96</v>
      </c>
      <c r="I53" s="93">
        <v>183</v>
      </c>
      <c r="J53" s="93">
        <v>21</v>
      </c>
      <c r="K53" s="100">
        <v>92</v>
      </c>
      <c r="L53" s="93">
        <v>45</v>
      </c>
      <c r="M53" s="93">
        <v>9</v>
      </c>
      <c r="N53" s="100">
        <v>82</v>
      </c>
      <c r="O53" s="93" t="s">
        <v>71</v>
      </c>
      <c r="P53" s="93" t="s">
        <v>71</v>
      </c>
      <c r="Q53" s="100" t="s">
        <v>71</v>
      </c>
      <c r="R53" s="93">
        <v>3</v>
      </c>
      <c r="S53" s="93">
        <v>3</v>
      </c>
      <c r="T53" s="100">
        <v>100</v>
      </c>
      <c r="U53" s="93" t="s">
        <v>71</v>
      </c>
      <c r="V53" s="93" t="s">
        <v>71</v>
      </c>
      <c r="W53" s="100" t="s">
        <v>71</v>
      </c>
      <c r="X53" s="93" t="s">
        <v>71</v>
      </c>
      <c r="Y53" s="93" t="s">
        <v>71</v>
      </c>
      <c r="Z53" s="100" t="s">
        <v>71</v>
      </c>
      <c r="AA53" s="93" t="s">
        <v>71</v>
      </c>
      <c r="AB53" s="93" t="s">
        <v>71</v>
      </c>
      <c r="AC53" s="100" t="s">
        <v>71</v>
      </c>
      <c r="AD53" s="93" t="s">
        <v>71</v>
      </c>
      <c r="AE53" s="93" t="s">
        <v>71</v>
      </c>
      <c r="AF53" s="100" t="s">
        <v>71</v>
      </c>
      <c r="AG53" s="93">
        <v>0</v>
      </c>
      <c r="AH53">
        <v>0</v>
      </c>
      <c r="AI53" s="99">
        <v>0</v>
      </c>
    </row>
    <row r="54" spans="1:35" x14ac:dyDescent="0.25">
      <c r="A54" t="s">
        <v>11</v>
      </c>
      <c r="B54" t="s">
        <v>127</v>
      </c>
      <c r="C54" t="s">
        <v>12</v>
      </c>
      <c r="D54" t="s">
        <v>50</v>
      </c>
      <c r="E54" s="93" t="s">
        <v>74</v>
      </c>
      <c r="F54" s="93">
        <v>1201</v>
      </c>
      <c r="G54" s="93">
        <v>39</v>
      </c>
      <c r="H54" s="100">
        <v>95</v>
      </c>
      <c r="I54" s="93">
        <v>229</v>
      </c>
      <c r="J54" s="93">
        <v>19</v>
      </c>
      <c r="K54" s="100">
        <v>85</v>
      </c>
      <c r="L54" s="93">
        <v>20</v>
      </c>
      <c r="M54" s="93">
        <v>8</v>
      </c>
      <c r="N54" s="100">
        <v>80</v>
      </c>
      <c r="O54" s="93">
        <v>7</v>
      </c>
      <c r="P54" s="93">
        <v>7</v>
      </c>
      <c r="Q54" s="100">
        <v>70</v>
      </c>
      <c r="R54" s="93" t="s">
        <v>71</v>
      </c>
      <c r="S54" s="93" t="s">
        <v>71</v>
      </c>
      <c r="T54" s="100" t="s">
        <v>71</v>
      </c>
      <c r="U54" s="93">
        <v>3</v>
      </c>
      <c r="V54" s="93">
        <v>2</v>
      </c>
      <c r="W54" s="100">
        <v>43</v>
      </c>
      <c r="X54" s="93" t="s">
        <v>71</v>
      </c>
      <c r="Y54" s="93" t="s">
        <v>71</v>
      </c>
      <c r="Z54" s="100" t="s">
        <v>71</v>
      </c>
      <c r="AA54" s="93" t="s">
        <v>71</v>
      </c>
      <c r="AB54" s="93" t="s">
        <v>71</v>
      </c>
      <c r="AC54" s="100" t="s">
        <v>71</v>
      </c>
      <c r="AD54" s="93" t="s">
        <v>71</v>
      </c>
      <c r="AE54" s="93" t="s">
        <v>71</v>
      </c>
      <c r="AF54" s="100" t="s">
        <v>71</v>
      </c>
      <c r="AG54" s="93">
        <v>0</v>
      </c>
      <c r="AH54">
        <v>0</v>
      </c>
      <c r="AI54" s="99">
        <v>0</v>
      </c>
    </row>
    <row r="55" spans="1:35" x14ac:dyDescent="0.25">
      <c r="A55" t="s">
        <v>11</v>
      </c>
      <c r="B55" t="s">
        <v>128</v>
      </c>
      <c r="C55" t="s">
        <v>12</v>
      </c>
      <c r="D55" t="s">
        <v>50</v>
      </c>
      <c r="E55" s="93" t="s">
        <v>74</v>
      </c>
      <c r="F55" s="93">
        <v>387</v>
      </c>
      <c r="G55" s="93">
        <v>31</v>
      </c>
      <c r="H55" s="100">
        <v>83</v>
      </c>
      <c r="I55" s="93" t="s">
        <v>71</v>
      </c>
      <c r="J55" s="93" t="s">
        <v>71</v>
      </c>
      <c r="K55" s="100" t="s">
        <v>71</v>
      </c>
      <c r="L55" s="93">
        <v>8</v>
      </c>
      <c r="M55" s="93">
        <v>5</v>
      </c>
      <c r="N55" s="100">
        <v>40</v>
      </c>
      <c r="O55" s="93" t="s">
        <v>71</v>
      </c>
      <c r="P55" s="93" t="s">
        <v>71</v>
      </c>
      <c r="Q55" s="100" t="s">
        <v>71</v>
      </c>
      <c r="R55" s="93" t="s">
        <v>71</v>
      </c>
      <c r="S55" s="93" t="s">
        <v>71</v>
      </c>
      <c r="T55" s="100" t="s">
        <v>71</v>
      </c>
      <c r="U55" s="93" t="s">
        <v>71</v>
      </c>
      <c r="V55" s="93" t="s">
        <v>71</v>
      </c>
      <c r="W55" s="100" t="s">
        <v>71</v>
      </c>
      <c r="X55" s="93" t="s">
        <v>71</v>
      </c>
      <c r="Y55" s="93" t="s">
        <v>71</v>
      </c>
      <c r="Z55" s="100" t="s">
        <v>71</v>
      </c>
      <c r="AA55" s="93" t="s">
        <v>71</v>
      </c>
      <c r="AB55" s="93" t="s">
        <v>71</v>
      </c>
      <c r="AC55" s="100" t="s">
        <v>71</v>
      </c>
      <c r="AD55" s="93">
        <v>0</v>
      </c>
      <c r="AE55" s="93">
        <v>0</v>
      </c>
      <c r="AF55" s="100">
        <v>0</v>
      </c>
      <c r="AG55" s="93">
        <v>0</v>
      </c>
      <c r="AH55">
        <v>0</v>
      </c>
      <c r="AI55" s="99">
        <v>0</v>
      </c>
    </row>
    <row r="56" spans="1:35" x14ac:dyDescent="0.25">
      <c r="A56" t="s">
        <v>11</v>
      </c>
      <c r="B56" t="s">
        <v>129</v>
      </c>
      <c r="C56" t="s">
        <v>12</v>
      </c>
      <c r="D56" t="s">
        <v>50</v>
      </c>
      <c r="E56" s="93" t="s">
        <v>74</v>
      </c>
      <c r="F56" s="93">
        <v>94</v>
      </c>
      <c r="G56" s="93">
        <v>33</v>
      </c>
      <c r="H56" s="100">
        <v>91</v>
      </c>
      <c r="I56" s="93" t="s">
        <v>71</v>
      </c>
      <c r="J56" s="93" t="s">
        <v>71</v>
      </c>
      <c r="K56" s="100" t="s">
        <v>71</v>
      </c>
      <c r="L56" s="93" t="s">
        <v>71</v>
      </c>
      <c r="M56" s="93" t="s">
        <v>71</v>
      </c>
      <c r="N56" s="100" t="s">
        <v>71</v>
      </c>
      <c r="O56" s="93" t="s">
        <v>71</v>
      </c>
      <c r="P56" s="93" t="s">
        <v>71</v>
      </c>
      <c r="Q56" s="100" t="s">
        <v>71</v>
      </c>
      <c r="R56" s="93" t="s">
        <v>71</v>
      </c>
      <c r="S56" s="93" t="s">
        <v>71</v>
      </c>
      <c r="T56" s="100" t="s">
        <v>71</v>
      </c>
      <c r="U56" s="93" t="s">
        <v>71</v>
      </c>
      <c r="V56" s="93" t="s">
        <v>71</v>
      </c>
      <c r="W56" s="100" t="s">
        <v>71</v>
      </c>
      <c r="X56" s="93" t="s">
        <v>71</v>
      </c>
      <c r="Y56" s="93" t="s">
        <v>71</v>
      </c>
      <c r="Z56" s="100" t="s">
        <v>71</v>
      </c>
      <c r="AA56" s="93" t="s">
        <v>71</v>
      </c>
      <c r="AB56" s="93" t="s">
        <v>71</v>
      </c>
      <c r="AC56" s="100" t="s">
        <v>71</v>
      </c>
      <c r="AD56" s="93" t="s">
        <v>71</v>
      </c>
      <c r="AE56" s="93" t="s">
        <v>71</v>
      </c>
      <c r="AF56" s="100" t="s">
        <v>71</v>
      </c>
      <c r="AG56" s="93" t="s">
        <v>71</v>
      </c>
      <c r="AH56" t="s">
        <v>71</v>
      </c>
      <c r="AI56" s="99" t="s">
        <v>71</v>
      </c>
    </row>
    <row r="57" spans="1:35" x14ac:dyDescent="0.25">
      <c r="A57" t="s">
        <v>11</v>
      </c>
      <c r="B57" t="s">
        <v>130</v>
      </c>
      <c r="C57" t="s">
        <v>12</v>
      </c>
      <c r="D57" t="s">
        <v>50</v>
      </c>
      <c r="E57" s="93" t="s">
        <v>74</v>
      </c>
      <c r="F57" s="93">
        <v>736</v>
      </c>
      <c r="G57" s="93">
        <v>44</v>
      </c>
      <c r="H57" s="100">
        <v>92</v>
      </c>
      <c r="I57" s="93">
        <v>53</v>
      </c>
      <c r="J57" s="93">
        <v>10</v>
      </c>
      <c r="K57" s="100">
        <v>79</v>
      </c>
      <c r="L57" s="93">
        <v>21</v>
      </c>
      <c r="M57" s="93">
        <v>10</v>
      </c>
      <c r="N57" s="100">
        <v>78</v>
      </c>
      <c r="O57" s="93" t="s">
        <v>71</v>
      </c>
      <c r="P57" s="93" t="s">
        <v>71</v>
      </c>
      <c r="Q57" s="100" t="s">
        <v>71</v>
      </c>
      <c r="R57" s="93" t="s">
        <v>71</v>
      </c>
      <c r="S57" s="93" t="s">
        <v>71</v>
      </c>
      <c r="T57" s="100" t="s">
        <v>71</v>
      </c>
      <c r="U57" s="93" t="s">
        <v>71</v>
      </c>
      <c r="V57" s="93" t="s">
        <v>71</v>
      </c>
      <c r="W57" s="100" t="s">
        <v>71</v>
      </c>
      <c r="X57" s="93" t="s">
        <v>71</v>
      </c>
      <c r="Y57" s="93" t="s">
        <v>71</v>
      </c>
      <c r="Z57" s="100" t="s">
        <v>71</v>
      </c>
      <c r="AA57" s="93" t="s">
        <v>71</v>
      </c>
      <c r="AB57" s="93" t="s">
        <v>71</v>
      </c>
      <c r="AC57" s="100" t="s">
        <v>71</v>
      </c>
      <c r="AD57" s="93" t="s">
        <v>71</v>
      </c>
      <c r="AE57" s="93" t="s">
        <v>71</v>
      </c>
      <c r="AF57" s="100" t="s">
        <v>71</v>
      </c>
      <c r="AG57" s="93">
        <v>0</v>
      </c>
      <c r="AH57">
        <v>1</v>
      </c>
      <c r="AI57" s="99">
        <v>0</v>
      </c>
    </row>
    <row r="58" spans="1:35" x14ac:dyDescent="0.25">
      <c r="A58" t="s">
        <v>11</v>
      </c>
      <c r="B58" t="s">
        <v>131</v>
      </c>
      <c r="C58" t="s">
        <v>12</v>
      </c>
      <c r="D58" t="s">
        <v>50</v>
      </c>
      <c r="E58" s="93" t="s">
        <v>74</v>
      </c>
      <c r="F58" s="93">
        <v>1003</v>
      </c>
      <c r="G58" s="93">
        <v>38</v>
      </c>
      <c r="H58" s="100">
        <v>96</v>
      </c>
      <c r="I58" s="93">
        <v>79</v>
      </c>
      <c r="J58" s="93">
        <v>14</v>
      </c>
      <c r="K58" s="100">
        <v>90</v>
      </c>
      <c r="L58" s="93" t="s">
        <v>71</v>
      </c>
      <c r="M58" s="93" t="s">
        <v>71</v>
      </c>
      <c r="N58" s="100" t="s">
        <v>71</v>
      </c>
      <c r="O58" s="93" t="s">
        <v>71</v>
      </c>
      <c r="P58" s="93" t="s">
        <v>71</v>
      </c>
      <c r="Q58" s="100" t="s">
        <v>71</v>
      </c>
      <c r="R58" s="93" t="s">
        <v>71</v>
      </c>
      <c r="S58" s="93" t="s">
        <v>71</v>
      </c>
      <c r="T58" s="100" t="s">
        <v>71</v>
      </c>
      <c r="U58" s="93" t="s">
        <v>71</v>
      </c>
      <c r="V58" s="93" t="s">
        <v>71</v>
      </c>
      <c r="W58" s="100" t="s">
        <v>71</v>
      </c>
      <c r="X58" s="93" t="s">
        <v>71</v>
      </c>
      <c r="Y58" s="93" t="s">
        <v>71</v>
      </c>
      <c r="Z58" s="100" t="s">
        <v>71</v>
      </c>
      <c r="AA58" s="93" t="s">
        <v>71</v>
      </c>
      <c r="AB58" s="93" t="s">
        <v>71</v>
      </c>
      <c r="AC58" s="100" t="s">
        <v>71</v>
      </c>
      <c r="AD58" s="93" t="s">
        <v>71</v>
      </c>
      <c r="AE58" s="93" t="s">
        <v>71</v>
      </c>
      <c r="AF58" s="100" t="s">
        <v>71</v>
      </c>
      <c r="AG58" s="93" t="s">
        <v>71</v>
      </c>
      <c r="AH58" t="s">
        <v>71</v>
      </c>
      <c r="AI58" s="99" t="s">
        <v>71</v>
      </c>
    </row>
    <row r="59" spans="1:35" x14ac:dyDescent="0.25">
      <c r="A59" t="s">
        <v>11</v>
      </c>
      <c r="B59" t="s">
        <v>132</v>
      </c>
      <c r="C59" t="s">
        <v>12</v>
      </c>
      <c r="D59" t="s">
        <v>50</v>
      </c>
      <c r="E59" s="93" t="s">
        <v>74</v>
      </c>
      <c r="F59" s="93">
        <v>77</v>
      </c>
      <c r="G59" s="93">
        <v>19</v>
      </c>
      <c r="H59" s="100">
        <v>96</v>
      </c>
      <c r="I59" s="93" t="s">
        <v>71</v>
      </c>
      <c r="J59" s="93" t="s">
        <v>71</v>
      </c>
      <c r="K59" s="100" t="s">
        <v>71</v>
      </c>
      <c r="L59" s="93">
        <v>0</v>
      </c>
      <c r="M59" s="93">
        <v>0</v>
      </c>
      <c r="N59" s="100" t="s">
        <v>71</v>
      </c>
      <c r="O59" s="93" t="s">
        <v>71</v>
      </c>
      <c r="P59" s="93" t="s">
        <v>71</v>
      </c>
      <c r="Q59" s="100" t="s">
        <v>71</v>
      </c>
      <c r="R59" s="93" t="s">
        <v>71</v>
      </c>
      <c r="S59" s="93" t="s">
        <v>71</v>
      </c>
      <c r="T59" s="100" t="s">
        <v>71</v>
      </c>
      <c r="U59" s="93" t="s">
        <v>71</v>
      </c>
      <c r="V59" s="93" t="s">
        <v>71</v>
      </c>
      <c r="W59" s="100" t="s">
        <v>71</v>
      </c>
      <c r="X59" s="93" t="s">
        <v>71</v>
      </c>
      <c r="Y59" s="93" t="s">
        <v>71</v>
      </c>
      <c r="Z59" s="100" t="s">
        <v>71</v>
      </c>
      <c r="AA59" s="93" t="s">
        <v>71</v>
      </c>
      <c r="AB59" s="93" t="s">
        <v>71</v>
      </c>
      <c r="AC59" s="100" t="s">
        <v>71</v>
      </c>
      <c r="AD59" s="93" t="s">
        <v>71</v>
      </c>
      <c r="AE59" s="93" t="s">
        <v>71</v>
      </c>
      <c r="AF59" s="100" t="s">
        <v>71</v>
      </c>
      <c r="AG59" s="93" t="s">
        <v>71</v>
      </c>
      <c r="AH59" t="s">
        <v>71</v>
      </c>
      <c r="AI59" s="99" t="s">
        <v>71</v>
      </c>
    </row>
    <row r="60" spans="1:35" x14ac:dyDescent="0.25">
      <c r="A60" t="s">
        <v>12</v>
      </c>
      <c r="B60" t="s">
        <v>133</v>
      </c>
      <c r="C60" t="s">
        <v>12</v>
      </c>
      <c r="D60" t="s">
        <v>50</v>
      </c>
      <c r="E60" s="93" t="s">
        <v>76</v>
      </c>
      <c r="F60" s="93" t="s">
        <v>71</v>
      </c>
      <c r="G60" s="93" t="s">
        <v>71</v>
      </c>
      <c r="H60" s="100" t="s">
        <v>71</v>
      </c>
      <c r="I60" s="93">
        <v>534</v>
      </c>
      <c r="J60" s="93">
        <v>17</v>
      </c>
      <c r="K60" s="100">
        <v>86</v>
      </c>
      <c r="L60" s="93">
        <v>70</v>
      </c>
      <c r="M60" s="93">
        <v>11</v>
      </c>
      <c r="N60" s="100">
        <v>74</v>
      </c>
      <c r="O60" s="93">
        <v>4</v>
      </c>
      <c r="P60" s="93">
        <v>4</v>
      </c>
      <c r="Q60" s="100">
        <v>80</v>
      </c>
      <c r="R60" s="93">
        <v>0</v>
      </c>
      <c r="S60" s="93">
        <v>0</v>
      </c>
      <c r="T60" s="100">
        <v>0</v>
      </c>
      <c r="U60" s="93">
        <v>0</v>
      </c>
      <c r="V60" s="93">
        <v>0</v>
      </c>
      <c r="W60" s="100">
        <v>0</v>
      </c>
      <c r="X60" s="93" t="s">
        <v>71</v>
      </c>
      <c r="Y60" s="93" t="s">
        <v>71</v>
      </c>
      <c r="Z60" s="100" t="s">
        <v>71</v>
      </c>
      <c r="AA60" s="93" t="s">
        <v>71</v>
      </c>
      <c r="AB60" s="93" t="s">
        <v>71</v>
      </c>
      <c r="AC60" s="100" t="s">
        <v>71</v>
      </c>
      <c r="AD60" s="93" t="s">
        <v>71</v>
      </c>
      <c r="AE60" s="93" t="s">
        <v>71</v>
      </c>
      <c r="AF60" s="100" t="s">
        <v>71</v>
      </c>
      <c r="AG60" s="93">
        <v>0</v>
      </c>
      <c r="AH60">
        <v>0</v>
      </c>
      <c r="AI60" s="99">
        <v>0</v>
      </c>
    </row>
    <row r="61" spans="1:35" x14ac:dyDescent="0.25">
      <c r="A61" t="s">
        <v>12</v>
      </c>
      <c r="B61" t="s">
        <v>134</v>
      </c>
      <c r="C61" t="s">
        <v>12</v>
      </c>
      <c r="D61" t="s">
        <v>50</v>
      </c>
      <c r="E61" s="93" t="s">
        <v>76</v>
      </c>
      <c r="F61" s="93" t="s">
        <v>71</v>
      </c>
      <c r="G61" s="93" t="s">
        <v>71</v>
      </c>
      <c r="H61" s="100" t="s">
        <v>71</v>
      </c>
      <c r="I61" s="93">
        <v>178</v>
      </c>
      <c r="J61" s="93">
        <v>12</v>
      </c>
      <c r="K61" s="100">
        <v>74</v>
      </c>
      <c r="L61" s="93">
        <v>21</v>
      </c>
      <c r="M61" s="93">
        <v>8</v>
      </c>
      <c r="N61" s="100">
        <v>78</v>
      </c>
      <c r="O61" s="93">
        <v>10</v>
      </c>
      <c r="P61" s="93">
        <v>7</v>
      </c>
      <c r="Q61" s="100">
        <v>48</v>
      </c>
      <c r="R61" s="93" t="s">
        <v>71</v>
      </c>
      <c r="S61" s="93" t="s">
        <v>71</v>
      </c>
      <c r="T61" s="100" t="s">
        <v>71</v>
      </c>
      <c r="U61" s="93" t="s">
        <v>71</v>
      </c>
      <c r="V61" s="93" t="s">
        <v>71</v>
      </c>
      <c r="W61" s="100" t="s">
        <v>71</v>
      </c>
      <c r="X61" s="93" t="s">
        <v>71</v>
      </c>
      <c r="Y61" s="93" t="s">
        <v>71</v>
      </c>
      <c r="Z61" s="100" t="s">
        <v>71</v>
      </c>
      <c r="AA61" s="93" t="s">
        <v>71</v>
      </c>
      <c r="AB61" s="93" t="s">
        <v>71</v>
      </c>
      <c r="AC61" s="100" t="s">
        <v>71</v>
      </c>
      <c r="AD61" s="93" t="s">
        <v>71</v>
      </c>
      <c r="AE61" s="93" t="s">
        <v>71</v>
      </c>
      <c r="AF61" s="100" t="s">
        <v>71</v>
      </c>
      <c r="AG61" s="93" t="s">
        <v>71</v>
      </c>
      <c r="AH61" t="s">
        <v>71</v>
      </c>
      <c r="AI61" s="99" t="s">
        <v>71</v>
      </c>
    </row>
    <row r="62" spans="1:35" x14ac:dyDescent="0.25">
      <c r="A62" t="s">
        <v>12</v>
      </c>
      <c r="B62" t="s">
        <v>135</v>
      </c>
      <c r="C62" t="s">
        <v>12</v>
      </c>
      <c r="D62" t="s">
        <v>50</v>
      </c>
      <c r="E62" s="93" t="s">
        <v>76</v>
      </c>
      <c r="F62" s="93" t="s">
        <v>71</v>
      </c>
      <c r="G62" s="93" t="s">
        <v>71</v>
      </c>
      <c r="H62" s="100" t="s">
        <v>71</v>
      </c>
      <c r="I62" s="93">
        <v>12</v>
      </c>
      <c r="J62" s="93">
        <v>3</v>
      </c>
      <c r="K62" s="100">
        <v>14</v>
      </c>
      <c r="L62" s="93">
        <v>0</v>
      </c>
      <c r="M62" s="93">
        <v>0</v>
      </c>
      <c r="N62" s="100">
        <v>0</v>
      </c>
      <c r="O62" s="93" t="s">
        <v>71</v>
      </c>
      <c r="P62" s="93" t="s">
        <v>71</v>
      </c>
      <c r="Q62" s="100" t="s">
        <v>71</v>
      </c>
      <c r="R62" s="93" t="s">
        <v>71</v>
      </c>
      <c r="S62" s="93" t="s">
        <v>71</v>
      </c>
      <c r="T62" s="100" t="s">
        <v>71</v>
      </c>
      <c r="U62" s="93" t="s">
        <v>71</v>
      </c>
      <c r="V62" s="93" t="s">
        <v>71</v>
      </c>
      <c r="W62" s="100" t="s">
        <v>71</v>
      </c>
      <c r="X62" s="93" t="s">
        <v>71</v>
      </c>
      <c r="Y62" s="93" t="s">
        <v>71</v>
      </c>
      <c r="Z62" s="100" t="s">
        <v>71</v>
      </c>
      <c r="AA62" s="93" t="s">
        <v>71</v>
      </c>
      <c r="AB62" s="93" t="s">
        <v>71</v>
      </c>
      <c r="AC62" s="100" t="s">
        <v>71</v>
      </c>
      <c r="AD62" s="93" t="s">
        <v>71</v>
      </c>
      <c r="AE62" s="93" t="s">
        <v>71</v>
      </c>
      <c r="AF62" s="100" t="s">
        <v>71</v>
      </c>
      <c r="AG62" s="93">
        <v>1</v>
      </c>
      <c r="AH62">
        <v>1</v>
      </c>
      <c r="AI62" s="99">
        <v>14</v>
      </c>
    </row>
    <row r="63" spans="1:35" x14ac:dyDescent="0.25">
      <c r="A63" t="s">
        <v>12</v>
      </c>
      <c r="B63" t="s">
        <v>136</v>
      </c>
      <c r="C63" t="s">
        <v>12</v>
      </c>
      <c r="D63" t="s">
        <v>50</v>
      </c>
      <c r="E63" s="93" t="s">
        <v>76</v>
      </c>
      <c r="F63" s="93" t="s">
        <v>71</v>
      </c>
      <c r="G63" s="93" t="s">
        <v>71</v>
      </c>
      <c r="H63" s="100" t="s">
        <v>71</v>
      </c>
      <c r="I63" s="93">
        <v>18</v>
      </c>
      <c r="J63" s="93">
        <v>9</v>
      </c>
      <c r="K63" s="100">
        <v>35</v>
      </c>
      <c r="L63" s="93">
        <v>75</v>
      </c>
      <c r="M63" s="93">
        <v>7</v>
      </c>
      <c r="N63" s="100">
        <v>70</v>
      </c>
      <c r="O63" s="93">
        <v>14</v>
      </c>
      <c r="P63" s="93">
        <v>6</v>
      </c>
      <c r="Q63" s="100">
        <v>70</v>
      </c>
      <c r="R63" s="93" t="s">
        <v>71</v>
      </c>
      <c r="S63" s="93" t="s">
        <v>71</v>
      </c>
      <c r="T63" s="100" t="s">
        <v>71</v>
      </c>
      <c r="U63" s="93" t="s">
        <v>71</v>
      </c>
      <c r="V63" s="93" t="s">
        <v>71</v>
      </c>
      <c r="W63" s="100" t="s">
        <v>71</v>
      </c>
      <c r="X63" s="93" t="s">
        <v>71</v>
      </c>
      <c r="Y63" s="93" t="s">
        <v>71</v>
      </c>
      <c r="Z63" s="100" t="s">
        <v>71</v>
      </c>
      <c r="AA63" s="93" t="s">
        <v>71</v>
      </c>
      <c r="AB63" s="93" t="s">
        <v>71</v>
      </c>
      <c r="AC63" s="100" t="s">
        <v>71</v>
      </c>
      <c r="AD63" s="93" t="s">
        <v>71</v>
      </c>
      <c r="AE63" s="93" t="s">
        <v>71</v>
      </c>
      <c r="AF63" s="100" t="s">
        <v>71</v>
      </c>
      <c r="AG63" s="93" t="s">
        <v>71</v>
      </c>
      <c r="AH63" t="s">
        <v>71</v>
      </c>
      <c r="AI63" s="99" t="s">
        <v>71</v>
      </c>
    </row>
    <row r="64" spans="1:35" x14ac:dyDescent="0.25">
      <c r="A64" t="s">
        <v>12</v>
      </c>
      <c r="B64" t="s">
        <v>137</v>
      </c>
      <c r="C64" t="s">
        <v>12</v>
      </c>
      <c r="D64" t="s">
        <v>50</v>
      </c>
      <c r="E64" s="93" t="s">
        <v>76</v>
      </c>
      <c r="F64" s="93" t="s">
        <v>71</v>
      </c>
      <c r="G64" s="93" t="s">
        <v>71</v>
      </c>
      <c r="H64" s="100" t="s">
        <v>71</v>
      </c>
      <c r="I64" s="93">
        <v>336</v>
      </c>
      <c r="J64" s="93">
        <v>15</v>
      </c>
      <c r="K64" s="100">
        <v>85</v>
      </c>
      <c r="L64" s="93">
        <v>739</v>
      </c>
      <c r="M64" s="93">
        <v>16</v>
      </c>
      <c r="N64" s="100">
        <v>88</v>
      </c>
      <c r="O64" s="93">
        <v>1</v>
      </c>
      <c r="P64" s="93">
        <v>1</v>
      </c>
      <c r="Q64" s="100">
        <v>25</v>
      </c>
      <c r="R64" s="93">
        <v>2</v>
      </c>
      <c r="S64" s="93">
        <v>2</v>
      </c>
      <c r="T64" s="100">
        <v>50</v>
      </c>
      <c r="U64" s="93">
        <v>1</v>
      </c>
      <c r="V64" s="93">
        <v>1</v>
      </c>
      <c r="W64" s="100">
        <v>100</v>
      </c>
      <c r="X64" s="93" t="s">
        <v>71</v>
      </c>
      <c r="Y64" s="93" t="s">
        <v>71</v>
      </c>
      <c r="Z64" s="100" t="s">
        <v>71</v>
      </c>
      <c r="AA64" s="93" t="s">
        <v>71</v>
      </c>
      <c r="AB64" s="93" t="s">
        <v>71</v>
      </c>
      <c r="AC64" s="100" t="s">
        <v>71</v>
      </c>
      <c r="AD64" s="93" t="s">
        <v>71</v>
      </c>
      <c r="AE64" s="93" t="s">
        <v>71</v>
      </c>
      <c r="AF64" s="100" t="s">
        <v>71</v>
      </c>
      <c r="AG64" s="93">
        <v>0</v>
      </c>
      <c r="AH64">
        <v>0</v>
      </c>
      <c r="AI64" s="99">
        <v>0</v>
      </c>
    </row>
    <row r="65" spans="1:35" x14ac:dyDescent="0.25">
      <c r="A65" t="s">
        <v>12</v>
      </c>
      <c r="B65" t="s">
        <v>138</v>
      </c>
      <c r="C65" t="s">
        <v>12</v>
      </c>
      <c r="D65" t="s">
        <v>50</v>
      </c>
      <c r="E65" s="93" t="s">
        <v>76</v>
      </c>
      <c r="F65" s="93">
        <v>413</v>
      </c>
      <c r="G65" s="93">
        <v>24</v>
      </c>
      <c r="H65" s="100">
        <v>98</v>
      </c>
      <c r="I65" s="93">
        <v>40</v>
      </c>
      <c r="J65" s="93">
        <v>11</v>
      </c>
      <c r="K65" s="100">
        <v>85</v>
      </c>
      <c r="L65" s="93">
        <v>205</v>
      </c>
      <c r="M65" s="93">
        <v>13</v>
      </c>
      <c r="N65" s="100">
        <v>73</v>
      </c>
      <c r="O65" s="93">
        <v>5</v>
      </c>
      <c r="P65" s="93">
        <v>3</v>
      </c>
      <c r="Q65" s="100">
        <v>36</v>
      </c>
      <c r="R65" s="93" t="s">
        <v>71</v>
      </c>
      <c r="S65" s="93" t="s">
        <v>71</v>
      </c>
      <c r="T65" s="100" t="s">
        <v>71</v>
      </c>
      <c r="U65" s="93" t="s">
        <v>71</v>
      </c>
      <c r="V65" s="93" t="s">
        <v>71</v>
      </c>
      <c r="W65" s="100" t="s">
        <v>71</v>
      </c>
      <c r="X65" s="93" t="s">
        <v>71</v>
      </c>
      <c r="Y65" s="93" t="s">
        <v>71</v>
      </c>
      <c r="Z65" s="100" t="s">
        <v>71</v>
      </c>
      <c r="AA65" s="93" t="s">
        <v>71</v>
      </c>
      <c r="AB65" s="93" t="s">
        <v>71</v>
      </c>
      <c r="AC65" s="100" t="s">
        <v>71</v>
      </c>
      <c r="AD65" s="93" t="s">
        <v>71</v>
      </c>
      <c r="AE65" s="93" t="s">
        <v>71</v>
      </c>
      <c r="AF65" s="100" t="s">
        <v>71</v>
      </c>
      <c r="AG65" s="93">
        <v>0</v>
      </c>
      <c r="AH65">
        <v>0</v>
      </c>
      <c r="AI65" s="99">
        <v>0</v>
      </c>
    </row>
    <row r="66" spans="1:35" x14ac:dyDescent="0.25">
      <c r="A66" t="s">
        <v>12</v>
      </c>
      <c r="B66" t="s">
        <v>139</v>
      </c>
      <c r="C66" t="s">
        <v>12</v>
      </c>
      <c r="D66" t="s">
        <v>50</v>
      </c>
      <c r="E66" s="93" t="s">
        <v>76</v>
      </c>
      <c r="F66" s="93">
        <v>34</v>
      </c>
      <c r="G66" s="93">
        <v>31</v>
      </c>
      <c r="H66" s="100">
        <v>94</v>
      </c>
      <c r="I66" s="93">
        <v>106</v>
      </c>
      <c r="J66" s="93">
        <v>14</v>
      </c>
      <c r="K66" s="100">
        <v>79</v>
      </c>
      <c r="L66" s="93">
        <v>103</v>
      </c>
      <c r="M66" s="93">
        <v>19</v>
      </c>
      <c r="N66" s="100">
        <v>85</v>
      </c>
      <c r="O66" s="93">
        <v>9</v>
      </c>
      <c r="P66" s="93">
        <v>5</v>
      </c>
      <c r="Q66" s="100">
        <v>50</v>
      </c>
      <c r="R66" s="93" t="s">
        <v>71</v>
      </c>
      <c r="S66" s="93" t="s">
        <v>71</v>
      </c>
      <c r="T66" s="100" t="s">
        <v>71</v>
      </c>
      <c r="U66" s="93" t="s">
        <v>71</v>
      </c>
      <c r="V66" s="93" t="s">
        <v>71</v>
      </c>
      <c r="W66" s="100" t="s">
        <v>71</v>
      </c>
      <c r="X66" s="93" t="s">
        <v>71</v>
      </c>
      <c r="Y66" s="93" t="s">
        <v>71</v>
      </c>
      <c r="Z66" s="100" t="s">
        <v>71</v>
      </c>
      <c r="AA66" s="93" t="s">
        <v>71</v>
      </c>
      <c r="AB66" s="93" t="s">
        <v>71</v>
      </c>
      <c r="AC66" s="100" t="s">
        <v>71</v>
      </c>
      <c r="AD66" s="93" t="s">
        <v>71</v>
      </c>
      <c r="AE66" s="93" t="s">
        <v>71</v>
      </c>
      <c r="AF66" s="100" t="s">
        <v>71</v>
      </c>
      <c r="AG66" s="93">
        <v>0</v>
      </c>
      <c r="AH66">
        <v>0</v>
      </c>
      <c r="AI66" s="99">
        <v>0</v>
      </c>
    </row>
    <row r="67" spans="1:35" x14ac:dyDescent="0.25">
      <c r="A67" t="s">
        <v>12</v>
      </c>
      <c r="B67" t="s">
        <v>140</v>
      </c>
      <c r="C67" t="s">
        <v>12</v>
      </c>
      <c r="D67" t="s">
        <v>50</v>
      </c>
      <c r="E67" s="93" t="s">
        <v>76</v>
      </c>
      <c r="F67" s="93" t="s">
        <v>71</v>
      </c>
      <c r="G67" s="93" t="s">
        <v>71</v>
      </c>
      <c r="H67" s="100" t="s">
        <v>71</v>
      </c>
      <c r="I67" s="93">
        <v>54</v>
      </c>
      <c r="J67" s="93">
        <v>12</v>
      </c>
      <c r="K67" s="100">
        <v>96</v>
      </c>
      <c r="L67" s="93">
        <v>144</v>
      </c>
      <c r="M67" s="93">
        <v>18</v>
      </c>
      <c r="N67" s="100">
        <v>94</v>
      </c>
      <c r="O67" s="93" t="s">
        <v>71</v>
      </c>
      <c r="P67" s="93" t="s">
        <v>71</v>
      </c>
      <c r="Q67" s="100" t="s">
        <v>71</v>
      </c>
      <c r="R67" s="93" t="s">
        <v>71</v>
      </c>
      <c r="S67" s="93" t="s">
        <v>71</v>
      </c>
      <c r="T67" s="100" t="s">
        <v>71</v>
      </c>
      <c r="U67" s="93" t="s">
        <v>71</v>
      </c>
      <c r="V67" s="93" t="s">
        <v>71</v>
      </c>
      <c r="W67" s="100" t="s">
        <v>71</v>
      </c>
      <c r="X67" s="93" t="s">
        <v>71</v>
      </c>
      <c r="Y67" s="93" t="s">
        <v>71</v>
      </c>
      <c r="Z67" s="100" t="s">
        <v>71</v>
      </c>
      <c r="AA67" s="93" t="s">
        <v>71</v>
      </c>
      <c r="AB67" s="93" t="s">
        <v>71</v>
      </c>
      <c r="AC67" s="100" t="s">
        <v>71</v>
      </c>
      <c r="AD67" s="93" t="s">
        <v>71</v>
      </c>
      <c r="AE67" s="93" t="s">
        <v>71</v>
      </c>
      <c r="AF67" s="100" t="s">
        <v>71</v>
      </c>
      <c r="AG67" s="93" t="s">
        <v>71</v>
      </c>
      <c r="AH67" t="s">
        <v>71</v>
      </c>
      <c r="AI67" s="99" t="s">
        <v>71</v>
      </c>
    </row>
    <row r="68" spans="1:35" x14ac:dyDescent="0.25">
      <c r="A68" t="s">
        <v>12</v>
      </c>
      <c r="B68" t="s">
        <v>141</v>
      </c>
      <c r="C68" t="s">
        <v>12</v>
      </c>
      <c r="D68" t="s">
        <v>50</v>
      </c>
      <c r="E68" s="93" t="s">
        <v>76</v>
      </c>
      <c r="F68" s="93" t="s">
        <v>71</v>
      </c>
      <c r="G68" s="93" t="s">
        <v>71</v>
      </c>
      <c r="H68" s="100" t="s">
        <v>71</v>
      </c>
      <c r="I68" s="93" t="s">
        <v>71</v>
      </c>
      <c r="J68" s="93" t="s">
        <v>71</v>
      </c>
      <c r="K68" s="100" t="s">
        <v>71</v>
      </c>
      <c r="L68" s="93" t="s">
        <v>71</v>
      </c>
      <c r="M68" s="93" t="s">
        <v>71</v>
      </c>
      <c r="N68" s="100" t="s">
        <v>71</v>
      </c>
      <c r="O68" s="93" t="s">
        <v>71</v>
      </c>
      <c r="P68" s="93" t="s">
        <v>71</v>
      </c>
      <c r="Q68" s="100" t="s">
        <v>71</v>
      </c>
      <c r="R68" s="93" t="s">
        <v>71</v>
      </c>
      <c r="S68" s="93" t="s">
        <v>71</v>
      </c>
      <c r="T68" s="100" t="s">
        <v>71</v>
      </c>
      <c r="U68" s="93" t="s">
        <v>71</v>
      </c>
      <c r="V68" s="93" t="s">
        <v>71</v>
      </c>
      <c r="W68" s="100" t="s">
        <v>71</v>
      </c>
      <c r="X68" s="93" t="s">
        <v>71</v>
      </c>
      <c r="Y68" s="93" t="s">
        <v>71</v>
      </c>
      <c r="Z68" s="100" t="s">
        <v>71</v>
      </c>
      <c r="AA68" s="93" t="s">
        <v>71</v>
      </c>
      <c r="AB68" s="93" t="s">
        <v>71</v>
      </c>
      <c r="AC68" s="100" t="s">
        <v>71</v>
      </c>
      <c r="AD68" s="93" t="s">
        <v>71</v>
      </c>
      <c r="AE68" s="93" t="s">
        <v>71</v>
      </c>
      <c r="AF68" s="100" t="s">
        <v>71</v>
      </c>
      <c r="AG68" s="93" t="s">
        <v>71</v>
      </c>
      <c r="AH68" t="s">
        <v>71</v>
      </c>
      <c r="AI68" s="99" t="s">
        <v>71</v>
      </c>
    </row>
    <row r="69" spans="1:35" x14ac:dyDescent="0.25">
      <c r="A69" t="s">
        <v>12</v>
      </c>
      <c r="B69" t="s">
        <v>142</v>
      </c>
      <c r="C69" t="s">
        <v>12</v>
      </c>
      <c r="D69" t="s">
        <v>50</v>
      </c>
      <c r="E69" s="93" t="s">
        <v>76</v>
      </c>
      <c r="F69" s="93" t="s">
        <v>71</v>
      </c>
      <c r="G69" s="93" t="s">
        <v>71</v>
      </c>
      <c r="H69" s="100" t="s">
        <v>71</v>
      </c>
      <c r="I69" s="93">
        <v>204</v>
      </c>
      <c r="J69" s="93">
        <v>24</v>
      </c>
      <c r="K69" s="100">
        <v>91</v>
      </c>
      <c r="L69" s="93">
        <v>184</v>
      </c>
      <c r="M69" s="93">
        <v>16</v>
      </c>
      <c r="N69" s="100">
        <v>91</v>
      </c>
      <c r="O69" s="93">
        <v>6</v>
      </c>
      <c r="P69" s="93">
        <v>6</v>
      </c>
      <c r="Q69" s="100">
        <v>86</v>
      </c>
      <c r="R69" s="93">
        <v>7</v>
      </c>
      <c r="S69" s="93">
        <v>4</v>
      </c>
      <c r="T69" s="100">
        <v>64</v>
      </c>
      <c r="U69" s="93" t="s">
        <v>71</v>
      </c>
      <c r="V69" s="93" t="s">
        <v>71</v>
      </c>
      <c r="W69" s="100" t="s">
        <v>71</v>
      </c>
      <c r="X69" s="93" t="s">
        <v>71</v>
      </c>
      <c r="Y69" s="93" t="s">
        <v>71</v>
      </c>
      <c r="Z69" s="100" t="s">
        <v>71</v>
      </c>
      <c r="AA69" s="93" t="s">
        <v>71</v>
      </c>
      <c r="AB69" s="93" t="s">
        <v>71</v>
      </c>
      <c r="AC69" s="100" t="s">
        <v>71</v>
      </c>
      <c r="AD69" s="93" t="s">
        <v>71</v>
      </c>
      <c r="AE69" s="93" t="s">
        <v>71</v>
      </c>
      <c r="AF69" s="100" t="s">
        <v>71</v>
      </c>
      <c r="AG69" s="93">
        <v>0</v>
      </c>
      <c r="AH69">
        <v>1</v>
      </c>
      <c r="AI69" s="99">
        <v>0</v>
      </c>
    </row>
    <row r="70" spans="1:35" x14ac:dyDescent="0.25">
      <c r="A70" t="s">
        <v>12</v>
      </c>
      <c r="B70" t="s">
        <v>143</v>
      </c>
      <c r="C70" t="s">
        <v>12</v>
      </c>
      <c r="D70" t="s">
        <v>50</v>
      </c>
      <c r="E70" s="93" t="s">
        <v>76</v>
      </c>
      <c r="F70" s="93">
        <v>437</v>
      </c>
      <c r="G70" s="93">
        <v>30</v>
      </c>
      <c r="H70" s="100">
        <v>83</v>
      </c>
      <c r="I70" s="93">
        <v>2</v>
      </c>
      <c r="J70" s="93">
        <v>13</v>
      </c>
      <c r="K70" s="100">
        <v>40</v>
      </c>
      <c r="L70" s="93" t="s">
        <v>71</v>
      </c>
      <c r="M70" s="93" t="s">
        <v>71</v>
      </c>
      <c r="N70" s="100" t="s">
        <v>71</v>
      </c>
      <c r="O70" s="93" t="s">
        <v>71</v>
      </c>
      <c r="P70" s="93" t="s">
        <v>71</v>
      </c>
      <c r="Q70" s="100" t="s">
        <v>71</v>
      </c>
      <c r="R70" s="93" t="s">
        <v>71</v>
      </c>
      <c r="S70" s="93" t="s">
        <v>71</v>
      </c>
      <c r="T70" s="100" t="s">
        <v>71</v>
      </c>
      <c r="U70" s="93" t="s">
        <v>71</v>
      </c>
      <c r="V70" s="93" t="s">
        <v>71</v>
      </c>
      <c r="W70" s="100" t="s">
        <v>71</v>
      </c>
      <c r="X70" s="93" t="s">
        <v>71</v>
      </c>
      <c r="Y70" s="93" t="s">
        <v>71</v>
      </c>
      <c r="Z70" s="100" t="s">
        <v>71</v>
      </c>
      <c r="AA70" s="93" t="s">
        <v>71</v>
      </c>
      <c r="AB70" s="93" t="s">
        <v>71</v>
      </c>
      <c r="AC70" s="100" t="s">
        <v>71</v>
      </c>
      <c r="AD70" s="93" t="s">
        <v>71</v>
      </c>
      <c r="AE70" s="93" t="s">
        <v>71</v>
      </c>
      <c r="AF70" s="100" t="s">
        <v>71</v>
      </c>
      <c r="AG70" s="93" t="s">
        <v>71</v>
      </c>
      <c r="AH70" t="s">
        <v>71</v>
      </c>
      <c r="AI70" s="99" t="s">
        <v>71</v>
      </c>
    </row>
    <row r="71" spans="1:35" x14ac:dyDescent="0.25">
      <c r="A71" t="s">
        <v>12</v>
      </c>
      <c r="B71" t="s">
        <v>144</v>
      </c>
      <c r="C71" t="s">
        <v>12</v>
      </c>
      <c r="D71" t="s">
        <v>50</v>
      </c>
      <c r="E71" s="93" t="s">
        <v>76</v>
      </c>
      <c r="F71" s="93">
        <v>16</v>
      </c>
      <c r="G71" s="93">
        <v>12</v>
      </c>
      <c r="H71" s="100">
        <v>94</v>
      </c>
      <c r="I71" s="93" t="s">
        <v>71</v>
      </c>
      <c r="J71" s="93" t="s">
        <v>71</v>
      </c>
      <c r="K71" s="100" t="s">
        <v>71</v>
      </c>
      <c r="L71" s="93" t="s">
        <v>71</v>
      </c>
      <c r="M71" s="93" t="s">
        <v>71</v>
      </c>
      <c r="N71" s="100" t="s">
        <v>71</v>
      </c>
      <c r="O71" s="93" t="s">
        <v>71</v>
      </c>
      <c r="P71" s="93" t="s">
        <v>71</v>
      </c>
      <c r="Q71" s="100" t="s">
        <v>71</v>
      </c>
      <c r="R71" s="93" t="s">
        <v>71</v>
      </c>
      <c r="S71" s="93" t="s">
        <v>71</v>
      </c>
      <c r="T71" s="100" t="s">
        <v>71</v>
      </c>
      <c r="U71" s="93" t="s">
        <v>71</v>
      </c>
      <c r="V71" s="93" t="s">
        <v>71</v>
      </c>
      <c r="W71" s="100" t="s">
        <v>71</v>
      </c>
      <c r="X71" s="93" t="s">
        <v>71</v>
      </c>
      <c r="Y71" s="93" t="s">
        <v>71</v>
      </c>
      <c r="Z71" s="100" t="s">
        <v>71</v>
      </c>
      <c r="AA71" s="93" t="s">
        <v>71</v>
      </c>
      <c r="AB71" s="93" t="s">
        <v>71</v>
      </c>
      <c r="AC71" s="100" t="s">
        <v>71</v>
      </c>
      <c r="AD71" s="93" t="s">
        <v>71</v>
      </c>
      <c r="AE71" s="93" t="s">
        <v>71</v>
      </c>
      <c r="AF71" s="100" t="s">
        <v>71</v>
      </c>
      <c r="AG71" s="93" t="s">
        <v>71</v>
      </c>
      <c r="AH71" t="s">
        <v>71</v>
      </c>
      <c r="AI71" s="99" t="s">
        <v>71</v>
      </c>
    </row>
    <row r="72" spans="1:35" x14ac:dyDescent="0.25">
      <c r="A72" t="s">
        <v>13</v>
      </c>
      <c r="B72" t="s">
        <v>145</v>
      </c>
      <c r="C72" t="s">
        <v>14</v>
      </c>
      <c r="D72" t="s">
        <v>53</v>
      </c>
      <c r="E72" s="93" t="s">
        <v>76</v>
      </c>
      <c r="F72" s="93">
        <v>414</v>
      </c>
      <c r="G72" s="93">
        <v>45</v>
      </c>
      <c r="H72" s="100">
        <v>94</v>
      </c>
      <c r="I72" s="93">
        <v>5443</v>
      </c>
      <c r="J72" s="93">
        <v>30</v>
      </c>
      <c r="K72" s="100">
        <v>89</v>
      </c>
      <c r="L72" s="93">
        <v>846</v>
      </c>
      <c r="M72" s="93">
        <v>23</v>
      </c>
      <c r="N72" s="100">
        <v>76</v>
      </c>
      <c r="O72" s="93">
        <v>39</v>
      </c>
      <c r="P72" s="93">
        <v>10</v>
      </c>
      <c r="Q72" s="100">
        <v>55</v>
      </c>
      <c r="R72" s="93">
        <v>5</v>
      </c>
      <c r="S72" s="93">
        <v>4</v>
      </c>
      <c r="T72" s="100">
        <v>45</v>
      </c>
      <c r="U72" s="93">
        <v>2</v>
      </c>
      <c r="V72" s="93">
        <v>2</v>
      </c>
      <c r="W72" s="100">
        <v>67</v>
      </c>
      <c r="X72" s="93" t="s">
        <v>71</v>
      </c>
      <c r="Y72" s="93" t="s">
        <v>71</v>
      </c>
      <c r="Z72" s="100" t="s">
        <v>71</v>
      </c>
      <c r="AA72" s="93" t="s">
        <v>71</v>
      </c>
      <c r="AB72" s="93" t="s">
        <v>71</v>
      </c>
      <c r="AC72" s="100" t="s">
        <v>71</v>
      </c>
      <c r="AD72" s="93" t="s">
        <v>71</v>
      </c>
      <c r="AE72" s="93" t="s">
        <v>71</v>
      </c>
      <c r="AF72" s="100" t="s">
        <v>71</v>
      </c>
      <c r="AG72" s="93">
        <v>1</v>
      </c>
      <c r="AH72">
        <v>1</v>
      </c>
      <c r="AI72" s="99">
        <v>4</v>
      </c>
    </row>
    <row r="73" spans="1:35" x14ac:dyDescent="0.25">
      <c r="A73" t="s">
        <v>14</v>
      </c>
      <c r="B73" t="s">
        <v>146</v>
      </c>
      <c r="C73" t="s">
        <v>14</v>
      </c>
      <c r="D73" t="s">
        <v>53</v>
      </c>
      <c r="E73" s="93" t="s">
        <v>76</v>
      </c>
      <c r="F73" s="93">
        <v>148</v>
      </c>
      <c r="G73" s="93">
        <v>32</v>
      </c>
      <c r="H73" s="100">
        <v>94</v>
      </c>
      <c r="I73" s="93">
        <v>235</v>
      </c>
      <c r="J73" s="93">
        <v>27</v>
      </c>
      <c r="K73" s="100">
        <v>91</v>
      </c>
      <c r="L73" s="93">
        <v>913</v>
      </c>
      <c r="M73" s="93">
        <v>25</v>
      </c>
      <c r="N73" s="100">
        <v>86</v>
      </c>
      <c r="O73" s="93">
        <v>82</v>
      </c>
      <c r="P73" s="93">
        <v>17</v>
      </c>
      <c r="Q73" s="100">
        <v>84</v>
      </c>
      <c r="R73" s="93">
        <v>142</v>
      </c>
      <c r="S73" s="93">
        <v>13</v>
      </c>
      <c r="T73" s="100">
        <v>85</v>
      </c>
      <c r="U73" s="93">
        <v>3</v>
      </c>
      <c r="V73" s="93">
        <v>3</v>
      </c>
      <c r="W73" s="100">
        <v>60</v>
      </c>
      <c r="X73" s="93" t="s">
        <v>71</v>
      </c>
      <c r="Y73" s="93" t="s">
        <v>71</v>
      </c>
      <c r="Z73" s="100" t="s">
        <v>71</v>
      </c>
      <c r="AA73" s="93" t="s">
        <v>71</v>
      </c>
      <c r="AB73" s="93" t="s">
        <v>71</v>
      </c>
      <c r="AC73" s="100" t="s">
        <v>71</v>
      </c>
      <c r="AD73" s="93" t="s">
        <v>71</v>
      </c>
      <c r="AE73" s="93" t="s">
        <v>71</v>
      </c>
      <c r="AF73" s="100" t="s">
        <v>71</v>
      </c>
      <c r="AG73" s="93">
        <v>2</v>
      </c>
      <c r="AH73">
        <v>1</v>
      </c>
      <c r="AI73" s="99">
        <v>20</v>
      </c>
    </row>
    <row r="74" spans="1:35" x14ac:dyDescent="0.25">
      <c r="A74" t="s">
        <v>13</v>
      </c>
      <c r="B74" t="s">
        <v>147</v>
      </c>
      <c r="C74" t="s">
        <v>14</v>
      </c>
      <c r="D74" t="s">
        <v>53</v>
      </c>
      <c r="E74" s="93" t="s">
        <v>76</v>
      </c>
      <c r="F74" s="93">
        <v>428</v>
      </c>
      <c r="G74" s="93">
        <v>36</v>
      </c>
      <c r="H74" s="100">
        <v>91</v>
      </c>
      <c r="I74" s="93">
        <v>322</v>
      </c>
      <c r="J74" s="93">
        <v>18</v>
      </c>
      <c r="K74" s="100">
        <v>74</v>
      </c>
      <c r="L74" s="93">
        <v>27</v>
      </c>
      <c r="M74" s="93">
        <v>10</v>
      </c>
      <c r="N74" s="100">
        <v>71</v>
      </c>
      <c r="O74" s="93">
        <v>128</v>
      </c>
      <c r="P74" s="93">
        <v>9</v>
      </c>
      <c r="Q74" s="100">
        <v>54</v>
      </c>
      <c r="R74" s="93">
        <v>4</v>
      </c>
      <c r="S74" s="93">
        <v>4</v>
      </c>
      <c r="T74" s="100">
        <v>33</v>
      </c>
      <c r="U74" s="93">
        <v>1</v>
      </c>
      <c r="V74" s="93">
        <v>1</v>
      </c>
      <c r="W74" s="100">
        <v>13</v>
      </c>
      <c r="X74" s="93">
        <v>6</v>
      </c>
      <c r="Y74" s="93">
        <v>5</v>
      </c>
      <c r="Z74" s="100">
        <v>32</v>
      </c>
      <c r="AA74" s="93" t="s">
        <v>71</v>
      </c>
      <c r="AB74" s="93" t="s">
        <v>71</v>
      </c>
      <c r="AC74" s="100" t="s">
        <v>71</v>
      </c>
      <c r="AD74" s="93" t="s">
        <v>71</v>
      </c>
      <c r="AE74" s="93" t="s">
        <v>71</v>
      </c>
      <c r="AF74" s="100" t="s">
        <v>71</v>
      </c>
      <c r="AG74" s="93">
        <v>4</v>
      </c>
      <c r="AH74">
        <v>2</v>
      </c>
      <c r="AI74" s="99">
        <v>17</v>
      </c>
    </row>
    <row r="75" spans="1:35" x14ac:dyDescent="0.25">
      <c r="A75" t="s">
        <v>13</v>
      </c>
      <c r="B75" t="s">
        <v>148</v>
      </c>
      <c r="C75" t="s">
        <v>14</v>
      </c>
      <c r="D75" t="s">
        <v>53</v>
      </c>
      <c r="E75" s="93" t="s">
        <v>76</v>
      </c>
      <c r="F75" s="93" t="s">
        <v>71</v>
      </c>
      <c r="G75" s="93" t="s">
        <v>71</v>
      </c>
      <c r="H75" s="100" t="s">
        <v>71</v>
      </c>
      <c r="I75" s="93">
        <v>169</v>
      </c>
      <c r="J75" s="93">
        <v>24</v>
      </c>
      <c r="K75" s="100">
        <v>80</v>
      </c>
      <c r="L75" s="93">
        <v>90</v>
      </c>
      <c r="M75" s="93">
        <v>23</v>
      </c>
      <c r="N75" s="100">
        <v>74</v>
      </c>
      <c r="O75" s="93">
        <v>1</v>
      </c>
      <c r="P75" s="93">
        <v>1</v>
      </c>
      <c r="Q75" s="100">
        <v>25</v>
      </c>
      <c r="R75" s="93" t="s">
        <v>71</v>
      </c>
      <c r="S75" s="93" t="s">
        <v>71</v>
      </c>
      <c r="T75" s="100" t="s">
        <v>71</v>
      </c>
      <c r="U75" s="93" t="s">
        <v>71</v>
      </c>
      <c r="V75" s="93" t="s">
        <v>71</v>
      </c>
      <c r="W75" s="100" t="s">
        <v>71</v>
      </c>
      <c r="X75" s="93" t="s">
        <v>71</v>
      </c>
      <c r="Y75" s="93" t="s">
        <v>71</v>
      </c>
      <c r="Z75" s="100" t="s">
        <v>71</v>
      </c>
      <c r="AA75" s="93" t="s">
        <v>71</v>
      </c>
      <c r="AB75" s="93" t="s">
        <v>71</v>
      </c>
      <c r="AC75" s="100" t="s">
        <v>71</v>
      </c>
      <c r="AD75" s="93" t="s">
        <v>71</v>
      </c>
      <c r="AE75" s="93" t="s">
        <v>71</v>
      </c>
      <c r="AF75" s="100" t="s">
        <v>71</v>
      </c>
      <c r="AG75" s="93">
        <v>0</v>
      </c>
      <c r="AH75">
        <v>0</v>
      </c>
      <c r="AI75" s="99">
        <v>0</v>
      </c>
    </row>
    <row r="76" spans="1:35" x14ac:dyDescent="0.25">
      <c r="A76" t="s">
        <v>11</v>
      </c>
      <c r="B76" t="s">
        <v>149</v>
      </c>
      <c r="C76" t="s">
        <v>14</v>
      </c>
      <c r="D76" t="s">
        <v>53</v>
      </c>
      <c r="E76" s="93" t="s">
        <v>76</v>
      </c>
      <c r="F76" s="93">
        <v>109</v>
      </c>
      <c r="G76" s="93">
        <v>43</v>
      </c>
      <c r="H76" s="100">
        <v>87</v>
      </c>
      <c r="I76" s="93">
        <v>9</v>
      </c>
      <c r="J76" s="93">
        <v>10</v>
      </c>
      <c r="K76" s="100">
        <v>43</v>
      </c>
      <c r="L76" s="93" t="s">
        <v>71</v>
      </c>
      <c r="M76" s="93" t="s">
        <v>71</v>
      </c>
      <c r="N76" s="100" t="s">
        <v>71</v>
      </c>
      <c r="O76" s="93" t="s">
        <v>71</v>
      </c>
      <c r="P76" s="93" t="s">
        <v>71</v>
      </c>
      <c r="Q76" s="100" t="s">
        <v>71</v>
      </c>
      <c r="R76" s="93" t="s">
        <v>71</v>
      </c>
      <c r="S76" s="93" t="s">
        <v>71</v>
      </c>
      <c r="T76" s="100" t="s">
        <v>71</v>
      </c>
      <c r="U76" s="93" t="s">
        <v>71</v>
      </c>
      <c r="V76" s="93" t="s">
        <v>71</v>
      </c>
      <c r="W76" s="100" t="s">
        <v>71</v>
      </c>
      <c r="X76" s="93" t="s">
        <v>71</v>
      </c>
      <c r="Y76" s="93" t="s">
        <v>71</v>
      </c>
      <c r="Z76" s="100" t="s">
        <v>71</v>
      </c>
      <c r="AA76" s="93" t="s">
        <v>71</v>
      </c>
      <c r="AB76" s="93" t="s">
        <v>71</v>
      </c>
      <c r="AC76" s="100" t="s">
        <v>71</v>
      </c>
      <c r="AD76" s="93" t="s">
        <v>71</v>
      </c>
      <c r="AE76" s="93" t="s">
        <v>71</v>
      </c>
      <c r="AF76" s="100" t="s">
        <v>71</v>
      </c>
      <c r="AG76" s="93">
        <v>0</v>
      </c>
      <c r="AH76">
        <v>0</v>
      </c>
      <c r="AI76" s="99">
        <v>0</v>
      </c>
    </row>
    <row r="77" spans="1:35" x14ac:dyDescent="0.25">
      <c r="A77" t="s">
        <v>13</v>
      </c>
      <c r="B77" t="s">
        <v>150</v>
      </c>
      <c r="C77" t="s">
        <v>14</v>
      </c>
      <c r="D77" t="s">
        <v>53</v>
      </c>
      <c r="E77" s="93" t="s">
        <v>76</v>
      </c>
      <c r="F77" s="93" t="s">
        <v>71</v>
      </c>
      <c r="G77" s="93" t="s">
        <v>71</v>
      </c>
      <c r="H77" s="100" t="s">
        <v>71</v>
      </c>
      <c r="I77" s="93">
        <v>262</v>
      </c>
      <c r="J77" s="93">
        <v>27</v>
      </c>
      <c r="K77" s="100">
        <v>75</v>
      </c>
      <c r="L77" s="93">
        <v>62</v>
      </c>
      <c r="M77" s="93">
        <v>13</v>
      </c>
      <c r="N77" s="100">
        <v>66</v>
      </c>
      <c r="O77" s="93">
        <v>20</v>
      </c>
      <c r="P77" s="93">
        <v>8</v>
      </c>
      <c r="Q77" s="100">
        <v>41</v>
      </c>
      <c r="R77" s="93">
        <v>0</v>
      </c>
      <c r="S77" s="93">
        <v>0</v>
      </c>
      <c r="T77" s="100">
        <v>0</v>
      </c>
      <c r="U77" s="93" t="s">
        <v>71</v>
      </c>
      <c r="V77" s="93" t="s">
        <v>71</v>
      </c>
      <c r="W77" s="100" t="s">
        <v>71</v>
      </c>
      <c r="X77" s="93" t="s">
        <v>71</v>
      </c>
      <c r="Y77" s="93" t="s">
        <v>71</v>
      </c>
      <c r="Z77" s="100" t="s">
        <v>71</v>
      </c>
      <c r="AA77" s="93" t="s">
        <v>71</v>
      </c>
      <c r="AB77" s="93" t="s">
        <v>71</v>
      </c>
      <c r="AC77" s="100" t="s">
        <v>71</v>
      </c>
      <c r="AD77" s="93" t="s">
        <v>71</v>
      </c>
      <c r="AE77" s="93" t="s">
        <v>71</v>
      </c>
      <c r="AF77" s="100" t="s">
        <v>71</v>
      </c>
      <c r="AG77" s="93">
        <v>0</v>
      </c>
      <c r="AH77">
        <v>0</v>
      </c>
      <c r="AI77" s="99">
        <v>0</v>
      </c>
    </row>
    <row r="78" spans="1:35" x14ac:dyDescent="0.25">
      <c r="A78" t="s">
        <v>14</v>
      </c>
      <c r="B78" t="s">
        <v>151</v>
      </c>
      <c r="C78" t="s">
        <v>14</v>
      </c>
      <c r="D78" t="s">
        <v>53</v>
      </c>
      <c r="E78" s="93" t="s">
        <v>76</v>
      </c>
      <c r="F78" s="93" t="s">
        <v>71</v>
      </c>
      <c r="G78" s="93" t="s">
        <v>71</v>
      </c>
      <c r="H78" s="100" t="s">
        <v>71</v>
      </c>
      <c r="I78" s="93" t="s">
        <v>71</v>
      </c>
      <c r="J78" s="93" t="s">
        <v>71</v>
      </c>
      <c r="K78" s="100" t="s">
        <v>71</v>
      </c>
      <c r="L78" s="93" t="s">
        <v>71</v>
      </c>
      <c r="M78" s="93" t="s">
        <v>71</v>
      </c>
      <c r="N78" s="100" t="s">
        <v>71</v>
      </c>
      <c r="O78" s="93">
        <v>72</v>
      </c>
      <c r="P78" s="93">
        <v>13</v>
      </c>
      <c r="Q78" s="100">
        <v>95</v>
      </c>
      <c r="R78" s="93" t="s">
        <v>71</v>
      </c>
      <c r="S78" s="93" t="s">
        <v>71</v>
      </c>
      <c r="T78" s="100" t="s">
        <v>71</v>
      </c>
      <c r="U78" s="93" t="s">
        <v>71</v>
      </c>
      <c r="V78" s="93" t="s">
        <v>71</v>
      </c>
      <c r="W78" s="100" t="s">
        <v>71</v>
      </c>
      <c r="X78" s="93" t="s">
        <v>71</v>
      </c>
      <c r="Y78" s="93" t="s">
        <v>71</v>
      </c>
      <c r="Z78" s="100" t="s">
        <v>71</v>
      </c>
      <c r="AA78" s="93" t="s">
        <v>71</v>
      </c>
      <c r="AB78" s="93" t="s">
        <v>71</v>
      </c>
      <c r="AC78" s="100" t="s">
        <v>71</v>
      </c>
      <c r="AD78" s="93" t="s">
        <v>71</v>
      </c>
      <c r="AE78" s="93" t="s">
        <v>71</v>
      </c>
      <c r="AF78" s="100" t="s">
        <v>71</v>
      </c>
      <c r="AG78" s="93" t="s">
        <v>71</v>
      </c>
      <c r="AH78" t="s">
        <v>71</v>
      </c>
      <c r="AI78" s="99" t="s">
        <v>71</v>
      </c>
    </row>
    <row r="79" spans="1:35" x14ac:dyDescent="0.25">
      <c r="A79" t="s">
        <v>13</v>
      </c>
      <c r="B79" t="s">
        <v>152</v>
      </c>
      <c r="C79" t="s">
        <v>14</v>
      </c>
      <c r="D79" t="s">
        <v>53</v>
      </c>
      <c r="E79" s="93" t="s">
        <v>76</v>
      </c>
      <c r="F79" s="93" t="s">
        <v>71</v>
      </c>
      <c r="G79" s="93" t="s">
        <v>71</v>
      </c>
      <c r="H79" s="100" t="s">
        <v>71</v>
      </c>
      <c r="I79" s="93">
        <v>369</v>
      </c>
      <c r="J79" s="93">
        <v>25</v>
      </c>
      <c r="K79" s="100">
        <v>69</v>
      </c>
      <c r="L79" s="93">
        <v>17</v>
      </c>
      <c r="M79" s="93">
        <v>21</v>
      </c>
      <c r="N79" s="100">
        <v>59</v>
      </c>
      <c r="O79" s="93">
        <v>11</v>
      </c>
      <c r="P79" s="93">
        <v>17</v>
      </c>
      <c r="Q79" s="100">
        <v>35</v>
      </c>
      <c r="R79" s="93" t="s">
        <v>71</v>
      </c>
      <c r="S79" s="93" t="s">
        <v>71</v>
      </c>
      <c r="T79" s="100" t="s">
        <v>71</v>
      </c>
      <c r="U79" s="93" t="s">
        <v>71</v>
      </c>
      <c r="V79" s="93" t="s">
        <v>71</v>
      </c>
      <c r="W79" s="100" t="s">
        <v>71</v>
      </c>
      <c r="X79" s="93">
        <v>0</v>
      </c>
      <c r="Y79" s="93">
        <v>0</v>
      </c>
      <c r="Z79" s="100">
        <v>0</v>
      </c>
      <c r="AA79" s="93" t="s">
        <v>71</v>
      </c>
      <c r="AB79" s="93" t="s">
        <v>71</v>
      </c>
      <c r="AC79" s="100" t="s">
        <v>71</v>
      </c>
      <c r="AD79" s="93" t="s">
        <v>71</v>
      </c>
      <c r="AE79" s="93" t="s">
        <v>71</v>
      </c>
      <c r="AF79" s="100" t="s">
        <v>71</v>
      </c>
      <c r="AG79" s="93">
        <v>2</v>
      </c>
      <c r="AH79">
        <v>2</v>
      </c>
      <c r="AI79" s="99">
        <v>25</v>
      </c>
    </row>
    <row r="80" spans="1:35" x14ac:dyDescent="0.25">
      <c r="A80" t="s">
        <v>13</v>
      </c>
      <c r="B80" t="s">
        <v>153</v>
      </c>
      <c r="C80" t="s">
        <v>14</v>
      </c>
      <c r="D80" t="s">
        <v>53</v>
      </c>
      <c r="E80" s="93" t="s">
        <v>76</v>
      </c>
      <c r="F80" s="93" t="s">
        <v>71</v>
      </c>
      <c r="G80" s="93" t="s">
        <v>71</v>
      </c>
      <c r="H80" s="100" t="s">
        <v>71</v>
      </c>
      <c r="I80" s="93">
        <v>43</v>
      </c>
      <c r="J80" s="93">
        <v>22</v>
      </c>
      <c r="K80" s="100">
        <v>96</v>
      </c>
      <c r="L80" s="93">
        <v>568</v>
      </c>
      <c r="M80" s="93">
        <v>27</v>
      </c>
      <c r="N80" s="100">
        <v>89</v>
      </c>
      <c r="O80" s="93">
        <v>35</v>
      </c>
      <c r="P80" s="93">
        <v>13</v>
      </c>
      <c r="Q80" s="100">
        <v>70</v>
      </c>
      <c r="R80" s="93" t="s">
        <v>71</v>
      </c>
      <c r="S80" s="93" t="s">
        <v>71</v>
      </c>
      <c r="T80" s="100" t="s">
        <v>71</v>
      </c>
      <c r="U80" s="93" t="s">
        <v>71</v>
      </c>
      <c r="V80" s="93" t="s">
        <v>71</v>
      </c>
      <c r="W80" s="100" t="s">
        <v>71</v>
      </c>
      <c r="X80" s="93" t="s">
        <v>71</v>
      </c>
      <c r="Y80" s="93" t="s">
        <v>71</v>
      </c>
      <c r="Z80" s="100" t="s">
        <v>71</v>
      </c>
      <c r="AA80" s="93" t="s">
        <v>71</v>
      </c>
      <c r="AB80" s="93" t="s">
        <v>71</v>
      </c>
      <c r="AC80" s="100" t="s">
        <v>71</v>
      </c>
      <c r="AD80" s="93" t="s">
        <v>71</v>
      </c>
      <c r="AE80" s="93" t="s">
        <v>71</v>
      </c>
      <c r="AF80" s="100" t="s">
        <v>71</v>
      </c>
      <c r="AG80" s="93">
        <v>1</v>
      </c>
      <c r="AH80">
        <v>1</v>
      </c>
      <c r="AI80" s="99">
        <v>7</v>
      </c>
    </row>
    <row r="81" spans="1:35" x14ac:dyDescent="0.25">
      <c r="A81" t="s">
        <v>13</v>
      </c>
      <c r="B81" t="s">
        <v>154</v>
      </c>
      <c r="C81" t="s">
        <v>14</v>
      </c>
      <c r="D81" t="s">
        <v>53</v>
      </c>
      <c r="E81" s="93" t="s">
        <v>76</v>
      </c>
      <c r="F81" s="93" t="s">
        <v>71</v>
      </c>
      <c r="G81" s="93" t="s">
        <v>71</v>
      </c>
      <c r="H81" s="100" t="s">
        <v>71</v>
      </c>
      <c r="I81" s="93">
        <v>124</v>
      </c>
      <c r="J81" s="93">
        <v>27</v>
      </c>
      <c r="K81" s="100">
        <v>83</v>
      </c>
      <c r="L81" s="93" t="s">
        <v>71</v>
      </c>
      <c r="M81" s="93" t="s">
        <v>71</v>
      </c>
      <c r="N81" s="100" t="s">
        <v>71</v>
      </c>
      <c r="O81" s="93" t="s">
        <v>71</v>
      </c>
      <c r="P81" s="93" t="s">
        <v>71</v>
      </c>
      <c r="Q81" s="100" t="s">
        <v>71</v>
      </c>
      <c r="R81" s="93" t="s">
        <v>71</v>
      </c>
      <c r="S81" s="93" t="s">
        <v>71</v>
      </c>
      <c r="T81" s="100" t="s">
        <v>71</v>
      </c>
      <c r="U81" s="93" t="s">
        <v>71</v>
      </c>
      <c r="V81" s="93" t="s">
        <v>71</v>
      </c>
      <c r="W81" s="100" t="s">
        <v>71</v>
      </c>
      <c r="X81" s="93" t="s">
        <v>71</v>
      </c>
      <c r="Y81" s="93" t="s">
        <v>71</v>
      </c>
      <c r="Z81" s="100" t="s">
        <v>71</v>
      </c>
      <c r="AA81" s="93" t="s">
        <v>71</v>
      </c>
      <c r="AB81" s="93" t="s">
        <v>71</v>
      </c>
      <c r="AC81" s="100" t="s">
        <v>71</v>
      </c>
      <c r="AD81" s="93" t="s">
        <v>71</v>
      </c>
      <c r="AE81" s="93" t="s">
        <v>71</v>
      </c>
      <c r="AF81" s="100" t="s">
        <v>71</v>
      </c>
      <c r="AG81" s="93" t="s">
        <v>71</v>
      </c>
      <c r="AH81" t="s">
        <v>71</v>
      </c>
      <c r="AI81" s="99" t="s">
        <v>71</v>
      </c>
    </row>
    <row r="82" spans="1:35" x14ac:dyDescent="0.25">
      <c r="A82" t="s">
        <v>14</v>
      </c>
      <c r="B82" t="s">
        <v>155</v>
      </c>
      <c r="C82" t="s">
        <v>14</v>
      </c>
      <c r="D82" t="s">
        <v>53</v>
      </c>
      <c r="E82" s="93" t="s">
        <v>76</v>
      </c>
      <c r="F82" s="93" t="s">
        <v>71</v>
      </c>
      <c r="G82" s="93" t="s">
        <v>71</v>
      </c>
      <c r="H82" s="100" t="s">
        <v>71</v>
      </c>
      <c r="I82" s="93">
        <v>2</v>
      </c>
      <c r="J82" s="93">
        <v>2</v>
      </c>
      <c r="K82" s="100">
        <v>40</v>
      </c>
      <c r="L82" s="93" t="s">
        <v>71</v>
      </c>
      <c r="M82" s="93" t="s">
        <v>71</v>
      </c>
      <c r="N82" s="100" t="s">
        <v>71</v>
      </c>
      <c r="O82" s="93" t="s">
        <v>71</v>
      </c>
      <c r="P82" s="93" t="s">
        <v>71</v>
      </c>
      <c r="Q82" s="100" t="s">
        <v>71</v>
      </c>
      <c r="R82" s="93" t="s">
        <v>71</v>
      </c>
      <c r="S82" s="93" t="s">
        <v>71</v>
      </c>
      <c r="T82" s="100" t="s">
        <v>71</v>
      </c>
      <c r="U82" s="93" t="s">
        <v>71</v>
      </c>
      <c r="V82" s="93" t="s">
        <v>71</v>
      </c>
      <c r="W82" s="100" t="s">
        <v>71</v>
      </c>
      <c r="X82" s="93" t="s">
        <v>71</v>
      </c>
      <c r="Y82" s="93" t="s">
        <v>71</v>
      </c>
      <c r="Z82" s="100" t="s">
        <v>71</v>
      </c>
      <c r="AA82" s="93" t="s">
        <v>71</v>
      </c>
      <c r="AB82" s="93" t="s">
        <v>71</v>
      </c>
      <c r="AC82" s="100" t="s">
        <v>71</v>
      </c>
      <c r="AD82" s="93" t="s">
        <v>71</v>
      </c>
      <c r="AE82" s="93" t="s">
        <v>71</v>
      </c>
      <c r="AF82" s="100" t="s">
        <v>71</v>
      </c>
      <c r="AG82" s="93" t="s">
        <v>71</v>
      </c>
      <c r="AH82" t="s">
        <v>71</v>
      </c>
      <c r="AI82" s="99" t="s">
        <v>71</v>
      </c>
    </row>
    <row r="83" spans="1:35" x14ac:dyDescent="0.25">
      <c r="A83" t="s">
        <v>14</v>
      </c>
      <c r="B83" t="s">
        <v>156</v>
      </c>
      <c r="C83" t="s">
        <v>14</v>
      </c>
      <c r="D83" t="s">
        <v>53</v>
      </c>
      <c r="E83" s="93" t="s">
        <v>76</v>
      </c>
      <c r="F83" s="93" t="s">
        <v>71</v>
      </c>
      <c r="G83" s="93" t="s">
        <v>71</v>
      </c>
      <c r="H83" s="100" t="s">
        <v>71</v>
      </c>
      <c r="I83" s="93">
        <v>28</v>
      </c>
      <c r="J83" s="93">
        <v>8</v>
      </c>
      <c r="K83" s="100">
        <v>55</v>
      </c>
      <c r="L83" s="93">
        <v>0</v>
      </c>
      <c r="M83" s="93">
        <v>14</v>
      </c>
      <c r="N83" s="100">
        <v>0</v>
      </c>
      <c r="O83" s="93">
        <v>1</v>
      </c>
      <c r="P83" s="93">
        <v>1</v>
      </c>
      <c r="Q83" s="100">
        <v>25</v>
      </c>
      <c r="R83" s="93">
        <v>2</v>
      </c>
      <c r="S83" s="93">
        <v>2</v>
      </c>
      <c r="T83" s="100">
        <v>40</v>
      </c>
      <c r="U83" s="93">
        <v>0</v>
      </c>
      <c r="V83" s="93">
        <v>0</v>
      </c>
      <c r="W83" s="100" t="s">
        <v>71</v>
      </c>
      <c r="X83" s="93" t="s">
        <v>71</v>
      </c>
      <c r="Y83" s="93" t="s">
        <v>71</v>
      </c>
      <c r="Z83" s="100" t="s">
        <v>71</v>
      </c>
      <c r="AA83" s="93" t="s">
        <v>71</v>
      </c>
      <c r="AB83" s="93" t="s">
        <v>71</v>
      </c>
      <c r="AC83" s="100" t="s">
        <v>71</v>
      </c>
      <c r="AD83" s="93" t="s">
        <v>71</v>
      </c>
      <c r="AE83" s="93" t="s">
        <v>71</v>
      </c>
      <c r="AF83" s="100" t="s">
        <v>71</v>
      </c>
      <c r="AG83" s="93">
        <v>0</v>
      </c>
      <c r="AH83">
        <v>0</v>
      </c>
      <c r="AI83" s="99">
        <v>0</v>
      </c>
    </row>
    <row r="84" spans="1:35" x14ac:dyDescent="0.25">
      <c r="A84" t="s">
        <v>14</v>
      </c>
      <c r="B84" t="s">
        <v>157</v>
      </c>
      <c r="C84" t="s">
        <v>14</v>
      </c>
      <c r="D84" t="s">
        <v>53</v>
      </c>
      <c r="E84" s="93" t="s">
        <v>76</v>
      </c>
      <c r="F84" s="93" t="s">
        <v>71</v>
      </c>
      <c r="G84" s="93" t="s">
        <v>71</v>
      </c>
      <c r="H84" s="100" t="s">
        <v>71</v>
      </c>
      <c r="I84" s="93">
        <v>223</v>
      </c>
      <c r="J84" s="93">
        <v>20</v>
      </c>
      <c r="K84" s="100">
        <v>87</v>
      </c>
      <c r="L84" s="93">
        <v>127</v>
      </c>
      <c r="M84" s="93">
        <v>20</v>
      </c>
      <c r="N84" s="100">
        <v>75</v>
      </c>
      <c r="O84" s="93" t="s">
        <v>71</v>
      </c>
      <c r="P84" s="93" t="s">
        <v>71</v>
      </c>
      <c r="Q84" s="100" t="s">
        <v>71</v>
      </c>
      <c r="R84" s="93" t="s">
        <v>71</v>
      </c>
      <c r="S84" s="93" t="s">
        <v>71</v>
      </c>
      <c r="T84" s="100" t="s">
        <v>71</v>
      </c>
      <c r="U84" s="93" t="s">
        <v>71</v>
      </c>
      <c r="V84" s="93" t="s">
        <v>71</v>
      </c>
      <c r="W84" s="100" t="s">
        <v>71</v>
      </c>
      <c r="X84" s="93">
        <v>2</v>
      </c>
      <c r="Y84" s="93">
        <v>2</v>
      </c>
      <c r="Z84" s="100">
        <v>67</v>
      </c>
      <c r="AA84" s="93" t="s">
        <v>71</v>
      </c>
      <c r="AB84" s="93" t="s">
        <v>71</v>
      </c>
      <c r="AC84" s="100" t="s">
        <v>71</v>
      </c>
      <c r="AD84" s="93" t="s">
        <v>71</v>
      </c>
      <c r="AE84" s="93" t="s">
        <v>71</v>
      </c>
      <c r="AF84" s="100" t="s">
        <v>71</v>
      </c>
      <c r="AG84" s="93">
        <v>0</v>
      </c>
      <c r="AH84">
        <v>0</v>
      </c>
      <c r="AI84" s="99">
        <v>0</v>
      </c>
    </row>
    <row r="85" spans="1:35" x14ac:dyDescent="0.25">
      <c r="A85" t="s">
        <v>14</v>
      </c>
      <c r="B85" t="s">
        <v>158</v>
      </c>
      <c r="C85" t="s">
        <v>14</v>
      </c>
      <c r="D85" t="s">
        <v>53</v>
      </c>
      <c r="E85" s="93" t="s">
        <v>76</v>
      </c>
      <c r="F85" s="93" t="s">
        <v>71</v>
      </c>
      <c r="G85" s="93" t="s">
        <v>71</v>
      </c>
      <c r="H85" s="100" t="s">
        <v>71</v>
      </c>
      <c r="I85" s="93">
        <v>118</v>
      </c>
      <c r="J85" s="93">
        <v>23</v>
      </c>
      <c r="K85" s="100">
        <v>99</v>
      </c>
      <c r="L85" s="93">
        <v>147</v>
      </c>
      <c r="M85" s="93">
        <v>19</v>
      </c>
      <c r="N85" s="100">
        <v>71</v>
      </c>
      <c r="O85" s="93" t="s">
        <v>71</v>
      </c>
      <c r="P85" s="93" t="s">
        <v>71</v>
      </c>
      <c r="Q85" s="100" t="s">
        <v>71</v>
      </c>
      <c r="R85" s="93" t="s">
        <v>71</v>
      </c>
      <c r="S85" s="93" t="s">
        <v>71</v>
      </c>
      <c r="T85" s="100" t="s">
        <v>71</v>
      </c>
      <c r="U85" s="93" t="s">
        <v>71</v>
      </c>
      <c r="V85" s="93" t="s">
        <v>71</v>
      </c>
      <c r="W85" s="100" t="s">
        <v>71</v>
      </c>
      <c r="X85" s="93">
        <v>2</v>
      </c>
      <c r="Y85" s="93">
        <v>2</v>
      </c>
      <c r="Z85" s="100">
        <v>50</v>
      </c>
      <c r="AA85" s="93" t="s">
        <v>71</v>
      </c>
      <c r="AB85" s="93" t="s">
        <v>71</v>
      </c>
      <c r="AC85" s="100" t="s">
        <v>71</v>
      </c>
      <c r="AD85" s="93" t="s">
        <v>71</v>
      </c>
      <c r="AE85" s="93" t="s">
        <v>71</v>
      </c>
      <c r="AF85" s="100" t="s">
        <v>71</v>
      </c>
      <c r="AG85" s="93">
        <v>1</v>
      </c>
      <c r="AH85">
        <v>2</v>
      </c>
      <c r="AI85" s="99">
        <v>33</v>
      </c>
    </row>
    <row r="86" spans="1:35" x14ac:dyDescent="0.25">
      <c r="A86" t="s">
        <v>14</v>
      </c>
      <c r="B86" t="s">
        <v>159</v>
      </c>
      <c r="C86" t="s">
        <v>14</v>
      </c>
      <c r="D86" t="s">
        <v>53</v>
      </c>
      <c r="E86" s="93" t="s">
        <v>76</v>
      </c>
      <c r="F86" s="93">
        <v>36</v>
      </c>
      <c r="G86" s="93">
        <v>36</v>
      </c>
      <c r="H86" s="100">
        <v>100</v>
      </c>
      <c r="I86" s="93" t="s">
        <v>71</v>
      </c>
      <c r="J86" s="93" t="s">
        <v>71</v>
      </c>
      <c r="K86" s="100" t="s">
        <v>71</v>
      </c>
      <c r="L86" s="93">
        <v>25</v>
      </c>
      <c r="M86" s="93">
        <v>25</v>
      </c>
      <c r="N86" s="100">
        <v>96</v>
      </c>
      <c r="O86" s="93">
        <v>73</v>
      </c>
      <c r="P86" s="93">
        <v>21</v>
      </c>
      <c r="Q86" s="100">
        <v>87</v>
      </c>
      <c r="R86" s="93" t="s">
        <v>71</v>
      </c>
      <c r="S86" s="93" t="s">
        <v>71</v>
      </c>
      <c r="T86" s="100" t="s">
        <v>71</v>
      </c>
      <c r="U86" s="93" t="s">
        <v>71</v>
      </c>
      <c r="V86" s="93" t="s">
        <v>71</v>
      </c>
      <c r="W86" s="100" t="s">
        <v>71</v>
      </c>
      <c r="X86" s="93">
        <v>13</v>
      </c>
      <c r="Y86" s="93">
        <v>4</v>
      </c>
      <c r="Z86" s="100">
        <v>48</v>
      </c>
      <c r="AA86" s="93" t="s">
        <v>71</v>
      </c>
      <c r="AB86" s="93" t="s">
        <v>71</v>
      </c>
      <c r="AC86" s="100" t="s">
        <v>71</v>
      </c>
      <c r="AD86" s="93" t="s">
        <v>71</v>
      </c>
      <c r="AE86" s="93" t="s">
        <v>71</v>
      </c>
      <c r="AF86" s="100" t="s">
        <v>71</v>
      </c>
      <c r="AG86" s="93">
        <v>9</v>
      </c>
      <c r="AH86">
        <v>6</v>
      </c>
      <c r="AI86" s="99">
        <v>53</v>
      </c>
    </row>
    <row r="87" spans="1:35" x14ac:dyDescent="0.25">
      <c r="A87" t="s">
        <v>14</v>
      </c>
      <c r="B87" t="s">
        <v>160</v>
      </c>
      <c r="C87" t="s">
        <v>14</v>
      </c>
      <c r="D87" t="s">
        <v>53</v>
      </c>
      <c r="E87" s="93" t="s">
        <v>76</v>
      </c>
      <c r="F87" s="93" t="s">
        <v>71</v>
      </c>
      <c r="G87" s="93" t="s">
        <v>71</v>
      </c>
      <c r="H87" s="100" t="s">
        <v>71</v>
      </c>
      <c r="I87" s="93" t="s">
        <v>71</v>
      </c>
      <c r="J87" s="93" t="s">
        <v>71</v>
      </c>
      <c r="K87" s="100" t="s">
        <v>71</v>
      </c>
      <c r="L87" s="93" t="s">
        <v>71</v>
      </c>
      <c r="M87" s="93" t="s">
        <v>71</v>
      </c>
      <c r="N87" s="100" t="s">
        <v>71</v>
      </c>
      <c r="O87" s="93" t="s">
        <v>71</v>
      </c>
      <c r="P87" s="93" t="s">
        <v>71</v>
      </c>
      <c r="Q87" s="100" t="s">
        <v>71</v>
      </c>
      <c r="R87" s="93" t="s">
        <v>71</v>
      </c>
      <c r="S87" s="93" t="s">
        <v>71</v>
      </c>
      <c r="T87" s="100" t="s">
        <v>71</v>
      </c>
      <c r="U87" s="93" t="s">
        <v>71</v>
      </c>
      <c r="V87" s="93" t="s">
        <v>71</v>
      </c>
      <c r="W87" s="100" t="s">
        <v>71</v>
      </c>
      <c r="X87" s="93" t="s">
        <v>71</v>
      </c>
      <c r="Y87" s="93" t="s">
        <v>71</v>
      </c>
      <c r="Z87" s="100" t="s">
        <v>71</v>
      </c>
      <c r="AA87" s="93" t="s">
        <v>71</v>
      </c>
      <c r="AB87" s="93" t="s">
        <v>71</v>
      </c>
      <c r="AC87" s="100" t="s">
        <v>71</v>
      </c>
      <c r="AD87" s="93" t="s">
        <v>71</v>
      </c>
      <c r="AE87" s="93" t="s">
        <v>71</v>
      </c>
      <c r="AF87" s="100" t="s">
        <v>71</v>
      </c>
      <c r="AG87" s="93" t="s">
        <v>71</v>
      </c>
      <c r="AH87" t="s">
        <v>71</v>
      </c>
      <c r="AI87" s="99" t="s">
        <v>71</v>
      </c>
    </row>
    <row r="88" spans="1:35" x14ac:dyDescent="0.25">
      <c r="A88" t="s">
        <v>14</v>
      </c>
      <c r="B88" t="s">
        <v>161</v>
      </c>
      <c r="C88" t="s">
        <v>14</v>
      </c>
      <c r="D88" t="s">
        <v>53</v>
      </c>
      <c r="E88" s="93" t="s">
        <v>76</v>
      </c>
      <c r="F88" s="93">
        <v>0</v>
      </c>
      <c r="G88" s="93">
        <v>22</v>
      </c>
      <c r="H88" s="100">
        <v>0</v>
      </c>
      <c r="I88" s="93">
        <v>65</v>
      </c>
      <c r="J88" s="93">
        <v>20</v>
      </c>
      <c r="K88" s="100">
        <v>86</v>
      </c>
      <c r="L88" s="93">
        <v>211</v>
      </c>
      <c r="M88" s="93">
        <v>20</v>
      </c>
      <c r="N88" s="100">
        <v>77</v>
      </c>
      <c r="O88" s="93">
        <v>2</v>
      </c>
      <c r="P88" s="93">
        <v>8</v>
      </c>
      <c r="Q88" s="100">
        <v>10</v>
      </c>
      <c r="R88" s="93">
        <v>2</v>
      </c>
      <c r="S88" s="93">
        <v>2</v>
      </c>
      <c r="T88" s="100">
        <v>12</v>
      </c>
      <c r="U88" s="93" t="s">
        <v>71</v>
      </c>
      <c r="V88" s="93" t="s">
        <v>71</v>
      </c>
      <c r="W88" s="100" t="s">
        <v>71</v>
      </c>
      <c r="X88" s="93">
        <v>0</v>
      </c>
      <c r="Y88" s="93">
        <v>3</v>
      </c>
      <c r="Z88" s="100">
        <v>0</v>
      </c>
      <c r="AA88" s="93" t="s">
        <v>71</v>
      </c>
      <c r="AB88" s="93" t="s">
        <v>71</v>
      </c>
      <c r="AC88" s="100" t="s">
        <v>71</v>
      </c>
      <c r="AD88" s="93" t="s">
        <v>71</v>
      </c>
      <c r="AE88" s="93" t="s">
        <v>71</v>
      </c>
      <c r="AF88" s="100" t="s">
        <v>71</v>
      </c>
      <c r="AG88" s="93">
        <v>0</v>
      </c>
      <c r="AH88">
        <v>1</v>
      </c>
      <c r="AI88" s="99">
        <v>0</v>
      </c>
    </row>
    <row r="89" spans="1:35" x14ac:dyDescent="0.25">
      <c r="A89" t="s">
        <v>14</v>
      </c>
      <c r="B89" t="s">
        <v>162</v>
      </c>
      <c r="C89" t="s">
        <v>14</v>
      </c>
      <c r="D89" t="s">
        <v>53</v>
      </c>
      <c r="E89" s="93" t="s">
        <v>76</v>
      </c>
      <c r="F89" s="93">
        <v>32</v>
      </c>
      <c r="G89" s="93">
        <v>34</v>
      </c>
      <c r="H89" s="100">
        <v>100</v>
      </c>
      <c r="I89" s="93">
        <v>517</v>
      </c>
      <c r="J89" s="93">
        <v>20</v>
      </c>
      <c r="K89" s="100">
        <v>83</v>
      </c>
      <c r="L89" s="93">
        <v>62</v>
      </c>
      <c r="M89" s="93">
        <v>15</v>
      </c>
      <c r="N89" s="100">
        <v>82</v>
      </c>
      <c r="O89" s="93">
        <v>13</v>
      </c>
      <c r="P89" s="93">
        <v>13</v>
      </c>
      <c r="Q89" s="100">
        <v>72</v>
      </c>
      <c r="R89" s="93">
        <v>6</v>
      </c>
      <c r="S89" s="93">
        <v>5</v>
      </c>
      <c r="T89" s="100">
        <v>55</v>
      </c>
      <c r="U89" s="93">
        <v>2</v>
      </c>
      <c r="V89" s="93">
        <v>1</v>
      </c>
      <c r="W89" s="100">
        <v>18</v>
      </c>
      <c r="X89" s="93">
        <v>0</v>
      </c>
      <c r="Y89" s="93">
        <v>0</v>
      </c>
      <c r="Z89" s="100">
        <v>0</v>
      </c>
      <c r="AA89" s="93" t="s">
        <v>71</v>
      </c>
      <c r="AB89" s="93" t="s">
        <v>71</v>
      </c>
      <c r="AC89" s="100" t="s">
        <v>71</v>
      </c>
      <c r="AD89" s="93" t="s">
        <v>71</v>
      </c>
      <c r="AE89" s="93" t="s">
        <v>71</v>
      </c>
      <c r="AF89" s="100" t="s">
        <v>71</v>
      </c>
      <c r="AG89" s="93">
        <v>0</v>
      </c>
      <c r="AH89">
        <v>0</v>
      </c>
      <c r="AI89" s="99">
        <v>0</v>
      </c>
    </row>
    <row r="90" spans="1:35" x14ac:dyDescent="0.25">
      <c r="A90" t="s">
        <v>14</v>
      </c>
      <c r="B90" t="s">
        <v>163</v>
      </c>
      <c r="C90" t="s">
        <v>14</v>
      </c>
      <c r="D90" t="s">
        <v>53</v>
      </c>
      <c r="E90" s="93" t="s">
        <v>76</v>
      </c>
      <c r="F90" s="93">
        <v>70</v>
      </c>
      <c r="G90" s="93">
        <v>33</v>
      </c>
      <c r="H90" s="100">
        <v>95</v>
      </c>
      <c r="I90" s="93">
        <v>432</v>
      </c>
      <c r="J90" s="93">
        <v>19</v>
      </c>
      <c r="K90" s="100">
        <v>86</v>
      </c>
      <c r="L90" s="93">
        <v>108</v>
      </c>
      <c r="M90" s="93">
        <v>19</v>
      </c>
      <c r="N90" s="100">
        <v>86</v>
      </c>
      <c r="O90" s="93" t="s">
        <v>71</v>
      </c>
      <c r="P90" s="93" t="s">
        <v>71</v>
      </c>
      <c r="Q90" s="100" t="s">
        <v>71</v>
      </c>
      <c r="R90" s="93" t="s">
        <v>71</v>
      </c>
      <c r="S90" s="93" t="s">
        <v>71</v>
      </c>
      <c r="T90" s="100" t="s">
        <v>71</v>
      </c>
      <c r="U90" s="93" t="s">
        <v>71</v>
      </c>
      <c r="V90" s="93" t="s">
        <v>71</v>
      </c>
      <c r="W90" s="100" t="s">
        <v>71</v>
      </c>
      <c r="X90" s="93" t="s">
        <v>71</v>
      </c>
      <c r="Y90" s="93" t="s">
        <v>71</v>
      </c>
      <c r="Z90" s="100" t="s">
        <v>71</v>
      </c>
      <c r="AA90" s="93" t="s">
        <v>71</v>
      </c>
      <c r="AB90" s="93" t="s">
        <v>71</v>
      </c>
      <c r="AC90" s="100" t="s">
        <v>71</v>
      </c>
      <c r="AD90" s="93" t="s">
        <v>71</v>
      </c>
      <c r="AE90" s="93" t="s">
        <v>71</v>
      </c>
      <c r="AF90" s="100" t="s">
        <v>71</v>
      </c>
      <c r="AG90" s="93">
        <v>0</v>
      </c>
      <c r="AH90">
        <v>0</v>
      </c>
      <c r="AI90" s="99">
        <v>0</v>
      </c>
    </row>
    <row r="91" spans="1:35" x14ac:dyDescent="0.25">
      <c r="A91" t="s">
        <v>14</v>
      </c>
      <c r="B91" t="s">
        <v>164</v>
      </c>
      <c r="C91" t="s">
        <v>14</v>
      </c>
      <c r="D91" t="s">
        <v>53</v>
      </c>
      <c r="E91" s="93" t="s">
        <v>76</v>
      </c>
      <c r="F91" s="93">
        <v>45</v>
      </c>
      <c r="G91" s="93">
        <v>51</v>
      </c>
      <c r="H91" s="100">
        <v>98</v>
      </c>
      <c r="I91" s="93">
        <v>30</v>
      </c>
      <c r="J91" s="93">
        <v>25</v>
      </c>
      <c r="K91" s="100">
        <v>81</v>
      </c>
      <c r="L91" s="93">
        <v>306</v>
      </c>
      <c r="M91" s="93">
        <v>32</v>
      </c>
      <c r="N91" s="100">
        <v>96</v>
      </c>
      <c r="O91" s="93">
        <v>45</v>
      </c>
      <c r="P91" s="93">
        <v>19</v>
      </c>
      <c r="Q91" s="100">
        <v>88</v>
      </c>
      <c r="R91" s="93" t="s">
        <v>71</v>
      </c>
      <c r="S91" s="93" t="s">
        <v>71</v>
      </c>
      <c r="T91" s="100" t="s">
        <v>71</v>
      </c>
      <c r="U91" s="93" t="s">
        <v>71</v>
      </c>
      <c r="V91" s="93" t="s">
        <v>71</v>
      </c>
      <c r="W91" s="100" t="s">
        <v>71</v>
      </c>
      <c r="X91" s="93">
        <v>9</v>
      </c>
      <c r="Y91" s="93">
        <v>4</v>
      </c>
      <c r="Z91" s="100">
        <v>60</v>
      </c>
      <c r="AA91" s="93" t="s">
        <v>71</v>
      </c>
      <c r="AB91" s="93" t="s">
        <v>71</v>
      </c>
      <c r="AC91" s="100" t="s">
        <v>71</v>
      </c>
      <c r="AD91" s="93" t="s">
        <v>71</v>
      </c>
      <c r="AE91" s="93" t="s">
        <v>71</v>
      </c>
      <c r="AF91" s="100" t="s">
        <v>71</v>
      </c>
      <c r="AG91" s="93">
        <v>1</v>
      </c>
      <c r="AH91">
        <v>1</v>
      </c>
      <c r="AI91" s="99">
        <v>17</v>
      </c>
    </row>
    <row r="92" spans="1:35" x14ac:dyDescent="0.25">
      <c r="A92" t="s">
        <v>14</v>
      </c>
      <c r="B92" t="s">
        <v>165</v>
      </c>
      <c r="C92" t="s">
        <v>14</v>
      </c>
      <c r="D92" t="s">
        <v>53</v>
      </c>
      <c r="E92" s="93" t="s">
        <v>76</v>
      </c>
      <c r="F92" s="93" t="s">
        <v>71</v>
      </c>
      <c r="G92" s="93" t="s">
        <v>71</v>
      </c>
      <c r="H92" s="100" t="s">
        <v>71</v>
      </c>
      <c r="I92" s="93">
        <v>214</v>
      </c>
      <c r="J92" s="93">
        <v>22</v>
      </c>
      <c r="K92" s="100">
        <v>83</v>
      </c>
      <c r="L92" s="93">
        <v>205</v>
      </c>
      <c r="M92" s="93">
        <v>22</v>
      </c>
      <c r="N92" s="100">
        <v>94</v>
      </c>
      <c r="O92" s="93">
        <v>10</v>
      </c>
      <c r="P92" s="93">
        <v>10</v>
      </c>
      <c r="Q92" s="100">
        <v>91</v>
      </c>
      <c r="R92" s="93">
        <v>6</v>
      </c>
      <c r="S92" s="93">
        <v>6</v>
      </c>
      <c r="T92" s="100">
        <v>67</v>
      </c>
      <c r="U92" s="93" t="s">
        <v>71</v>
      </c>
      <c r="V92" s="93" t="s">
        <v>71</v>
      </c>
      <c r="W92" s="100" t="s">
        <v>71</v>
      </c>
      <c r="X92" s="93">
        <v>2</v>
      </c>
      <c r="Y92" s="93">
        <v>2</v>
      </c>
      <c r="Z92" s="100">
        <v>40</v>
      </c>
      <c r="AA92" s="93" t="s">
        <v>71</v>
      </c>
      <c r="AB92" s="93" t="s">
        <v>71</v>
      </c>
      <c r="AC92" s="100" t="s">
        <v>71</v>
      </c>
      <c r="AD92" s="93" t="s">
        <v>71</v>
      </c>
      <c r="AE92" s="93" t="s">
        <v>71</v>
      </c>
      <c r="AF92" s="100" t="s">
        <v>71</v>
      </c>
      <c r="AG92" s="93">
        <v>1</v>
      </c>
      <c r="AH92">
        <v>1</v>
      </c>
      <c r="AI92" s="99">
        <v>17</v>
      </c>
    </row>
    <row r="93" spans="1:35" x14ac:dyDescent="0.25">
      <c r="A93" t="s">
        <v>14</v>
      </c>
      <c r="B93" t="s">
        <v>166</v>
      </c>
      <c r="C93" t="s">
        <v>14</v>
      </c>
      <c r="D93" t="s">
        <v>53</v>
      </c>
      <c r="E93" s="93" t="s">
        <v>76</v>
      </c>
      <c r="F93" s="93" t="s">
        <v>71</v>
      </c>
      <c r="G93" s="93" t="s">
        <v>71</v>
      </c>
      <c r="H93" s="100" t="s">
        <v>71</v>
      </c>
      <c r="I93" s="93">
        <v>307</v>
      </c>
      <c r="J93" s="93">
        <v>22</v>
      </c>
      <c r="K93" s="100">
        <v>82</v>
      </c>
      <c r="L93" s="93">
        <v>165</v>
      </c>
      <c r="M93" s="93">
        <v>18</v>
      </c>
      <c r="N93" s="100">
        <v>79</v>
      </c>
      <c r="O93" s="93" t="s">
        <v>71</v>
      </c>
      <c r="P93" s="93" t="s">
        <v>71</v>
      </c>
      <c r="Q93" s="100" t="s">
        <v>71</v>
      </c>
      <c r="R93" s="93" t="s">
        <v>71</v>
      </c>
      <c r="S93" s="93" t="s">
        <v>71</v>
      </c>
      <c r="T93" s="100" t="s">
        <v>71</v>
      </c>
      <c r="U93" s="93">
        <v>0</v>
      </c>
      <c r="V93" s="93">
        <v>0</v>
      </c>
      <c r="W93" s="100">
        <v>0</v>
      </c>
      <c r="X93" s="93">
        <v>0</v>
      </c>
      <c r="Y93" s="93">
        <v>0</v>
      </c>
      <c r="Z93" s="100">
        <v>0</v>
      </c>
      <c r="AA93" s="93" t="s">
        <v>71</v>
      </c>
      <c r="AB93" s="93" t="s">
        <v>71</v>
      </c>
      <c r="AC93" s="100" t="s">
        <v>71</v>
      </c>
      <c r="AD93" s="93" t="s">
        <v>71</v>
      </c>
      <c r="AE93" s="93" t="s">
        <v>71</v>
      </c>
      <c r="AF93" s="100" t="s">
        <v>71</v>
      </c>
      <c r="AG93" s="93">
        <v>0</v>
      </c>
      <c r="AH93">
        <v>0</v>
      </c>
      <c r="AI93" s="99">
        <v>0</v>
      </c>
    </row>
  </sheetData>
  <autoFilter ref="A4:D93"/>
  <mergeCells count="11">
    <mergeCell ref="A1:AA1"/>
    <mergeCell ref="X3:Z3"/>
    <mergeCell ref="AA3:AC3"/>
    <mergeCell ref="AD3:AF3"/>
    <mergeCell ref="AG3:AI3"/>
    <mergeCell ref="F3:H3"/>
    <mergeCell ref="I3:K3"/>
    <mergeCell ref="L3:N3"/>
    <mergeCell ref="O3:Q3"/>
    <mergeCell ref="R3:T3"/>
    <mergeCell ref="U3:W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4"/>
  <sheetViews>
    <sheetView workbookViewId="0">
      <selection sqref="A1:O1"/>
    </sheetView>
  </sheetViews>
  <sheetFormatPr defaultRowHeight="15" x14ac:dyDescent="0.25"/>
  <cols>
    <col min="1" max="1" width="20.28515625" customWidth="1"/>
    <col min="2" max="2" width="15.7109375" bestFit="1" customWidth="1"/>
    <col min="7" max="7" width="12.42578125" customWidth="1"/>
    <col min="53" max="53" width="13.7109375" customWidth="1"/>
  </cols>
  <sheetData>
    <row r="1" spans="1:53" ht="18.75" x14ac:dyDescent="0.3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Q1" s="109"/>
      <c r="R1" s="109"/>
      <c r="S1" s="109"/>
    </row>
    <row r="2" spans="1:53" x14ac:dyDescent="0.25">
      <c r="BA2" s="56">
        <v>0.25</v>
      </c>
    </row>
    <row r="3" spans="1:53" x14ac:dyDescent="0.25">
      <c r="BA3" s="56">
        <v>0.26041666666666702</v>
      </c>
    </row>
    <row r="4" spans="1:53" x14ac:dyDescent="0.25">
      <c r="BA4" s="56">
        <v>0.27083333333333298</v>
      </c>
    </row>
    <row r="5" spans="1:53" x14ac:dyDescent="0.25">
      <c r="BA5" s="56">
        <v>0.28125</v>
      </c>
    </row>
    <row r="6" spans="1:53" x14ac:dyDescent="0.25">
      <c r="BA6" s="56">
        <v>0.29166666666666702</v>
      </c>
    </row>
    <row r="7" spans="1:53" x14ac:dyDescent="0.25">
      <c r="BA7" s="56">
        <v>0.30208333333333298</v>
      </c>
    </row>
    <row r="8" spans="1:53" x14ac:dyDescent="0.25">
      <c r="BA8" s="56">
        <v>0.3125</v>
      </c>
    </row>
    <row r="9" spans="1:53" x14ac:dyDescent="0.25">
      <c r="BA9" s="56">
        <v>0.32291666666666702</v>
      </c>
    </row>
    <row r="10" spans="1:53" x14ac:dyDescent="0.25">
      <c r="BA10" s="56">
        <v>0.33333333333333298</v>
      </c>
    </row>
    <row r="11" spans="1:53" x14ac:dyDescent="0.25">
      <c r="BA11" s="56">
        <v>0.34375</v>
      </c>
    </row>
    <row r="12" spans="1:53" x14ac:dyDescent="0.25">
      <c r="BA12" s="56">
        <v>0.35416666666666702</v>
      </c>
    </row>
    <row r="13" spans="1:53" x14ac:dyDescent="0.25">
      <c r="BA13" s="56">
        <v>0.36458333333333298</v>
      </c>
    </row>
    <row r="14" spans="1:53" x14ac:dyDescent="0.25">
      <c r="BA14" s="56">
        <v>0.375</v>
      </c>
    </row>
    <row r="15" spans="1:53" x14ac:dyDescent="0.25">
      <c r="BA15" s="56">
        <v>0.38541666666666702</v>
      </c>
    </row>
    <row r="16" spans="1:53" x14ac:dyDescent="0.25">
      <c r="BA16" s="56">
        <v>0.39583333333333298</v>
      </c>
    </row>
    <row r="17" spans="1:53" x14ac:dyDescent="0.25">
      <c r="BA17" s="56">
        <v>0.40625</v>
      </c>
    </row>
    <row r="18" spans="1:53" x14ac:dyDescent="0.25">
      <c r="BA18" s="56">
        <v>0.41666666666666702</v>
      </c>
    </row>
    <row r="19" spans="1:53" x14ac:dyDescent="0.25">
      <c r="BA19" s="56">
        <v>0.42708333333333298</v>
      </c>
    </row>
    <row r="20" spans="1:53" x14ac:dyDescent="0.25">
      <c r="BA20" s="56">
        <v>0.4375</v>
      </c>
    </row>
    <row r="21" spans="1:53" ht="17.25" customHeight="1" x14ac:dyDescent="0.25">
      <c r="A21" s="77" t="s">
        <v>3</v>
      </c>
      <c r="B21" s="78" t="s">
        <v>4</v>
      </c>
      <c r="C21" s="79" t="s">
        <v>5</v>
      </c>
      <c r="D21" s="80" t="s">
        <v>6</v>
      </c>
      <c r="E21" s="81" t="s">
        <v>7</v>
      </c>
      <c r="BA21" s="56">
        <v>0.44791666666666702</v>
      </c>
    </row>
    <row r="22" spans="1:53" x14ac:dyDescent="0.25">
      <c r="A22" s="47">
        <f>SUM('All Classes Achievement'!E5:'All Classes Achievement'!E13)</f>
        <v>11984</v>
      </c>
      <c r="B22" s="48">
        <f>SUM('All Classes Achievement'!F5:'All Classes Achievement'!F13)</f>
        <v>2523</v>
      </c>
      <c r="C22" s="48">
        <f>SUM('All Classes Achievement'!G5:'All Classes Achievement'!G13)</f>
        <v>1613</v>
      </c>
      <c r="D22" s="48">
        <f>SUM('All Classes Achievement'!H5:'All Classes Achievement'!H13)</f>
        <v>641</v>
      </c>
      <c r="E22" s="49">
        <f>SUM('All Classes Achievement'!I5:'All Classes Achievement'!I13)</f>
        <v>269</v>
      </c>
      <c r="BA22" s="56">
        <v>0.45833333333333298</v>
      </c>
    </row>
    <row r="23" spans="1:53" x14ac:dyDescent="0.25">
      <c r="BA23" s="56">
        <v>0.46875</v>
      </c>
    </row>
    <row r="24" spans="1:53" x14ac:dyDescent="0.25">
      <c r="BA24" s="56">
        <v>0.47916666666666702</v>
      </c>
    </row>
    <row r="25" spans="1:53" x14ac:dyDescent="0.25">
      <c r="BA25" s="56">
        <v>0.48958333333333298</v>
      </c>
    </row>
    <row r="26" spans="1:53" x14ac:dyDescent="0.25">
      <c r="BA26" s="56">
        <v>0.5</v>
      </c>
    </row>
    <row r="27" spans="1:53" x14ac:dyDescent="0.25">
      <c r="BA27" s="56">
        <v>0.51041666666666696</v>
      </c>
    </row>
    <row r="28" spans="1:53" x14ac:dyDescent="0.25">
      <c r="BA28" s="56">
        <v>0.52083333333333304</v>
      </c>
    </row>
    <row r="29" spans="1:53" x14ac:dyDescent="0.25">
      <c r="BA29" s="56">
        <v>0.53125</v>
      </c>
    </row>
    <row r="30" spans="1:53" x14ac:dyDescent="0.25">
      <c r="BA30" s="56">
        <v>0.54166666666666696</v>
      </c>
    </row>
    <row r="31" spans="1:53" x14ac:dyDescent="0.25">
      <c r="BA31" s="56">
        <v>0.55208333333333304</v>
      </c>
    </row>
    <row r="32" spans="1:53" x14ac:dyDescent="0.25">
      <c r="BA32" s="56">
        <v>0.5625</v>
      </c>
    </row>
    <row r="33" spans="1:53" x14ac:dyDescent="0.25">
      <c r="BA33" s="56">
        <v>0.57291666666666696</v>
      </c>
    </row>
    <row r="34" spans="1:53" x14ac:dyDescent="0.25">
      <c r="BA34" s="56">
        <v>0.58333333333333304</v>
      </c>
    </row>
    <row r="35" spans="1:53" x14ac:dyDescent="0.25">
      <c r="BA35" s="56">
        <v>0.59375</v>
      </c>
    </row>
    <row r="36" spans="1:53" x14ac:dyDescent="0.25">
      <c r="BA36" s="56">
        <v>0.60416666666666696</v>
      </c>
    </row>
    <row r="37" spans="1:53" x14ac:dyDescent="0.25">
      <c r="BA37" s="56">
        <v>0.61458333333333304</v>
      </c>
    </row>
    <row r="38" spans="1:53" x14ac:dyDescent="0.25">
      <c r="BA38" s="56">
        <v>0.625</v>
      </c>
    </row>
    <row r="39" spans="1:53" x14ac:dyDescent="0.25">
      <c r="BA39" s="56">
        <v>0.63541666666666696</v>
      </c>
    </row>
    <row r="40" spans="1:53" x14ac:dyDescent="0.25">
      <c r="BA40" s="56">
        <v>0.64583333333333304</v>
      </c>
    </row>
    <row r="41" spans="1:53" x14ac:dyDescent="0.25">
      <c r="BA41" s="56">
        <v>0.65625</v>
      </c>
    </row>
    <row r="42" spans="1:53" x14ac:dyDescent="0.25">
      <c r="A42" s="139" t="s">
        <v>167</v>
      </c>
      <c r="B42" s="140"/>
      <c r="C42" s="140"/>
      <c r="D42" s="141"/>
      <c r="BA42" s="56">
        <v>0.66666666666666696</v>
      </c>
    </row>
    <row r="43" spans="1:53" x14ac:dyDescent="0.25">
      <c r="A43" s="112" t="s">
        <v>20</v>
      </c>
      <c r="B43" s="113"/>
      <c r="C43" s="114"/>
      <c r="D43" s="27">
        <f>SUM('All Classes Participation'!E22:'All Classes Participation'!E30)</f>
        <v>905730</v>
      </c>
      <c r="BA43" s="56">
        <v>0.67708333333333304</v>
      </c>
    </row>
    <row r="44" spans="1:53" x14ac:dyDescent="0.25">
      <c r="A44" s="115" t="s">
        <v>23</v>
      </c>
      <c r="B44" s="116"/>
      <c r="C44" s="117"/>
      <c r="D44" s="29">
        <f>SUM('All Classes Participation'!F22:'All Classes Participation'!F30)</f>
        <v>40731</v>
      </c>
      <c r="BA44" s="56">
        <v>0.6875</v>
      </c>
    </row>
    <row r="45" spans="1:53" x14ac:dyDescent="0.25">
      <c r="BA45" s="56">
        <v>0.69791666666666696</v>
      </c>
    </row>
    <row r="46" spans="1:53" x14ac:dyDescent="0.25">
      <c r="BA46" s="56">
        <v>0.70833333333333304</v>
      </c>
    </row>
    <row r="47" spans="1:53" x14ac:dyDescent="0.25">
      <c r="BA47" s="56">
        <v>0.71875</v>
      </c>
    </row>
    <row r="48" spans="1:53" x14ac:dyDescent="0.25">
      <c r="BA48" s="56">
        <v>0.72916666666666696</v>
      </c>
    </row>
    <row r="49" spans="1:53" x14ac:dyDescent="0.25">
      <c r="BA49" s="56">
        <v>0.73958333333333304</v>
      </c>
    </row>
    <row r="50" spans="1:53" x14ac:dyDescent="0.25">
      <c r="BA50" s="56">
        <v>0.75</v>
      </c>
    </row>
    <row r="51" spans="1:53" x14ac:dyDescent="0.25">
      <c r="BA51" s="56">
        <v>0.76041666666666696</v>
      </c>
    </row>
    <row r="52" spans="1:53" x14ac:dyDescent="0.25">
      <c r="BA52" s="56">
        <v>0.77083333333333304</v>
      </c>
    </row>
    <row r="53" spans="1:53" x14ac:dyDescent="0.25">
      <c r="BA53" s="56">
        <v>0.78125</v>
      </c>
    </row>
    <row r="54" spans="1:53" x14ac:dyDescent="0.25">
      <c r="BA54" s="56">
        <v>0.79166666666666696</v>
      </c>
    </row>
    <row r="55" spans="1:53" x14ac:dyDescent="0.25">
      <c r="BA55" s="56">
        <v>0.80208333333333304</v>
      </c>
    </row>
    <row r="56" spans="1:53" x14ac:dyDescent="0.25">
      <c r="BA56" s="56">
        <v>0.8125</v>
      </c>
    </row>
    <row r="57" spans="1:53" x14ac:dyDescent="0.25">
      <c r="BA57" s="56">
        <v>0.82291666666666696</v>
      </c>
    </row>
    <row r="58" spans="1:53" x14ac:dyDescent="0.25">
      <c r="BA58" s="56">
        <v>0.83333333333333304</v>
      </c>
    </row>
    <row r="59" spans="1:53" x14ac:dyDescent="0.25">
      <c r="BA59" s="56">
        <v>0.84375</v>
      </c>
    </row>
    <row r="60" spans="1:53" x14ac:dyDescent="0.25">
      <c r="BA60" s="56">
        <v>0.85416666666666696</v>
      </c>
    </row>
    <row r="61" spans="1:53" x14ac:dyDescent="0.25">
      <c r="BA61" s="56">
        <v>0.86458333333333304</v>
      </c>
    </row>
    <row r="62" spans="1:53" x14ac:dyDescent="0.25">
      <c r="BA62" s="56">
        <v>0.875</v>
      </c>
    </row>
    <row r="63" spans="1:53" x14ac:dyDescent="0.25">
      <c r="BA63" s="56">
        <v>0.88541666666666696</v>
      </c>
    </row>
    <row r="64" spans="1:53" x14ac:dyDescent="0.25">
      <c r="A64" s="139" t="s">
        <v>18</v>
      </c>
      <c r="B64" s="140"/>
      <c r="C64" s="140"/>
      <c r="D64" s="141"/>
      <c r="BA64" s="56">
        <v>0.89583333333333304</v>
      </c>
    </row>
    <row r="65" spans="1:53" x14ac:dyDescent="0.25">
      <c r="A65" s="112" t="s">
        <v>21</v>
      </c>
      <c r="B65" s="113"/>
      <c r="C65" s="114"/>
      <c r="D65" s="76">
        <f>SUM('All Classes Participation'!J22:'All Classes Participation'!J30)</f>
        <v>13</v>
      </c>
      <c r="BA65" s="56">
        <v>0.90625</v>
      </c>
    </row>
    <row r="66" spans="1:53" x14ac:dyDescent="0.25">
      <c r="A66" s="142" t="s">
        <v>24</v>
      </c>
      <c r="B66" s="143"/>
      <c r="C66" s="144"/>
      <c r="D66" s="82">
        <f>SUM('All Classes Participation'!I22:'All Classes Participation'!I30)</f>
        <v>67</v>
      </c>
      <c r="BA66" s="56">
        <v>0.91666666666666696</v>
      </c>
    </row>
    <row r="67" spans="1:53" x14ac:dyDescent="0.25">
      <c r="A67" s="115" t="s">
        <v>26</v>
      </c>
      <c r="B67" s="116"/>
      <c r="C67" s="117"/>
      <c r="D67" s="26">
        <f>SUM('All Classes Participation'!H22:'All Classes Participation'!H30)</f>
        <v>338</v>
      </c>
      <c r="BA67" s="56">
        <v>0.92708333333333304</v>
      </c>
    </row>
    <row r="68" spans="1:53" x14ac:dyDescent="0.25">
      <c r="BA68" s="56">
        <v>0.9375</v>
      </c>
    </row>
    <row r="69" spans="1:53" x14ac:dyDescent="0.25">
      <c r="BA69" s="56">
        <v>0.94791666666666696</v>
      </c>
    </row>
    <row r="70" spans="1:53" x14ac:dyDescent="0.25">
      <c r="BA70" s="56">
        <v>0.95833333333333304</v>
      </c>
    </row>
    <row r="71" spans="1:53" x14ac:dyDescent="0.25">
      <c r="BA71" s="56">
        <v>0.96875</v>
      </c>
    </row>
    <row r="72" spans="1:53" x14ac:dyDescent="0.25">
      <c r="BA72" s="56">
        <v>0.97916666666666696</v>
      </c>
    </row>
    <row r="73" spans="1:53" x14ac:dyDescent="0.25">
      <c r="BA73" s="56">
        <v>0.98958333333333304</v>
      </c>
    </row>
    <row r="74" spans="1:53" x14ac:dyDescent="0.25">
      <c r="BA74" s="56">
        <v>0</v>
      </c>
    </row>
    <row r="75" spans="1:53" x14ac:dyDescent="0.25">
      <c r="BA75" s="56">
        <v>1.0416666666666701E-2</v>
      </c>
    </row>
    <row r="76" spans="1:53" x14ac:dyDescent="0.25">
      <c r="BA76" s="56">
        <v>2.0833333333333301E-2</v>
      </c>
    </row>
    <row r="77" spans="1:53" x14ac:dyDescent="0.25">
      <c r="BA77" s="56">
        <v>3.125E-2</v>
      </c>
    </row>
    <row r="78" spans="1:53" x14ac:dyDescent="0.25">
      <c r="BA78" s="56">
        <v>4.1666666666666699E-2</v>
      </c>
    </row>
    <row r="79" spans="1:53" x14ac:dyDescent="0.25">
      <c r="BA79" s="56">
        <v>5.2083333333333301E-2</v>
      </c>
    </row>
    <row r="80" spans="1:53" x14ac:dyDescent="0.25">
      <c r="BA80" s="56">
        <v>6.25E-2</v>
      </c>
    </row>
    <row r="81" spans="1:53" x14ac:dyDescent="0.25">
      <c r="BA81" s="56">
        <v>7.2916666666666699E-2</v>
      </c>
    </row>
    <row r="82" spans="1:53" x14ac:dyDescent="0.25">
      <c r="BA82" s="56">
        <v>8.3333333333333301E-2</v>
      </c>
    </row>
    <row r="83" spans="1:53" x14ac:dyDescent="0.25">
      <c r="BA83" s="56">
        <v>9.375E-2</v>
      </c>
    </row>
    <row r="84" spans="1:53" x14ac:dyDescent="0.25">
      <c r="BA84" s="56">
        <v>0.104166666666667</v>
      </c>
    </row>
    <row r="85" spans="1:53" x14ac:dyDescent="0.25">
      <c r="BA85" s="56">
        <v>0.114583333333333</v>
      </c>
    </row>
    <row r="86" spans="1:53" x14ac:dyDescent="0.25">
      <c r="BA86" s="56">
        <v>0.125</v>
      </c>
    </row>
    <row r="87" spans="1:53" x14ac:dyDescent="0.25">
      <c r="A87" s="139" t="s">
        <v>19</v>
      </c>
      <c r="B87" s="140"/>
      <c r="C87" s="140"/>
      <c r="D87" s="141"/>
      <c r="BA87" s="56">
        <v>0.13541666666666699</v>
      </c>
    </row>
    <row r="88" spans="1:53" x14ac:dyDescent="0.25">
      <c r="A88" s="112" t="s">
        <v>22</v>
      </c>
      <c r="B88" s="113"/>
      <c r="C88" s="114"/>
      <c r="D88" s="76">
        <f>'All Students Activities'!AD4</f>
        <v>2340</v>
      </c>
      <c r="E88" s="142" t="s">
        <v>27</v>
      </c>
      <c r="F88" s="143"/>
      <c r="G88" s="91">
        <v>0.35416666666666702</v>
      </c>
      <c r="BA88" s="56">
        <v>0.14583333333333301</v>
      </c>
    </row>
    <row r="89" spans="1:53" x14ac:dyDescent="0.25">
      <c r="A89" s="115" t="s">
        <v>25</v>
      </c>
      <c r="B89" s="116"/>
      <c r="C89" s="117"/>
      <c r="D89" s="26">
        <f>'All Students Activities'!AD5</f>
        <v>6693</v>
      </c>
      <c r="E89" s="142" t="s">
        <v>29</v>
      </c>
      <c r="F89" s="143"/>
      <c r="G89" s="91">
        <v>0.64583333333333304</v>
      </c>
      <c r="BA89" s="56">
        <v>0.15625</v>
      </c>
    </row>
    <row r="90" spans="1:53" x14ac:dyDescent="0.25">
      <c r="F90" s="75"/>
      <c r="BA90" s="56">
        <v>0.16666666666666699</v>
      </c>
    </row>
    <row r="91" spans="1:53" x14ac:dyDescent="0.25">
      <c r="BA91" s="56">
        <v>0.17708333333333301</v>
      </c>
    </row>
    <row r="92" spans="1:53" x14ac:dyDescent="0.25">
      <c r="BA92" s="56">
        <v>0.1875</v>
      </c>
    </row>
    <row r="93" spans="1:53" x14ac:dyDescent="0.25">
      <c r="BA93" s="56">
        <v>0.19791666666666699</v>
      </c>
    </row>
    <row r="94" spans="1:53" x14ac:dyDescent="0.25">
      <c r="BA94" s="56">
        <v>0.20833333333333301</v>
      </c>
    </row>
    <row r="95" spans="1:53" x14ac:dyDescent="0.25">
      <c r="BA95" s="56">
        <v>0.21875</v>
      </c>
    </row>
    <row r="96" spans="1:53" x14ac:dyDescent="0.25">
      <c r="BA96" s="56">
        <v>0.22916666666666699</v>
      </c>
    </row>
    <row r="97" spans="1:53" x14ac:dyDescent="0.25">
      <c r="BA97" s="56">
        <v>0.23958333333333301</v>
      </c>
    </row>
    <row r="109" spans="1:53" x14ac:dyDescent="0.25">
      <c r="A109" s="145" t="s">
        <v>34</v>
      </c>
      <c r="B109" s="145"/>
      <c r="C109" s="145"/>
      <c r="D109" s="145"/>
    </row>
    <row r="110" spans="1:53" x14ac:dyDescent="0.25">
      <c r="A110" s="112" t="s">
        <v>36</v>
      </c>
      <c r="B110" s="113"/>
      <c r="C110" s="114"/>
      <c r="D110" s="84">
        <f>SUM(9033,-D111)</f>
        <v>8288</v>
      </c>
    </row>
    <row r="111" spans="1:53" x14ac:dyDescent="0.25">
      <c r="A111" s="115" t="s">
        <v>38</v>
      </c>
      <c r="B111" s="116"/>
      <c r="C111" s="117"/>
      <c r="D111" s="86">
        <f>COUNT('All Students Activities'!J22:'All Students Activities'!J9055)</f>
        <v>745</v>
      </c>
      <c r="E111" s="83"/>
      <c r="F111" s="83"/>
    </row>
    <row r="112" spans="1:53" x14ac:dyDescent="0.25">
      <c r="E112" s="83"/>
      <c r="F112" s="83"/>
    </row>
    <row r="113" spans="1:6" x14ac:dyDescent="0.25">
      <c r="E113" s="87"/>
      <c r="F113" s="87"/>
    </row>
    <row r="114" spans="1:6" x14ac:dyDescent="0.25">
      <c r="A114" s="83"/>
      <c r="B114" s="83"/>
      <c r="C114" s="83"/>
      <c r="D114" s="83"/>
      <c r="E114" s="87"/>
      <c r="F114" s="87"/>
    </row>
    <row r="131" spans="1:5" ht="16.5" customHeight="1" x14ac:dyDescent="0.25">
      <c r="A131" s="145" t="s">
        <v>35</v>
      </c>
      <c r="B131" s="145"/>
      <c r="C131" s="145"/>
      <c r="D131" s="145"/>
    </row>
    <row r="132" spans="1:5" x14ac:dyDescent="0.25">
      <c r="A132" s="112" t="s">
        <v>37</v>
      </c>
      <c r="B132" s="113"/>
      <c r="C132" s="114"/>
      <c r="D132" s="85">
        <f>AVERAGE('All Students Improvement'!U22:'All Students Improvement'!U3678)</f>
        <v>0.77263619286161533</v>
      </c>
    </row>
    <row r="133" spans="1:5" x14ac:dyDescent="0.25">
      <c r="A133" s="142" t="s">
        <v>39</v>
      </c>
      <c r="B133" s="143"/>
      <c r="C133" s="144"/>
      <c r="D133" s="88">
        <f>AVERAGE('All Students Improvement'!V22:'All Students Improvement'!V3678)</f>
        <v>0.87954915466499584</v>
      </c>
    </row>
    <row r="134" spans="1:5" x14ac:dyDescent="0.25">
      <c r="A134" s="115" t="s">
        <v>40</v>
      </c>
      <c r="B134" s="116"/>
      <c r="C134" s="117"/>
      <c r="D134" s="89">
        <f>AVERAGE('All Students Improvement'!K22:'All Students Improvement'!K3678)</f>
        <v>0.10691296180338078</v>
      </c>
      <c r="E134" s="90"/>
    </row>
    <row r="137" spans="1:5" x14ac:dyDescent="0.25">
      <c r="A137" s="118" t="s">
        <v>28</v>
      </c>
      <c r="B137" s="118"/>
      <c r="C137" s="118"/>
      <c r="D137" s="118"/>
    </row>
    <row r="138" spans="1:5" x14ac:dyDescent="0.25">
      <c r="A138" s="24" t="s">
        <v>30</v>
      </c>
      <c r="B138" s="36"/>
      <c r="C138" s="36"/>
      <c r="D138" s="53">
        <f>AVERAGE('All Students Participation'!N22:'All Students Participation'!N111)</f>
        <v>0.43936485642946332</v>
      </c>
    </row>
    <row r="139" spans="1:5" x14ac:dyDescent="0.25">
      <c r="A139" s="28" t="s">
        <v>31</v>
      </c>
      <c r="B139" s="39"/>
      <c r="C139" s="39"/>
      <c r="D139" s="54">
        <f>SUM('All Students Participation'!N22:'All Students Participation'!N111)</f>
        <v>39.103472222222237</v>
      </c>
    </row>
    <row r="142" spans="1:5" x14ac:dyDescent="0.25">
      <c r="A142" s="118" t="s">
        <v>32</v>
      </c>
      <c r="B142" s="118"/>
      <c r="C142" s="118"/>
      <c r="D142" s="118"/>
    </row>
    <row r="143" spans="1:5" x14ac:dyDescent="0.25">
      <c r="A143" s="24" t="s">
        <v>30</v>
      </c>
      <c r="B143" s="36"/>
      <c r="C143" s="36"/>
      <c r="D143" s="51">
        <f>D144/89</f>
        <v>101.49438202247191</v>
      </c>
    </row>
    <row r="144" spans="1:5" x14ac:dyDescent="0.25">
      <c r="A144" s="28" t="s">
        <v>33</v>
      </c>
      <c r="B144" s="39"/>
      <c r="C144" s="39"/>
      <c r="D144" s="52">
        <v>9033</v>
      </c>
    </row>
  </sheetData>
  <mergeCells count="23">
    <mergeCell ref="A137:D137"/>
    <mergeCell ref="A142:D142"/>
    <mergeCell ref="A132:C132"/>
    <mergeCell ref="A133:C133"/>
    <mergeCell ref="A134:C134"/>
    <mergeCell ref="A111:C111"/>
    <mergeCell ref="A110:C110"/>
    <mergeCell ref="A109:D109"/>
    <mergeCell ref="A131:D131"/>
    <mergeCell ref="A1:O1"/>
    <mergeCell ref="A89:C89"/>
    <mergeCell ref="E89:F89"/>
    <mergeCell ref="Q1:S1"/>
    <mergeCell ref="A88:C88"/>
    <mergeCell ref="A87:D87"/>
    <mergeCell ref="A64:D64"/>
    <mergeCell ref="A42:D42"/>
    <mergeCell ref="A65:C65"/>
    <mergeCell ref="A66:C66"/>
    <mergeCell ref="A67:C67"/>
    <mergeCell ref="A43:C43"/>
    <mergeCell ref="A44:C44"/>
    <mergeCell ref="E88:F88"/>
  </mergeCells>
  <dataValidations count="2">
    <dataValidation type="list" allowBlank="1" showInputMessage="1" showErrorMessage="1" sqref="G89">
      <formula1>$BA$2:$BA$97</formula1>
    </dataValidation>
    <dataValidation type="list" allowBlank="1" showInputMessage="1" showErrorMessage="1" sqref="G88">
      <formula1>$BA$2:$BA$97</formula1>
    </dataValidation>
  </dataValidations>
  <pageMargins left="0.7" right="0.7" top="0.75" bottom="0.75" header="0.3" footer="0.3"/>
  <pageSetup paperSize="9" orientation="portrait" verticalDpi="0"/>
  <rowBreaks count="3" manualBreakCount="3">
    <brk id="44" max="1048575" man="1"/>
    <brk id="89" max="1048575" man="1"/>
    <brk id="135" max="104857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00"/>
  <sheetViews>
    <sheetView workbookViewId="0">
      <selection sqref="A1:O1"/>
    </sheetView>
  </sheetViews>
  <sheetFormatPr defaultRowHeight="15" x14ac:dyDescent="0.25"/>
  <cols>
    <col min="1" max="1" width="20.5703125" bestFit="1" customWidth="1"/>
    <col min="2" max="2" width="15.7109375" bestFit="1" customWidth="1"/>
    <col min="8" max="8" width="9.140625" customWidth="1"/>
    <col min="17" max="17" width="11.85546875" bestFit="1" customWidth="1"/>
    <col min="22" max="22" width="12.140625" customWidth="1"/>
    <col min="53" max="53" width="11.5703125" bestFit="1" customWidth="1"/>
  </cols>
  <sheetData>
    <row r="1" spans="1:53" ht="22.5" customHeight="1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92" t="s">
        <v>16</v>
      </c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53" x14ac:dyDescent="0.25">
      <c r="BA2" s="56">
        <v>0.25</v>
      </c>
    </row>
    <row r="3" spans="1:53" x14ac:dyDescent="0.25">
      <c r="BA3" s="56">
        <v>0.26041666666666702</v>
      </c>
    </row>
    <row r="4" spans="1:53" x14ac:dyDescent="0.25">
      <c r="BA4" s="56">
        <v>0.27083333333333298</v>
      </c>
    </row>
    <row r="5" spans="1:53" x14ac:dyDescent="0.25">
      <c r="BA5" s="56">
        <v>0.28125</v>
      </c>
    </row>
    <row r="6" spans="1:53" x14ac:dyDescent="0.25">
      <c r="BA6" s="56">
        <v>0.29166666666666702</v>
      </c>
    </row>
    <row r="7" spans="1:53" x14ac:dyDescent="0.25">
      <c r="BA7" s="56">
        <v>0.30208333333333298</v>
      </c>
    </row>
    <row r="8" spans="1:53" x14ac:dyDescent="0.25">
      <c r="BA8" s="56">
        <v>0.3125</v>
      </c>
    </row>
    <row r="9" spans="1:53" x14ac:dyDescent="0.25">
      <c r="BA9" s="56">
        <v>0.32291666666666702</v>
      </c>
    </row>
    <row r="10" spans="1:53" x14ac:dyDescent="0.25">
      <c r="BA10" s="56">
        <v>0.33333333333333298</v>
      </c>
    </row>
    <row r="11" spans="1:53" x14ac:dyDescent="0.25">
      <c r="BA11" s="56">
        <v>0.34375</v>
      </c>
    </row>
    <row r="12" spans="1:53" x14ac:dyDescent="0.25">
      <c r="BA12" s="56">
        <v>0.35416666666666702</v>
      </c>
    </row>
    <row r="13" spans="1:53" x14ac:dyDescent="0.25">
      <c r="BA13" s="56">
        <v>0.36458333333333298</v>
      </c>
    </row>
    <row r="14" spans="1:53" x14ac:dyDescent="0.25">
      <c r="BA14" s="56">
        <v>0.375</v>
      </c>
    </row>
    <row r="15" spans="1:53" x14ac:dyDescent="0.25">
      <c r="BA15" s="56">
        <v>0.38541666666666702</v>
      </c>
    </row>
    <row r="16" spans="1:53" x14ac:dyDescent="0.25">
      <c r="BA16" s="56">
        <v>0.39583333333333298</v>
      </c>
    </row>
    <row r="17" spans="1:53" x14ac:dyDescent="0.25">
      <c r="BA17" s="56">
        <v>0.40625</v>
      </c>
    </row>
    <row r="18" spans="1:53" x14ac:dyDescent="0.25">
      <c r="BA18" s="56">
        <v>0.41666666666666702</v>
      </c>
    </row>
    <row r="19" spans="1:53" x14ac:dyDescent="0.25">
      <c r="BA19" s="56">
        <v>0.42708333333333298</v>
      </c>
    </row>
    <row r="20" spans="1:53" x14ac:dyDescent="0.25">
      <c r="BA20" s="56">
        <v>0.4375</v>
      </c>
    </row>
    <row r="21" spans="1:53" ht="16.5" customHeight="1" x14ac:dyDescent="0.25">
      <c r="A21" s="43" t="s">
        <v>3</v>
      </c>
      <c r="B21" s="4" t="s">
        <v>4</v>
      </c>
      <c r="C21" s="1" t="s">
        <v>5</v>
      </c>
      <c r="D21" s="2" t="s">
        <v>6</v>
      </c>
      <c r="E21" s="3" t="s">
        <v>7</v>
      </c>
      <c r="G21" s="119" t="s">
        <v>17</v>
      </c>
      <c r="H21" s="120"/>
      <c r="I21" s="120"/>
      <c r="J21" s="120"/>
      <c r="K21" s="120"/>
      <c r="N21" s="119" t="s">
        <v>18</v>
      </c>
      <c r="O21" s="119"/>
      <c r="P21" s="119"/>
      <c r="Q21" s="119"/>
      <c r="T21" s="119" t="s">
        <v>19</v>
      </c>
      <c r="U21" s="119"/>
      <c r="V21" s="119"/>
      <c r="W21" s="119"/>
      <c r="X21" s="119"/>
      <c r="Y21" s="119"/>
      <c r="BA21" s="56">
        <v>0.44791666666666702</v>
      </c>
    </row>
    <row r="22" spans="1:53" x14ac:dyDescent="0.25">
      <c r="A22" s="47">
        <f>SUM('All Classes Achievement'!E5:'All Classes Achievement'!E13)</f>
        <v>11984</v>
      </c>
      <c r="B22" s="48">
        <f>SUM('All Classes Achievement'!F5:'All Classes Achievement'!F13)</f>
        <v>2523</v>
      </c>
      <c r="C22" s="48">
        <f>SUM('All Classes Achievement'!G5:'All Classes Achievement'!G13)</f>
        <v>1613</v>
      </c>
      <c r="D22" s="48">
        <f>SUM('All Classes Achievement'!H5:'All Classes Achievement'!H13)</f>
        <v>641</v>
      </c>
      <c r="E22" s="49">
        <f>SUM('All Classes Achievement'!I5:'All Classes Achievement'!I13)</f>
        <v>269</v>
      </c>
      <c r="G22" s="121" t="s">
        <v>20</v>
      </c>
      <c r="H22" s="122"/>
      <c r="I22" s="122"/>
      <c r="J22" s="123"/>
      <c r="K22" s="44">
        <f>SUM('All Classes Participation'!E22:'All Classes Participation'!E30)</f>
        <v>905730</v>
      </c>
      <c r="N22" s="24" t="s">
        <v>21</v>
      </c>
      <c r="O22" s="36"/>
      <c r="P22" s="36"/>
      <c r="Q22" s="44">
        <f>SUM('All Classes Participation'!J22:'All Classes Participation'!J30)</f>
        <v>13</v>
      </c>
      <c r="T22" s="24" t="s">
        <v>22</v>
      </c>
      <c r="U22" s="36"/>
      <c r="V22" s="36"/>
      <c r="W22" s="36"/>
      <c r="X22" s="36"/>
      <c r="Y22" s="44">
        <f>'All Students Activities'!AB4</f>
        <v>2340</v>
      </c>
      <c r="BA22" s="56">
        <v>0.45833333333333298</v>
      </c>
    </row>
    <row r="23" spans="1:53" x14ac:dyDescent="0.25">
      <c r="G23" s="124" t="s">
        <v>23</v>
      </c>
      <c r="H23" s="111"/>
      <c r="I23" s="111"/>
      <c r="J23" s="125"/>
      <c r="K23" s="45">
        <f>SUM('All Classes Participation'!F22:'All Classes Participation'!F30)</f>
        <v>40731</v>
      </c>
      <c r="N23" s="31" t="s">
        <v>24</v>
      </c>
      <c r="O23" s="46"/>
      <c r="P23" s="46"/>
      <c r="Q23" s="50">
        <f>SUM('All Classes Participation'!I22:'All Classes Participation'!I30)</f>
        <v>67</v>
      </c>
      <c r="T23" s="28" t="s">
        <v>25</v>
      </c>
      <c r="U23" s="39"/>
      <c r="V23" s="39"/>
      <c r="W23" s="39"/>
      <c r="X23" s="39"/>
      <c r="Y23" s="45">
        <f>'All Students Activities'!AB5</f>
        <v>6693</v>
      </c>
      <c r="BA23" s="56">
        <v>0.46875</v>
      </c>
    </row>
    <row r="24" spans="1:53" x14ac:dyDescent="0.25">
      <c r="N24" s="28" t="s">
        <v>26</v>
      </c>
      <c r="O24" s="39"/>
      <c r="P24" s="39"/>
      <c r="Q24" s="45">
        <f>SUM('All Classes Participation'!H22:'All Classes Participation'!H30)</f>
        <v>338</v>
      </c>
      <c r="BA24" s="56">
        <v>0.47916666666666702</v>
      </c>
    </row>
    <row r="25" spans="1:53" x14ac:dyDescent="0.25">
      <c r="BA25" s="56">
        <v>0.48958333333333298</v>
      </c>
    </row>
    <row r="26" spans="1:53" x14ac:dyDescent="0.25">
      <c r="T26" t="s">
        <v>27</v>
      </c>
      <c r="V26" s="57">
        <v>0.35416666666666702</v>
      </c>
      <c r="W26" s="57"/>
      <c r="BA26" s="56">
        <v>0.5</v>
      </c>
    </row>
    <row r="27" spans="1:53" x14ac:dyDescent="0.25">
      <c r="N27" s="118" t="s">
        <v>28</v>
      </c>
      <c r="O27" s="118"/>
      <c r="P27" s="118"/>
      <c r="Q27" s="118"/>
      <c r="T27" t="s">
        <v>29</v>
      </c>
      <c r="V27" s="57">
        <v>0.64583333333333304</v>
      </c>
      <c r="W27" s="57"/>
      <c r="BA27" s="56">
        <v>0.51041666666666696</v>
      </c>
    </row>
    <row r="28" spans="1:53" x14ac:dyDescent="0.25">
      <c r="N28" s="24" t="s">
        <v>30</v>
      </c>
      <c r="O28" s="36"/>
      <c r="P28" s="36"/>
      <c r="Q28" s="53">
        <f>AVERAGE('All Students Participation'!N22:'All Students Participation'!N111)</f>
        <v>0.43936485642946332</v>
      </c>
      <c r="BA28" s="56">
        <v>0.52083333333333304</v>
      </c>
    </row>
    <row r="29" spans="1:53" x14ac:dyDescent="0.25">
      <c r="N29" s="28" t="s">
        <v>31</v>
      </c>
      <c r="O29" s="39"/>
      <c r="P29" s="39"/>
      <c r="Q29" s="54">
        <f>SUM('All Students Participation'!N22:'All Students Participation'!N111)</f>
        <v>39.103472222222237</v>
      </c>
      <c r="BA29" s="56">
        <v>0.53125</v>
      </c>
    </row>
    <row r="30" spans="1:53" x14ac:dyDescent="0.25">
      <c r="BA30" s="56">
        <v>0.54166666666666696</v>
      </c>
    </row>
    <row r="31" spans="1:53" x14ac:dyDescent="0.25">
      <c r="BA31" s="56">
        <v>0.55208333333333304</v>
      </c>
    </row>
    <row r="32" spans="1:53" x14ac:dyDescent="0.25">
      <c r="N32" s="118" t="s">
        <v>32</v>
      </c>
      <c r="O32" s="118"/>
      <c r="P32" s="118"/>
      <c r="Q32" s="118"/>
      <c r="BA32" s="56">
        <v>0.5625</v>
      </c>
    </row>
    <row r="33" spans="1:53" x14ac:dyDescent="0.25">
      <c r="N33" s="24" t="s">
        <v>30</v>
      </c>
      <c r="O33" s="36"/>
      <c r="P33" s="36"/>
      <c r="Q33" s="51">
        <f>Q34/89</f>
        <v>101.49438202247191</v>
      </c>
      <c r="BA33" s="56">
        <v>0.57291666666666696</v>
      </c>
    </row>
    <row r="34" spans="1:53" x14ac:dyDescent="0.25">
      <c r="N34" s="28" t="s">
        <v>33</v>
      </c>
      <c r="O34" s="39"/>
      <c r="P34" s="39"/>
      <c r="Q34" s="52">
        <v>9033</v>
      </c>
      <c r="BA34" s="56">
        <v>0.58333333333333304</v>
      </c>
    </row>
    <row r="35" spans="1:53" x14ac:dyDescent="0.25">
      <c r="BA35" s="56">
        <v>0.59375</v>
      </c>
    </row>
    <row r="36" spans="1:53" x14ac:dyDescent="0.25">
      <c r="BA36" s="56">
        <v>0.60416666666666696</v>
      </c>
    </row>
    <row r="37" spans="1:53" x14ac:dyDescent="0.25">
      <c r="BA37" s="56">
        <v>0.61458333333333304</v>
      </c>
    </row>
    <row r="38" spans="1:53" x14ac:dyDescent="0.25">
      <c r="BA38" s="56">
        <v>0.625</v>
      </c>
    </row>
    <row r="39" spans="1:53" x14ac:dyDescent="0.25">
      <c r="BA39" s="56">
        <v>0.63541666666666696</v>
      </c>
    </row>
    <row r="40" spans="1:53" x14ac:dyDescent="0.25">
      <c r="BA40" s="56">
        <v>0.64583333333333304</v>
      </c>
    </row>
    <row r="41" spans="1:53" x14ac:dyDescent="0.25">
      <c r="BA41" s="56">
        <v>0.65625</v>
      </c>
    </row>
    <row r="42" spans="1:53" x14ac:dyDescent="0.25">
      <c r="BA42" s="56">
        <v>0.66666666666666696</v>
      </c>
    </row>
    <row r="43" spans="1:53" x14ac:dyDescent="0.25">
      <c r="A43" s="110" t="s">
        <v>34</v>
      </c>
      <c r="B43" s="111"/>
      <c r="C43" s="111"/>
      <c r="D43" s="111"/>
      <c r="G43" s="110" t="s">
        <v>35</v>
      </c>
      <c r="H43" s="110"/>
      <c r="I43" s="110"/>
      <c r="J43" s="110"/>
      <c r="K43" s="110"/>
      <c r="BA43" s="56">
        <v>0.67708333333333304</v>
      </c>
    </row>
    <row r="44" spans="1:53" x14ac:dyDescent="0.25">
      <c r="A44" s="112" t="s">
        <v>36</v>
      </c>
      <c r="B44" s="113"/>
      <c r="C44" s="114"/>
      <c r="D44" s="44">
        <f>SUM(9033,-D45)</f>
        <v>8288</v>
      </c>
      <c r="G44" s="35" t="s">
        <v>37</v>
      </c>
      <c r="H44" s="36"/>
      <c r="I44" s="36"/>
      <c r="J44" s="36"/>
      <c r="K44" s="40">
        <f>AVERAGE('All Students Improvement'!U22:'All Students Improvement'!U3678)</f>
        <v>0.77263619286161533</v>
      </c>
      <c r="BA44" s="56">
        <v>0.6875</v>
      </c>
    </row>
    <row r="45" spans="1:53" x14ac:dyDescent="0.25">
      <c r="A45" s="115" t="s">
        <v>38</v>
      </c>
      <c r="B45" s="116"/>
      <c r="C45" s="117"/>
      <c r="D45" s="45">
        <f>COUNT('All Students Activities'!J22:'All Students Activities'!J9055)</f>
        <v>745</v>
      </c>
      <c r="E45" s="21"/>
      <c r="F45" s="21"/>
      <c r="G45" s="37" t="s">
        <v>39</v>
      </c>
      <c r="K45" s="41">
        <f>AVERAGE('All Students Improvement'!V22:'All Students Improvement'!V3678)</f>
        <v>0.87954915466499584</v>
      </c>
      <c r="BA45" s="56">
        <v>0.69791666666666696</v>
      </c>
    </row>
    <row r="46" spans="1:53" x14ac:dyDescent="0.25">
      <c r="E46" s="21"/>
      <c r="F46" s="21"/>
      <c r="G46" s="38" t="s">
        <v>40</v>
      </c>
      <c r="H46" s="39"/>
      <c r="I46" s="39"/>
      <c r="J46" s="39"/>
      <c r="K46" s="42">
        <f>AVERAGE('All Students Improvement'!K22:'All Students Improvement'!K3678)</f>
        <v>0.10691296180338078</v>
      </c>
      <c r="BA46" s="56">
        <v>0.70833333333333304</v>
      </c>
    </row>
    <row r="47" spans="1:53" x14ac:dyDescent="0.25">
      <c r="E47" s="21"/>
      <c r="F47" s="21"/>
      <c r="BA47" s="56">
        <v>0.71875</v>
      </c>
    </row>
    <row r="48" spans="1:53" x14ac:dyDescent="0.25">
      <c r="A48" s="21"/>
      <c r="B48" s="21"/>
      <c r="C48" s="21"/>
      <c r="D48" s="21"/>
      <c r="E48" s="21"/>
      <c r="F48" s="21"/>
      <c r="BA48" s="56">
        <v>0.72916666666666696</v>
      </c>
    </row>
    <row r="49" spans="53:53" x14ac:dyDescent="0.25">
      <c r="BA49" s="56">
        <v>0.73958333333333304</v>
      </c>
    </row>
    <row r="50" spans="53:53" x14ac:dyDescent="0.25">
      <c r="BA50" s="56">
        <v>0.75</v>
      </c>
    </row>
    <row r="51" spans="53:53" x14ac:dyDescent="0.25">
      <c r="BA51" s="56">
        <v>0.76041666666666696</v>
      </c>
    </row>
    <row r="52" spans="53:53" x14ac:dyDescent="0.25">
      <c r="BA52" s="56">
        <v>0.77083333333333304</v>
      </c>
    </row>
    <row r="53" spans="53:53" x14ac:dyDescent="0.25">
      <c r="BA53" s="56">
        <v>0.78125</v>
      </c>
    </row>
    <row r="54" spans="53:53" x14ac:dyDescent="0.25">
      <c r="BA54" s="56">
        <v>0.79166666666666696</v>
      </c>
    </row>
    <row r="55" spans="53:53" x14ac:dyDescent="0.25">
      <c r="BA55" s="56">
        <v>0.80208333333333304</v>
      </c>
    </row>
    <row r="56" spans="53:53" x14ac:dyDescent="0.25">
      <c r="BA56" s="56">
        <v>0.8125</v>
      </c>
    </row>
    <row r="57" spans="53:53" x14ac:dyDescent="0.25">
      <c r="BA57" s="56">
        <v>0.82291666666666696</v>
      </c>
    </row>
    <row r="58" spans="53:53" x14ac:dyDescent="0.25">
      <c r="BA58" s="56">
        <v>0.83333333333333304</v>
      </c>
    </row>
    <row r="59" spans="53:53" x14ac:dyDescent="0.25">
      <c r="BA59" s="56">
        <v>0.84375</v>
      </c>
    </row>
    <row r="60" spans="53:53" x14ac:dyDescent="0.25">
      <c r="BA60" s="56">
        <v>0.85416666666666696</v>
      </c>
    </row>
    <row r="61" spans="53:53" x14ac:dyDescent="0.25">
      <c r="BA61" s="56">
        <v>0.86458333333333304</v>
      </c>
    </row>
    <row r="62" spans="53:53" x14ac:dyDescent="0.25">
      <c r="BA62" s="56">
        <v>0.875</v>
      </c>
    </row>
    <row r="63" spans="53:53" x14ac:dyDescent="0.25">
      <c r="BA63" s="56">
        <v>0.88541666666666696</v>
      </c>
    </row>
    <row r="64" spans="53:53" x14ac:dyDescent="0.25">
      <c r="BA64" s="56">
        <v>0.89583333333333304</v>
      </c>
    </row>
    <row r="65" spans="53:53" x14ac:dyDescent="0.25">
      <c r="BA65" s="56">
        <v>0.90625</v>
      </c>
    </row>
    <row r="66" spans="53:53" x14ac:dyDescent="0.25">
      <c r="BA66" s="56">
        <v>0.91666666666666696</v>
      </c>
    </row>
    <row r="67" spans="53:53" x14ac:dyDescent="0.25">
      <c r="BA67" s="56">
        <v>0.92708333333333304</v>
      </c>
    </row>
    <row r="68" spans="53:53" x14ac:dyDescent="0.25">
      <c r="BA68" s="56">
        <v>0.9375</v>
      </c>
    </row>
    <row r="69" spans="53:53" x14ac:dyDescent="0.25">
      <c r="BA69" s="56">
        <v>0.94791666666666696</v>
      </c>
    </row>
    <row r="70" spans="53:53" x14ac:dyDescent="0.25">
      <c r="BA70" s="56">
        <v>0.95833333333333304</v>
      </c>
    </row>
    <row r="71" spans="53:53" x14ac:dyDescent="0.25">
      <c r="BA71" s="56">
        <v>0.96875</v>
      </c>
    </row>
    <row r="72" spans="53:53" x14ac:dyDescent="0.25">
      <c r="BA72" s="56">
        <v>0.97916666666666696</v>
      </c>
    </row>
    <row r="73" spans="53:53" x14ac:dyDescent="0.25">
      <c r="BA73" s="56">
        <v>0.98958333333333304</v>
      </c>
    </row>
    <row r="74" spans="53:53" x14ac:dyDescent="0.25">
      <c r="BA74" s="56">
        <v>0</v>
      </c>
    </row>
    <row r="75" spans="53:53" x14ac:dyDescent="0.25">
      <c r="BA75" s="56">
        <v>1.0416666666666701E-2</v>
      </c>
    </row>
    <row r="76" spans="53:53" x14ac:dyDescent="0.25">
      <c r="BA76" s="56">
        <v>2.0833333333333301E-2</v>
      </c>
    </row>
    <row r="77" spans="53:53" x14ac:dyDescent="0.25">
      <c r="BA77" s="56">
        <v>3.125E-2</v>
      </c>
    </row>
    <row r="78" spans="53:53" x14ac:dyDescent="0.25">
      <c r="BA78" s="56">
        <v>4.1666666666666699E-2</v>
      </c>
    </row>
    <row r="79" spans="53:53" x14ac:dyDescent="0.25">
      <c r="BA79" s="56">
        <v>5.2083333333333301E-2</v>
      </c>
    </row>
    <row r="80" spans="53:53" x14ac:dyDescent="0.25">
      <c r="BA80" s="56">
        <v>6.25E-2</v>
      </c>
    </row>
    <row r="81" spans="53:53" x14ac:dyDescent="0.25">
      <c r="BA81" s="56">
        <v>7.2916666666666699E-2</v>
      </c>
    </row>
    <row r="82" spans="53:53" x14ac:dyDescent="0.25">
      <c r="BA82" s="56">
        <v>8.3333333333333301E-2</v>
      </c>
    </row>
    <row r="83" spans="53:53" x14ac:dyDescent="0.25">
      <c r="BA83" s="56">
        <v>9.375E-2</v>
      </c>
    </row>
    <row r="84" spans="53:53" x14ac:dyDescent="0.25">
      <c r="BA84" s="56">
        <v>0.104166666666667</v>
      </c>
    </row>
    <row r="85" spans="53:53" x14ac:dyDescent="0.25">
      <c r="BA85" s="56">
        <v>0.114583333333333</v>
      </c>
    </row>
    <row r="86" spans="53:53" x14ac:dyDescent="0.25">
      <c r="BA86" s="56">
        <v>0.125</v>
      </c>
    </row>
    <row r="87" spans="53:53" x14ac:dyDescent="0.25">
      <c r="BA87" s="56">
        <v>0.13541666666666699</v>
      </c>
    </row>
    <row r="88" spans="53:53" x14ac:dyDescent="0.25">
      <c r="BA88" s="56">
        <v>0.14583333333333301</v>
      </c>
    </row>
    <row r="89" spans="53:53" x14ac:dyDescent="0.25">
      <c r="BA89" s="56">
        <v>0.15625</v>
      </c>
    </row>
    <row r="90" spans="53:53" x14ac:dyDescent="0.25">
      <c r="BA90" s="56">
        <v>0.16666666666666699</v>
      </c>
    </row>
    <row r="91" spans="53:53" x14ac:dyDescent="0.25">
      <c r="BA91" s="56">
        <v>0.17708333333333301</v>
      </c>
    </row>
    <row r="92" spans="53:53" x14ac:dyDescent="0.25">
      <c r="BA92" s="56">
        <v>0.1875</v>
      </c>
    </row>
    <row r="93" spans="53:53" x14ac:dyDescent="0.25">
      <c r="BA93" s="56">
        <v>0.19791666666666699</v>
      </c>
    </row>
    <row r="94" spans="53:53" x14ac:dyDescent="0.25">
      <c r="BA94" s="56">
        <v>0.20833333333333301</v>
      </c>
    </row>
    <row r="95" spans="53:53" x14ac:dyDescent="0.25">
      <c r="BA95" s="56">
        <v>0.21875</v>
      </c>
    </row>
    <row r="96" spans="53:53" x14ac:dyDescent="0.25">
      <c r="BA96" s="56">
        <v>0.22916666666666699</v>
      </c>
    </row>
    <row r="97" spans="27:53" x14ac:dyDescent="0.25">
      <c r="BA97" s="56">
        <v>0.23958333333333301</v>
      </c>
    </row>
    <row r="100" spans="27:53" x14ac:dyDescent="0.25">
      <c r="AA100" t="s">
        <v>15</v>
      </c>
    </row>
  </sheetData>
  <mergeCells count="12">
    <mergeCell ref="T21:Y21"/>
    <mergeCell ref="G21:K21"/>
    <mergeCell ref="G22:J22"/>
    <mergeCell ref="G23:J23"/>
    <mergeCell ref="N27:Q27"/>
    <mergeCell ref="N21:Q21"/>
    <mergeCell ref="A1:O1"/>
    <mergeCell ref="G43:K43"/>
    <mergeCell ref="A43:D43"/>
    <mergeCell ref="A44:C44"/>
    <mergeCell ref="A45:C45"/>
    <mergeCell ref="N32:Q32"/>
  </mergeCells>
  <dataValidations count="2">
    <dataValidation type="list" allowBlank="1" showInputMessage="1" showErrorMessage="1" sqref="W27">
      <formula1>$BA$10:$BA$73</formula1>
    </dataValidation>
    <dataValidation type="list" allowBlank="1" showInputMessage="1" showErrorMessage="1" sqref="V26 V27">
      <formula1>$BA$2:$BA$97</formula1>
    </dataValidation>
  </dataValidations>
  <hyperlinks>
    <hyperlink ref="P1" location="'Printable Version'!A1" display="Printable Version"/>
  </hyperlink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workbookViewId="0">
      <selection sqref="A1:J1"/>
    </sheetView>
  </sheetViews>
  <sheetFormatPr defaultRowHeight="15" x14ac:dyDescent="0.25"/>
  <cols>
    <col min="1" max="1" width="13.85546875" bestFit="1" customWidth="1"/>
    <col min="2" max="2" width="11.140625" bestFit="1" customWidth="1"/>
    <col min="3" max="3" width="17.140625" customWidth="1"/>
    <col min="4" max="4" width="21.85546875" customWidth="1"/>
  </cols>
  <sheetData>
    <row r="1" spans="1:10" ht="23.25" x14ac:dyDescent="0.35">
      <c r="A1" s="126" t="s">
        <v>0</v>
      </c>
      <c r="B1" s="126"/>
      <c r="C1" s="126"/>
      <c r="D1" s="126"/>
      <c r="E1" s="126"/>
      <c r="F1" s="126"/>
      <c r="G1" s="109"/>
      <c r="H1" s="109"/>
      <c r="I1" s="109"/>
      <c r="J1" s="109"/>
    </row>
    <row r="3" spans="1:10" x14ac:dyDescent="0.25">
      <c r="D3" s="70"/>
    </row>
    <row r="4" spans="1:10" x14ac:dyDescent="0.25">
      <c r="A4" s="71" t="s">
        <v>41</v>
      </c>
      <c r="B4" s="71" t="s">
        <v>42</v>
      </c>
      <c r="C4" s="71" t="s">
        <v>43</v>
      </c>
      <c r="D4" s="71" t="s">
        <v>44</v>
      </c>
    </row>
    <row r="5" spans="1:10" x14ac:dyDescent="0.25">
      <c r="A5" t="s">
        <v>45</v>
      </c>
      <c r="B5" t="s">
        <v>46</v>
      </c>
      <c r="C5">
        <v>18</v>
      </c>
      <c r="D5" s="107">
        <v>42978.6016550926</v>
      </c>
    </row>
    <row r="6" spans="1:10" x14ac:dyDescent="0.25">
      <c r="A6" t="s">
        <v>47</v>
      </c>
      <c r="B6" t="s">
        <v>46</v>
      </c>
      <c r="C6">
        <v>0</v>
      </c>
      <c r="D6" s="107" t="s">
        <v>48</v>
      </c>
    </row>
    <row r="7" spans="1:10" x14ac:dyDescent="0.25">
      <c r="A7" t="s">
        <v>49</v>
      </c>
      <c r="B7" t="s">
        <v>50</v>
      </c>
      <c r="C7">
        <v>36</v>
      </c>
      <c r="D7" s="107">
        <v>43256.487835648099</v>
      </c>
    </row>
    <row r="8" spans="1:10" x14ac:dyDescent="0.25">
      <c r="A8" t="s">
        <v>51</v>
      </c>
      <c r="B8" t="s">
        <v>50</v>
      </c>
      <c r="C8">
        <v>691</v>
      </c>
      <c r="D8" s="107" t="s">
        <v>48</v>
      </c>
    </row>
    <row r="9" spans="1:10" x14ac:dyDescent="0.25">
      <c r="A9" t="s">
        <v>52</v>
      </c>
      <c r="B9" t="s">
        <v>53</v>
      </c>
      <c r="C9">
        <v>4</v>
      </c>
      <c r="D9" s="107">
        <v>43223.668576388904</v>
      </c>
    </row>
    <row r="10" spans="1:10" x14ac:dyDescent="0.25">
      <c r="A10" t="s">
        <v>54</v>
      </c>
      <c r="B10" t="s">
        <v>55</v>
      </c>
      <c r="C10">
        <v>0</v>
      </c>
      <c r="D10" s="107" t="s">
        <v>48</v>
      </c>
    </row>
    <row r="11" spans="1:10" x14ac:dyDescent="0.25">
      <c r="D11" s="21"/>
    </row>
    <row r="12" spans="1:10" x14ac:dyDescent="0.25">
      <c r="D12" s="21"/>
    </row>
    <row r="13" spans="1:10" x14ac:dyDescent="0.25">
      <c r="D13" s="21"/>
    </row>
    <row r="14" spans="1:10" x14ac:dyDescent="0.25">
      <c r="D14" s="21"/>
    </row>
    <row r="15" spans="1:10" x14ac:dyDescent="0.25">
      <c r="D15" s="21"/>
    </row>
    <row r="16" spans="1:10" x14ac:dyDescent="0.25">
      <c r="D16" s="21"/>
    </row>
    <row r="17" spans="4:4" x14ac:dyDescent="0.25">
      <c r="D17" s="21"/>
    </row>
    <row r="18" spans="4:4" x14ac:dyDescent="0.25">
      <c r="D18" s="21"/>
    </row>
    <row r="19" spans="4:4" x14ac:dyDescent="0.25">
      <c r="D19" s="21"/>
    </row>
    <row r="20" spans="4:4" x14ac:dyDescent="0.25">
      <c r="D20" s="21"/>
    </row>
    <row r="21" spans="4:4" x14ac:dyDescent="0.25">
      <c r="D21" s="21"/>
    </row>
    <row r="22" spans="4:4" x14ac:dyDescent="0.25">
      <c r="D22" s="21"/>
    </row>
    <row r="23" spans="4:4" x14ac:dyDescent="0.25">
      <c r="D23" s="21"/>
    </row>
    <row r="24" spans="4:4" x14ac:dyDescent="0.25">
      <c r="D24" s="21"/>
    </row>
    <row r="25" spans="4:4" x14ac:dyDescent="0.25">
      <c r="D25" s="21"/>
    </row>
    <row r="26" spans="4:4" x14ac:dyDescent="0.25">
      <c r="D26" s="21"/>
    </row>
    <row r="27" spans="4:4" x14ac:dyDescent="0.25">
      <c r="D27" s="21"/>
    </row>
    <row r="28" spans="4:4" x14ac:dyDescent="0.25">
      <c r="D28" s="21"/>
    </row>
    <row r="29" spans="4:4" x14ac:dyDescent="0.25">
      <c r="D29" s="21"/>
    </row>
    <row r="30" spans="4:4" x14ac:dyDescent="0.25">
      <c r="D30" s="21"/>
    </row>
    <row r="31" spans="4:4" x14ac:dyDescent="0.25">
      <c r="D31" s="21"/>
    </row>
    <row r="32" spans="4:4" x14ac:dyDescent="0.25">
      <c r="D32" s="21"/>
    </row>
    <row r="33" spans="4:4" x14ac:dyDescent="0.25">
      <c r="D33" s="21"/>
    </row>
    <row r="34" spans="4:4" x14ac:dyDescent="0.25">
      <c r="D34" s="21"/>
    </row>
    <row r="35" spans="4:4" x14ac:dyDescent="0.25">
      <c r="D35" s="21"/>
    </row>
    <row r="36" spans="4:4" x14ac:dyDescent="0.25">
      <c r="D36" s="21"/>
    </row>
    <row r="37" spans="4:4" x14ac:dyDescent="0.25">
      <c r="D37" s="21"/>
    </row>
    <row r="38" spans="4:4" x14ac:dyDescent="0.25">
      <c r="D38" s="21"/>
    </row>
    <row r="39" spans="4:4" x14ac:dyDescent="0.25">
      <c r="D39" s="21"/>
    </row>
    <row r="40" spans="4:4" x14ac:dyDescent="0.25">
      <c r="D40" s="21"/>
    </row>
    <row r="41" spans="4:4" x14ac:dyDescent="0.25">
      <c r="D41" s="21"/>
    </row>
    <row r="42" spans="4:4" x14ac:dyDescent="0.25">
      <c r="D42" s="21"/>
    </row>
    <row r="43" spans="4:4" x14ac:dyDescent="0.25">
      <c r="D43" s="21"/>
    </row>
    <row r="44" spans="4:4" x14ac:dyDescent="0.25">
      <c r="D44" s="21"/>
    </row>
    <row r="45" spans="4:4" x14ac:dyDescent="0.25">
      <c r="D45" s="21"/>
    </row>
    <row r="46" spans="4:4" x14ac:dyDescent="0.25">
      <c r="D46" s="21"/>
    </row>
    <row r="47" spans="4:4" x14ac:dyDescent="0.25">
      <c r="D47" s="21"/>
    </row>
    <row r="48" spans="4:4" x14ac:dyDescent="0.25">
      <c r="D48" s="21"/>
    </row>
    <row r="49" spans="4:4" x14ac:dyDescent="0.25">
      <c r="D49" s="21"/>
    </row>
    <row r="50" spans="4:4" x14ac:dyDescent="0.25">
      <c r="D50" s="21"/>
    </row>
    <row r="51" spans="4:4" x14ac:dyDescent="0.25">
      <c r="D51" s="21"/>
    </row>
    <row r="52" spans="4:4" x14ac:dyDescent="0.25">
      <c r="D52" s="21"/>
    </row>
    <row r="53" spans="4:4" x14ac:dyDescent="0.25">
      <c r="D53" s="21"/>
    </row>
    <row r="54" spans="4:4" x14ac:dyDescent="0.25">
      <c r="D54" s="21"/>
    </row>
    <row r="55" spans="4:4" x14ac:dyDescent="0.25">
      <c r="D55" s="21"/>
    </row>
    <row r="56" spans="4:4" x14ac:dyDescent="0.25">
      <c r="D56" s="21"/>
    </row>
    <row r="57" spans="4:4" x14ac:dyDescent="0.25">
      <c r="D57" s="21"/>
    </row>
    <row r="58" spans="4:4" x14ac:dyDescent="0.25">
      <c r="D58" s="21"/>
    </row>
    <row r="59" spans="4:4" x14ac:dyDescent="0.25">
      <c r="D59" s="21"/>
    </row>
    <row r="60" spans="4:4" x14ac:dyDescent="0.25">
      <c r="D60" s="21"/>
    </row>
    <row r="61" spans="4:4" x14ac:dyDescent="0.25">
      <c r="D61" s="21"/>
    </row>
    <row r="62" spans="4:4" x14ac:dyDescent="0.25">
      <c r="D62" s="21"/>
    </row>
    <row r="63" spans="4:4" x14ac:dyDescent="0.25">
      <c r="D63" s="21"/>
    </row>
    <row r="64" spans="4:4" x14ac:dyDescent="0.25">
      <c r="D64" s="21"/>
    </row>
    <row r="65" spans="4:4" x14ac:dyDescent="0.25">
      <c r="D65" s="21"/>
    </row>
    <row r="66" spans="4:4" x14ac:dyDescent="0.25">
      <c r="D66" s="21"/>
    </row>
    <row r="67" spans="4:4" x14ac:dyDescent="0.25">
      <c r="D67" s="21"/>
    </row>
    <row r="68" spans="4:4" x14ac:dyDescent="0.25">
      <c r="D68" s="21"/>
    </row>
    <row r="69" spans="4:4" x14ac:dyDescent="0.25">
      <c r="D69" s="21"/>
    </row>
    <row r="70" spans="4:4" x14ac:dyDescent="0.25">
      <c r="D70" s="21"/>
    </row>
    <row r="71" spans="4:4" x14ac:dyDescent="0.25">
      <c r="D71" s="21"/>
    </row>
    <row r="72" spans="4:4" x14ac:dyDescent="0.25">
      <c r="D72" s="21"/>
    </row>
    <row r="73" spans="4:4" x14ac:dyDescent="0.25">
      <c r="D73" s="21"/>
    </row>
    <row r="74" spans="4:4" x14ac:dyDescent="0.25">
      <c r="D74" s="21"/>
    </row>
    <row r="75" spans="4:4" x14ac:dyDescent="0.25">
      <c r="D75" s="21"/>
    </row>
    <row r="76" spans="4:4" x14ac:dyDescent="0.25">
      <c r="D76" s="21"/>
    </row>
    <row r="77" spans="4:4" x14ac:dyDescent="0.25">
      <c r="D77" s="21"/>
    </row>
    <row r="78" spans="4:4" x14ac:dyDescent="0.25">
      <c r="D78" s="21"/>
    </row>
    <row r="79" spans="4:4" x14ac:dyDescent="0.25">
      <c r="D79" s="21"/>
    </row>
    <row r="80" spans="4:4" x14ac:dyDescent="0.25">
      <c r="D80" s="21"/>
    </row>
    <row r="81" spans="4:4" x14ac:dyDescent="0.25">
      <c r="D81" s="21"/>
    </row>
    <row r="82" spans="4:4" x14ac:dyDescent="0.25">
      <c r="D82" s="21"/>
    </row>
    <row r="83" spans="4:4" x14ac:dyDescent="0.25">
      <c r="D83" s="21"/>
    </row>
    <row r="84" spans="4:4" x14ac:dyDescent="0.25">
      <c r="D84" s="21"/>
    </row>
    <row r="85" spans="4:4" x14ac:dyDescent="0.25">
      <c r="D85" s="21"/>
    </row>
    <row r="86" spans="4:4" x14ac:dyDescent="0.25">
      <c r="D86" s="21"/>
    </row>
    <row r="87" spans="4:4" x14ac:dyDescent="0.25">
      <c r="D87" s="21"/>
    </row>
    <row r="88" spans="4:4" x14ac:dyDescent="0.25">
      <c r="D88" s="21"/>
    </row>
    <row r="89" spans="4:4" x14ac:dyDescent="0.25">
      <c r="D89" s="21"/>
    </row>
    <row r="90" spans="4:4" x14ac:dyDescent="0.25">
      <c r="D90" s="21"/>
    </row>
    <row r="91" spans="4:4" x14ac:dyDescent="0.25">
      <c r="D91" s="21"/>
    </row>
    <row r="92" spans="4:4" x14ac:dyDescent="0.25">
      <c r="D92" s="21"/>
    </row>
    <row r="93" spans="4:4" x14ac:dyDescent="0.25">
      <c r="D93" s="21"/>
    </row>
    <row r="94" spans="4:4" x14ac:dyDescent="0.25">
      <c r="D94" s="21"/>
    </row>
    <row r="95" spans="4:4" x14ac:dyDescent="0.25">
      <c r="D95" s="21"/>
    </row>
    <row r="96" spans="4:4" x14ac:dyDescent="0.25">
      <c r="D96" s="21"/>
    </row>
    <row r="97" spans="4:4" x14ac:dyDescent="0.25">
      <c r="D97" s="21"/>
    </row>
    <row r="98" spans="4:4" x14ac:dyDescent="0.25">
      <c r="D98" s="21"/>
    </row>
    <row r="99" spans="4:4" x14ac:dyDescent="0.25">
      <c r="D99" s="21"/>
    </row>
    <row r="100" spans="4:4" x14ac:dyDescent="0.25">
      <c r="D100" s="21"/>
    </row>
    <row r="101" spans="4:4" x14ac:dyDescent="0.25">
      <c r="D101" s="21"/>
    </row>
    <row r="102" spans="4:4" x14ac:dyDescent="0.25">
      <c r="D102" s="21"/>
    </row>
    <row r="103" spans="4:4" x14ac:dyDescent="0.25">
      <c r="D103" s="21"/>
    </row>
    <row r="104" spans="4:4" x14ac:dyDescent="0.25">
      <c r="D104" s="21"/>
    </row>
    <row r="105" spans="4:4" x14ac:dyDescent="0.25">
      <c r="D105" s="21"/>
    </row>
    <row r="106" spans="4:4" x14ac:dyDescent="0.25">
      <c r="D106" s="21"/>
    </row>
    <row r="107" spans="4:4" x14ac:dyDescent="0.25">
      <c r="D107" s="21"/>
    </row>
    <row r="108" spans="4:4" x14ac:dyDescent="0.25">
      <c r="D108" s="21"/>
    </row>
    <row r="109" spans="4:4" x14ac:dyDescent="0.25">
      <c r="D109" s="21"/>
    </row>
    <row r="110" spans="4:4" x14ac:dyDescent="0.25">
      <c r="D110" s="21"/>
    </row>
    <row r="111" spans="4:4" x14ac:dyDescent="0.25">
      <c r="D111" s="21"/>
    </row>
    <row r="112" spans="4:4" x14ac:dyDescent="0.25">
      <c r="D112" s="21"/>
    </row>
    <row r="113" spans="4:4" x14ac:dyDescent="0.25">
      <c r="D113" s="21"/>
    </row>
    <row r="114" spans="4:4" x14ac:dyDescent="0.25">
      <c r="D114" s="21"/>
    </row>
    <row r="115" spans="4:4" x14ac:dyDescent="0.25">
      <c r="D115" s="21"/>
    </row>
    <row r="116" spans="4:4" x14ac:dyDescent="0.25">
      <c r="D116" s="21"/>
    </row>
    <row r="117" spans="4:4" x14ac:dyDescent="0.25">
      <c r="D117" s="21"/>
    </row>
    <row r="118" spans="4:4" x14ac:dyDescent="0.25">
      <c r="D118" s="21"/>
    </row>
    <row r="119" spans="4:4" x14ac:dyDescent="0.25">
      <c r="D119" s="21"/>
    </row>
    <row r="120" spans="4:4" x14ac:dyDescent="0.25">
      <c r="D120" s="21"/>
    </row>
    <row r="121" spans="4:4" x14ac:dyDescent="0.25">
      <c r="D121" s="21"/>
    </row>
    <row r="122" spans="4:4" x14ac:dyDescent="0.25">
      <c r="D122" s="21"/>
    </row>
    <row r="123" spans="4:4" x14ac:dyDescent="0.25">
      <c r="D123" s="21"/>
    </row>
    <row r="124" spans="4:4" x14ac:dyDescent="0.25">
      <c r="D124" s="21"/>
    </row>
    <row r="125" spans="4:4" x14ac:dyDescent="0.25">
      <c r="D125" s="21"/>
    </row>
    <row r="126" spans="4:4" x14ac:dyDescent="0.25">
      <c r="D126" s="21"/>
    </row>
    <row r="127" spans="4:4" x14ac:dyDescent="0.25">
      <c r="D127" s="21"/>
    </row>
    <row r="128" spans="4:4" x14ac:dyDescent="0.25">
      <c r="D128" s="21"/>
    </row>
    <row r="129" spans="4:4" x14ac:dyDescent="0.25">
      <c r="D129" s="21"/>
    </row>
    <row r="130" spans="4:4" x14ac:dyDescent="0.25">
      <c r="D130" s="21"/>
    </row>
    <row r="131" spans="4:4" x14ac:dyDescent="0.25">
      <c r="D131" s="21"/>
    </row>
    <row r="132" spans="4:4" x14ac:dyDescent="0.25">
      <c r="D132" s="21"/>
    </row>
    <row r="133" spans="4:4" x14ac:dyDescent="0.25">
      <c r="D133" s="21"/>
    </row>
    <row r="134" spans="4:4" x14ac:dyDescent="0.25">
      <c r="D134" s="21"/>
    </row>
    <row r="135" spans="4:4" x14ac:dyDescent="0.25">
      <c r="D135" s="21"/>
    </row>
    <row r="136" spans="4:4" x14ac:dyDescent="0.25">
      <c r="D136" s="21"/>
    </row>
    <row r="137" spans="4:4" x14ac:dyDescent="0.25">
      <c r="D137" s="21"/>
    </row>
    <row r="138" spans="4:4" x14ac:dyDescent="0.25">
      <c r="D138" s="21"/>
    </row>
    <row r="139" spans="4:4" x14ac:dyDescent="0.25">
      <c r="D139" s="21"/>
    </row>
    <row r="140" spans="4:4" x14ac:dyDescent="0.25">
      <c r="D140" s="21"/>
    </row>
    <row r="141" spans="4:4" x14ac:dyDescent="0.25">
      <c r="D141" s="21"/>
    </row>
    <row r="142" spans="4:4" x14ac:dyDescent="0.25">
      <c r="D142" s="21"/>
    </row>
    <row r="143" spans="4:4" x14ac:dyDescent="0.25">
      <c r="D143" s="21"/>
    </row>
    <row r="144" spans="4:4" x14ac:dyDescent="0.25">
      <c r="D144" s="21"/>
    </row>
    <row r="145" spans="4:4" x14ac:dyDescent="0.25">
      <c r="D145" s="21"/>
    </row>
    <row r="146" spans="4:4" x14ac:dyDescent="0.25">
      <c r="D146" s="21"/>
    </row>
    <row r="147" spans="4:4" x14ac:dyDescent="0.25">
      <c r="D147" s="21"/>
    </row>
    <row r="148" spans="4:4" x14ac:dyDescent="0.25">
      <c r="D148" s="21"/>
    </row>
    <row r="149" spans="4:4" x14ac:dyDescent="0.25">
      <c r="D149" s="21"/>
    </row>
    <row r="150" spans="4:4" x14ac:dyDescent="0.25">
      <c r="D150" s="21"/>
    </row>
    <row r="151" spans="4:4" x14ac:dyDescent="0.25">
      <c r="D151" s="21"/>
    </row>
    <row r="152" spans="4:4" x14ac:dyDescent="0.25">
      <c r="D152" s="21"/>
    </row>
    <row r="153" spans="4:4" x14ac:dyDescent="0.25">
      <c r="D153" s="21"/>
    </row>
    <row r="154" spans="4:4" x14ac:dyDescent="0.25">
      <c r="D154" s="21"/>
    </row>
    <row r="155" spans="4:4" x14ac:dyDescent="0.25">
      <c r="D155" s="21"/>
    </row>
    <row r="156" spans="4:4" x14ac:dyDescent="0.25">
      <c r="D156" s="21"/>
    </row>
    <row r="157" spans="4:4" x14ac:dyDescent="0.25">
      <c r="D157" s="21"/>
    </row>
    <row r="158" spans="4:4" x14ac:dyDescent="0.25">
      <c r="D158" s="21"/>
    </row>
    <row r="159" spans="4:4" x14ac:dyDescent="0.25">
      <c r="D159" s="21"/>
    </row>
    <row r="160" spans="4:4" x14ac:dyDescent="0.25">
      <c r="D160" s="21"/>
    </row>
    <row r="161" spans="4:4" x14ac:dyDescent="0.25">
      <c r="D161" s="21"/>
    </row>
    <row r="162" spans="4:4" x14ac:dyDescent="0.25">
      <c r="D162" s="21"/>
    </row>
    <row r="163" spans="4:4" x14ac:dyDescent="0.25">
      <c r="D163" s="21"/>
    </row>
    <row r="164" spans="4:4" x14ac:dyDescent="0.25">
      <c r="D164" s="21"/>
    </row>
    <row r="165" spans="4:4" x14ac:dyDescent="0.25">
      <c r="D165" s="21"/>
    </row>
    <row r="166" spans="4:4" x14ac:dyDescent="0.25">
      <c r="D166" s="21"/>
    </row>
    <row r="167" spans="4:4" x14ac:dyDescent="0.25">
      <c r="D167" s="21"/>
    </row>
    <row r="168" spans="4:4" x14ac:dyDescent="0.25">
      <c r="D168" s="21"/>
    </row>
    <row r="169" spans="4:4" x14ac:dyDescent="0.25">
      <c r="D169" s="21"/>
    </row>
    <row r="170" spans="4:4" x14ac:dyDescent="0.25">
      <c r="D170" s="21"/>
    </row>
    <row r="171" spans="4:4" x14ac:dyDescent="0.25">
      <c r="D171" s="21"/>
    </row>
    <row r="172" spans="4:4" x14ac:dyDescent="0.25">
      <c r="D172" s="21"/>
    </row>
    <row r="173" spans="4:4" x14ac:dyDescent="0.25">
      <c r="D173" s="21"/>
    </row>
    <row r="174" spans="4:4" x14ac:dyDescent="0.25">
      <c r="D174" s="21"/>
    </row>
    <row r="175" spans="4:4" x14ac:dyDescent="0.25">
      <c r="D175" s="21"/>
    </row>
    <row r="176" spans="4:4" x14ac:dyDescent="0.25">
      <c r="D176" s="21"/>
    </row>
    <row r="177" spans="4:4" x14ac:dyDescent="0.25">
      <c r="D177" s="21"/>
    </row>
    <row r="178" spans="4:4" x14ac:dyDescent="0.25">
      <c r="D178" s="21"/>
    </row>
    <row r="179" spans="4:4" x14ac:dyDescent="0.25">
      <c r="D179" s="21"/>
    </row>
    <row r="180" spans="4:4" x14ac:dyDescent="0.25">
      <c r="D180" s="21"/>
    </row>
    <row r="181" spans="4:4" x14ac:dyDescent="0.25">
      <c r="D181" s="21"/>
    </row>
    <row r="182" spans="4:4" x14ac:dyDescent="0.25">
      <c r="D182" s="21"/>
    </row>
    <row r="183" spans="4:4" x14ac:dyDescent="0.25">
      <c r="D183" s="21"/>
    </row>
  </sheetData>
  <autoFilter ref="A4:D10"/>
  <mergeCells count="1">
    <mergeCell ref="A1:J1"/>
  </mergeCell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workbookViewId="0">
      <selection sqref="A1:I1"/>
    </sheetView>
  </sheetViews>
  <sheetFormatPr defaultRowHeight="15" x14ac:dyDescent="0.25"/>
  <cols>
    <col min="1" max="1" width="18.42578125" customWidth="1"/>
    <col min="2" max="3" width="22.85546875" customWidth="1"/>
    <col min="4" max="4" width="11.5703125" customWidth="1"/>
  </cols>
  <sheetData>
    <row r="1" spans="1:26" s="8" customFormat="1" ht="22.5" customHeight="1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0" spans="1:6" x14ac:dyDescent="0.25">
      <c r="A20" s="127" t="s">
        <v>1</v>
      </c>
      <c r="B20" s="127"/>
      <c r="C20" s="127"/>
      <c r="D20" s="127"/>
      <c r="E20" s="127"/>
      <c r="F20" s="127"/>
    </row>
    <row r="21" spans="1:6" ht="17.25" customHeight="1" x14ac:dyDescent="0.25">
      <c r="A21" s="14" t="s">
        <v>2</v>
      </c>
      <c r="B21" s="62" t="s">
        <v>3</v>
      </c>
      <c r="C21" s="62" t="s">
        <v>4</v>
      </c>
      <c r="D21" s="63" t="s">
        <v>5</v>
      </c>
      <c r="E21" s="64" t="s">
        <v>6</v>
      </c>
      <c r="F21" s="65" t="s">
        <v>7</v>
      </c>
    </row>
    <row r="22" spans="1:6" x14ac:dyDescent="0.25">
      <c r="A22" t="s">
        <v>8</v>
      </c>
      <c r="B22" s="93">
        <v>984</v>
      </c>
      <c r="C22" s="93">
        <v>197</v>
      </c>
      <c r="D22" s="93">
        <v>169</v>
      </c>
      <c r="E22" s="93">
        <v>19</v>
      </c>
      <c r="F22" s="93">
        <v>9</v>
      </c>
    </row>
    <row r="23" spans="1:6" x14ac:dyDescent="0.25">
      <c r="A23" t="s">
        <v>9</v>
      </c>
      <c r="B23" s="93">
        <v>1443</v>
      </c>
      <c r="C23" s="93">
        <v>352</v>
      </c>
      <c r="D23" s="93">
        <v>293</v>
      </c>
      <c r="E23" s="93">
        <v>35</v>
      </c>
      <c r="F23" s="93">
        <v>24</v>
      </c>
    </row>
    <row r="24" spans="1:6" x14ac:dyDescent="0.25">
      <c r="A24" t="s">
        <v>10</v>
      </c>
      <c r="B24" s="93">
        <v>2415</v>
      </c>
      <c r="C24" s="93">
        <v>392</v>
      </c>
      <c r="D24" s="93">
        <v>252</v>
      </c>
      <c r="E24" s="93">
        <v>114</v>
      </c>
      <c r="F24" s="93">
        <v>26</v>
      </c>
    </row>
    <row r="25" spans="1:6" x14ac:dyDescent="0.25">
      <c r="A25" t="s">
        <v>11</v>
      </c>
      <c r="B25" s="93">
        <v>1688</v>
      </c>
      <c r="C25" s="93">
        <v>530</v>
      </c>
      <c r="D25" s="93">
        <v>292</v>
      </c>
      <c r="E25" s="93">
        <v>128</v>
      </c>
      <c r="F25" s="93">
        <v>110</v>
      </c>
    </row>
    <row r="26" spans="1:6" x14ac:dyDescent="0.25">
      <c r="A26" t="s">
        <v>12</v>
      </c>
      <c r="B26" s="93">
        <v>1716</v>
      </c>
      <c r="C26" s="93">
        <v>554</v>
      </c>
      <c r="D26" s="93">
        <v>286</v>
      </c>
      <c r="E26" s="93">
        <v>193</v>
      </c>
      <c r="F26" s="93">
        <v>75</v>
      </c>
    </row>
    <row r="27" spans="1:6" x14ac:dyDescent="0.25">
      <c r="A27" t="s">
        <v>13</v>
      </c>
      <c r="B27" s="93">
        <v>1246</v>
      </c>
      <c r="C27" s="93">
        <v>270</v>
      </c>
      <c r="D27" s="93">
        <v>173</v>
      </c>
      <c r="E27" s="93">
        <v>87</v>
      </c>
      <c r="F27" s="93">
        <v>10</v>
      </c>
    </row>
    <row r="28" spans="1:6" x14ac:dyDescent="0.25">
      <c r="A28" t="s">
        <v>14</v>
      </c>
      <c r="B28" s="93">
        <v>2492</v>
      </c>
      <c r="C28" s="93">
        <v>228</v>
      </c>
      <c r="D28" s="93">
        <v>148</v>
      </c>
      <c r="E28" s="93">
        <v>65</v>
      </c>
      <c r="F28" s="93">
        <v>15</v>
      </c>
    </row>
    <row r="30" spans="1:6" x14ac:dyDescent="0.25">
      <c r="A30" t="s">
        <v>15</v>
      </c>
      <c r="B30" s="93">
        <f>SUM(B22:B28)</f>
        <v>11984</v>
      </c>
      <c r="C30" s="93">
        <f>SUM(C22:C28)</f>
        <v>2523</v>
      </c>
      <c r="D30" s="93">
        <f>SUM(D22:D28)</f>
        <v>1613</v>
      </c>
      <c r="E30" s="93">
        <f>SUM(E22:E28)</f>
        <v>641</v>
      </c>
      <c r="F30" s="93">
        <f>SUM(F22:F28)</f>
        <v>269</v>
      </c>
    </row>
  </sheetData>
  <autoFilter ref="A21:F28"/>
  <mergeCells count="2">
    <mergeCell ref="A20:F20"/>
    <mergeCell ref="A1:I1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0"/>
  <sheetViews>
    <sheetView workbookViewId="0">
      <selection sqref="A1:I1"/>
    </sheetView>
  </sheetViews>
  <sheetFormatPr defaultRowHeight="15" x14ac:dyDescent="0.25"/>
  <cols>
    <col min="1" max="1" width="19" customWidth="1"/>
    <col min="2" max="2" width="20.5703125" bestFit="1" customWidth="1"/>
    <col min="3" max="3" width="20.140625" bestFit="1" customWidth="1"/>
    <col min="4" max="4" width="20.140625" customWidth="1"/>
    <col min="5" max="5" width="7.140625" bestFit="1" customWidth="1"/>
    <col min="8" max="8" width="7.7109375" bestFit="1" customWidth="1"/>
    <col min="9" max="9" width="19.5703125" bestFit="1" customWidth="1"/>
    <col min="54" max="54" width="16.85546875" bestFit="1" customWidth="1"/>
  </cols>
  <sheetData>
    <row r="1" spans="1:57" s="9" customFormat="1" ht="22.5" customHeight="1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57" x14ac:dyDescent="0.25">
      <c r="BA2" t="s">
        <v>20</v>
      </c>
      <c r="BB2" t="s">
        <v>23</v>
      </c>
      <c r="BC2" t="s">
        <v>885</v>
      </c>
      <c r="BD2" t="s">
        <v>886</v>
      </c>
      <c r="BE2" t="s">
        <v>887</v>
      </c>
    </row>
    <row r="3" spans="1:57" x14ac:dyDescent="0.25">
      <c r="J3" s="72" t="s">
        <v>61</v>
      </c>
      <c r="BA3">
        <f>SUBTOTAL(9,B22:B29)</f>
        <v>905730</v>
      </c>
      <c r="BB3">
        <f>SUBTOTAL(9,C22:C29)</f>
        <v>40731</v>
      </c>
      <c r="BC3">
        <f>SUBTOTAL(9,E22:E29)</f>
        <v>338</v>
      </c>
      <c r="BD3">
        <f>SUBTOTAL(9,F22:F29)</f>
        <v>67</v>
      </c>
      <c r="BE3">
        <f>SUBTOTAL(9,G22:G29)</f>
        <v>13</v>
      </c>
    </row>
    <row r="4" spans="1:57" x14ac:dyDescent="0.25">
      <c r="B4" s="93"/>
      <c r="C4" s="93"/>
      <c r="D4" s="95"/>
      <c r="E4" s="93"/>
      <c r="F4" s="93"/>
      <c r="G4" s="93"/>
      <c r="H4" s="93"/>
      <c r="I4" s="97"/>
    </row>
    <row r="5" spans="1:57" x14ac:dyDescent="0.25">
      <c r="B5" s="93"/>
      <c r="C5" s="93"/>
      <c r="D5" s="93"/>
      <c r="E5" s="93"/>
      <c r="F5" s="93"/>
      <c r="G5" s="93"/>
      <c r="H5" s="93"/>
      <c r="I5" s="97"/>
    </row>
    <row r="6" spans="1:57" x14ac:dyDescent="0.25">
      <c r="B6" s="93"/>
      <c r="C6" s="93"/>
      <c r="D6" s="93"/>
      <c r="E6" s="93"/>
      <c r="F6" s="93"/>
      <c r="G6" s="93"/>
      <c r="H6" s="93"/>
      <c r="I6" s="97"/>
    </row>
    <row r="7" spans="1:57" x14ac:dyDescent="0.25">
      <c r="B7" s="93"/>
      <c r="C7" s="93"/>
      <c r="D7" s="93"/>
      <c r="E7" s="93"/>
      <c r="F7" s="93"/>
      <c r="G7" s="93"/>
      <c r="H7" s="93"/>
      <c r="I7" s="97"/>
    </row>
    <row r="8" spans="1:57" x14ac:dyDescent="0.25">
      <c r="B8" s="93"/>
      <c r="C8" s="93"/>
      <c r="D8" s="93"/>
      <c r="E8" s="93"/>
      <c r="F8" s="93"/>
      <c r="G8" s="93"/>
      <c r="H8" s="93"/>
      <c r="I8" s="97"/>
    </row>
    <row r="9" spans="1:57" x14ac:dyDescent="0.25">
      <c r="B9" s="93"/>
      <c r="C9" s="93"/>
      <c r="D9" s="93"/>
      <c r="E9" s="93"/>
      <c r="F9" s="93"/>
      <c r="G9" s="93"/>
      <c r="H9" s="93"/>
      <c r="I9" s="97"/>
    </row>
    <row r="10" spans="1:57" x14ac:dyDescent="0.25">
      <c r="B10" s="93"/>
      <c r="C10" s="93"/>
      <c r="D10" s="93"/>
      <c r="E10" s="93"/>
      <c r="F10" s="93"/>
      <c r="G10" s="93"/>
      <c r="H10" s="93"/>
      <c r="I10" s="97"/>
    </row>
    <row r="11" spans="1:57" x14ac:dyDescent="0.25">
      <c r="B11" s="93"/>
      <c r="C11" s="93"/>
      <c r="D11" s="93"/>
      <c r="E11" s="93"/>
      <c r="F11" s="93"/>
      <c r="G11" s="93"/>
      <c r="H11" s="93"/>
      <c r="I11" s="97"/>
    </row>
    <row r="12" spans="1:57" x14ac:dyDescent="0.25">
      <c r="B12" s="93"/>
      <c r="C12" s="93"/>
      <c r="D12" s="93"/>
      <c r="E12" s="93"/>
      <c r="F12" s="93"/>
      <c r="G12" s="93"/>
      <c r="H12" s="93"/>
      <c r="I12" s="97"/>
    </row>
    <row r="13" spans="1:57" x14ac:dyDescent="0.25">
      <c r="B13" s="93"/>
      <c r="C13" s="93"/>
      <c r="D13" s="93"/>
      <c r="E13" s="93"/>
      <c r="F13" s="93"/>
      <c r="G13" s="93"/>
      <c r="H13" s="93"/>
      <c r="I13" s="97"/>
    </row>
    <row r="14" spans="1:57" x14ac:dyDescent="0.25">
      <c r="B14" s="93"/>
      <c r="C14" s="93"/>
      <c r="D14" s="93"/>
      <c r="E14" s="93"/>
      <c r="F14" s="93"/>
      <c r="G14" s="93"/>
      <c r="H14" s="93"/>
      <c r="I14" s="97"/>
    </row>
    <row r="15" spans="1:57" x14ac:dyDescent="0.25">
      <c r="B15" s="93"/>
      <c r="C15" s="93"/>
      <c r="D15" s="93"/>
      <c r="E15" s="93"/>
      <c r="F15" s="93"/>
      <c r="G15" s="93"/>
      <c r="H15" s="93"/>
      <c r="I15" s="97"/>
    </row>
    <row r="16" spans="1:57" x14ac:dyDescent="0.25">
      <c r="B16" s="93"/>
      <c r="C16" s="93"/>
      <c r="D16" s="93"/>
      <c r="E16" s="93"/>
      <c r="F16" s="93"/>
      <c r="G16" s="93"/>
      <c r="H16" s="93"/>
      <c r="I16" s="97"/>
    </row>
    <row r="17" spans="1:9" x14ac:dyDescent="0.25">
      <c r="B17" s="93"/>
      <c r="C17" s="93"/>
      <c r="D17" s="93"/>
      <c r="E17" s="93"/>
      <c r="F17" s="93"/>
      <c r="G17" s="93"/>
      <c r="H17" s="93"/>
      <c r="I17" s="97"/>
    </row>
    <row r="18" spans="1:9" x14ac:dyDescent="0.25">
      <c r="B18" s="93"/>
      <c r="C18" s="93"/>
      <c r="D18" s="93"/>
      <c r="E18" s="93"/>
      <c r="F18" s="93"/>
      <c r="G18" s="93"/>
      <c r="H18" s="93"/>
      <c r="I18" s="97"/>
    </row>
    <row r="19" spans="1:9" x14ac:dyDescent="0.25">
      <c r="B19" s="93"/>
      <c r="C19" s="93"/>
      <c r="D19" s="93"/>
      <c r="E19" s="93"/>
      <c r="F19" s="93"/>
      <c r="G19" s="93"/>
      <c r="H19" s="93"/>
      <c r="I19" s="97"/>
    </row>
    <row r="20" spans="1:9" x14ac:dyDescent="0.25">
      <c r="B20" s="128" t="s">
        <v>890</v>
      </c>
      <c r="C20" s="128"/>
      <c r="D20" s="130"/>
      <c r="E20" s="128" t="s">
        <v>891</v>
      </c>
      <c r="F20" s="128"/>
      <c r="G20" s="128"/>
      <c r="H20" s="128" t="s">
        <v>892</v>
      </c>
      <c r="I20" s="129"/>
    </row>
    <row r="21" spans="1:9" x14ac:dyDescent="0.25">
      <c r="A21" s="14" t="s">
        <v>2</v>
      </c>
      <c r="B21" s="94" t="s">
        <v>20</v>
      </c>
      <c r="C21" s="94" t="s">
        <v>23</v>
      </c>
      <c r="D21" s="94" t="s">
        <v>895</v>
      </c>
      <c r="E21" s="96" t="s">
        <v>885</v>
      </c>
      <c r="F21" s="96" t="s">
        <v>886</v>
      </c>
      <c r="G21" s="96" t="s">
        <v>887</v>
      </c>
      <c r="H21" s="94" t="s">
        <v>896</v>
      </c>
      <c r="I21" s="98" t="s">
        <v>904</v>
      </c>
    </row>
    <row r="22" spans="1:9" x14ac:dyDescent="0.25">
      <c r="A22" t="s">
        <v>8</v>
      </c>
      <c r="B22" s="93">
        <v>115960</v>
      </c>
      <c r="C22" s="93">
        <v>1041</v>
      </c>
      <c r="D22" s="93">
        <v>117001</v>
      </c>
      <c r="E22" s="93">
        <v>58</v>
      </c>
      <c r="F22" s="93">
        <v>10</v>
      </c>
      <c r="G22" s="93">
        <v>3</v>
      </c>
      <c r="H22" s="93">
        <v>336</v>
      </c>
      <c r="I22" s="97">
        <v>4.8722222222222218</v>
      </c>
    </row>
    <row r="23" spans="1:9" x14ac:dyDescent="0.25">
      <c r="A23" t="s">
        <v>9</v>
      </c>
      <c r="B23" s="93">
        <v>108820</v>
      </c>
      <c r="C23" s="93">
        <v>1754</v>
      </c>
      <c r="D23" s="93">
        <v>110574</v>
      </c>
      <c r="E23" s="93">
        <v>48</v>
      </c>
      <c r="F23" s="93">
        <v>9</v>
      </c>
      <c r="G23" s="93">
        <v>2</v>
      </c>
      <c r="H23" s="93">
        <v>297</v>
      </c>
      <c r="I23" s="97">
        <v>4.291666666666667</v>
      </c>
    </row>
    <row r="24" spans="1:9" x14ac:dyDescent="0.25">
      <c r="A24" t="s">
        <v>10</v>
      </c>
      <c r="B24" s="93">
        <v>139970</v>
      </c>
      <c r="C24" s="93">
        <v>6823</v>
      </c>
      <c r="D24" s="93">
        <v>146793</v>
      </c>
      <c r="E24" s="93">
        <v>51</v>
      </c>
      <c r="F24" s="93">
        <v>11</v>
      </c>
      <c r="G24" s="93">
        <v>1</v>
      </c>
      <c r="H24" s="93">
        <v>357</v>
      </c>
      <c r="I24" s="97">
        <v>8.4180555555555561</v>
      </c>
    </row>
    <row r="25" spans="1:9" x14ac:dyDescent="0.25">
      <c r="A25" t="s">
        <v>11</v>
      </c>
      <c r="B25" s="93">
        <v>134520</v>
      </c>
      <c r="C25" s="93">
        <v>7382</v>
      </c>
      <c r="D25" s="93">
        <v>141902</v>
      </c>
      <c r="E25" s="93">
        <v>36</v>
      </c>
      <c r="F25" s="93">
        <v>9</v>
      </c>
      <c r="G25" s="93">
        <v>1</v>
      </c>
      <c r="H25" s="93">
        <v>359</v>
      </c>
      <c r="I25" s="97">
        <v>5.6124999999999998</v>
      </c>
    </row>
    <row r="26" spans="1:9" x14ac:dyDescent="0.25">
      <c r="A26" t="s">
        <v>12</v>
      </c>
      <c r="B26" s="93">
        <v>173020</v>
      </c>
      <c r="C26" s="93">
        <v>5347</v>
      </c>
      <c r="D26" s="93">
        <v>178367</v>
      </c>
      <c r="E26" s="93">
        <v>59</v>
      </c>
      <c r="F26" s="93">
        <v>12</v>
      </c>
      <c r="G26" s="93">
        <v>2</v>
      </c>
      <c r="H26" s="93">
        <v>400</v>
      </c>
      <c r="I26" s="97">
        <v>6.697222222222222</v>
      </c>
    </row>
    <row r="27" spans="1:9" x14ac:dyDescent="0.25">
      <c r="A27" t="s">
        <v>13</v>
      </c>
      <c r="B27" s="93">
        <v>120610</v>
      </c>
      <c r="C27" s="93">
        <v>11734</v>
      </c>
      <c r="D27" s="93">
        <v>132344</v>
      </c>
      <c r="E27" s="93">
        <v>39</v>
      </c>
      <c r="F27" s="93">
        <v>9</v>
      </c>
      <c r="G27" s="93">
        <v>1</v>
      </c>
      <c r="H27" s="93">
        <v>305</v>
      </c>
      <c r="I27" s="97">
        <v>4.5680555555555555</v>
      </c>
    </row>
    <row r="28" spans="1:9" x14ac:dyDescent="0.25">
      <c r="A28" t="s">
        <v>14</v>
      </c>
      <c r="B28" s="93">
        <v>112830</v>
      </c>
      <c r="C28" s="93">
        <v>6650</v>
      </c>
      <c r="D28" s="93">
        <v>119480</v>
      </c>
      <c r="E28" s="93">
        <v>47</v>
      </c>
      <c r="F28" s="93">
        <v>7</v>
      </c>
      <c r="G28" s="93">
        <v>3</v>
      </c>
      <c r="H28" s="93">
        <v>291</v>
      </c>
      <c r="I28" s="97">
        <v>4.6437499999999998</v>
      </c>
    </row>
    <row r="30" spans="1:9" x14ac:dyDescent="0.25">
      <c r="A30" t="s">
        <v>15</v>
      </c>
      <c r="B30" s="93">
        <f t="shared" ref="B30:H30" si="0">SUM(B4:B29)</f>
        <v>905730</v>
      </c>
      <c r="C30" s="93">
        <f t="shared" si="0"/>
        <v>40731</v>
      </c>
      <c r="D30" s="93">
        <f t="shared" si="0"/>
        <v>946461</v>
      </c>
      <c r="E30" s="93">
        <f t="shared" si="0"/>
        <v>338</v>
      </c>
      <c r="F30" s="93">
        <f t="shared" si="0"/>
        <v>67</v>
      </c>
      <c r="G30" s="93">
        <f t="shared" si="0"/>
        <v>13</v>
      </c>
      <c r="H30" s="93">
        <f t="shared" si="0"/>
        <v>2345</v>
      </c>
      <c r="I30" s="97">
        <v>39.103472222222223</v>
      </c>
    </row>
  </sheetData>
  <autoFilter ref="A21:H28"/>
  <mergeCells count="4">
    <mergeCell ref="E20:G20"/>
    <mergeCell ref="H20:I20"/>
    <mergeCell ref="B20:D20"/>
    <mergeCell ref="A1:I1"/>
  </mergeCells>
  <pageMargins left="0.7" right="0.7" top="0.75" bottom="0.75" header="0.3" footer="0.3"/>
  <pageSetup paperSize="9" orientation="portrait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selection sqref="A1:I1"/>
    </sheetView>
  </sheetViews>
  <sheetFormatPr defaultRowHeight="15" x14ac:dyDescent="0.25"/>
  <cols>
    <col min="1" max="1" width="19.5703125" customWidth="1"/>
    <col min="2" max="3" width="19.7109375" customWidth="1"/>
    <col min="4" max="4" width="17.5703125" customWidth="1"/>
    <col min="5" max="6" width="15.5703125" customWidth="1"/>
  </cols>
  <sheetData>
    <row r="1" spans="1:26" ht="22.5" customHeight="1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3" spans="1:26" s="5" customFormat="1" x14ac:dyDescent="0.25">
      <c r="A3" s="131" t="s">
        <v>1</v>
      </c>
      <c r="B3" s="132"/>
      <c r="C3" s="132"/>
      <c r="D3" s="132"/>
      <c r="E3" s="132"/>
      <c r="F3" s="132"/>
      <c r="G3" s="132"/>
      <c r="H3" s="132"/>
      <c r="I3" s="132"/>
      <c r="J3" s="131"/>
      <c r="K3" s="131"/>
      <c r="L3" s="131"/>
      <c r="M3" s="131"/>
      <c r="N3" s="131"/>
      <c r="O3" s="131"/>
      <c r="P3" s="131"/>
    </row>
    <row r="4" spans="1:26" s="7" customFormat="1" ht="18" customHeight="1" x14ac:dyDescent="0.25">
      <c r="A4" s="14" t="s">
        <v>72</v>
      </c>
      <c r="B4" s="14" t="s">
        <v>42</v>
      </c>
      <c r="C4" s="14" t="s">
        <v>73</v>
      </c>
      <c r="D4" s="14" t="s">
        <v>893</v>
      </c>
      <c r="E4" s="62" t="s">
        <v>916</v>
      </c>
      <c r="F4" s="62" t="s">
        <v>4</v>
      </c>
      <c r="G4" s="67" t="s">
        <v>5</v>
      </c>
      <c r="H4" s="64" t="s">
        <v>6</v>
      </c>
      <c r="I4" s="65" t="s">
        <v>7</v>
      </c>
      <c r="J4" s="6"/>
      <c r="K4" s="6"/>
      <c r="L4" s="6"/>
      <c r="M4" s="6"/>
      <c r="N4" s="6"/>
      <c r="O4" s="6"/>
      <c r="P4" s="6"/>
    </row>
    <row r="5" spans="1:26" x14ac:dyDescent="0.25">
      <c r="A5" t="s">
        <v>8</v>
      </c>
      <c r="B5" t="s">
        <v>55</v>
      </c>
      <c r="C5" t="s">
        <v>74</v>
      </c>
      <c r="D5" t="s">
        <v>898</v>
      </c>
      <c r="E5" s="93">
        <v>840</v>
      </c>
      <c r="F5" s="93">
        <v>136</v>
      </c>
      <c r="G5" s="93">
        <v>113</v>
      </c>
      <c r="H5" s="93">
        <v>14</v>
      </c>
      <c r="I5" s="93">
        <v>9</v>
      </c>
    </row>
    <row r="6" spans="1:26" x14ac:dyDescent="0.25">
      <c r="A6" t="s">
        <v>8</v>
      </c>
      <c r="B6" t="s">
        <v>55</v>
      </c>
      <c r="C6" t="s">
        <v>75</v>
      </c>
      <c r="D6" t="s">
        <v>899</v>
      </c>
      <c r="E6" s="93">
        <v>144</v>
      </c>
      <c r="F6" s="93">
        <v>61</v>
      </c>
      <c r="G6" s="93">
        <v>56</v>
      </c>
      <c r="H6" s="93">
        <v>5</v>
      </c>
      <c r="I6" s="93">
        <v>0</v>
      </c>
    </row>
    <row r="7" spans="1:26" x14ac:dyDescent="0.25">
      <c r="A7" t="s">
        <v>10</v>
      </c>
      <c r="B7" t="s">
        <v>46</v>
      </c>
      <c r="C7" t="s">
        <v>74</v>
      </c>
      <c r="D7" t="s">
        <v>900</v>
      </c>
      <c r="E7" s="93">
        <v>1554</v>
      </c>
      <c r="F7" s="93">
        <v>366</v>
      </c>
      <c r="G7" s="93">
        <v>306</v>
      </c>
      <c r="H7" s="93">
        <v>36</v>
      </c>
      <c r="I7" s="93">
        <v>24</v>
      </c>
    </row>
    <row r="8" spans="1:26" x14ac:dyDescent="0.25">
      <c r="A8" t="s">
        <v>10</v>
      </c>
      <c r="B8" t="s">
        <v>46</v>
      </c>
      <c r="C8" t="s">
        <v>76</v>
      </c>
      <c r="D8" t="s">
        <v>899</v>
      </c>
      <c r="E8" s="93">
        <v>2304</v>
      </c>
      <c r="F8" s="93">
        <v>378</v>
      </c>
      <c r="G8" s="93">
        <v>239</v>
      </c>
      <c r="H8" s="93">
        <v>113</v>
      </c>
      <c r="I8" s="93">
        <v>26</v>
      </c>
    </row>
    <row r="9" spans="1:26" x14ac:dyDescent="0.25">
      <c r="A9" t="s">
        <v>12</v>
      </c>
      <c r="B9" t="s">
        <v>50</v>
      </c>
      <c r="C9" t="s">
        <v>74</v>
      </c>
      <c r="D9" t="s">
        <v>901</v>
      </c>
      <c r="E9" s="93">
        <v>1510</v>
      </c>
      <c r="F9" s="93">
        <v>517</v>
      </c>
      <c r="G9" s="93">
        <v>288</v>
      </c>
      <c r="H9" s="93">
        <v>123</v>
      </c>
      <c r="I9" s="93">
        <v>106</v>
      </c>
    </row>
    <row r="10" spans="1:26" x14ac:dyDescent="0.25">
      <c r="A10" t="s">
        <v>12</v>
      </c>
      <c r="B10" t="s">
        <v>50</v>
      </c>
      <c r="C10" t="s">
        <v>76</v>
      </c>
      <c r="D10" t="s">
        <v>902</v>
      </c>
      <c r="E10" s="93">
        <v>1716</v>
      </c>
      <c r="F10" s="93">
        <v>554</v>
      </c>
      <c r="G10" s="93">
        <v>286</v>
      </c>
      <c r="H10" s="93">
        <v>193</v>
      </c>
      <c r="I10" s="93">
        <v>75</v>
      </c>
    </row>
    <row r="11" spans="1:26" x14ac:dyDescent="0.25">
      <c r="A11" t="s">
        <v>14</v>
      </c>
      <c r="B11" t="s">
        <v>53</v>
      </c>
      <c r="C11" t="s">
        <v>74</v>
      </c>
      <c r="D11" t="s">
        <v>903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</row>
    <row r="12" spans="1:26" x14ac:dyDescent="0.25">
      <c r="A12" t="s">
        <v>14</v>
      </c>
      <c r="B12" t="s">
        <v>53</v>
      </c>
      <c r="C12" t="s">
        <v>76</v>
      </c>
      <c r="D12" t="s">
        <v>903</v>
      </c>
      <c r="E12" s="93">
        <v>3916</v>
      </c>
      <c r="F12" s="93">
        <v>511</v>
      </c>
      <c r="G12" s="93">
        <v>325</v>
      </c>
      <c r="H12" s="93">
        <v>157</v>
      </c>
      <c r="I12" s="93">
        <v>29</v>
      </c>
    </row>
  </sheetData>
  <autoFilter ref="A4:I12"/>
  <mergeCells count="5">
    <mergeCell ref="J3:K3"/>
    <mergeCell ref="L3:N3"/>
    <mergeCell ref="O3:P3"/>
    <mergeCell ref="A3:I3"/>
    <mergeCell ref="A1:I1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9"/>
  <sheetViews>
    <sheetView workbookViewId="0">
      <selection sqref="A1:I1"/>
    </sheetView>
  </sheetViews>
  <sheetFormatPr defaultRowHeight="15" x14ac:dyDescent="0.25"/>
  <cols>
    <col min="1" max="1" width="15.85546875" bestFit="1" customWidth="1"/>
    <col min="2" max="2" width="11.7109375" bestFit="1" customWidth="1"/>
    <col min="3" max="3" width="11.7109375" customWidth="1"/>
    <col min="4" max="4" width="14.42578125" bestFit="1" customWidth="1"/>
    <col min="5" max="6" width="20.5703125" bestFit="1" customWidth="1"/>
    <col min="7" max="7" width="20.5703125" customWidth="1"/>
    <col min="11" max="11" width="11" customWidth="1"/>
    <col min="12" max="12" width="22.7109375" customWidth="1"/>
    <col min="53" max="53" width="12.85546875" customWidth="1"/>
  </cols>
  <sheetData>
    <row r="1" spans="1:57" ht="22.5" customHeight="1" x14ac:dyDescent="0.3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57" x14ac:dyDescent="0.25">
      <c r="BA2" t="s">
        <v>20</v>
      </c>
      <c r="BB2" t="s">
        <v>23</v>
      </c>
      <c r="BC2" t="s">
        <v>885</v>
      </c>
      <c r="BD2" t="s">
        <v>886</v>
      </c>
      <c r="BE2" t="s">
        <v>887</v>
      </c>
    </row>
    <row r="3" spans="1:57" x14ac:dyDescent="0.25">
      <c r="J3" s="72" t="s">
        <v>61</v>
      </c>
      <c r="BA3">
        <f>SUBTOTAL(9,E22:E29)</f>
        <v>905730</v>
      </c>
      <c r="BB3">
        <f>SUBTOTAL(9,F22:F29)</f>
        <v>40731</v>
      </c>
      <c r="BC3">
        <f>SUBTOTAL(9,H22:H29)</f>
        <v>338</v>
      </c>
      <c r="BD3">
        <f>SUBTOTAL(9,I22:I29)</f>
        <v>67</v>
      </c>
      <c r="BE3">
        <f>SUBTOTAL(9,J22:J29)</f>
        <v>13</v>
      </c>
    </row>
    <row r="13" spans="1:57" x14ac:dyDescent="0.25">
      <c r="E13" s="11"/>
    </row>
    <row r="20" spans="1:12" x14ac:dyDescent="0.25">
      <c r="E20" s="131" t="s">
        <v>890</v>
      </c>
      <c r="F20" s="131"/>
      <c r="G20" s="132"/>
      <c r="H20" s="131" t="s">
        <v>891</v>
      </c>
      <c r="I20" s="131"/>
      <c r="J20" s="131"/>
      <c r="K20" s="131" t="s">
        <v>892</v>
      </c>
      <c r="L20" s="131"/>
    </row>
    <row r="21" spans="1:12" x14ac:dyDescent="0.25">
      <c r="A21" s="14" t="s">
        <v>72</v>
      </c>
      <c r="B21" s="14" t="s">
        <v>42</v>
      </c>
      <c r="C21" s="14" t="s">
        <v>73</v>
      </c>
      <c r="D21" s="14" t="s">
        <v>893</v>
      </c>
      <c r="E21" s="14" t="s">
        <v>20</v>
      </c>
      <c r="F21" s="14" t="s">
        <v>23</v>
      </c>
      <c r="G21" s="14" t="s">
        <v>895</v>
      </c>
      <c r="H21" s="66" t="s">
        <v>885</v>
      </c>
      <c r="I21" s="66" t="s">
        <v>886</v>
      </c>
      <c r="J21" s="66" t="s">
        <v>887</v>
      </c>
      <c r="K21" s="14" t="s">
        <v>896</v>
      </c>
      <c r="L21" s="14" t="s">
        <v>904</v>
      </c>
    </row>
    <row r="22" spans="1:12" x14ac:dyDescent="0.25">
      <c r="A22" t="s">
        <v>8</v>
      </c>
      <c r="B22" t="s">
        <v>55</v>
      </c>
      <c r="C22" t="s">
        <v>74</v>
      </c>
      <c r="D22" t="s">
        <v>898</v>
      </c>
      <c r="E22" s="93">
        <v>50430</v>
      </c>
      <c r="F22" s="93">
        <v>92</v>
      </c>
      <c r="G22" s="93">
        <v>50522</v>
      </c>
      <c r="H22" s="93">
        <v>22</v>
      </c>
      <c r="I22" s="93">
        <v>3</v>
      </c>
      <c r="J22" s="93">
        <v>1</v>
      </c>
      <c r="K22" s="93">
        <v>130</v>
      </c>
      <c r="L22" s="97">
        <v>1.8951388888888889</v>
      </c>
    </row>
    <row r="23" spans="1:12" x14ac:dyDescent="0.25">
      <c r="A23" t="s">
        <v>8</v>
      </c>
      <c r="B23" t="s">
        <v>55</v>
      </c>
      <c r="C23" t="s">
        <v>75</v>
      </c>
      <c r="D23" t="s">
        <v>899</v>
      </c>
      <c r="E23" s="93">
        <v>65530</v>
      </c>
      <c r="F23" s="93">
        <v>949</v>
      </c>
      <c r="G23" s="93">
        <v>66479</v>
      </c>
      <c r="H23" s="93">
        <v>36</v>
      </c>
      <c r="I23" s="93">
        <v>7</v>
      </c>
      <c r="J23" s="93">
        <v>2</v>
      </c>
      <c r="K23" s="93">
        <v>206</v>
      </c>
      <c r="L23" s="97">
        <v>2.9770833333333333</v>
      </c>
    </row>
    <row r="24" spans="1:12" x14ac:dyDescent="0.25">
      <c r="A24" t="s">
        <v>10</v>
      </c>
      <c r="B24" t="s">
        <v>46</v>
      </c>
      <c r="C24" t="s">
        <v>74</v>
      </c>
      <c r="D24" t="s">
        <v>900</v>
      </c>
      <c r="E24" s="93">
        <v>110840</v>
      </c>
      <c r="F24" s="93">
        <v>1754</v>
      </c>
      <c r="G24" s="93">
        <v>112594</v>
      </c>
      <c r="H24" s="93">
        <v>49</v>
      </c>
      <c r="I24" s="93">
        <v>9</v>
      </c>
      <c r="J24" s="93">
        <v>2</v>
      </c>
      <c r="K24" s="93">
        <v>304</v>
      </c>
      <c r="L24" s="97">
        <v>4.3673611111111112</v>
      </c>
    </row>
    <row r="25" spans="1:12" x14ac:dyDescent="0.25">
      <c r="A25" t="s">
        <v>10</v>
      </c>
      <c r="B25" t="s">
        <v>46</v>
      </c>
      <c r="C25" t="s">
        <v>76</v>
      </c>
      <c r="D25" t="s">
        <v>899</v>
      </c>
      <c r="E25" s="93">
        <v>137950</v>
      </c>
      <c r="F25" s="93">
        <v>6823</v>
      </c>
      <c r="G25" s="93">
        <v>144773</v>
      </c>
      <c r="H25" s="93">
        <v>50</v>
      </c>
      <c r="I25" s="93">
        <v>11</v>
      </c>
      <c r="J25" s="93">
        <v>1</v>
      </c>
      <c r="K25" s="93">
        <v>350</v>
      </c>
      <c r="L25" s="97">
        <v>8.3423611111111118</v>
      </c>
    </row>
    <row r="26" spans="1:12" x14ac:dyDescent="0.25">
      <c r="A26" t="s">
        <v>12</v>
      </c>
      <c r="B26" t="s">
        <v>50</v>
      </c>
      <c r="C26" t="s">
        <v>74</v>
      </c>
      <c r="D26" t="s">
        <v>901</v>
      </c>
      <c r="E26" s="93">
        <v>133110</v>
      </c>
      <c r="F26" s="93">
        <v>7255</v>
      </c>
      <c r="G26" s="93">
        <v>140365</v>
      </c>
      <c r="H26" s="93">
        <v>36</v>
      </c>
      <c r="I26" s="93">
        <v>9</v>
      </c>
      <c r="J26" s="93">
        <v>1</v>
      </c>
      <c r="K26" s="93">
        <v>350</v>
      </c>
      <c r="L26" s="97">
        <v>5.5618055555555559</v>
      </c>
    </row>
    <row r="27" spans="1:12" x14ac:dyDescent="0.25">
      <c r="A27" t="s">
        <v>12</v>
      </c>
      <c r="B27" t="s">
        <v>50</v>
      </c>
      <c r="C27" t="s">
        <v>76</v>
      </c>
      <c r="D27" t="s">
        <v>902</v>
      </c>
      <c r="E27" s="93">
        <v>173020</v>
      </c>
      <c r="F27" s="93">
        <v>5347</v>
      </c>
      <c r="G27" s="93">
        <v>178367</v>
      </c>
      <c r="H27" s="93">
        <v>59</v>
      </c>
      <c r="I27" s="93">
        <v>12</v>
      </c>
      <c r="J27" s="93">
        <v>2</v>
      </c>
      <c r="K27" s="93">
        <v>400</v>
      </c>
      <c r="L27" s="97">
        <v>6.697222222222222</v>
      </c>
    </row>
    <row r="28" spans="1:12" x14ac:dyDescent="0.25">
      <c r="A28" t="s">
        <v>14</v>
      </c>
      <c r="B28" t="s">
        <v>53</v>
      </c>
      <c r="C28" t="s">
        <v>74</v>
      </c>
      <c r="D28" t="s">
        <v>903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7">
        <v>0</v>
      </c>
    </row>
    <row r="29" spans="1:12" x14ac:dyDescent="0.25">
      <c r="A29" t="s">
        <v>14</v>
      </c>
      <c r="B29" t="s">
        <v>53</v>
      </c>
      <c r="C29" t="s">
        <v>76</v>
      </c>
      <c r="D29" t="s">
        <v>903</v>
      </c>
      <c r="E29" s="93">
        <v>234850</v>
      </c>
      <c r="F29" s="93">
        <v>18511</v>
      </c>
      <c r="G29" s="93">
        <v>253361</v>
      </c>
      <c r="H29" s="93">
        <v>86</v>
      </c>
      <c r="I29" s="93">
        <v>16</v>
      </c>
      <c r="J29" s="93">
        <v>4</v>
      </c>
      <c r="K29" s="93">
        <v>605</v>
      </c>
      <c r="L29" s="97">
        <v>9.2624999999999993</v>
      </c>
    </row>
  </sheetData>
  <autoFilter ref="A21:L29"/>
  <mergeCells count="4">
    <mergeCell ref="H20:J20"/>
    <mergeCell ref="K20:L20"/>
    <mergeCell ref="E20:G20"/>
    <mergeCell ref="A1:I1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workbookViewId="0">
      <selection sqref="A1:J1"/>
    </sheetView>
  </sheetViews>
  <sheetFormatPr defaultRowHeight="15" x14ac:dyDescent="0.25"/>
  <cols>
    <col min="1" max="1" width="18.5703125" bestFit="1" customWidth="1"/>
    <col min="2" max="2" width="13.85546875" customWidth="1"/>
    <col min="3" max="3" width="15.85546875" bestFit="1" customWidth="1"/>
    <col min="4" max="4" width="11.7109375" bestFit="1" customWidth="1"/>
    <col min="5" max="5" width="11.7109375" customWidth="1"/>
    <col min="6" max="6" width="14.42578125" bestFit="1" customWidth="1"/>
    <col min="7" max="8" width="18.5703125" customWidth="1"/>
    <col min="9" max="9" width="14.42578125" customWidth="1"/>
    <col min="10" max="10" width="10.42578125" customWidth="1"/>
    <col min="11" max="11" width="9.7109375" customWidth="1"/>
  </cols>
  <sheetData>
    <row r="1" spans="1:27" s="8" customFormat="1" ht="22.5" customHeight="1" x14ac:dyDescent="0.35">
      <c r="A1" s="108" t="s">
        <v>0</v>
      </c>
      <c r="B1" s="108"/>
      <c r="C1" s="109"/>
      <c r="D1" s="109"/>
      <c r="E1" s="109"/>
      <c r="F1" s="109"/>
      <c r="G1" s="109"/>
      <c r="H1" s="109"/>
      <c r="I1" s="109"/>
      <c r="J1" s="109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3" spans="1:27" x14ac:dyDescent="0.25">
      <c r="A3" s="131" t="s">
        <v>1</v>
      </c>
      <c r="B3" s="131"/>
      <c r="C3" s="133"/>
      <c r="D3" s="133"/>
      <c r="E3" s="133"/>
      <c r="F3" s="133"/>
      <c r="G3" s="133"/>
      <c r="H3" s="133"/>
      <c r="I3" s="133"/>
      <c r="J3" s="133"/>
      <c r="K3" s="133"/>
    </row>
    <row r="4" spans="1:27" ht="19.5" customHeight="1" x14ac:dyDescent="0.25">
      <c r="A4" s="68" t="s">
        <v>2</v>
      </c>
      <c r="B4" s="68" t="s">
        <v>77</v>
      </c>
      <c r="C4" s="14" t="s">
        <v>72</v>
      </c>
      <c r="D4" s="14" t="s">
        <v>42</v>
      </c>
      <c r="E4" s="14" t="s">
        <v>73</v>
      </c>
      <c r="F4" s="14" t="s">
        <v>893</v>
      </c>
      <c r="G4" s="62" t="s">
        <v>916</v>
      </c>
      <c r="H4" s="62" t="s">
        <v>4</v>
      </c>
      <c r="I4" s="67" t="s">
        <v>5</v>
      </c>
      <c r="J4" s="64" t="s">
        <v>6</v>
      </c>
      <c r="K4" s="65" t="s">
        <v>7</v>
      </c>
    </row>
    <row r="5" spans="1:27" x14ac:dyDescent="0.25">
      <c r="A5" t="s">
        <v>8</v>
      </c>
      <c r="B5" t="s">
        <v>78</v>
      </c>
      <c r="C5" t="s">
        <v>8</v>
      </c>
      <c r="D5" t="s">
        <v>55</v>
      </c>
      <c r="E5" t="s">
        <v>74</v>
      </c>
      <c r="F5" t="s">
        <v>898</v>
      </c>
      <c r="G5" s="93">
        <v>60</v>
      </c>
      <c r="H5" s="93">
        <v>30</v>
      </c>
      <c r="I5" s="93">
        <v>25</v>
      </c>
      <c r="J5" s="93">
        <v>5</v>
      </c>
      <c r="K5" s="93">
        <v>0</v>
      </c>
    </row>
    <row r="6" spans="1:27" x14ac:dyDescent="0.25">
      <c r="A6" t="s">
        <v>8</v>
      </c>
      <c r="B6" t="s">
        <v>79</v>
      </c>
      <c r="C6" t="s">
        <v>8</v>
      </c>
      <c r="D6" t="s">
        <v>55</v>
      </c>
      <c r="E6" t="s">
        <v>74</v>
      </c>
      <c r="F6" t="s">
        <v>898</v>
      </c>
      <c r="G6" s="93">
        <v>60</v>
      </c>
      <c r="H6" s="93">
        <v>31</v>
      </c>
      <c r="I6" s="93">
        <v>14</v>
      </c>
      <c r="J6" s="93">
        <v>8</v>
      </c>
      <c r="K6" s="93">
        <v>9</v>
      </c>
    </row>
    <row r="7" spans="1:27" x14ac:dyDescent="0.25">
      <c r="A7" t="s">
        <v>8</v>
      </c>
      <c r="B7" t="s">
        <v>80</v>
      </c>
      <c r="C7" t="s">
        <v>8</v>
      </c>
      <c r="D7" t="s">
        <v>55</v>
      </c>
      <c r="E7" t="s">
        <v>74</v>
      </c>
      <c r="F7" t="s">
        <v>898</v>
      </c>
      <c r="G7" s="93">
        <v>60</v>
      </c>
      <c r="H7" s="93">
        <v>0</v>
      </c>
      <c r="I7" s="93">
        <v>0</v>
      </c>
      <c r="J7" s="93">
        <v>0</v>
      </c>
      <c r="K7" s="93">
        <v>0</v>
      </c>
    </row>
    <row r="8" spans="1:27" x14ac:dyDescent="0.25">
      <c r="A8" t="s">
        <v>8</v>
      </c>
      <c r="B8" t="s">
        <v>81</v>
      </c>
      <c r="C8" t="s">
        <v>8</v>
      </c>
      <c r="D8" t="s">
        <v>55</v>
      </c>
      <c r="E8" t="s">
        <v>74</v>
      </c>
      <c r="F8" t="s">
        <v>898</v>
      </c>
      <c r="G8" s="93">
        <v>60</v>
      </c>
      <c r="H8" s="93">
        <v>0</v>
      </c>
      <c r="I8" s="93">
        <v>0</v>
      </c>
      <c r="J8" s="93">
        <v>0</v>
      </c>
      <c r="K8" s="93">
        <v>0</v>
      </c>
    </row>
    <row r="9" spans="1:27" x14ac:dyDescent="0.25">
      <c r="A9" t="s">
        <v>8</v>
      </c>
      <c r="B9" t="s">
        <v>82</v>
      </c>
      <c r="C9" t="s">
        <v>8</v>
      </c>
      <c r="D9" t="s">
        <v>55</v>
      </c>
      <c r="E9" t="s">
        <v>74</v>
      </c>
      <c r="F9" t="s">
        <v>898</v>
      </c>
      <c r="G9" s="93">
        <v>60</v>
      </c>
      <c r="H9" s="93">
        <v>0</v>
      </c>
      <c r="I9" s="93">
        <v>0</v>
      </c>
      <c r="J9" s="93">
        <v>0</v>
      </c>
      <c r="K9" s="93">
        <v>0</v>
      </c>
    </row>
    <row r="10" spans="1:27" x14ac:dyDescent="0.25">
      <c r="A10" t="s">
        <v>8</v>
      </c>
      <c r="B10" t="s">
        <v>83</v>
      </c>
      <c r="C10" t="s">
        <v>8</v>
      </c>
      <c r="D10" t="s">
        <v>55</v>
      </c>
      <c r="E10" t="s">
        <v>74</v>
      </c>
      <c r="F10" t="s">
        <v>898</v>
      </c>
      <c r="G10" s="93">
        <v>60</v>
      </c>
      <c r="H10" s="93">
        <v>0</v>
      </c>
      <c r="I10" s="93">
        <v>0</v>
      </c>
      <c r="J10" s="93">
        <v>0</v>
      </c>
      <c r="K10" s="93">
        <v>0</v>
      </c>
    </row>
    <row r="11" spans="1:27" x14ac:dyDescent="0.25">
      <c r="A11" t="s">
        <v>8</v>
      </c>
      <c r="B11" t="s">
        <v>84</v>
      </c>
      <c r="C11" t="s">
        <v>8</v>
      </c>
      <c r="D11" t="s">
        <v>55</v>
      </c>
      <c r="E11" t="s">
        <v>74</v>
      </c>
      <c r="F11" t="s">
        <v>898</v>
      </c>
      <c r="G11" s="93">
        <v>60</v>
      </c>
      <c r="H11" s="93">
        <v>11</v>
      </c>
      <c r="I11" s="93">
        <v>10</v>
      </c>
      <c r="J11" s="93">
        <v>1</v>
      </c>
      <c r="K11" s="93">
        <v>0</v>
      </c>
    </row>
    <row r="12" spans="1:27" x14ac:dyDescent="0.25">
      <c r="A12" t="s">
        <v>8</v>
      </c>
      <c r="B12" t="s">
        <v>85</v>
      </c>
      <c r="C12" t="s">
        <v>8</v>
      </c>
      <c r="D12" t="s">
        <v>55</v>
      </c>
      <c r="E12" t="s">
        <v>74</v>
      </c>
      <c r="F12" t="s">
        <v>898</v>
      </c>
      <c r="G12" s="93">
        <v>60</v>
      </c>
      <c r="H12" s="93">
        <v>0</v>
      </c>
      <c r="I12" s="93">
        <v>0</v>
      </c>
      <c r="J12" s="93">
        <v>0</v>
      </c>
      <c r="K12" s="93">
        <v>0</v>
      </c>
    </row>
    <row r="13" spans="1:27" x14ac:dyDescent="0.25">
      <c r="A13" t="s">
        <v>8</v>
      </c>
      <c r="B13" t="s">
        <v>86</v>
      </c>
      <c r="C13" t="s">
        <v>8</v>
      </c>
      <c r="D13" t="s">
        <v>55</v>
      </c>
      <c r="E13" t="s">
        <v>74</v>
      </c>
      <c r="F13" t="s">
        <v>898</v>
      </c>
      <c r="G13" s="93">
        <v>60</v>
      </c>
      <c r="H13" s="93">
        <v>0</v>
      </c>
      <c r="I13" s="93">
        <v>0</v>
      </c>
      <c r="J13" s="93">
        <v>0</v>
      </c>
      <c r="K13" s="93">
        <v>0</v>
      </c>
    </row>
    <row r="14" spans="1:27" x14ac:dyDescent="0.25">
      <c r="A14" t="s">
        <v>8</v>
      </c>
      <c r="B14" t="s">
        <v>87</v>
      </c>
      <c r="C14" t="s">
        <v>8</v>
      </c>
      <c r="D14" t="s">
        <v>55</v>
      </c>
      <c r="E14" t="s">
        <v>74</v>
      </c>
      <c r="F14" t="s">
        <v>898</v>
      </c>
      <c r="G14" s="93">
        <v>60</v>
      </c>
      <c r="H14" s="93">
        <v>1</v>
      </c>
      <c r="I14" s="93">
        <v>1</v>
      </c>
      <c r="J14" s="93">
        <v>0</v>
      </c>
      <c r="K14" s="93">
        <v>0</v>
      </c>
    </row>
    <row r="15" spans="1:27" x14ac:dyDescent="0.25">
      <c r="A15" t="s">
        <v>8</v>
      </c>
      <c r="B15" t="s">
        <v>88</v>
      </c>
      <c r="C15" t="s">
        <v>8</v>
      </c>
      <c r="D15" t="s">
        <v>55</v>
      </c>
      <c r="E15" t="s">
        <v>74</v>
      </c>
      <c r="F15" t="s">
        <v>898</v>
      </c>
      <c r="G15" s="93">
        <v>60</v>
      </c>
      <c r="H15" s="93">
        <v>0</v>
      </c>
      <c r="I15" s="93">
        <v>0</v>
      </c>
      <c r="J15" s="93">
        <v>0</v>
      </c>
      <c r="K15" s="93">
        <v>0</v>
      </c>
    </row>
    <row r="16" spans="1:27" x14ac:dyDescent="0.25">
      <c r="A16" t="s">
        <v>8</v>
      </c>
      <c r="B16" t="s">
        <v>89</v>
      </c>
      <c r="C16" t="s">
        <v>8</v>
      </c>
      <c r="D16" t="s">
        <v>55</v>
      </c>
      <c r="E16" t="s">
        <v>74</v>
      </c>
      <c r="F16" t="s">
        <v>898</v>
      </c>
      <c r="G16" s="93">
        <v>60</v>
      </c>
      <c r="H16" s="93">
        <v>57</v>
      </c>
      <c r="I16" s="93">
        <v>57</v>
      </c>
      <c r="J16" s="93">
        <v>0</v>
      </c>
      <c r="K16" s="93">
        <v>0</v>
      </c>
    </row>
    <row r="17" spans="1:11" x14ac:dyDescent="0.25">
      <c r="A17" t="s">
        <v>8</v>
      </c>
      <c r="B17" t="s">
        <v>90</v>
      </c>
      <c r="C17" t="s">
        <v>8</v>
      </c>
      <c r="D17" t="s">
        <v>55</v>
      </c>
      <c r="E17" t="s">
        <v>74</v>
      </c>
      <c r="F17" t="s">
        <v>898</v>
      </c>
      <c r="G17" s="93">
        <v>60</v>
      </c>
      <c r="H17" s="93">
        <v>6</v>
      </c>
      <c r="I17" s="93">
        <v>6</v>
      </c>
      <c r="J17" s="93">
        <v>0</v>
      </c>
      <c r="K17" s="93">
        <v>0</v>
      </c>
    </row>
    <row r="18" spans="1:11" x14ac:dyDescent="0.25">
      <c r="A18" t="s">
        <v>8</v>
      </c>
      <c r="B18" t="s">
        <v>91</v>
      </c>
      <c r="C18" t="s">
        <v>8</v>
      </c>
      <c r="D18" t="s">
        <v>55</v>
      </c>
      <c r="E18" t="s">
        <v>74</v>
      </c>
      <c r="F18" t="s">
        <v>898</v>
      </c>
      <c r="G18" s="93">
        <v>60</v>
      </c>
      <c r="H18" s="93">
        <v>0</v>
      </c>
      <c r="I18" s="93">
        <v>0</v>
      </c>
      <c r="J18" s="93">
        <v>0</v>
      </c>
      <c r="K18" s="93">
        <v>0</v>
      </c>
    </row>
    <row r="19" spans="1:11" x14ac:dyDescent="0.25">
      <c r="A19" t="s">
        <v>8</v>
      </c>
      <c r="B19" t="s">
        <v>92</v>
      </c>
      <c r="C19" t="s">
        <v>8</v>
      </c>
      <c r="D19" t="s">
        <v>55</v>
      </c>
      <c r="E19" t="s">
        <v>75</v>
      </c>
      <c r="F19" t="s">
        <v>899</v>
      </c>
      <c r="G19" s="93">
        <v>144</v>
      </c>
      <c r="H19" s="93">
        <v>61</v>
      </c>
      <c r="I19" s="93">
        <v>56</v>
      </c>
      <c r="J19" s="93">
        <v>5</v>
      </c>
      <c r="K19" s="93">
        <v>0</v>
      </c>
    </row>
    <row r="20" spans="1:11" x14ac:dyDescent="0.25">
      <c r="A20" t="s">
        <v>9</v>
      </c>
      <c r="B20" t="s">
        <v>93</v>
      </c>
      <c r="C20" t="s">
        <v>10</v>
      </c>
      <c r="D20" t="s">
        <v>46</v>
      </c>
      <c r="E20" t="s">
        <v>74</v>
      </c>
      <c r="F20" t="s">
        <v>900</v>
      </c>
      <c r="G20" s="93">
        <v>111</v>
      </c>
      <c r="H20" s="93">
        <v>24</v>
      </c>
      <c r="I20" s="93">
        <v>11</v>
      </c>
      <c r="J20" s="93">
        <v>4</v>
      </c>
      <c r="K20" s="93">
        <v>9</v>
      </c>
    </row>
    <row r="21" spans="1:11" x14ac:dyDescent="0.25">
      <c r="A21" t="s">
        <v>9</v>
      </c>
      <c r="B21" t="s">
        <v>94</v>
      </c>
      <c r="C21" t="s">
        <v>10</v>
      </c>
      <c r="D21" t="s">
        <v>46</v>
      </c>
      <c r="E21" t="s">
        <v>74</v>
      </c>
      <c r="F21" t="s">
        <v>900</v>
      </c>
      <c r="G21" s="93">
        <v>111</v>
      </c>
      <c r="H21" s="93">
        <v>7</v>
      </c>
      <c r="I21" s="93">
        <v>7</v>
      </c>
      <c r="J21" s="93">
        <v>0</v>
      </c>
      <c r="K21" s="93">
        <v>0</v>
      </c>
    </row>
    <row r="22" spans="1:11" x14ac:dyDescent="0.25">
      <c r="A22" t="s">
        <v>9</v>
      </c>
      <c r="B22" t="s">
        <v>95</v>
      </c>
      <c r="C22" t="s">
        <v>10</v>
      </c>
      <c r="D22" t="s">
        <v>46</v>
      </c>
      <c r="E22" t="s">
        <v>74</v>
      </c>
      <c r="F22" t="s">
        <v>900</v>
      </c>
      <c r="G22" s="93">
        <v>111</v>
      </c>
      <c r="H22" s="93">
        <v>0</v>
      </c>
      <c r="I22" s="93">
        <v>0</v>
      </c>
      <c r="J22" s="93">
        <v>0</v>
      </c>
      <c r="K22" s="93">
        <v>0</v>
      </c>
    </row>
    <row r="23" spans="1:11" x14ac:dyDescent="0.25">
      <c r="A23" t="s">
        <v>9</v>
      </c>
      <c r="B23" t="s">
        <v>96</v>
      </c>
      <c r="C23" t="s">
        <v>10</v>
      </c>
      <c r="D23" t="s">
        <v>46</v>
      </c>
      <c r="E23" t="s">
        <v>74</v>
      </c>
      <c r="F23" t="s">
        <v>900</v>
      </c>
      <c r="G23" s="93">
        <v>111</v>
      </c>
      <c r="H23" s="93">
        <v>31</v>
      </c>
      <c r="I23" s="93">
        <v>27</v>
      </c>
      <c r="J23" s="93">
        <v>3</v>
      </c>
      <c r="K23" s="93">
        <v>1</v>
      </c>
    </row>
    <row r="24" spans="1:11" x14ac:dyDescent="0.25">
      <c r="A24" t="s">
        <v>9</v>
      </c>
      <c r="B24" t="s">
        <v>97</v>
      </c>
      <c r="C24" t="s">
        <v>10</v>
      </c>
      <c r="D24" t="s">
        <v>46</v>
      </c>
      <c r="E24" t="s">
        <v>74</v>
      </c>
      <c r="F24" t="s">
        <v>900</v>
      </c>
      <c r="G24" s="93">
        <v>111</v>
      </c>
      <c r="H24" s="93">
        <v>4</v>
      </c>
      <c r="I24" s="93">
        <v>3</v>
      </c>
      <c r="J24" s="93">
        <v>1</v>
      </c>
      <c r="K24" s="93">
        <v>0</v>
      </c>
    </row>
    <row r="25" spans="1:11" x14ac:dyDescent="0.25">
      <c r="A25" t="s">
        <v>9</v>
      </c>
      <c r="B25" t="s">
        <v>98</v>
      </c>
      <c r="C25" t="s">
        <v>10</v>
      </c>
      <c r="D25" t="s">
        <v>46</v>
      </c>
      <c r="E25" t="s">
        <v>74</v>
      </c>
      <c r="F25" t="s">
        <v>900</v>
      </c>
      <c r="G25" s="93">
        <v>111</v>
      </c>
      <c r="H25" s="93">
        <v>0</v>
      </c>
      <c r="I25" s="93">
        <v>0</v>
      </c>
      <c r="J25" s="93">
        <v>0</v>
      </c>
      <c r="K25" s="93">
        <v>0</v>
      </c>
    </row>
    <row r="26" spans="1:11" x14ac:dyDescent="0.25">
      <c r="A26" t="s">
        <v>9</v>
      </c>
      <c r="B26" t="s">
        <v>99</v>
      </c>
      <c r="C26" t="s">
        <v>10</v>
      </c>
      <c r="D26" t="s">
        <v>46</v>
      </c>
      <c r="E26" t="s">
        <v>74</v>
      </c>
      <c r="F26" t="s">
        <v>900</v>
      </c>
      <c r="G26" s="93">
        <v>111</v>
      </c>
      <c r="H26" s="93">
        <v>0</v>
      </c>
      <c r="I26" s="93">
        <v>0</v>
      </c>
      <c r="J26" s="93">
        <v>0</v>
      </c>
      <c r="K26" s="93">
        <v>0</v>
      </c>
    </row>
    <row r="27" spans="1:11" x14ac:dyDescent="0.25">
      <c r="A27" t="s">
        <v>9</v>
      </c>
      <c r="B27" t="s">
        <v>100</v>
      </c>
      <c r="C27" t="s">
        <v>10</v>
      </c>
      <c r="D27" t="s">
        <v>46</v>
      </c>
      <c r="E27" t="s">
        <v>74</v>
      </c>
      <c r="F27" t="s">
        <v>900</v>
      </c>
      <c r="G27" s="93">
        <v>111</v>
      </c>
      <c r="H27" s="93">
        <v>4</v>
      </c>
      <c r="I27" s="93">
        <v>3</v>
      </c>
      <c r="J27" s="93">
        <v>1</v>
      </c>
      <c r="K27" s="93">
        <v>0</v>
      </c>
    </row>
    <row r="28" spans="1:11" x14ac:dyDescent="0.25">
      <c r="A28" t="s">
        <v>9</v>
      </c>
      <c r="B28" t="s">
        <v>101</v>
      </c>
      <c r="C28" t="s">
        <v>10</v>
      </c>
      <c r="D28" t="s">
        <v>46</v>
      </c>
      <c r="E28" t="s">
        <v>74</v>
      </c>
      <c r="F28" t="s">
        <v>900</v>
      </c>
      <c r="G28" s="93">
        <v>111</v>
      </c>
      <c r="H28" s="93">
        <v>0</v>
      </c>
      <c r="I28" s="93">
        <v>0</v>
      </c>
      <c r="J28" s="93">
        <v>0</v>
      </c>
      <c r="K28" s="93">
        <v>0</v>
      </c>
    </row>
    <row r="29" spans="1:11" x14ac:dyDescent="0.25">
      <c r="A29" t="s">
        <v>9</v>
      </c>
      <c r="B29" t="s">
        <v>102</v>
      </c>
      <c r="C29" t="s">
        <v>10</v>
      </c>
      <c r="D29" t="s">
        <v>46</v>
      </c>
      <c r="E29" t="s">
        <v>74</v>
      </c>
      <c r="F29" t="s">
        <v>900</v>
      </c>
      <c r="G29" s="93">
        <v>111</v>
      </c>
      <c r="H29" s="93">
        <v>100</v>
      </c>
      <c r="I29" s="93">
        <v>77</v>
      </c>
      <c r="J29" s="93">
        <v>11</v>
      </c>
      <c r="K29" s="93">
        <v>12</v>
      </c>
    </row>
    <row r="30" spans="1:11" x14ac:dyDescent="0.25">
      <c r="A30" t="s">
        <v>9</v>
      </c>
      <c r="B30" t="s">
        <v>103</v>
      </c>
      <c r="C30" t="s">
        <v>10</v>
      </c>
      <c r="D30" t="s">
        <v>46</v>
      </c>
      <c r="E30" t="s">
        <v>74</v>
      </c>
      <c r="F30" t="s">
        <v>900</v>
      </c>
      <c r="G30" s="93">
        <v>111</v>
      </c>
      <c r="H30" s="93">
        <v>52</v>
      </c>
      <c r="I30" s="93">
        <v>51</v>
      </c>
      <c r="J30" s="93">
        <v>1</v>
      </c>
      <c r="K30" s="93">
        <v>0</v>
      </c>
    </row>
    <row r="31" spans="1:11" x14ac:dyDescent="0.25">
      <c r="A31" t="s">
        <v>9</v>
      </c>
      <c r="B31" t="s">
        <v>104</v>
      </c>
      <c r="C31" t="s">
        <v>10</v>
      </c>
      <c r="D31" t="s">
        <v>46</v>
      </c>
      <c r="E31" t="s">
        <v>74</v>
      </c>
      <c r="F31" t="s">
        <v>900</v>
      </c>
      <c r="G31" s="93">
        <v>111</v>
      </c>
      <c r="H31" s="93">
        <v>75</v>
      </c>
      <c r="I31" s="93">
        <v>65</v>
      </c>
      <c r="J31" s="93">
        <v>10</v>
      </c>
      <c r="K31" s="93">
        <v>0</v>
      </c>
    </row>
    <row r="32" spans="1:11" x14ac:dyDescent="0.25">
      <c r="A32" t="s">
        <v>9</v>
      </c>
      <c r="B32" t="s">
        <v>105</v>
      </c>
      <c r="C32" t="s">
        <v>10</v>
      </c>
      <c r="D32" t="s">
        <v>46</v>
      </c>
      <c r="E32" t="s">
        <v>74</v>
      </c>
      <c r="F32" t="s">
        <v>900</v>
      </c>
      <c r="G32" s="93">
        <v>111</v>
      </c>
      <c r="H32" s="93">
        <v>55</v>
      </c>
      <c r="I32" s="93">
        <v>49</v>
      </c>
      <c r="J32" s="93">
        <v>4</v>
      </c>
      <c r="K32" s="93">
        <v>2</v>
      </c>
    </row>
    <row r="33" spans="1:11" x14ac:dyDescent="0.25">
      <c r="A33" t="s">
        <v>10</v>
      </c>
      <c r="B33" t="s">
        <v>106</v>
      </c>
      <c r="C33" t="s">
        <v>10</v>
      </c>
      <c r="D33" t="s">
        <v>46</v>
      </c>
      <c r="E33" t="s">
        <v>74</v>
      </c>
      <c r="F33" t="s">
        <v>900</v>
      </c>
      <c r="G33" s="93">
        <v>111</v>
      </c>
      <c r="H33" s="93">
        <v>14</v>
      </c>
      <c r="I33" s="93">
        <v>13</v>
      </c>
      <c r="J33" s="93">
        <v>1</v>
      </c>
      <c r="K33" s="93">
        <v>0</v>
      </c>
    </row>
    <row r="34" spans="1:11" x14ac:dyDescent="0.25">
      <c r="A34" t="s">
        <v>10</v>
      </c>
      <c r="B34" t="s">
        <v>107</v>
      </c>
      <c r="C34" t="s">
        <v>10</v>
      </c>
      <c r="D34" t="s">
        <v>46</v>
      </c>
      <c r="E34" t="s">
        <v>76</v>
      </c>
      <c r="F34" t="s">
        <v>899</v>
      </c>
      <c r="G34" s="93">
        <v>144</v>
      </c>
      <c r="H34" s="93">
        <v>1</v>
      </c>
      <c r="I34" s="93">
        <v>1</v>
      </c>
      <c r="J34" s="93">
        <v>0</v>
      </c>
      <c r="K34" s="93">
        <v>0</v>
      </c>
    </row>
    <row r="35" spans="1:11" x14ac:dyDescent="0.25">
      <c r="A35" t="s">
        <v>10</v>
      </c>
      <c r="B35" t="s">
        <v>108</v>
      </c>
      <c r="C35" t="s">
        <v>10</v>
      </c>
      <c r="D35" t="s">
        <v>46</v>
      </c>
      <c r="E35" t="s">
        <v>76</v>
      </c>
      <c r="F35" t="s">
        <v>899</v>
      </c>
      <c r="G35" s="93">
        <v>144</v>
      </c>
      <c r="H35" s="93">
        <v>39</v>
      </c>
      <c r="I35" s="93">
        <v>28</v>
      </c>
      <c r="J35" s="93">
        <v>10</v>
      </c>
      <c r="K35" s="93">
        <v>1</v>
      </c>
    </row>
    <row r="36" spans="1:11" x14ac:dyDescent="0.25">
      <c r="A36" t="s">
        <v>10</v>
      </c>
      <c r="B36" t="s">
        <v>109</v>
      </c>
      <c r="C36" t="s">
        <v>10</v>
      </c>
      <c r="D36" t="s">
        <v>46</v>
      </c>
      <c r="E36" t="s">
        <v>76</v>
      </c>
      <c r="F36" t="s">
        <v>899</v>
      </c>
      <c r="G36" s="93">
        <v>144</v>
      </c>
      <c r="H36" s="93">
        <v>8</v>
      </c>
      <c r="I36" s="93">
        <v>6</v>
      </c>
      <c r="J36" s="93">
        <v>1</v>
      </c>
      <c r="K36" s="93">
        <v>1</v>
      </c>
    </row>
    <row r="37" spans="1:11" x14ac:dyDescent="0.25">
      <c r="A37" t="s">
        <v>10</v>
      </c>
      <c r="B37" t="s">
        <v>110</v>
      </c>
      <c r="C37" t="s">
        <v>10</v>
      </c>
      <c r="D37" t="s">
        <v>46</v>
      </c>
      <c r="E37" t="s">
        <v>76</v>
      </c>
      <c r="F37" t="s">
        <v>899</v>
      </c>
      <c r="G37" s="93">
        <v>144</v>
      </c>
      <c r="H37" s="93">
        <v>27</v>
      </c>
      <c r="I37" s="93">
        <v>16</v>
      </c>
      <c r="J37" s="93">
        <v>8</v>
      </c>
      <c r="K37" s="93">
        <v>3</v>
      </c>
    </row>
    <row r="38" spans="1:11" x14ac:dyDescent="0.25">
      <c r="A38" t="s">
        <v>10</v>
      </c>
      <c r="B38" t="s">
        <v>111</v>
      </c>
      <c r="C38" t="s">
        <v>10</v>
      </c>
      <c r="D38" t="s">
        <v>46</v>
      </c>
      <c r="E38" t="s">
        <v>76</v>
      </c>
      <c r="F38" t="s">
        <v>899</v>
      </c>
      <c r="G38" s="93">
        <v>144</v>
      </c>
      <c r="H38" s="93">
        <v>32</v>
      </c>
      <c r="I38" s="93">
        <v>25</v>
      </c>
      <c r="J38" s="93">
        <v>7</v>
      </c>
      <c r="K38" s="93">
        <v>0</v>
      </c>
    </row>
    <row r="39" spans="1:11" x14ac:dyDescent="0.25">
      <c r="A39" t="s">
        <v>10</v>
      </c>
      <c r="B39" t="s">
        <v>112</v>
      </c>
      <c r="C39" t="s">
        <v>10</v>
      </c>
      <c r="D39" t="s">
        <v>46</v>
      </c>
      <c r="E39" t="s">
        <v>76</v>
      </c>
      <c r="F39" t="s">
        <v>899</v>
      </c>
      <c r="G39" s="93">
        <v>144</v>
      </c>
      <c r="H39" s="93">
        <v>6</v>
      </c>
      <c r="I39" s="93">
        <v>3</v>
      </c>
      <c r="J39" s="93">
        <v>3</v>
      </c>
      <c r="K39" s="93">
        <v>0</v>
      </c>
    </row>
    <row r="40" spans="1:11" x14ac:dyDescent="0.25">
      <c r="A40" t="s">
        <v>10</v>
      </c>
      <c r="B40" t="s">
        <v>113</v>
      </c>
      <c r="C40" t="s">
        <v>10</v>
      </c>
      <c r="D40" t="s">
        <v>46</v>
      </c>
      <c r="E40" t="s">
        <v>76</v>
      </c>
      <c r="F40" t="s">
        <v>899</v>
      </c>
      <c r="G40" s="93">
        <v>144</v>
      </c>
      <c r="H40" s="93">
        <v>0</v>
      </c>
      <c r="I40" s="93">
        <v>0</v>
      </c>
      <c r="J40" s="93">
        <v>0</v>
      </c>
      <c r="K40" s="93">
        <v>0</v>
      </c>
    </row>
    <row r="41" spans="1:11" x14ac:dyDescent="0.25">
      <c r="A41" t="s">
        <v>10</v>
      </c>
      <c r="B41" t="s">
        <v>114</v>
      </c>
      <c r="C41" t="s">
        <v>10</v>
      </c>
      <c r="D41" t="s">
        <v>46</v>
      </c>
      <c r="E41" t="s">
        <v>76</v>
      </c>
      <c r="F41" t="s">
        <v>899</v>
      </c>
      <c r="G41" s="93">
        <v>144</v>
      </c>
      <c r="H41" s="93">
        <v>54</v>
      </c>
      <c r="I41" s="93">
        <v>40</v>
      </c>
      <c r="J41" s="93">
        <v>13</v>
      </c>
      <c r="K41" s="93">
        <v>1</v>
      </c>
    </row>
    <row r="42" spans="1:11" x14ac:dyDescent="0.25">
      <c r="A42" t="s">
        <v>10</v>
      </c>
      <c r="B42" t="s">
        <v>115</v>
      </c>
      <c r="C42" t="s">
        <v>10</v>
      </c>
      <c r="D42" t="s">
        <v>46</v>
      </c>
      <c r="E42" t="s">
        <v>76</v>
      </c>
      <c r="F42" t="s">
        <v>899</v>
      </c>
      <c r="G42" s="93">
        <v>144</v>
      </c>
      <c r="H42" s="93">
        <v>13</v>
      </c>
      <c r="I42" s="93">
        <v>6</v>
      </c>
      <c r="J42" s="93">
        <v>3</v>
      </c>
      <c r="K42" s="93">
        <v>4</v>
      </c>
    </row>
    <row r="43" spans="1:11" x14ac:dyDescent="0.25">
      <c r="A43" t="s">
        <v>10</v>
      </c>
      <c r="B43" t="s">
        <v>116</v>
      </c>
      <c r="C43" t="s">
        <v>10</v>
      </c>
      <c r="D43" t="s">
        <v>46</v>
      </c>
      <c r="E43" t="s">
        <v>76</v>
      </c>
      <c r="F43" t="s">
        <v>899</v>
      </c>
      <c r="G43" s="93">
        <v>144</v>
      </c>
      <c r="H43" s="93">
        <v>51</v>
      </c>
      <c r="I43" s="93">
        <v>14</v>
      </c>
      <c r="J43" s="93">
        <v>27</v>
      </c>
      <c r="K43" s="93">
        <v>10</v>
      </c>
    </row>
    <row r="44" spans="1:11" x14ac:dyDescent="0.25">
      <c r="A44" t="s">
        <v>10</v>
      </c>
      <c r="B44" t="s">
        <v>117</v>
      </c>
      <c r="C44" t="s">
        <v>10</v>
      </c>
      <c r="D44" t="s">
        <v>46</v>
      </c>
      <c r="E44" t="s">
        <v>76</v>
      </c>
      <c r="F44" t="s">
        <v>899</v>
      </c>
      <c r="G44" s="93">
        <v>144</v>
      </c>
      <c r="H44" s="93">
        <v>18</v>
      </c>
      <c r="I44" s="93">
        <v>7</v>
      </c>
      <c r="J44" s="93">
        <v>8</v>
      </c>
      <c r="K44" s="93">
        <v>3</v>
      </c>
    </row>
    <row r="45" spans="1:11" x14ac:dyDescent="0.25">
      <c r="A45" t="s">
        <v>10</v>
      </c>
      <c r="B45" t="s">
        <v>118</v>
      </c>
      <c r="C45" t="s">
        <v>10</v>
      </c>
      <c r="D45" t="s">
        <v>46</v>
      </c>
      <c r="E45" t="s">
        <v>76</v>
      </c>
      <c r="F45" t="s">
        <v>899</v>
      </c>
      <c r="G45" s="93">
        <v>144</v>
      </c>
      <c r="H45" s="93">
        <v>25</v>
      </c>
      <c r="I45" s="93">
        <v>15</v>
      </c>
      <c r="J45" s="93">
        <v>9</v>
      </c>
      <c r="K45" s="93">
        <v>1</v>
      </c>
    </row>
    <row r="46" spans="1:11" x14ac:dyDescent="0.25">
      <c r="A46" t="s">
        <v>10</v>
      </c>
      <c r="B46" t="s">
        <v>119</v>
      </c>
      <c r="C46" t="s">
        <v>10</v>
      </c>
      <c r="D46" t="s">
        <v>46</v>
      </c>
      <c r="E46" t="s">
        <v>76</v>
      </c>
      <c r="F46" t="s">
        <v>899</v>
      </c>
      <c r="G46" s="93">
        <v>144</v>
      </c>
      <c r="H46" s="93">
        <v>33</v>
      </c>
      <c r="I46" s="93">
        <v>22</v>
      </c>
      <c r="J46" s="93">
        <v>10</v>
      </c>
      <c r="K46" s="93">
        <v>1</v>
      </c>
    </row>
    <row r="47" spans="1:11" x14ac:dyDescent="0.25">
      <c r="A47" t="s">
        <v>10</v>
      </c>
      <c r="B47" t="s">
        <v>120</v>
      </c>
      <c r="C47" t="s">
        <v>10</v>
      </c>
      <c r="D47" t="s">
        <v>46</v>
      </c>
      <c r="E47" t="s">
        <v>76</v>
      </c>
      <c r="F47" t="s">
        <v>899</v>
      </c>
      <c r="G47" s="93">
        <v>144</v>
      </c>
      <c r="H47" s="93">
        <v>23</v>
      </c>
      <c r="I47" s="93">
        <v>19</v>
      </c>
      <c r="J47" s="93">
        <v>4</v>
      </c>
      <c r="K47" s="93">
        <v>0</v>
      </c>
    </row>
    <row r="48" spans="1:11" x14ac:dyDescent="0.25">
      <c r="A48" t="s">
        <v>10</v>
      </c>
      <c r="B48" t="s">
        <v>121</v>
      </c>
      <c r="C48" t="s">
        <v>10</v>
      </c>
      <c r="D48" t="s">
        <v>46</v>
      </c>
      <c r="E48" t="s">
        <v>76</v>
      </c>
      <c r="F48" t="s">
        <v>899</v>
      </c>
      <c r="G48" s="93">
        <v>144</v>
      </c>
      <c r="H48" s="93">
        <v>0</v>
      </c>
      <c r="I48" s="93">
        <v>0</v>
      </c>
      <c r="J48" s="93">
        <v>0</v>
      </c>
      <c r="K48" s="93">
        <v>0</v>
      </c>
    </row>
    <row r="49" spans="1:11" x14ac:dyDescent="0.25">
      <c r="A49" t="s">
        <v>10</v>
      </c>
      <c r="B49" t="s">
        <v>122</v>
      </c>
      <c r="C49" t="s">
        <v>10</v>
      </c>
      <c r="D49" t="s">
        <v>46</v>
      </c>
      <c r="E49" t="s">
        <v>76</v>
      </c>
      <c r="F49" t="s">
        <v>899</v>
      </c>
      <c r="G49" s="93">
        <v>144</v>
      </c>
      <c r="H49" s="93">
        <v>48</v>
      </c>
      <c r="I49" s="93">
        <v>37</v>
      </c>
      <c r="J49" s="93">
        <v>10</v>
      </c>
      <c r="K49" s="93">
        <v>1</v>
      </c>
    </row>
    <row r="50" spans="1:11" x14ac:dyDescent="0.25">
      <c r="A50" t="s">
        <v>11</v>
      </c>
      <c r="B50" t="s">
        <v>123</v>
      </c>
      <c r="C50" t="s">
        <v>12</v>
      </c>
      <c r="D50" t="s">
        <v>50</v>
      </c>
      <c r="E50" t="s">
        <v>74</v>
      </c>
      <c r="F50" t="s">
        <v>901</v>
      </c>
      <c r="G50" s="93">
        <v>151</v>
      </c>
      <c r="H50" s="93">
        <v>35</v>
      </c>
      <c r="I50" s="93">
        <v>16</v>
      </c>
      <c r="J50" s="93">
        <v>12</v>
      </c>
      <c r="K50" s="93">
        <v>7</v>
      </c>
    </row>
    <row r="51" spans="1:11" x14ac:dyDescent="0.25">
      <c r="A51" t="s">
        <v>11</v>
      </c>
      <c r="B51" t="s">
        <v>124</v>
      </c>
      <c r="C51" t="s">
        <v>12</v>
      </c>
      <c r="D51" t="s">
        <v>50</v>
      </c>
      <c r="E51" t="s">
        <v>74</v>
      </c>
      <c r="F51" t="s">
        <v>901</v>
      </c>
      <c r="G51" s="93">
        <v>151</v>
      </c>
      <c r="H51" s="93">
        <v>49</v>
      </c>
      <c r="I51" s="93">
        <v>18</v>
      </c>
      <c r="J51" s="93">
        <v>10</v>
      </c>
      <c r="K51" s="93">
        <v>21</v>
      </c>
    </row>
    <row r="52" spans="1:11" x14ac:dyDescent="0.25">
      <c r="A52" t="s">
        <v>11</v>
      </c>
      <c r="B52" t="s">
        <v>125</v>
      </c>
      <c r="C52" t="s">
        <v>12</v>
      </c>
      <c r="D52" t="s">
        <v>50</v>
      </c>
      <c r="E52" t="s">
        <v>74</v>
      </c>
      <c r="F52" t="s">
        <v>901</v>
      </c>
      <c r="G52" s="93">
        <v>151</v>
      </c>
      <c r="H52" s="93">
        <v>52</v>
      </c>
      <c r="I52" s="93">
        <v>20</v>
      </c>
      <c r="J52" s="93">
        <v>22</v>
      </c>
      <c r="K52" s="93">
        <v>10</v>
      </c>
    </row>
    <row r="53" spans="1:11" x14ac:dyDescent="0.25">
      <c r="A53" t="s">
        <v>11</v>
      </c>
      <c r="B53" t="s">
        <v>126</v>
      </c>
      <c r="C53" t="s">
        <v>12</v>
      </c>
      <c r="D53" t="s">
        <v>50</v>
      </c>
      <c r="E53" t="s">
        <v>74</v>
      </c>
      <c r="F53" t="s">
        <v>901</v>
      </c>
      <c r="G53" s="93">
        <v>151</v>
      </c>
      <c r="H53" s="93">
        <v>63</v>
      </c>
      <c r="I53" s="93">
        <v>34</v>
      </c>
      <c r="J53" s="93">
        <v>18</v>
      </c>
      <c r="K53" s="93">
        <v>11</v>
      </c>
    </row>
    <row r="54" spans="1:11" x14ac:dyDescent="0.25">
      <c r="A54" t="s">
        <v>11</v>
      </c>
      <c r="B54" t="s">
        <v>127</v>
      </c>
      <c r="C54" t="s">
        <v>12</v>
      </c>
      <c r="D54" t="s">
        <v>50</v>
      </c>
      <c r="E54" t="s">
        <v>74</v>
      </c>
      <c r="F54" t="s">
        <v>901</v>
      </c>
      <c r="G54" s="93">
        <v>151</v>
      </c>
      <c r="H54" s="93">
        <v>71</v>
      </c>
      <c r="I54" s="93">
        <v>54</v>
      </c>
      <c r="J54" s="93">
        <v>12</v>
      </c>
      <c r="K54" s="93">
        <v>5</v>
      </c>
    </row>
    <row r="55" spans="1:11" x14ac:dyDescent="0.25">
      <c r="A55" t="s">
        <v>11</v>
      </c>
      <c r="B55" t="s">
        <v>128</v>
      </c>
      <c r="C55" t="s">
        <v>12</v>
      </c>
      <c r="D55" t="s">
        <v>50</v>
      </c>
      <c r="E55" t="s">
        <v>74</v>
      </c>
      <c r="F55" t="s">
        <v>901</v>
      </c>
      <c r="G55" s="93">
        <v>151</v>
      </c>
      <c r="H55" s="93">
        <v>54</v>
      </c>
      <c r="I55" s="93">
        <v>22</v>
      </c>
      <c r="J55" s="93">
        <v>17</v>
      </c>
      <c r="K55" s="93">
        <v>15</v>
      </c>
    </row>
    <row r="56" spans="1:11" x14ac:dyDescent="0.25">
      <c r="A56" t="s">
        <v>11</v>
      </c>
      <c r="B56" t="s">
        <v>129</v>
      </c>
      <c r="C56" t="s">
        <v>12</v>
      </c>
      <c r="D56" t="s">
        <v>50</v>
      </c>
      <c r="E56" t="s">
        <v>74</v>
      </c>
      <c r="F56" t="s">
        <v>901</v>
      </c>
      <c r="G56" s="93">
        <v>151</v>
      </c>
      <c r="H56" s="93">
        <v>20</v>
      </c>
      <c r="I56" s="93">
        <v>9</v>
      </c>
      <c r="J56" s="93">
        <v>4</v>
      </c>
      <c r="K56" s="93">
        <v>7</v>
      </c>
    </row>
    <row r="57" spans="1:11" x14ac:dyDescent="0.25">
      <c r="A57" t="s">
        <v>11</v>
      </c>
      <c r="B57" t="s">
        <v>130</v>
      </c>
      <c r="C57" t="s">
        <v>12</v>
      </c>
      <c r="D57" t="s">
        <v>50</v>
      </c>
      <c r="E57" t="s">
        <v>74</v>
      </c>
      <c r="F57" t="s">
        <v>901</v>
      </c>
      <c r="G57" s="93">
        <v>151</v>
      </c>
      <c r="H57" s="93">
        <v>95</v>
      </c>
      <c r="I57" s="93">
        <v>65</v>
      </c>
      <c r="J57" s="93">
        <v>14</v>
      </c>
      <c r="K57" s="93">
        <v>16</v>
      </c>
    </row>
    <row r="58" spans="1:11" x14ac:dyDescent="0.25">
      <c r="A58" t="s">
        <v>11</v>
      </c>
      <c r="B58" t="s">
        <v>131</v>
      </c>
      <c r="C58" t="s">
        <v>12</v>
      </c>
      <c r="D58" t="s">
        <v>50</v>
      </c>
      <c r="E58" t="s">
        <v>74</v>
      </c>
      <c r="F58" t="s">
        <v>901</v>
      </c>
      <c r="G58" s="93">
        <v>151</v>
      </c>
      <c r="H58" s="93">
        <v>55</v>
      </c>
      <c r="I58" s="93">
        <v>45</v>
      </c>
      <c r="J58" s="93">
        <v>9</v>
      </c>
      <c r="K58" s="93">
        <v>1</v>
      </c>
    </row>
    <row r="59" spans="1:11" x14ac:dyDescent="0.25">
      <c r="A59" t="s">
        <v>11</v>
      </c>
      <c r="B59" t="s">
        <v>132</v>
      </c>
      <c r="C59" t="s">
        <v>12</v>
      </c>
      <c r="D59" t="s">
        <v>50</v>
      </c>
      <c r="E59" t="s">
        <v>74</v>
      </c>
      <c r="F59" t="s">
        <v>901</v>
      </c>
      <c r="G59" s="93">
        <v>151</v>
      </c>
      <c r="H59" s="93">
        <v>23</v>
      </c>
      <c r="I59" s="93">
        <v>5</v>
      </c>
      <c r="J59" s="93">
        <v>5</v>
      </c>
      <c r="K59" s="93">
        <v>13</v>
      </c>
    </row>
    <row r="60" spans="1:11" x14ac:dyDescent="0.25">
      <c r="A60" t="s">
        <v>12</v>
      </c>
      <c r="B60" t="s">
        <v>133</v>
      </c>
      <c r="C60" t="s">
        <v>12</v>
      </c>
      <c r="D60" t="s">
        <v>50</v>
      </c>
      <c r="E60" t="s">
        <v>76</v>
      </c>
      <c r="F60" t="s">
        <v>902</v>
      </c>
      <c r="G60" s="93">
        <v>143</v>
      </c>
      <c r="H60" s="93">
        <v>57</v>
      </c>
      <c r="I60" s="93">
        <v>19</v>
      </c>
      <c r="J60" s="93">
        <v>29</v>
      </c>
      <c r="K60" s="93">
        <v>9</v>
      </c>
    </row>
    <row r="61" spans="1:11" x14ac:dyDescent="0.25">
      <c r="A61" t="s">
        <v>12</v>
      </c>
      <c r="B61" t="s">
        <v>134</v>
      </c>
      <c r="C61" t="s">
        <v>12</v>
      </c>
      <c r="D61" t="s">
        <v>50</v>
      </c>
      <c r="E61" t="s">
        <v>76</v>
      </c>
      <c r="F61" t="s">
        <v>902</v>
      </c>
      <c r="G61" s="93">
        <v>143</v>
      </c>
      <c r="H61" s="93">
        <v>35</v>
      </c>
      <c r="I61" s="93">
        <v>15</v>
      </c>
      <c r="J61" s="93">
        <v>15</v>
      </c>
      <c r="K61" s="93">
        <v>5</v>
      </c>
    </row>
    <row r="62" spans="1:11" x14ac:dyDescent="0.25">
      <c r="A62" t="s">
        <v>12</v>
      </c>
      <c r="B62" t="s">
        <v>135</v>
      </c>
      <c r="C62" t="s">
        <v>12</v>
      </c>
      <c r="D62" t="s">
        <v>50</v>
      </c>
      <c r="E62" t="s">
        <v>76</v>
      </c>
      <c r="F62" t="s">
        <v>902</v>
      </c>
      <c r="G62" s="93">
        <v>143</v>
      </c>
      <c r="H62" s="93">
        <v>35</v>
      </c>
      <c r="I62" s="93">
        <v>15</v>
      </c>
      <c r="J62" s="93">
        <v>11</v>
      </c>
      <c r="K62" s="93">
        <v>9</v>
      </c>
    </row>
    <row r="63" spans="1:11" x14ac:dyDescent="0.25">
      <c r="A63" t="s">
        <v>12</v>
      </c>
      <c r="B63" t="s">
        <v>136</v>
      </c>
      <c r="C63" t="s">
        <v>12</v>
      </c>
      <c r="D63" t="s">
        <v>50</v>
      </c>
      <c r="E63" t="s">
        <v>76</v>
      </c>
      <c r="F63" t="s">
        <v>902</v>
      </c>
      <c r="G63" s="93">
        <v>143</v>
      </c>
      <c r="H63" s="93">
        <v>53</v>
      </c>
      <c r="I63" s="93">
        <v>25</v>
      </c>
      <c r="J63" s="93">
        <v>20</v>
      </c>
      <c r="K63" s="93">
        <v>8</v>
      </c>
    </row>
    <row r="64" spans="1:11" x14ac:dyDescent="0.25">
      <c r="A64" t="s">
        <v>12</v>
      </c>
      <c r="B64" t="s">
        <v>137</v>
      </c>
      <c r="C64" t="s">
        <v>12</v>
      </c>
      <c r="D64" t="s">
        <v>50</v>
      </c>
      <c r="E64" t="s">
        <v>76</v>
      </c>
      <c r="F64" t="s">
        <v>902</v>
      </c>
      <c r="G64" s="93">
        <v>143</v>
      </c>
      <c r="H64" s="93">
        <v>62</v>
      </c>
      <c r="I64" s="93">
        <v>29</v>
      </c>
      <c r="J64" s="93">
        <v>24</v>
      </c>
      <c r="K64" s="93">
        <v>9</v>
      </c>
    </row>
    <row r="65" spans="1:11" x14ac:dyDescent="0.25">
      <c r="A65" t="s">
        <v>12</v>
      </c>
      <c r="B65" t="s">
        <v>138</v>
      </c>
      <c r="C65" t="s">
        <v>12</v>
      </c>
      <c r="D65" t="s">
        <v>50</v>
      </c>
      <c r="E65" t="s">
        <v>76</v>
      </c>
      <c r="F65" t="s">
        <v>902</v>
      </c>
      <c r="G65" s="93">
        <v>143</v>
      </c>
      <c r="H65" s="93">
        <v>43</v>
      </c>
      <c r="I65" s="93">
        <v>19</v>
      </c>
      <c r="J65" s="93">
        <v>18</v>
      </c>
      <c r="K65" s="93">
        <v>6</v>
      </c>
    </row>
    <row r="66" spans="1:11" x14ac:dyDescent="0.25">
      <c r="A66" t="s">
        <v>12</v>
      </c>
      <c r="B66" t="s">
        <v>139</v>
      </c>
      <c r="C66" t="s">
        <v>12</v>
      </c>
      <c r="D66" t="s">
        <v>50</v>
      </c>
      <c r="E66" t="s">
        <v>76</v>
      </c>
      <c r="F66" t="s">
        <v>902</v>
      </c>
      <c r="G66" s="93">
        <v>143</v>
      </c>
      <c r="H66" s="93">
        <v>43</v>
      </c>
      <c r="I66" s="93">
        <v>18</v>
      </c>
      <c r="J66" s="93">
        <v>23</v>
      </c>
      <c r="K66" s="93">
        <v>2</v>
      </c>
    </row>
    <row r="67" spans="1:11" x14ac:dyDescent="0.25">
      <c r="A67" t="s">
        <v>12</v>
      </c>
      <c r="B67" t="s">
        <v>140</v>
      </c>
      <c r="C67" t="s">
        <v>12</v>
      </c>
      <c r="D67" t="s">
        <v>50</v>
      </c>
      <c r="E67" t="s">
        <v>76</v>
      </c>
      <c r="F67" t="s">
        <v>902</v>
      </c>
      <c r="G67" s="93">
        <v>143</v>
      </c>
      <c r="H67" s="93">
        <v>98</v>
      </c>
      <c r="I67" s="93">
        <v>86</v>
      </c>
      <c r="J67" s="93">
        <v>12</v>
      </c>
      <c r="K67" s="93">
        <v>0</v>
      </c>
    </row>
    <row r="68" spans="1:11" x14ac:dyDescent="0.25">
      <c r="A68" t="s">
        <v>12</v>
      </c>
      <c r="B68" t="s">
        <v>141</v>
      </c>
      <c r="C68" t="s">
        <v>12</v>
      </c>
      <c r="D68" t="s">
        <v>50</v>
      </c>
      <c r="E68" t="s">
        <v>76</v>
      </c>
      <c r="F68" t="s">
        <v>902</v>
      </c>
      <c r="G68" s="93">
        <v>143</v>
      </c>
      <c r="H68" s="93">
        <v>13</v>
      </c>
      <c r="I68" s="93">
        <v>8</v>
      </c>
      <c r="J68" s="93">
        <v>4</v>
      </c>
      <c r="K68" s="93">
        <v>1</v>
      </c>
    </row>
    <row r="69" spans="1:11" x14ac:dyDescent="0.25">
      <c r="A69" t="s">
        <v>12</v>
      </c>
      <c r="B69" t="s">
        <v>142</v>
      </c>
      <c r="C69" t="s">
        <v>12</v>
      </c>
      <c r="D69" t="s">
        <v>50</v>
      </c>
      <c r="E69" t="s">
        <v>76</v>
      </c>
      <c r="F69" t="s">
        <v>902</v>
      </c>
      <c r="G69" s="93">
        <v>143</v>
      </c>
      <c r="H69" s="93">
        <v>74</v>
      </c>
      <c r="I69" s="93">
        <v>41</v>
      </c>
      <c r="J69" s="93">
        <v>22</v>
      </c>
      <c r="K69" s="93">
        <v>11</v>
      </c>
    </row>
    <row r="70" spans="1:11" x14ac:dyDescent="0.25">
      <c r="A70" t="s">
        <v>12</v>
      </c>
      <c r="B70" t="s">
        <v>143</v>
      </c>
      <c r="C70" t="s">
        <v>12</v>
      </c>
      <c r="D70" t="s">
        <v>50</v>
      </c>
      <c r="E70" t="s">
        <v>76</v>
      </c>
      <c r="F70" t="s">
        <v>902</v>
      </c>
      <c r="G70" s="93">
        <v>143</v>
      </c>
      <c r="H70" s="93">
        <v>26</v>
      </c>
      <c r="I70" s="93">
        <v>6</v>
      </c>
      <c r="J70" s="93">
        <v>6</v>
      </c>
      <c r="K70" s="93">
        <v>14</v>
      </c>
    </row>
    <row r="71" spans="1:11" x14ac:dyDescent="0.25">
      <c r="A71" t="s">
        <v>12</v>
      </c>
      <c r="B71" t="s">
        <v>144</v>
      </c>
      <c r="C71" t="s">
        <v>12</v>
      </c>
      <c r="D71" t="s">
        <v>50</v>
      </c>
      <c r="E71" t="s">
        <v>76</v>
      </c>
      <c r="F71" t="s">
        <v>902</v>
      </c>
      <c r="G71" s="93">
        <v>143</v>
      </c>
      <c r="H71" s="93">
        <v>15</v>
      </c>
      <c r="I71" s="93">
        <v>5</v>
      </c>
      <c r="J71" s="93">
        <v>9</v>
      </c>
      <c r="K71" s="93">
        <v>1</v>
      </c>
    </row>
    <row r="72" spans="1:11" x14ac:dyDescent="0.25">
      <c r="A72" t="s">
        <v>13</v>
      </c>
      <c r="B72" t="s">
        <v>145</v>
      </c>
      <c r="C72" t="s">
        <v>14</v>
      </c>
      <c r="D72" t="s">
        <v>53</v>
      </c>
      <c r="E72" t="s">
        <v>76</v>
      </c>
      <c r="F72" t="s">
        <v>903</v>
      </c>
      <c r="G72" s="93">
        <v>178</v>
      </c>
      <c r="H72" s="93">
        <v>55</v>
      </c>
      <c r="I72" s="93">
        <v>31</v>
      </c>
      <c r="J72" s="93">
        <v>22</v>
      </c>
      <c r="K72" s="93">
        <v>2</v>
      </c>
    </row>
    <row r="73" spans="1:11" x14ac:dyDescent="0.25">
      <c r="A73" t="s">
        <v>14</v>
      </c>
      <c r="B73" t="s">
        <v>146</v>
      </c>
      <c r="C73" t="s">
        <v>14</v>
      </c>
      <c r="D73" t="s">
        <v>53</v>
      </c>
      <c r="E73" t="s">
        <v>76</v>
      </c>
      <c r="F73" t="s">
        <v>903</v>
      </c>
      <c r="G73" s="93">
        <v>178</v>
      </c>
      <c r="H73" s="93">
        <v>39</v>
      </c>
      <c r="I73" s="93">
        <v>29</v>
      </c>
      <c r="J73" s="93">
        <v>10</v>
      </c>
      <c r="K73" s="93">
        <v>0</v>
      </c>
    </row>
    <row r="74" spans="1:11" x14ac:dyDescent="0.25">
      <c r="A74" t="s">
        <v>13</v>
      </c>
      <c r="B74" t="s">
        <v>147</v>
      </c>
      <c r="C74" t="s">
        <v>14</v>
      </c>
      <c r="D74" t="s">
        <v>53</v>
      </c>
      <c r="E74" t="s">
        <v>76</v>
      </c>
      <c r="F74" t="s">
        <v>903</v>
      </c>
      <c r="G74" s="93">
        <v>178</v>
      </c>
      <c r="H74" s="93">
        <v>20</v>
      </c>
      <c r="I74" s="93">
        <v>8</v>
      </c>
      <c r="J74" s="93">
        <v>11</v>
      </c>
      <c r="K74" s="93">
        <v>1</v>
      </c>
    </row>
    <row r="75" spans="1:11" x14ac:dyDescent="0.25">
      <c r="A75" t="s">
        <v>13</v>
      </c>
      <c r="B75" t="s">
        <v>148</v>
      </c>
      <c r="C75" t="s">
        <v>14</v>
      </c>
      <c r="D75" t="s">
        <v>53</v>
      </c>
      <c r="E75" t="s">
        <v>76</v>
      </c>
      <c r="F75" t="s">
        <v>903</v>
      </c>
      <c r="G75" s="93">
        <v>178</v>
      </c>
      <c r="H75" s="93">
        <v>42</v>
      </c>
      <c r="I75" s="93">
        <v>38</v>
      </c>
      <c r="J75" s="93">
        <v>4</v>
      </c>
      <c r="K75" s="93">
        <v>0</v>
      </c>
    </row>
    <row r="76" spans="1:11" x14ac:dyDescent="0.25">
      <c r="A76" t="s">
        <v>11</v>
      </c>
      <c r="B76" t="s">
        <v>149</v>
      </c>
      <c r="C76" t="s">
        <v>14</v>
      </c>
      <c r="D76" t="s">
        <v>53</v>
      </c>
      <c r="E76" t="s">
        <v>76</v>
      </c>
      <c r="F76" t="s">
        <v>903</v>
      </c>
      <c r="G76" s="93">
        <v>178</v>
      </c>
      <c r="H76" s="93">
        <v>13</v>
      </c>
      <c r="I76" s="93">
        <v>4</v>
      </c>
      <c r="J76" s="93">
        <v>5</v>
      </c>
      <c r="K76" s="93">
        <v>4</v>
      </c>
    </row>
    <row r="77" spans="1:11" x14ac:dyDescent="0.25">
      <c r="A77" t="s">
        <v>13</v>
      </c>
      <c r="B77" t="s">
        <v>150</v>
      </c>
      <c r="C77" t="s">
        <v>14</v>
      </c>
      <c r="D77" t="s">
        <v>53</v>
      </c>
      <c r="E77" t="s">
        <v>76</v>
      </c>
      <c r="F77" t="s">
        <v>903</v>
      </c>
      <c r="G77" s="93">
        <v>178</v>
      </c>
      <c r="H77" s="93">
        <v>25</v>
      </c>
      <c r="I77" s="93">
        <v>14</v>
      </c>
      <c r="J77" s="93">
        <v>9</v>
      </c>
      <c r="K77" s="93">
        <v>2</v>
      </c>
    </row>
    <row r="78" spans="1:11" x14ac:dyDescent="0.25">
      <c r="A78" t="s">
        <v>14</v>
      </c>
      <c r="B78" t="s">
        <v>151</v>
      </c>
      <c r="C78" t="s">
        <v>14</v>
      </c>
      <c r="D78" t="s">
        <v>53</v>
      </c>
      <c r="E78" t="s">
        <v>76</v>
      </c>
      <c r="F78" t="s">
        <v>903</v>
      </c>
      <c r="G78" s="93">
        <v>178</v>
      </c>
      <c r="H78" s="93">
        <v>35</v>
      </c>
      <c r="I78" s="93">
        <v>29</v>
      </c>
      <c r="J78" s="93">
        <v>6</v>
      </c>
      <c r="K78" s="93">
        <v>0</v>
      </c>
    </row>
    <row r="79" spans="1:11" x14ac:dyDescent="0.25">
      <c r="A79" t="s">
        <v>13</v>
      </c>
      <c r="B79" t="s">
        <v>152</v>
      </c>
      <c r="C79" t="s">
        <v>14</v>
      </c>
      <c r="D79" t="s">
        <v>53</v>
      </c>
      <c r="E79" t="s">
        <v>76</v>
      </c>
      <c r="F79" t="s">
        <v>903</v>
      </c>
      <c r="G79" s="93">
        <v>178</v>
      </c>
      <c r="H79" s="93">
        <v>22</v>
      </c>
      <c r="I79" s="93">
        <v>1</v>
      </c>
      <c r="J79" s="93">
        <v>18</v>
      </c>
      <c r="K79" s="93">
        <v>3</v>
      </c>
    </row>
    <row r="80" spans="1:11" x14ac:dyDescent="0.25">
      <c r="A80" t="s">
        <v>13</v>
      </c>
      <c r="B80" t="s">
        <v>153</v>
      </c>
      <c r="C80" t="s">
        <v>14</v>
      </c>
      <c r="D80" t="s">
        <v>53</v>
      </c>
      <c r="E80" t="s">
        <v>76</v>
      </c>
      <c r="F80" t="s">
        <v>903</v>
      </c>
      <c r="G80" s="93">
        <v>178</v>
      </c>
      <c r="H80" s="93">
        <v>45</v>
      </c>
      <c r="I80" s="93">
        <v>35</v>
      </c>
      <c r="J80" s="93">
        <v>9</v>
      </c>
      <c r="K80" s="93">
        <v>1</v>
      </c>
    </row>
    <row r="81" spans="1:11" x14ac:dyDescent="0.25">
      <c r="A81" t="s">
        <v>13</v>
      </c>
      <c r="B81" t="s">
        <v>154</v>
      </c>
      <c r="C81" t="s">
        <v>14</v>
      </c>
      <c r="D81" t="s">
        <v>53</v>
      </c>
      <c r="E81" t="s">
        <v>76</v>
      </c>
      <c r="F81" t="s">
        <v>903</v>
      </c>
      <c r="G81" s="93">
        <v>178</v>
      </c>
      <c r="H81" s="93">
        <v>61</v>
      </c>
      <c r="I81" s="93">
        <v>46</v>
      </c>
      <c r="J81" s="93">
        <v>14</v>
      </c>
      <c r="K81" s="93">
        <v>1</v>
      </c>
    </row>
    <row r="82" spans="1:11" x14ac:dyDescent="0.25">
      <c r="A82" t="s">
        <v>14</v>
      </c>
      <c r="B82" t="s">
        <v>155</v>
      </c>
      <c r="C82" t="s">
        <v>14</v>
      </c>
      <c r="D82" t="s">
        <v>53</v>
      </c>
      <c r="E82" t="s">
        <v>76</v>
      </c>
      <c r="F82" t="s">
        <v>903</v>
      </c>
      <c r="G82" s="93">
        <v>178</v>
      </c>
      <c r="H82" s="93">
        <v>5</v>
      </c>
      <c r="I82" s="93">
        <v>2</v>
      </c>
      <c r="J82" s="93">
        <v>1</v>
      </c>
      <c r="K82" s="93">
        <v>2</v>
      </c>
    </row>
    <row r="83" spans="1:11" x14ac:dyDescent="0.25">
      <c r="A83" t="s">
        <v>14</v>
      </c>
      <c r="B83" t="s">
        <v>156</v>
      </c>
      <c r="C83" t="s">
        <v>14</v>
      </c>
      <c r="D83" t="s">
        <v>53</v>
      </c>
      <c r="E83" t="s">
        <v>76</v>
      </c>
      <c r="F83" t="s">
        <v>903</v>
      </c>
      <c r="G83" s="93">
        <v>178</v>
      </c>
      <c r="H83" s="93">
        <v>13</v>
      </c>
      <c r="I83" s="93">
        <v>2</v>
      </c>
      <c r="J83" s="93">
        <v>7</v>
      </c>
      <c r="K83" s="93">
        <v>4</v>
      </c>
    </row>
    <row r="84" spans="1:11" x14ac:dyDescent="0.25">
      <c r="A84" t="s">
        <v>14</v>
      </c>
      <c r="B84" t="s">
        <v>157</v>
      </c>
      <c r="C84" t="s">
        <v>14</v>
      </c>
      <c r="D84" t="s">
        <v>53</v>
      </c>
      <c r="E84" t="s">
        <v>76</v>
      </c>
      <c r="F84" t="s">
        <v>903</v>
      </c>
      <c r="G84" s="93">
        <v>178</v>
      </c>
      <c r="H84" s="93">
        <v>3</v>
      </c>
      <c r="I84" s="93">
        <v>2</v>
      </c>
      <c r="J84" s="93">
        <v>1</v>
      </c>
      <c r="K84" s="93">
        <v>0</v>
      </c>
    </row>
    <row r="85" spans="1:11" x14ac:dyDescent="0.25">
      <c r="A85" t="s">
        <v>14</v>
      </c>
      <c r="B85" t="s">
        <v>158</v>
      </c>
      <c r="C85" t="s">
        <v>14</v>
      </c>
      <c r="D85" t="s">
        <v>53</v>
      </c>
      <c r="E85" t="s">
        <v>76</v>
      </c>
      <c r="F85" t="s">
        <v>903</v>
      </c>
      <c r="G85" s="93">
        <v>178</v>
      </c>
      <c r="H85" s="93">
        <v>2</v>
      </c>
      <c r="I85" s="93">
        <v>2</v>
      </c>
      <c r="J85" s="93">
        <v>0</v>
      </c>
      <c r="K85" s="93">
        <v>0</v>
      </c>
    </row>
    <row r="86" spans="1:11" x14ac:dyDescent="0.25">
      <c r="A86" t="s">
        <v>14</v>
      </c>
      <c r="B86" t="s">
        <v>159</v>
      </c>
      <c r="C86" t="s">
        <v>14</v>
      </c>
      <c r="D86" t="s">
        <v>53</v>
      </c>
      <c r="E86" t="s">
        <v>76</v>
      </c>
      <c r="F86" t="s">
        <v>903</v>
      </c>
      <c r="G86" s="93">
        <v>178</v>
      </c>
      <c r="H86" s="93">
        <v>5</v>
      </c>
      <c r="I86" s="93">
        <v>4</v>
      </c>
      <c r="J86" s="93">
        <v>1</v>
      </c>
      <c r="K86" s="93">
        <v>0</v>
      </c>
    </row>
    <row r="87" spans="1:11" x14ac:dyDescent="0.25">
      <c r="A87" t="s">
        <v>14</v>
      </c>
      <c r="B87" t="s">
        <v>160</v>
      </c>
      <c r="C87" t="s">
        <v>14</v>
      </c>
      <c r="D87" t="s">
        <v>53</v>
      </c>
      <c r="E87" t="s">
        <v>76</v>
      </c>
      <c r="F87" t="s">
        <v>903</v>
      </c>
      <c r="G87" s="93">
        <v>178</v>
      </c>
      <c r="H87" s="93">
        <v>4</v>
      </c>
      <c r="I87" s="93">
        <v>0</v>
      </c>
      <c r="J87" s="93">
        <v>4</v>
      </c>
      <c r="K87" s="93">
        <v>0</v>
      </c>
    </row>
    <row r="88" spans="1:11" x14ac:dyDescent="0.25">
      <c r="A88" t="s">
        <v>14</v>
      </c>
      <c r="B88" t="s">
        <v>161</v>
      </c>
      <c r="C88" t="s">
        <v>14</v>
      </c>
      <c r="D88" t="s">
        <v>53</v>
      </c>
      <c r="E88" t="s">
        <v>76</v>
      </c>
      <c r="F88" t="s">
        <v>903</v>
      </c>
      <c r="G88" s="93">
        <v>178</v>
      </c>
      <c r="H88" s="93">
        <v>27</v>
      </c>
      <c r="I88" s="93">
        <v>17</v>
      </c>
      <c r="J88" s="93">
        <v>7</v>
      </c>
      <c r="K88" s="93">
        <v>3</v>
      </c>
    </row>
    <row r="89" spans="1:11" x14ac:dyDescent="0.25">
      <c r="A89" t="s">
        <v>14</v>
      </c>
      <c r="B89" t="s">
        <v>162</v>
      </c>
      <c r="C89" t="s">
        <v>14</v>
      </c>
      <c r="D89" t="s">
        <v>53</v>
      </c>
      <c r="E89" t="s">
        <v>76</v>
      </c>
      <c r="F89" t="s">
        <v>903</v>
      </c>
      <c r="G89" s="93">
        <v>178</v>
      </c>
      <c r="H89" s="93">
        <v>56</v>
      </c>
      <c r="I89" s="93">
        <v>36</v>
      </c>
      <c r="J89" s="93">
        <v>17</v>
      </c>
      <c r="K89" s="93">
        <v>3</v>
      </c>
    </row>
    <row r="90" spans="1:11" x14ac:dyDescent="0.25">
      <c r="A90" t="s">
        <v>14</v>
      </c>
      <c r="B90" t="s">
        <v>163</v>
      </c>
      <c r="C90" t="s">
        <v>14</v>
      </c>
      <c r="D90" t="s">
        <v>53</v>
      </c>
      <c r="E90" t="s">
        <v>76</v>
      </c>
      <c r="F90" t="s">
        <v>903</v>
      </c>
      <c r="G90" s="93">
        <v>178</v>
      </c>
      <c r="H90" s="93">
        <v>21</v>
      </c>
      <c r="I90" s="93">
        <v>14</v>
      </c>
      <c r="J90" s="93">
        <v>4</v>
      </c>
      <c r="K90" s="93">
        <v>3</v>
      </c>
    </row>
    <row r="91" spans="1:11" x14ac:dyDescent="0.25">
      <c r="A91" t="s">
        <v>14</v>
      </c>
      <c r="B91" t="s">
        <v>164</v>
      </c>
      <c r="C91" t="s">
        <v>14</v>
      </c>
      <c r="D91" t="s">
        <v>53</v>
      </c>
      <c r="E91" t="s">
        <v>76</v>
      </c>
      <c r="F91" t="s">
        <v>903</v>
      </c>
      <c r="G91" s="93">
        <v>178</v>
      </c>
      <c r="H91" s="93">
        <v>3</v>
      </c>
      <c r="I91" s="93">
        <v>3</v>
      </c>
      <c r="J91" s="93">
        <v>0</v>
      </c>
      <c r="K91" s="93">
        <v>0</v>
      </c>
    </row>
    <row r="92" spans="1:11" x14ac:dyDescent="0.25">
      <c r="A92" t="s">
        <v>14</v>
      </c>
      <c r="B92" t="s">
        <v>165</v>
      </c>
      <c r="C92" t="s">
        <v>14</v>
      </c>
      <c r="D92" t="s">
        <v>53</v>
      </c>
      <c r="E92" t="s">
        <v>76</v>
      </c>
      <c r="F92" t="s">
        <v>903</v>
      </c>
      <c r="G92" s="93">
        <v>178</v>
      </c>
      <c r="H92" s="93">
        <v>7</v>
      </c>
      <c r="I92" s="93">
        <v>5</v>
      </c>
      <c r="J92" s="93">
        <v>2</v>
      </c>
      <c r="K92" s="93">
        <v>0</v>
      </c>
    </row>
    <row r="93" spans="1:11" x14ac:dyDescent="0.25">
      <c r="A93" t="s">
        <v>14</v>
      </c>
      <c r="B93" t="s">
        <v>166</v>
      </c>
      <c r="C93" t="s">
        <v>14</v>
      </c>
      <c r="D93" t="s">
        <v>53</v>
      </c>
      <c r="E93" t="s">
        <v>76</v>
      </c>
      <c r="F93" t="s">
        <v>903</v>
      </c>
      <c r="G93" s="93">
        <v>178</v>
      </c>
      <c r="H93" s="93">
        <v>8</v>
      </c>
      <c r="I93" s="93">
        <v>3</v>
      </c>
      <c r="J93" s="93">
        <v>5</v>
      </c>
      <c r="K93" s="93">
        <v>0</v>
      </c>
    </row>
  </sheetData>
  <autoFilter ref="A4:L93"/>
  <mergeCells count="2">
    <mergeCell ref="A3:K3"/>
    <mergeCell ref="A1:J1"/>
  </mergeCell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0"/>
  <sheetViews>
    <sheetView workbookViewId="0">
      <selection sqref="A1:AA1"/>
    </sheetView>
  </sheetViews>
  <sheetFormatPr defaultRowHeight="15" x14ac:dyDescent="0.25"/>
  <cols>
    <col min="1" max="2" width="16.85546875" customWidth="1"/>
    <col min="3" max="3" width="15.85546875" bestFit="1" customWidth="1"/>
    <col min="4" max="4" width="11.140625" bestFit="1" customWidth="1"/>
    <col min="5" max="5" width="12.140625" bestFit="1" customWidth="1"/>
    <col min="6" max="6" width="16.28515625" customWidth="1"/>
    <col min="7" max="7" width="16.5703125" customWidth="1"/>
    <col min="8" max="8" width="22.85546875" customWidth="1"/>
    <col min="9" max="9" width="20.5703125" customWidth="1"/>
    <col min="13" max="13" width="23.85546875" customWidth="1"/>
    <col min="14" max="14" width="21.5703125" customWidth="1"/>
    <col min="16" max="16" width="24.5703125" bestFit="1" customWidth="1"/>
    <col min="17" max="17" width="9.140625" style="21" customWidth="1"/>
  </cols>
  <sheetData>
    <row r="1" spans="1:57" s="9" customFormat="1" ht="22.5" customHeight="1" x14ac:dyDescent="0.35">
      <c r="A1" s="108" t="s">
        <v>0</v>
      </c>
      <c r="B1" s="108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57" x14ac:dyDescent="0.25">
      <c r="M2" s="134" t="s">
        <v>28</v>
      </c>
      <c r="N2" s="134"/>
      <c r="BA2" t="s">
        <v>20</v>
      </c>
      <c r="BB2" t="s">
        <v>23</v>
      </c>
      <c r="BC2" t="s">
        <v>885</v>
      </c>
      <c r="BD2" t="s">
        <v>886</v>
      </c>
      <c r="BE2" t="s">
        <v>887</v>
      </c>
    </row>
    <row r="3" spans="1:57" x14ac:dyDescent="0.25">
      <c r="M3" s="24" t="s">
        <v>888</v>
      </c>
      <c r="N3" s="25">
        <f ca="1">SUMPRODUCT(SUBTOTAL(3,OFFSET(B22:B110,ROW(B22:B110)-MIN(ROW(B22:B110)),,1)),(B22:B110&lt;&gt;"")/COUNTIF(B22:B110,B22:B110))</f>
        <v>89</v>
      </c>
      <c r="BA3">
        <f>SUBTOTAL(9,G22:G110)</f>
        <v>905730</v>
      </c>
      <c r="BB3">
        <f>SUBTOTAL(9,H22:H110)</f>
        <v>40731</v>
      </c>
      <c r="BC3">
        <f>SUBTOTAL(9,J22:J110)</f>
        <v>338</v>
      </c>
      <c r="BD3">
        <f>SUBTOTAL(9,K22:K110)</f>
        <v>67</v>
      </c>
      <c r="BE3">
        <f>SUBTOTAL(9,L22:L110)</f>
        <v>13</v>
      </c>
    </row>
    <row r="4" spans="1:57" x14ac:dyDescent="0.25">
      <c r="M4" s="31" t="s">
        <v>30</v>
      </c>
      <c r="N4" s="105">
        <f>SUBTOTAL(101,N22:N110)</f>
        <v>0.43936485642946332</v>
      </c>
      <c r="O4" s="5"/>
    </row>
    <row r="5" spans="1:57" x14ac:dyDescent="0.25">
      <c r="M5" s="26" t="s">
        <v>889</v>
      </c>
      <c r="N5" s="106">
        <f>SUBTOTAL(109,N22:N110)</f>
        <v>39.103472222222237</v>
      </c>
      <c r="O5" s="10"/>
    </row>
    <row r="6" spans="1:57" x14ac:dyDescent="0.25">
      <c r="M6" s="72" t="s">
        <v>61</v>
      </c>
      <c r="N6" s="21"/>
    </row>
    <row r="20" spans="1:14" x14ac:dyDescent="0.25">
      <c r="G20" s="131" t="s">
        <v>890</v>
      </c>
      <c r="H20" s="131"/>
      <c r="I20" s="23"/>
      <c r="J20" s="131" t="s">
        <v>891</v>
      </c>
      <c r="K20" s="131"/>
      <c r="L20" s="131"/>
      <c r="M20" s="131" t="s">
        <v>892</v>
      </c>
      <c r="N20" s="131"/>
    </row>
    <row r="21" spans="1:14" x14ac:dyDescent="0.25">
      <c r="A21" s="68" t="s">
        <v>2</v>
      </c>
      <c r="B21" s="68" t="s">
        <v>77</v>
      </c>
      <c r="C21" s="14" t="s">
        <v>72</v>
      </c>
      <c r="D21" s="14" t="s">
        <v>42</v>
      </c>
      <c r="E21" s="14" t="s">
        <v>73</v>
      </c>
      <c r="F21" s="14" t="s">
        <v>893</v>
      </c>
      <c r="G21" s="14" t="s">
        <v>894</v>
      </c>
      <c r="H21" s="14" t="s">
        <v>23</v>
      </c>
      <c r="I21" s="14" t="s">
        <v>895</v>
      </c>
      <c r="J21" s="66" t="s">
        <v>885</v>
      </c>
      <c r="K21" s="66" t="s">
        <v>886</v>
      </c>
      <c r="L21" s="66" t="s">
        <v>887</v>
      </c>
      <c r="M21" s="14" t="s">
        <v>896</v>
      </c>
      <c r="N21" s="14" t="s">
        <v>897</v>
      </c>
    </row>
    <row r="22" spans="1:14" x14ac:dyDescent="0.25">
      <c r="A22" t="s">
        <v>8</v>
      </c>
      <c r="B22" t="s">
        <v>78</v>
      </c>
      <c r="C22" t="s">
        <v>8</v>
      </c>
      <c r="D22" t="s">
        <v>55</v>
      </c>
      <c r="E22" t="s">
        <v>74</v>
      </c>
      <c r="F22" t="s">
        <v>898</v>
      </c>
      <c r="G22" s="93">
        <v>13860</v>
      </c>
      <c r="H22" s="93">
        <v>67</v>
      </c>
      <c r="I22" s="93">
        <v>13927</v>
      </c>
      <c r="J22" s="93">
        <v>1</v>
      </c>
      <c r="K22" s="93">
        <v>0</v>
      </c>
      <c r="L22" s="93">
        <v>0</v>
      </c>
      <c r="M22" s="93">
        <v>30</v>
      </c>
      <c r="N22" s="97">
        <v>0.59027777777777779</v>
      </c>
    </row>
    <row r="23" spans="1:14" x14ac:dyDescent="0.25">
      <c r="A23" t="s">
        <v>8</v>
      </c>
      <c r="B23" t="s">
        <v>79</v>
      </c>
      <c r="C23" t="s">
        <v>8</v>
      </c>
      <c r="D23" t="s">
        <v>55</v>
      </c>
      <c r="E23" t="s">
        <v>74</v>
      </c>
      <c r="F23" t="s">
        <v>898</v>
      </c>
      <c r="G23" s="93">
        <v>5390</v>
      </c>
      <c r="H23" s="93">
        <v>0</v>
      </c>
      <c r="I23" s="93">
        <v>5390</v>
      </c>
      <c r="J23" s="93">
        <v>0</v>
      </c>
      <c r="K23" s="93">
        <v>0</v>
      </c>
      <c r="L23" s="93">
        <v>0</v>
      </c>
      <c r="M23" s="93">
        <v>24</v>
      </c>
      <c r="N23" s="97">
        <v>0.38958333333333334</v>
      </c>
    </row>
    <row r="24" spans="1:14" x14ac:dyDescent="0.25">
      <c r="A24" t="s">
        <v>8</v>
      </c>
      <c r="B24" t="s">
        <v>80</v>
      </c>
      <c r="C24" t="s">
        <v>8</v>
      </c>
      <c r="D24" t="s">
        <v>55</v>
      </c>
      <c r="E24" t="s">
        <v>74</v>
      </c>
      <c r="F24" t="s">
        <v>898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7">
        <v>0</v>
      </c>
    </row>
    <row r="25" spans="1:14" x14ac:dyDescent="0.25">
      <c r="A25" t="s">
        <v>8</v>
      </c>
      <c r="B25" t="s">
        <v>81</v>
      </c>
      <c r="C25" t="s">
        <v>8</v>
      </c>
      <c r="D25" t="s">
        <v>55</v>
      </c>
      <c r="E25" t="s">
        <v>74</v>
      </c>
      <c r="F25" t="s">
        <v>898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7">
        <v>0</v>
      </c>
    </row>
    <row r="26" spans="1:14" x14ac:dyDescent="0.25">
      <c r="A26" t="s">
        <v>8</v>
      </c>
      <c r="B26" t="s">
        <v>82</v>
      </c>
      <c r="C26" t="s">
        <v>8</v>
      </c>
      <c r="D26" t="s">
        <v>55</v>
      </c>
      <c r="E26" t="s">
        <v>74</v>
      </c>
      <c r="F26" t="s">
        <v>898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7">
        <v>0</v>
      </c>
    </row>
    <row r="27" spans="1:14" x14ac:dyDescent="0.25">
      <c r="A27" t="s">
        <v>8</v>
      </c>
      <c r="B27" t="s">
        <v>83</v>
      </c>
      <c r="C27" t="s">
        <v>8</v>
      </c>
      <c r="D27" t="s">
        <v>55</v>
      </c>
      <c r="E27" t="s">
        <v>74</v>
      </c>
      <c r="F27" t="s">
        <v>898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7">
        <v>0</v>
      </c>
    </row>
    <row r="28" spans="1:14" x14ac:dyDescent="0.25">
      <c r="A28" t="s">
        <v>8</v>
      </c>
      <c r="B28" t="s">
        <v>84</v>
      </c>
      <c r="C28" t="s">
        <v>8</v>
      </c>
      <c r="D28" t="s">
        <v>55</v>
      </c>
      <c r="E28" t="s">
        <v>74</v>
      </c>
      <c r="F28" t="s">
        <v>898</v>
      </c>
      <c r="G28" s="93">
        <v>1460</v>
      </c>
      <c r="H28" s="93">
        <v>0</v>
      </c>
      <c r="I28" s="93">
        <v>1460</v>
      </c>
      <c r="J28" s="93">
        <v>1</v>
      </c>
      <c r="K28" s="93">
        <v>0</v>
      </c>
      <c r="L28" s="93">
        <v>0</v>
      </c>
      <c r="M28" s="93">
        <v>2</v>
      </c>
      <c r="N28" s="97">
        <v>4.1666666666666664E-2</v>
      </c>
    </row>
    <row r="29" spans="1:14" x14ac:dyDescent="0.25">
      <c r="A29" t="s">
        <v>8</v>
      </c>
      <c r="B29" t="s">
        <v>85</v>
      </c>
      <c r="C29" t="s">
        <v>8</v>
      </c>
      <c r="D29" t="s">
        <v>55</v>
      </c>
      <c r="E29" t="s">
        <v>74</v>
      </c>
      <c r="F29" t="s">
        <v>898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7">
        <v>0</v>
      </c>
    </row>
    <row r="30" spans="1:14" x14ac:dyDescent="0.25">
      <c r="A30" t="s">
        <v>8</v>
      </c>
      <c r="B30" t="s">
        <v>86</v>
      </c>
      <c r="C30" t="s">
        <v>8</v>
      </c>
      <c r="D30" t="s">
        <v>55</v>
      </c>
      <c r="E30" t="s">
        <v>74</v>
      </c>
      <c r="F30" t="s">
        <v>898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7">
        <v>0</v>
      </c>
    </row>
    <row r="31" spans="1:14" x14ac:dyDescent="0.25">
      <c r="A31" t="s">
        <v>8</v>
      </c>
      <c r="B31" t="s">
        <v>87</v>
      </c>
      <c r="C31" t="s">
        <v>8</v>
      </c>
      <c r="D31" t="s">
        <v>55</v>
      </c>
      <c r="E31" t="s">
        <v>74</v>
      </c>
      <c r="F31" t="s">
        <v>898</v>
      </c>
      <c r="G31" s="93">
        <v>90</v>
      </c>
      <c r="H31" s="93">
        <v>2</v>
      </c>
      <c r="I31" s="93">
        <v>92</v>
      </c>
      <c r="J31" s="93">
        <v>0</v>
      </c>
      <c r="K31" s="93">
        <v>0</v>
      </c>
      <c r="L31" s="93">
        <v>0</v>
      </c>
      <c r="M31" s="93">
        <v>1</v>
      </c>
      <c r="N31" s="97">
        <v>1.4583333333333334E-2</v>
      </c>
    </row>
    <row r="32" spans="1:14" x14ac:dyDescent="0.25">
      <c r="A32" t="s">
        <v>8</v>
      </c>
      <c r="B32" t="s">
        <v>88</v>
      </c>
      <c r="C32" t="s">
        <v>8</v>
      </c>
      <c r="D32" t="s">
        <v>55</v>
      </c>
      <c r="E32" t="s">
        <v>74</v>
      </c>
      <c r="F32" t="s">
        <v>898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7">
        <v>0</v>
      </c>
    </row>
    <row r="33" spans="1:14" x14ac:dyDescent="0.25">
      <c r="A33" t="s">
        <v>8</v>
      </c>
      <c r="B33" t="s">
        <v>89</v>
      </c>
      <c r="C33" t="s">
        <v>8</v>
      </c>
      <c r="D33" t="s">
        <v>55</v>
      </c>
      <c r="E33" t="s">
        <v>74</v>
      </c>
      <c r="F33" t="s">
        <v>898</v>
      </c>
      <c r="G33" s="93">
        <v>29040</v>
      </c>
      <c r="H33" s="93">
        <v>23</v>
      </c>
      <c r="I33" s="93">
        <v>29063</v>
      </c>
      <c r="J33" s="93">
        <v>20</v>
      </c>
      <c r="K33" s="93">
        <v>3</v>
      </c>
      <c r="L33" s="93">
        <v>1</v>
      </c>
      <c r="M33" s="93">
        <v>72</v>
      </c>
      <c r="N33" s="97">
        <v>0.83611111111111114</v>
      </c>
    </row>
    <row r="34" spans="1:14" x14ac:dyDescent="0.25">
      <c r="A34" t="s">
        <v>8</v>
      </c>
      <c r="B34" t="s">
        <v>90</v>
      </c>
      <c r="C34" t="s">
        <v>8</v>
      </c>
      <c r="D34" t="s">
        <v>55</v>
      </c>
      <c r="E34" t="s">
        <v>74</v>
      </c>
      <c r="F34" t="s">
        <v>898</v>
      </c>
      <c r="G34" s="93">
        <v>590</v>
      </c>
      <c r="H34" s="93">
        <v>0</v>
      </c>
      <c r="I34" s="93">
        <v>590</v>
      </c>
      <c r="J34" s="93">
        <v>0</v>
      </c>
      <c r="K34" s="93">
        <v>0</v>
      </c>
      <c r="L34" s="93">
        <v>0</v>
      </c>
      <c r="M34" s="93">
        <v>1</v>
      </c>
      <c r="N34" s="97">
        <v>2.2916666666666665E-2</v>
      </c>
    </row>
    <row r="35" spans="1:14" x14ac:dyDescent="0.25">
      <c r="A35" t="s">
        <v>8</v>
      </c>
      <c r="B35" t="s">
        <v>91</v>
      </c>
      <c r="C35" t="s">
        <v>8</v>
      </c>
      <c r="D35" t="s">
        <v>55</v>
      </c>
      <c r="E35" t="s">
        <v>74</v>
      </c>
      <c r="F35" t="s">
        <v>898</v>
      </c>
      <c r="G35" s="93">
        <v>0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7">
        <v>0</v>
      </c>
    </row>
    <row r="36" spans="1:14" x14ac:dyDescent="0.25">
      <c r="A36" t="s">
        <v>8</v>
      </c>
      <c r="B36" t="s">
        <v>92</v>
      </c>
      <c r="C36" t="s">
        <v>8</v>
      </c>
      <c r="D36" t="s">
        <v>55</v>
      </c>
      <c r="E36" t="s">
        <v>75</v>
      </c>
      <c r="F36" t="s">
        <v>899</v>
      </c>
      <c r="G36" s="93">
        <v>65530</v>
      </c>
      <c r="H36" s="93">
        <v>949</v>
      </c>
      <c r="I36" s="93">
        <v>66479</v>
      </c>
      <c r="J36" s="93">
        <v>36</v>
      </c>
      <c r="K36" s="93">
        <v>7</v>
      </c>
      <c r="L36" s="93">
        <v>2</v>
      </c>
      <c r="M36" s="93">
        <v>206</v>
      </c>
      <c r="N36" s="97">
        <v>2.9770833333333333</v>
      </c>
    </row>
    <row r="37" spans="1:14" x14ac:dyDescent="0.25">
      <c r="A37" t="s">
        <v>9</v>
      </c>
      <c r="B37" t="s">
        <v>93</v>
      </c>
      <c r="C37" t="s">
        <v>10</v>
      </c>
      <c r="D37" t="s">
        <v>46</v>
      </c>
      <c r="E37" t="s">
        <v>74</v>
      </c>
      <c r="F37" t="s">
        <v>900</v>
      </c>
      <c r="G37" s="93">
        <v>7490</v>
      </c>
      <c r="H37" s="93">
        <v>15</v>
      </c>
      <c r="I37" s="93">
        <v>7505</v>
      </c>
      <c r="J37" s="93">
        <v>2</v>
      </c>
      <c r="K37" s="93">
        <v>0</v>
      </c>
      <c r="L37" s="93">
        <v>0</v>
      </c>
      <c r="M37" s="93">
        <v>20</v>
      </c>
      <c r="N37" s="97">
        <v>0.36527777777777776</v>
      </c>
    </row>
    <row r="38" spans="1:14" x14ac:dyDescent="0.25">
      <c r="A38" t="s">
        <v>9</v>
      </c>
      <c r="B38" t="s">
        <v>94</v>
      </c>
      <c r="C38" t="s">
        <v>10</v>
      </c>
      <c r="D38" t="s">
        <v>46</v>
      </c>
      <c r="E38" t="s">
        <v>74</v>
      </c>
      <c r="F38" t="s">
        <v>900</v>
      </c>
      <c r="G38" s="93">
        <v>1430</v>
      </c>
      <c r="H38" s="93">
        <v>49</v>
      </c>
      <c r="I38" s="93">
        <v>1479</v>
      </c>
      <c r="J38" s="93">
        <v>0</v>
      </c>
      <c r="K38" s="93">
        <v>0</v>
      </c>
      <c r="L38" s="93">
        <v>0</v>
      </c>
      <c r="M38" s="93">
        <v>8</v>
      </c>
      <c r="N38" s="97">
        <v>8.6805555555555552E-2</v>
      </c>
    </row>
    <row r="39" spans="1:14" x14ac:dyDescent="0.25">
      <c r="A39" t="s">
        <v>9</v>
      </c>
      <c r="B39" t="s">
        <v>95</v>
      </c>
      <c r="C39" t="s">
        <v>10</v>
      </c>
      <c r="D39" t="s">
        <v>46</v>
      </c>
      <c r="E39" t="s">
        <v>74</v>
      </c>
      <c r="F39" t="s">
        <v>900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7">
        <v>0</v>
      </c>
    </row>
    <row r="40" spans="1:14" x14ac:dyDescent="0.25">
      <c r="A40" t="s">
        <v>9</v>
      </c>
      <c r="B40" t="s">
        <v>96</v>
      </c>
      <c r="C40" t="s">
        <v>10</v>
      </c>
      <c r="D40" t="s">
        <v>46</v>
      </c>
      <c r="E40" t="s">
        <v>74</v>
      </c>
      <c r="F40" t="s">
        <v>900</v>
      </c>
      <c r="G40" s="93">
        <v>5360</v>
      </c>
      <c r="H40" s="93">
        <v>0</v>
      </c>
      <c r="I40" s="93">
        <v>5360</v>
      </c>
      <c r="J40" s="93">
        <v>1</v>
      </c>
      <c r="K40" s="93">
        <v>0</v>
      </c>
      <c r="L40" s="93">
        <v>0</v>
      </c>
      <c r="M40" s="93">
        <v>15</v>
      </c>
      <c r="N40" s="97">
        <v>0.24166666666666667</v>
      </c>
    </row>
    <row r="41" spans="1:14" x14ac:dyDescent="0.25">
      <c r="A41" t="s">
        <v>9</v>
      </c>
      <c r="B41" t="s">
        <v>97</v>
      </c>
      <c r="C41" t="s">
        <v>10</v>
      </c>
      <c r="D41" t="s">
        <v>46</v>
      </c>
      <c r="E41" t="s">
        <v>74</v>
      </c>
      <c r="F41" t="s">
        <v>900</v>
      </c>
      <c r="G41" s="93">
        <v>710</v>
      </c>
      <c r="H41" s="93">
        <v>2</v>
      </c>
      <c r="I41" s="93">
        <v>712</v>
      </c>
      <c r="J41" s="93">
        <v>0</v>
      </c>
      <c r="K41" s="93">
        <v>0</v>
      </c>
      <c r="L41" s="93">
        <v>0</v>
      </c>
      <c r="M41" s="93">
        <v>1</v>
      </c>
      <c r="N41" s="97">
        <v>2.1527777777777778E-2</v>
      </c>
    </row>
    <row r="42" spans="1:14" x14ac:dyDescent="0.25">
      <c r="A42" t="s">
        <v>9</v>
      </c>
      <c r="B42" t="s">
        <v>98</v>
      </c>
      <c r="C42" t="s">
        <v>10</v>
      </c>
      <c r="D42" t="s">
        <v>46</v>
      </c>
      <c r="E42" t="s">
        <v>74</v>
      </c>
      <c r="F42" t="s">
        <v>900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7">
        <v>0</v>
      </c>
    </row>
    <row r="43" spans="1:14" x14ac:dyDescent="0.25">
      <c r="A43" t="s">
        <v>9</v>
      </c>
      <c r="B43" t="s">
        <v>99</v>
      </c>
      <c r="C43" t="s">
        <v>10</v>
      </c>
      <c r="D43" t="s">
        <v>46</v>
      </c>
      <c r="E43" t="s">
        <v>74</v>
      </c>
      <c r="F43" t="s">
        <v>900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7">
        <v>0</v>
      </c>
    </row>
    <row r="44" spans="1:14" x14ac:dyDescent="0.25">
      <c r="A44" t="s">
        <v>9</v>
      </c>
      <c r="B44" t="s">
        <v>100</v>
      </c>
      <c r="C44" t="s">
        <v>10</v>
      </c>
      <c r="D44" t="s">
        <v>46</v>
      </c>
      <c r="E44" t="s">
        <v>74</v>
      </c>
      <c r="F44" t="s">
        <v>900</v>
      </c>
      <c r="G44" s="93">
        <v>380</v>
      </c>
      <c r="H44" s="93">
        <v>0</v>
      </c>
      <c r="I44" s="93">
        <v>380</v>
      </c>
      <c r="J44" s="93">
        <v>0</v>
      </c>
      <c r="K44" s="93">
        <v>0</v>
      </c>
      <c r="L44" s="93">
        <v>0</v>
      </c>
      <c r="M44" s="93">
        <v>3</v>
      </c>
      <c r="N44" s="97">
        <v>2.2222222222222223E-2</v>
      </c>
    </row>
    <row r="45" spans="1:14" x14ac:dyDescent="0.25">
      <c r="A45" t="s">
        <v>9</v>
      </c>
      <c r="B45" t="s">
        <v>101</v>
      </c>
      <c r="C45" t="s">
        <v>10</v>
      </c>
      <c r="D45" t="s">
        <v>46</v>
      </c>
      <c r="E45" t="s">
        <v>74</v>
      </c>
      <c r="F45" t="s">
        <v>900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7">
        <v>0</v>
      </c>
    </row>
    <row r="46" spans="1:14" x14ac:dyDescent="0.25">
      <c r="A46" t="s">
        <v>9</v>
      </c>
      <c r="B46" t="s">
        <v>102</v>
      </c>
      <c r="C46" t="s">
        <v>10</v>
      </c>
      <c r="D46" t="s">
        <v>46</v>
      </c>
      <c r="E46" t="s">
        <v>74</v>
      </c>
      <c r="F46" t="s">
        <v>900</v>
      </c>
      <c r="G46" s="93">
        <v>52760</v>
      </c>
      <c r="H46" s="93">
        <v>1461</v>
      </c>
      <c r="I46" s="93">
        <v>54221</v>
      </c>
      <c r="J46" s="93">
        <v>33</v>
      </c>
      <c r="K46" s="93">
        <v>6</v>
      </c>
      <c r="L46" s="93">
        <v>2</v>
      </c>
      <c r="M46" s="93">
        <v>145</v>
      </c>
      <c r="N46" s="97">
        <v>1.7229166666666667</v>
      </c>
    </row>
    <row r="47" spans="1:14" x14ac:dyDescent="0.25">
      <c r="A47" t="s">
        <v>9</v>
      </c>
      <c r="B47" t="s">
        <v>103</v>
      </c>
      <c r="C47" t="s">
        <v>10</v>
      </c>
      <c r="D47" t="s">
        <v>46</v>
      </c>
      <c r="E47" t="s">
        <v>74</v>
      </c>
      <c r="F47" t="s">
        <v>900</v>
      </c>
      <c r="G47" s="93">
        <v>7390</v>
      </c>
      <c r="H47" s="93">
        <v>0</v>
      </c>
      <c r="I47" s="93">
        <v>7390</v>
      </c>
      <c r="J47" s="93">
        <v>1</v>
      </c>
      <c r="K47" s="93">
        <v>0</v>
      </c>
      <c r="L47" s="93">
        <v>0</v>
      </c>
      <c r="M47" s="93">
        <v>19</v>
      </c>
      <c r="N47" s="97">
        <v>0.25694444444444442</v>
      </c>
    </row>
    <row r="48" spans="1:14" x14ac:dyDescent="0.25">
      <c r="A48" t="s">
        <v>9</v>
      </c>
      <c r="B48" t="s">
        <v>104</v>
      </c>
      <c r="C48" t="s">
        <v>10</v>
      </c>
      <c r="D48" t="s">
        <v>46</v>
      </c>
      <c r="E48" t="s">
        <v>74</v>
      </c>
      <c r="F48" t="s">
        <v>900</v>
      </c>
      <c r="G48" s="93">
        <v>23440</v>
      </c>
      <c r="H48" s="93">
        <v>140</v>
      </c>
      <c r="I48" s="93">
        <v>23580</v>
      </c>
      <c r="J48" s="93">
        <v>9</v>
      </c>
      <c r="K48" s="93">
        <v>3</v>
      </c>
      <c r="L48" s="93">
        <v>0</v>
      </c>
      <c r="M48" s="93">
        <v>47</v>
      </c>
      <c r="N48" s="97">
        <v>0.8</v>
      </c>
    </row>
    <row r="49" spans="1:14" x14ac:dyDescent="0.25">
      <c r="A49" t="s">
        <v>9</v>
      </c>
      <c r="B49" t="s">
        <v>105</v>
      </c>
      <c r="C49" t="s">
        <v>10</v>
      </c>
      <c r="D49" t="s">
        <v>46</v>
      </c>
      <c r="E49" t="s">
        <v>74</v>
      </c>
      <c r="F49" t="s">
        <v>900</v>
      </c>
      <c r="G49" s="93">
        <v>9860</v>
      </c>
      <c r="H49" s="93">
        <v>87</v>
      </c>
      <c r="I49" s="93">
        <v>9947</v>
      </c>
      <c r="J49" s="93">
        <v>2</v>
      </c>
      <c r="K49" s="93">
        <v>0</v>
      </c>
      <c r="L49" s="93">
        <v>0</v>
      </c>
      <c r="M49" s="93">
        <v>39</v>
      </c>
      <c r="N49" s="97">
        <v>0.77430555555555558</v>
      </c>
    </row>
    <row r="50" spans="1:14" x14ac:dyDescent="0.25">
      <c r="A50" t="s">
        <v>10</v>
      </c>
      <c r="B50" t="s">
        <v>106</v>
      </c>
      <c r="C50" t="s">
        <v>10</v>
      </c>
      <c r="D50" t="s">
        <v>46</v>
      </c>
      <c r="E50" t="s">
        <v>74</v>
      </c>
      <c r="F50" t="s">
        <v>900</v>
      </c>
      <c r="G50" s="93">
        <v>2020</v>
      </c>
      <c r="H50" s="93">
        <v>0</v>
      </c>
      <c r="I50" s="93">
        <v>2020</v>
      </c>
      <c r="J50" s="93">
        <v>1</v>
      </c>
      <c r="K50" s="93">
        <v>0</v>
      </c>
      <c r="L50" s="93">
        <v>0</v>
      </c>
      <c r="M50" s="93">
        <v>7</v>
      </c>
      <c r="N50" s="97">
        <v>7.5694444444444439E-2</v>
      </c>
    </row>
    <row r="51" spans="1:14" x14ac:dyDescent="0.25">
      <c r="A51" t="s">
        <v>10</v>
      </c>
      <c r="B51" t="s">
        <v>107</v>
      </c>
      <c r="C51" t="s">
        <v>10</v>
      </c>
      <c r="D51" t="s">
        <v>46</v>
      </c>
      <c r="E51" t="s">
        <v>76</v>
      </c>
      <c r="F51" t="s">
        <v>899</v>
      </c>
      <c r="G51" s="93">
        <v>90</v>
      </c>
      <c r="H51" s="93">
        <v>0</v>
      </c>
      <c r="I51" s="93">
        <v>90</v>
      </c>
      <c r="J51" s="93">
        <v>0</v>
      </c>
      <c r="K51" s="93">
        <v>0</v>
      </c>
      <c r="L51" s="93">
        <v>0</v>
      </c>
      <c r="M51" s="93">
        <v>1</v>
      </c>
      <c r="N51" s="97">
        <v>4.8611111111111112E-3</v>
      </c>
    </row>
    <row r="52" spans="1:14" x14ac:dyDescent="0.25">
      <c r="A52" t="s">
        <v>10</v>
      </c>
      <c r="B52" t="s">
        <v>108</v>
      </c>
      <c r="C52" t="s">
        <v>10</v>
      </c>
      <c r="D52" t="s">
        <v>46</v>
      </c>
      <c r="E52" t="s">
        <v>76</v>
      </c>
      <c r="F52" t="s">
        <v>899</v>
      </c>
      <c r="G52" s="93">
        <v>29410</v>
      </c>
      <c r="H52" s="93">
        <v>526</v>
      </c>
      <c r="I52" s="93">
        <v>29936</v>
      </c>
      <c r="J52" s="93">
        <v>16</v>
      </c>
      <c r="K52" s="93">
        <v>3</v>
      </c>
      <c r="L52" s="93">
        <v>0</v>
      </c>
      <c r="M52" s="93">
        <v>34</v>
      </c>
      <c r="N52" s="97">
        <v>0.71111111111111114</v>
      </c>
    </row>
    <row r="53" spans="1:14" x14ac:dyDescent="0.25">
      <c r="A53" t="s">
        <v>10</v>
      </c>
      <c r="B53" t="s">
        <v>109</v>
      </c>
      <c r="C53" t="s">
        <v>10</v>
      </c>
      <c r="D53" t="s">
        <v>46</v>
      </c>
      <c r="E53" t="s">
        <v>76</v>
      </c>
      <c r="F53" t="s">
        <v>899</v>
      </c>
      <c r="G53" s="93">
        <v>1290</v>
      </c>
      <c r="H53" s="93">
        <v>91</v>
      </c>
      <c r="I53" s="93">
        <v>1381</v>
      </c>
      <c r="J53" s="93">
        <v>0</v>
      </c>
      <c r="K53" s="93">
        <v>0</v>
      </c>
      <c r="L53" s="93">
        <v>0</v>
      </c>
      <c r="M53" s="93">
        <v>4</v>
      </c>
      <c r="N53" s="97">
        <v>8.6805555555555552E-2</v>
      </c>
    </row>
    <row r="54" spans="1:14" x14ac:dyDescent="0.25">
      <c r="A54" t="s">
        <v>10</v>
      </c>
      <c r="B54" t="s">
        <v>110</v>
      </c>
      <c r="C54" t="s">
        <v>10</v>
      </c>
      <c r="D54" t="s">
        <v>46</v>
      </c>
      <c r="E54" t="s">
        <v>76</v>
      </c>
      <c r="F54" t="s">
        <v>899</v>
      </c>
      <c r="G54" s="93">
        <v>8910</v>
      </c>
      <c r="H54" s="93">
        <v>1503</v>
      </c>
      <c r="I54" s="93">
        <v>10413</v>
      </c>
      <c r="J54" s="93">
        <v>2</v>
      </c>
      <c r="K54" s="93">
        <v>1</v>
      </c>
      <c r="L54" s="93">
        <v>0</v>
      </c>
      <c r="M54" s="93">
        <v>25</v>
      </c>
      <c r="N54" s="97">
        <v>2.3569444444444443</v>
      </c>
    </row>
    <row r="55" spans="1:14" x14ac:dyDescent="0.25">
      <c r="A55" t="s">
        <v>10</v>
      </c>
      <c r="B55" t="s">
        <v>111</v>
      </c>
      <c r="C55" t="s">
        <v>10</v>
      </c>
      <c r="D55" t="s">
        <v>46</v>
      </c>
      <c r="E55" t="s">
        <v>76</v>
      </c>
      <c r="F55" t="s">
        <v>899</v>
      </c>
      <c r="G55" s="93">
        <v>5370</v>
      </c>
      <c r="H55" s="93">
        <v>255</v>
      </c>
      <c r="I55" s="93">
        <v>5625</v>
      </c>
      <c r="J55" s="93">
        <v>1</v>
      </c>
      <c r="K55" s="93">
        <v>0</v>
      </c>
      <c r="L55" s="93">
        <v>0</v>
      </c>
      <c r="M55" s="93">
        <v>22</v>
      </c>
      <c r="N55" s="97">
        <v>0.41666666666666669</v>
      </c>
    </row>
    <row r="56" spans="1:14" x14ac:dyDescent="0.25">
      <c r="A56" t="s">
        <v>10</v>
      </c>
      <c r="B56" t="s">
        <v>112</v>
      </c>
      <c r="C56" t="s">
        <v>10</v>
      </c>
      <c r="D56" t="s">
        <v>46</v>
      </c>
      <c r="E56" t="s">
        <v>76</v>
      </c>
      <c r="F56" t="s">
        <v>899</v>
      </c>
      <c r="G56" s="93">
        <v>2100</v>
      </c>
      <c r="H56" s="93">
        <v>364</v>
      </c>
      <c r="I56" s="93">
        <v>2464</v>
      </c>
      <c r="J56" s="93">
        <v>1</v>
      </c>
      <c r="K56" s="93">
        <v>0</v>
      </c>
      <c r="L56" s="93">
        <v>0</v>
      </c>
      <c r="M56" s="93">
        <v>8</v>
      </c>
      <c r="N56" s="97">
        <v>0.19097222222222221</v>
      </c>
    </row>
    <row r="57" spans="1:14" x14ac:dyDescent="0.25">
      <c r="A57" t="s">
        <v>10</v>
      </c>
      <c r="B57" t="s">
        <v>113</v>
      </c>
      <c r="C57" t="s">
        <v>10</v>
      </c>
      <c r="D57" t="s">
        <v>46</v>
      </c>
      <c r="E57" t="s">
        <v>76</v>
      </c>
      <c r="F57" t="s">
        <v>899</v>
      </c>
      <c r="G57" s="93">
        <v>0</v>
      </c>
      <c r="H57" s="93">
        <v>136</v>
      </c>
      <c r="I57" s="93">
        <v>136</v>
      </c>
      <c r="J57" s="93">
        <v>0</v>
      </c>
      <c r="K57" s="93">
        <v>0</v>
      </c>
      <c r="L57" s="93">
        <v>0</v>
      </c>
      <c r="M57" s="93">
        <v>6</v>
      </c>
      <c r="N57" s="97">
        <v>6.6666666666666666E-2</v>
      </c>
    </row>
    <row r="58" spans="1:14" x14ac:dyDescent="0.25">
      <c r="A58" t="s">
        <v>10</v>
      </c>
      <c r="B58" t="s">
        <v>114</v>
      </c>
      <c r="C58" t="s">
        <v>10</v>
      </c>
      <c r="D58" t="s">
        <v>46</v>
      </c>
      <c r="E58" t="s">
        <v>76</v>
      </c>
      <c r="F58" t="s">
        <v>899</v>
      </c>
      <c r="G58" s="93">
        <v>27320</v>
      </c>
      <c r="H58" s="93">
        <v>430</v>
      </c>
      <c r="I58" s="93">
        <v>27750</v>
      </c>
      <c r="J58" s="93">
        <v>10</v>
      </c>
      <c r="K58" s="93">
        <v>2</v>
      </c>
      <c r="L58" s="93">
        <v>0</v>
      </c>
      <c r="M58" s="93">
        <v>48</v>
      </c>
      <c r="N58" s="97">
        <v>0.91388888888888886</v>
      </c>
    </row>
    <row r="59" spans="1:14" x14ac:dyDescent="0.25">
      <c r="A59" t="s">
        <v>10</v>
      </c>
      <c r="B59" t="s">
        <v>115</v>
      </c>
      <c r="C59" t="s">
        <v>10</v>
      </c>
      <c r="D59" t="s">
        <v>46</v>
      </c>
      <c r="E59" t="s">
        <v>76</v>
      </c>
      <c r="F59" t="s">
        <v>899</v>
      </c>
      <c r="G59" s="93">
        <v>2820</v>
      </c>
      <c r="H59" s="93">
        <v>38</v>
      </c>
      <c r="I59" s="93">
        <v>2858</v>
      </c>
      <c r="J59" s="93">
        <v>1</v>
      </c>
      <c r="K59" s="93">
        <v>0</v>
      </c>
      <c r="L59" s="93">
        <v>0</v>
      </c>
      <c r="M59" s="93">
        <v>16</v>
      </c>
      <c r="N59" s="97">
        <v>0.22777777777777777</v>
      </c>
    </row>
    <row r="60" spans="1:14" x14ac:dyDescent="0.25">
      <c r="A60" t="s">
        <v>10</v>
      </c>
      <c r="B60" t="s">
        <v>116</v>
      </c>
      <c r="C60" t="s">
        <v>10</v>
      </c>
      <c r="D60" t="s">
        <v>46</v>
      </c>
      <c r="E60" t="s">
        <v>76</v>
      </c>
      <c r="F60" t="s">
        <v>899</v>
      </c>
      <c r="G60" s="93">
        <v>8210</v>
      </c>
      <c r="H60" s="93">
        <v>386</v>
      </c>
      <c r="I60" s="93">
        <v>8596</v>
      </c>
      <c r="J60" s="93">
        <v>3</v>
      </c>
      <c r="K60" s="93">
        <v>0</v>
      </c>
      <c r="L60" s="93">
        <v>0</v>
      </c>
      <c r="M60" s="93">
        <v>23</v>
      </c>
      <c r="N60" s="97">
        <v>0.43888888888888888</v>
      </c>
    </row>
    <row r="61" spans="1:14" x14ac:dyDescent="0.25">
      <c r="A61" t="s">
        <v>10</v>
      </c>
      <c r="B61" t="s">
        <v>117</v>
      </c>
      <c r="C61" t="s">
        <v>10</v>
      </c>
      <c r="D61" t="s">
        <v>46</v>
      </c>
      <c r="E61" t="s">
        <v>76</v>
      </c>
      <c r="F61" t="s">
        <v>899</v>
      </c>
      <c r="G61" s="93">
        <v>6700</v>
      </c>
      <c r="H61" s="93">
        <v>901</v>
      </c>
      <c r="I61" s="93">
        <v>7601</v>
      </c>
      <c r="J61" s="93">
        <v>2</v>
      </c>
      <c r="K61" s="93">
        <v>0</v>
      </c>
      <c r="L61" s="93">
        <v>0</v>
      </c>
      <c r="M61" s="93">
        <v>19</v>
      </c>
      <c r="N61" s="97">
        <v>0.33541666666666664</v>
      </c>
    </row>
    <row r="62" spans="1:14" x14ac:dyDescent="0.25">
      <c r="A62" t="s">
        <v>10</v>
      </c>
      <c r="B62" t="s">
        <v>118</v>
      </c>
      <c r="C62" t="s">
        <v>10</v>
      </c>
      <c r="D62" t="s">
        <v>46</v>
      </c>
      <c r="E62" t="s">
        <v>76</v>
      </c>
      <c r="F62" t="s">
        <v>899</v>
      </c>
      <c r="G62" s="93">
        <v>15280</v>
      </c>
      <c r="H62" s="93">
        <v>111</v>
      </c>
      <c r="I62" s="93">
        <v>15391</v>
      </c>
      <c r="J62" s="93">
        <v>5</v>
      </c>
      <c r="K62" s="93">
        <v>2</v>
      </c>
      <c r="L62" s="93">
        <v>0</v>
      </c>
      <c r="M62" s="93">
        <v>24</v>
      </c>
      <c r="N62" s="97">
        <v>0.48472222222222222</v>
      </c>
    </row>
    <row r="63" spans="1:14" x14ac:dyDescent="0.25">
      <c r="A63" t="s">
        <v>10</v>
      </c>
      <c r="B63" t="s">
        <v>119</v>
      </c>
      <c r="C63" t="s">
        <v>10</v>
      </c>
      <c r="D63" t="s">
        <v>46</v>
      </c>
      <c r="E63" t="s">
        <v>76</v>
      </c>
      <c r="F63" t="s">
        <v>899</v>
      </c>
      <c r="G63" s="93">
        <v>18270</v>
      </c>
      <c r="H63" s="93">
        <v>196</v>
      </c>
      <c r="I63" s="93">
        <v>18466</v>
      </c>
      <c r="J63" s="93">
        <v>8</v>
      </c>
      <c r="K63" s="93">
        <v>2</v>
      </c>
      <c r="L63" s="93">
        <v>1</v>
      </c>
      <c r="M63" s="93">
        <v>41</v>
      </c>
      <c r="N63" s="97">
        <v>0.72777777777777775</v>
      </c>
    </row>
    <row r="64" spans="1:14" x14ac:dyDescent="0.25">
      <c r="A64" t="s">
        <v>10</v>
      </c>
      <c r="B64" t="s">
        <v>120</v>
      </c>
      <c r="C64" t="s">
        <v>10</v>
      </c>
      <c r="D64" t="s">
        <v>46</v>
      </c>
      <c r="E64" t="s">
        <v>76</v>
      </c>
      <c r="F64" t="s">
        <v>899</v>
      </c>
      <c r="G64" s="93">
        <v>5510</v>
      </c>
      <c r="H64" s="93">
        <v>683</v>
      </c>
      <c r="I64" s="93">
        <v>6193</v>
      </c>
      <c r="J64" s="93">
        <v>0</v>
      </c>
      <c r="K64" s="93">
        <v>0</v>
      </c>
      <c r="L64" s="93">
        <v>0</v>
      </c>
      <c r="M64" s="93">
        <v>25</v>
      </c>
      <c r="N64" s="97">
        <v>0.51736111111111116</v>
      </c>
    </row>
    <row r="65" spans="1:14" x14ac:dyDescent="0.25">
      <c r="A65" t="s">
        <v>10</v>
      </c>
      <c r="B65" t="s">
        <v>121</v>
      </c>
      <c r="C65" t="s">
        <v>10</v>
      </c>
      <c r="D65" t="s">
        <v>46</v>
      </c>
      <c r="E65" t="s">
        <v>76</v>
      </c>
      <c r="F65" t="s">
        <v>899</v>
      </c>
      <c r="G65" s="93">
        <v>0</v>
      </c>
      <c r="H65" s="93">
        <v>36</v>
      </c>
      <c r="I65" s="93">
        <v>36</v>
      </c>
      <c r="J65" s="93">
        <v>0</v>
      </c>
      <c r="K65" s="93">
        <v>0</v>
      </c>
      <c r="L65" s="93">
        <v>0</v>
      </c>
      <c r="M65" s="93">
        <v>2</v>
      </c>
      <c r="N65" s="97">
        <v>4.8611111111111112E-3</v>
      </c>
    </row>
    <row r="66" spans="1:14" x14ac:dyDescent="0.25">
      <c r="A66" t="s">
        <v>10</v>
      </c>
      <c r="B66" t="s">
        <v>122</v>
      </c>
      <c r="C66" t="s">
        <v>10</v>
      </c>
      <c r="D66" t="s">
        <v>46</v>
      </c>
      <c r="E66" t="s">
        <v>76</v>
      </c>
      <c r="F66" t="s">
        <v>899</v>
      </c>
      <c r="G66" s="93">
        <v>6670</v>
      </c>
      <c r="H66" s="93">
        <v>1167</v>
      </c>
      <c r="I66" s="93">
        <v>7837</v>
      </c>
      <c r="J66" s="93">
        <v>1</v>
      </c>
      <c r="K66" s="93">
        <v>1</v>
      </c>
      <c r="L66" s="93">
        <v>0</v>
      </c>
      <c r="M66" s="93">
        <v>52</v>
      </c>
      <c r="N66" s="97">
        <v>0.85763888888888884</v>
      </c>
    </row>
    <row r="67" spans="1:14" x14ac:dyDescent="0.25">
      <c r="A67" t="s">
        <v>11</v>
      </c>
      <c r="B67" t="s">
        <v>123</v>
      </c>
      <c r="C67" t="s">
        <v>12</v>
      </c>
      <c r="D67" t="s">
        <v>50</v>
      </c>
      <c r="E67" t="s">
        <v>74</v>
      </c>
      <c r="F67" t="s">
        <v>901</v>
      </c>
      <c r="G67" s="93">
        <v>5620</v>
      </c>
      <c r="H67" s="93">
        <v>124</v>
      </c>
      <c r="I67" s="93">
        <v>5744</v>
      </c>
      <c r="J67" s="93">
        <v>0</v>
      </c>
      <c r="K67" s="93">
        <v>0</v>
      </c>
      <c r="L67" s="93">
        <v>0</v>
      </c>
      <c r="M67" s="93">
        <v>35</v>
      </c>
      <c r="N67" s="97">
        <v>0.45208333333333334</v>
      </c>
    </row>
    <row r="68" spans="1:14" x14ac:dyDescent="0.25">
      <c r="A68" t="s">
        <v>11</v>
      </c>
      <c r="B68" t="s">
        <v>124</v>
      </c>
      <c r="C68" t="s">
        <v>12</v>
      </c>
      <c r="D68" t="s">
        <v>50</v>
      </c>
      <c r="E68" t="s">
        <v>74</v>
      </c>
      <c r="F68" t="s">
        <v>901</v>
      </c>
      <c r="G68" s="93">
        <v>7630</v>
      </c>
      <c r="H68" s="93">
        <v>1087</v>
      </c>
      <c r="I68" s="93">
        <v>8717</v>
      </c>
      <c r="J68" s="93">
        <v>1</v>
      </c>
      <c r="K68" s="93">
        <v>1</v>
      </c>
      <c r="L68" s="93">
        <v>0</v>
      </c>
      <c r="M68" s="93">
        <v>38</v>
      </c>
      <c r="N68" s="97">
        <v>0.53611111111111109</v>
      </c>
    </row>
    <row r="69" spans="1:14" x14ac:dyDescent="0.25">
      <c r="A69" t="s">
        <v>11</v>
      </c>
      <c r="B69" t="s">
        <v>125</v>
      </c>
      <c r="C69" t="s">
        <v>12</v>
      </c>
      <c r="D69" t="s">
        <v>50</v>
      </c>
      <c r="E69" t="s">
        <v>74</v>
      </c>
      <c r="F69" t="s">
        <v>901</v>
      </c>
      <c r="G69" s="93">
        <v>10270</v>
      </c>
      <c r="H69" s="93">
        <v>896</v>
      </c>
      <c r="I69" s="93">
        <v>11166</v>
      </c>
      <c r="J69" s="93">
        <v>3</v>
      </c>
      <c r="K69" s="93">
        <v>1</v>
      </c>
      <c r="L69" s="93">
        <v>0</v>
      </c>
      <c r="M69" s="93">
        <v>32</v>
      </c>
      <c r="N69" s="97">
        <v>0.41736111111111113</v>
      </c>
    </row>
    <row r="70" spans="1:14" x14ac:dyDescent="0.25">
      <c r="A70" t="s">
        <v>11</v>
      </c>
      <c r="B70" t="s">
        <v>126</v>
      </c>
      <c r="C70" t="s">
        <v>12</v>
      </c>
      <c r="D70" t="s">
        <v>50</v>
      </c>
      <c r="E70" t="s">
        <v>74</v>
      </c>
      <c r="F70" t="s">
        <v>901</v>
      </c>
      <c r="G70" s="93">
        <v>22530</v>
      </c>
      <c r="H70" s="93">
        <v>933</v>
      </c>
      <c r="I70" s="93">
        <v>23463</v>
      </c>
      <c r="J70" s="93">
        <v>8</v>
      </c>
      <c r="K70" s="93">
        <v>2</v>
      </c>
      <c r="L70" s="93">
        <v>0</v>
      </c>
      <c r="M70" s="93">
        <v>59</v>
      </c>
      <c r="N70" s="97">
        <v>0.85763888888888884</v>
      </c>
    </row>
    <row r="71" spans="1:14" x14ac:dyDescent="0.25">
      <c r="A71" t="s">
        <v>11</v>
      </c>
      <c r="B71" t="s">
        <v>127</v>
      </c>
      <c r="C71" t="s">
        <v>12</v>
      </c>
      <c r="D71" t="s">
        <v>50</v>
      </c>
      <c r="E71" t="s">
        <v>74</v>
      </c>
      <c r="F71" t="s">
        <v>901</v>
      </c>
      <c r="G71" s="93">
        <v>14340</v>
      </c>
      <c r="H71" s="93">
        <v>1673</v>
      </c>
      <c r="I71" s="93">
        <v>16013</v>
      </c>
      <c r="J71" s="93">
        <v>2</v>
      </c>
      <c r="K71" s="93">
        <v>0</v>
      </c>
      <c r="L71" s="93">
        <v>0</v>
      </c>
      <c r="M71" s="93">
        <v>31</v>
      </c>
      <c r="N71" s="97">
        <v>0.69861111111111107</v>
      </c>
    </row>
    <row r="72" spans="1:14" x14ac:dyDescent="0.25">
      <c r="A72" t="s">
        <v>11</v>
      </c>
      <c r="B72" t="s">
        <v>128</v>
      </c>
      <c r="C72" t="s">
        <v>12</v>
      </c>
      <c r="D72" t="s">
        <v>50</v>
      </c>
      <c r="E72" t="s">
        <v>74</v>
      </c>
      <c r="F72" t="s">
        <v>901</v>
      </c>
      <c r="G72" s="93">
        <v>12810</v>
      </c>
      <c r="H72" s="93">
        <v>395</v>
      </c>
      <c r="I72" s="93">
        <v>13205</v>
      </c>
      <c r="J72" s="93">
        <v>4</v>
      </c>
      <c r="K72" s="93">
        <v>2</v>
      </c>
      <c r="L72" s="93">
        <v>0</v>
      </c>
      <c r="M72" s="93">
        <v>40</v>
      </c>
      <c r="N72" s="97">
        <v>0.76666666666666672</v>
      </c>
    </row>
    <row r="73" spans="1:14" x14ac:dyDescent="0.25">
      <c r="A73" t="s">
        <v>11</v>
      </c>
      <c r="B73" t="s">
        <v>129</v>
      </c>
      <c r="C73" t="s">
        <v>12</v>
      </c>
      <c r="D73" t="s">
        <v>50</v>
      </c>
      <c r="E73" t="s">
        <v>74</v>
      </c>
      <c r="F73" t="s">
        <v>901</v>
      </c>
      <c r="G73" s="93">
        <v>2120</v>
      </c>
      <c r="H73" s="93">
        <v>94</v>
      </c>
      <c r="I73" s="93">
        <v>2214</v>
      </c>
      <c r="J73" s="93">
        <v>0</v>
      </c>
      <c r="K73" s="93">
        <v>0</v>
      </c>
      <c r="L73" s="93">
        <v>0</v>
      </c>
      <c r="M73" s="93">
        <v>7</v>
      </c>
      <c r="N73" s="97">
        <v>0.10555555555555556</v>
      </c>
    </row>
    <row r="74" spans="1:14" x14ac:dyDescent="0.25">
      <c r="A74" t="s">
        <v>11</v>
      </c>
      <c r="B74" t="s">
        <v>130</v>
      </c>
      <c r="C74" t="s">
        <v>12</v>
      </c>
      <c r="D74" t="s">
        <v>50</v>
      </c>
      <c r="E74" t="s">
        <v>74</v>
      </c>
      <c r="F74" t="s">
        <v>901</v>
      </c>
      <c r="G74" s="93">
        <v>33680</v>
      </c>
      <c r="H74" s="93">
        <v>842</v>
      </c>
      <c r="I74" s="93">
        <v>34522</v>
      </c>
      <c r="J74" s="93">
        <v>11</v>
      </c>
      <c r="K74" s="93">
        <v>3</v>
      </c>
      <c r="L74" s="93">
        <v>0</v>
      </c>
      <c r="M74" s="93">
        <v>61</v>
      </c>
      <c r="N74" s="97">
        <v>1.0208333333333333</v>
      </c>
    </row>
    <row r="75" spans="1:14" x14ac:dyDescent="0.25">
      <c r="A75" t="s">
        <v>11</v>
      </c>
      <c r="B75" t="s">
        <v>131</v>
      </c>
      <c r="C75" t="s">
        <v>12</v>
      </c>
      <c r="D75" t="s">
        <v>50</v>
      </c>
      <c r="E75" t="s">
        <v>74</v>
      </c>
      <c r="F75" t="s">
        <v>901</v>
      </c>
      <c r="G75" s="93">
        <v>22520</v>
      </c>
      <c r="H75" s="93">
        <v>1134</v>
      </c>
      <c r="I75" s="93">
        <v>23654</v>
      </c>
      <c r="J75" s="93">
        <v>7</v>
      </c>
      <c r="K75" s="93">
        <v>0</v>
      </c>
      <c r="L75" s="93">
        <v>1</v>
      </c>
      <c r="M75" s="93">
        <v>39</v>
      </c>
      <c r="N75" s="97">
        <v>0.6118055555555556</v>
      </c>
    </row>
    <row r="76" spans="1:14" x14ac:dyDescent="0.25">
      <c r="A76" t="s">
        <v>11</v>
      </c>
      <c r="B76" t="s">
        <v>132</v>
      </c>
      <c r="C76" t="s">
        <v>12</v>
      </c>
      <c r="D76" t="s">
        <v>50</v>
      </c>
      <c r="E76" t="s">
        <v>74</v>
      </c>
      <c r="F76" t="s">
        <v>901</v>
      </c>
      <c r="G76" s="93">
        <v>1590</v>
      </c>
      <c r="H76" s="93">
        <v>77</v>
      </c>
      <c r="I76" s="93">
        <v>1667</v>
      </c>
      <c r="J76" s="93">
        <v>0</v>
      </c>
      <c r="K76" s="93">
        <v>0</v>
      </c>
      <c r="L76" s="93">
        <v>0</v>
      </c>
      <c r="M76" s="93">
        <v>8</v>
      </c>
      <c r="N76" s="97">
        <v>9.5138888888888884E-2</v>
      </c>
    </row>
    <row r="77" spans="1:14" x14ac:dyDescent="0.25">
      <c r="A77" t="s">
        <v>12</v>
      </c>
      <c r="B77" t="s">
        <v>133</v>
      </c>
      <c r="C77" t="s">
        <v>12</v>
      </c>
      <c r="D77" t="s">
        <v>50</v>
      </c>
      <c r="E77" t="s">
        <v>76</v>
      </c>
      <c r="F77" t="s">
        <v>902</v>
      </c>
      <c r="G77" s="93">
        <v>33650</v>
      </c>
      <c r="H77" s="93">
        <v>1146</v>
      </c>
      <c r="I77" s="93">
        <v>34796</v>
      </c>
      <c r="J77" s="93">
        <v>19</v>
      </c>
      <c r="K77" s="93">
        <v>3</v>
      </c>
      <c r="L77" s="93">
        <v>1</v>
      </c>
      <c r="M77" s="93">
        <v>55</v>
      </c>
      <c r="N77" s="97">
        <v>0.92638888888888893</v>
      </c>
    </row>
    <row r="78" spans="1:14" x14ac:dyDescent="0.25">
      <c r="A78" t="s">
        <v>12</v>
      </c>
      <c r="B78" t="s">
        <v>134</v>
      </c>
      <c r="C78" t="s">
        <v>12</v>
      </c>
      <c r="D78" t="s">
        <v>50</v>
      </c>
      <c r="E78" t="s">
        <v>76</v>
      </c>
      <c r="F78" t="s">
        <v>902</v>
      </c>
      <c r="G78" s="93">
        <v>7640</v>
      </c>
      <c r="H78" s="93">
        <v>387</v>
      </c>
      <c r="I78" s="93">
        <v>8027</v>
      </c>
      <c r="J78" s="93">
        <v>2</v>
      </c>
      <c r="K78" s="93">
        <v>0</v>
      </c>
      <c r="L78" s="93">
        <v>0</v>
      </c>
      <c r="M78" s="93">
        <v>29</v>
      </c>
      <c r="N78" s="97">
        <v>0.37430555555555556</v>
      </c>
    </row>
    <row r="79" spans="1:14" x14ac:dyDescent="0.25">
      <c r="A79" t="s">
        <v>12</v>
      </c>
      <c r="B79" t="s">
        <v>135</v>
      </c>
      <c r="C79" t="s">
        <v>12</v>
      </c>
      <c r="D79" t="s">
        <v>50</v>
      </c>
      <c r="E79" t="s">
        <v>76</v>
      </c>
      <c r="F79" t="s">
        <v>902</v>
      </c>
      <c r="G79" s="93">
        <v>4840</v>
      </c>
      <c r="H79" s="93">
        <v>25</v>
      </c>
      <c r="I79" s="93">
        <v>4865</v>
      </c>
      <c r="J79" s="93">
        <v>2</v>
      </c>
      <c r="K79" s="93">
        <v>0</v>
      </c>
      <c r="L79" s="93">
        <v>0</v>
      </c>
      <c r="M79" s="93">
        <v>23</v>
      </c>
      <c r="N79" s="97">
        <v>0.30138888888888887</v>
      </c>
    </row>
    <row r="80" spans="1:14" x14ac:dyDescent="0.25">
      <c r="A80" t="s">
        <v>12</v>
      </c>
      <c r="B80" t="s">
        <v>136</v>
      </c>
      <c r="C80" t="s">
        <v>12</v>
      </c>
      <c r="D80" t="s">
        <v>50</v>
      </c>
      <c r="E80" t="s">
        <v>76</v>
      </c>
      <c r="F80" t="s">
        <v>902</v>
      </c>
      <c r="G80" s="93">
        <v>12170</v>
      </c>
      <c r="H80" s="93">
        <v>139</v>
      </c>
      <c r="I80" s="93">
        <v>12309</v>
      </c>
      <c r="J80" s="93">
        <v>3</v>
      </c>
      <c r="K80" s="93">
        <v>1</v>
      </c>
      <c r="L80" s="93">
        <v>0</v>
      </c>
      <c r="M80" s="93">
        <v>50</v>
      </c>
      <c r="N80" s="97">
        <v>0.84097222222222223</v>
      </c>
    </row>
    <row r="81" spans="1:14" x14ac:dyDescent="0.25">
      <c r="A81" t="s">
        <v>12</v>
      </c>
      <c r="B81" t="s">
        <v>137</v>
      </c>
      <c r="C81" t="s">
        <v>12</v>
      </c>
      <c r="D81" t="s">
        <v>50</v>
      </c>
      <c r="E81" t="s">
        <v>76</v>
      </c>
      <c r="F81" t="s">
        <v>902</v>
      </c>
      <c r="G81" s="93">
        <v>31360</v>
      </c>
      <c r="H81" s="93">
        <v>1365</v>
      </c>
      <c r="I81" s="93">
        <v>32725</v>
      </c>
      <c r="J81" s="93">
        <v>15</v>
      </c>
      <c r="K81" s="93">
        <v>3</v>
      </c>
      <c r="L81" s="93">
        <v>1</v>
      </c>
      <c r="M81" s="93">
        <v>54</v>
      </c>
      <c r="N81" s="97">
        <v>1.0270833333333333</v>
      </c>
    </row>
    <row r="82" spans="1:14" x14ac:dyDescent="0.25">
      <c r="A82" t="s">
        <v>12</v>
      </c>
      <c r="B82" t="s">
        <v>138</v>
      </c>
      <c r="C82" t="s">
        <v>12</v>
      </c>
      <c r="D82" t="s">
        <v>50</v>
      </c>
      <c r="E82" t="s">
        <v>76</v>
      </c>
      <c r="F82" t="s">
        <v>902</v>
      </c>
      <c r="G82" s="93">
        <v>7330</v>
      </c>
      <c r="H82" s="93">
        <v>693</v>
      </c>
      <c r="I82" s="93">
        <v>8023</v>
      </c>
      <c r="J82" s="93">
        <v>1</v>
      </c>
      <c r="K82" s="93">
        <v>1</v>
      </c>
      <c r="L82" s="93">
        <v>0</v>
      </c>
      <c r="M82" s="93">
        <v>23</v>
      </c>
      <c r="N82" s="97">
        <v>0.39305555555555555</v>
      </c>
    </row>
    <row r="83" spans="1:14" x14ac:dyDescent="0.25">
      <c r="A83" t="s">
        <v>12</v>
      </c>
      <c r="B83" t="s">
        <v>139</v>
      </c>
      <c r="C83" t="s">
        <v>12</v>
      </c>
      <c r="D83" t="s">
        <v>50</v>
      </c>
      <c r="E83" t="s">
        <v>76</v>
      </c>
      <c r="F83" t="s">
        <v>902</v>
      </c>
      <c r="G83" s="93">
        <v>12450</v>
      </c>
      <c r="H83" s="93">
        <v>298</v>
      </c>
      <c r="I83" s="93">
        <v>12748</v>
      </c>
      <c r="J83" s="93">
        <v>3</v>
      </c>
      <c r="K83" s="93">
        <v>1</v>
      </c>
      <c r="L83" s="93">
        <v>0</v>
      </c>
      <c r="M83" s="93">
        <v>38</v>
      </c>
      <c r="N83" s="97">
        <v>0.56527777777777777</v>
      </c>
    </row>
    <row r="84" spans="1:14" x14ac:dyDescent="0.25">
      <c r="A84" t="s">
        <v>12</v>
      </c>
      <c r="B84" t="s">
        <v>140</v>
      </c>
      <c r="C84" t="s">
        <v>12</v>
      </c>
      <c r="D84" t="s">
        <v>50</v>
      </c>
      <c r="E84" t="s">
        <v>76</v>
      </c>
      <c r="F84" t="s">
        <v>902</v>
      </c>
      <c r="G84" s="93">
        <v>23900</v>
      </c>
      <c r="H84" s="93">
        <v>252</v>
      </c>
      <c r="I84" s="93">
        <v>24152</v>
      </c>
      <c r="J84" s="93">
        <v>2</v>
      </c>
      <c r="K84" s="93">
        <v>1</v>
      </c>
      <c r="L84" s="93">
        <v>0</v>
      </c>
      <c r="M84" s="93">
        <v>28</v>
      </c>
      <c r="N84" s="97">
        <v>0.71111111111111114</v>
      </c>
    </row>
    <row r="85" spans="1:14" x14ac:dyDescent="0.25">
      <c r="A85" t="s">
        <v>12</v>
      </c>
      <c r="B85" t="s">
        <v>141</v>
      </c>
      <c r="C85" t="s">
        <v>12</v>
      </c>
      <c r="D85" t="s">
        <v>50</v>
      </c>
      <c r="E85" t="s">
        <v>76</v>
      </c>
      <c r="F85" t="s">
        <v>902</v>
      </c>
      <c r="G85" s="93">
        <v>2550</v>
      </c>
      <c r="H85" s="93">
        <v>0</v>
      </c>
      <c r="I85" s="93">
        <v>2550</v>
      </c>
      <c r="J85" s="93">
        <v>0</v>
      </c>
      <c r="K85" s="93">
        <v>0</v>
      </c>
      <c r="L85" s="93">
        <v>0</v>
      </c>
      <c r="M85" s="93">
        <v>13</v>
      </c>
      <c r="N85" s="97">
        <v>0.17430555555555555</v>
      </c>
    </row>
    <row r="86" spans="1:14" x14ac:dyDescent="0.25">
      <c r="A86" t="s">
        <v>12</v>
      </c>
      <c r="B86" t="s">
        <v>142</v>
      </c>
      <c r="C86" t="s">
        <v>12</v>
      </c>
      <c r="D86" t="s">
        <v>50</v>
      </c>
      <c r="E86" t="s">
        <v>76</v>
      </c>
      <c r="F86" t="s">
        <v>902</v>
      </c>
      <c r="G86" s="93">
        <v>25880</v>
      </c>
      <c r="H86" s="93">
        <v>585</v>
      </c>
      <c r="I86" s="93">
        <v>26465</v>
      </c>
      <c r="J86" s="93">
        <v>8</v>
      </c>
      <c r="K86" s="93">
        <v>1</v>
      </c>
      <c r="L86" s="93">
        <v>0</v>
      </c>
      <c r="M86" s="93">
        <v>55</v>
      </c>
      <c r="N86" s="97">
        <v>0.86319444444444449</v>
      </c>
    </row>
    <row r="87" spans="1:14" x14ac:dyDescent="0.25">
      <c r="A87" t="s">
        <v>12</v>
      </c>
      <c r="B87" t="s">
        <v>143</v>
      </c>
      <c r="C87" t="s">
        <v>12</v>
      </c>
      <c r="D87" t="s">
        <v>50</v>
      </c>
      <c r="E87" t="s">
        <v>76</v>
      </c>
      <c r="F87" t="s">
        <v>902</v>
      </c>
      <c r="G87" s="93">
        <v>9230</v>
      </c>
      <c r="H87" s="93">
        <v>441</v>
      </c>
      <c r="I87" s="93">
        <v>9671</v>
      </c>
      <c r="J87" s="93">
        <v>4</v>
      </c>
      <c r="K87" s="93">
        <v>1</v>
      </c>
      <c r="L87" s="93">
        <v>0</v>
      </c>
      <c r="M87" s="93">
        <v>25</v>
      </c>
      <c r="N87" s="97">
        <v>0.39861111111111114</v>
      </c>
    </row>
    <row r="88" spans="1:14" x14ac:dyDescent="0.25">
      <c r="A88" t="s">
        <v>12</v>
      </c>
      <c r="B88" t="s">
        <v>144</v>
      </c>
      <c r="C88" t="s">
        <v>12</v>
      </c>
      <c r="D88" t="s">
        <v>50</v>
      </c>
      <c r="E88" t="s">
        <v>76</v>
      </c>
      <c r="F88" t="s">
        <v>902</v>
      </c>
      <c r="G88" s="93">
        <v>2020</v>
      </c>
      <c r="H88" s="93">
        <v>16</v>
      </c>
      <c r="I88" s="93">
        <v>2036</v>
      </c>
      <c r="J88" s="93">
        <v>0</v>
      </c>
      <c r="K88" s="93">
        <v>0</v>
      </c>
      <c r="L88" s="93">
        <v>0</v>
      </c>
      <c r="M88" s="93">
        <v>7</v>
      </c>
      <c r="N88" s="97">
        <v>0.12152777777777778</v>
      </c>
    </row>
    <row r="89" spans="1:14" x14ac:dyDescent="0.25">
      <c r="A89" t="s">
        <v>13</v>
      </c>
      <c r="B89" t="s">
        <v>145</v>
      </c>
      <c r="C89" t="s">
        <v>14</v>
      </c>
      <c r="D89" t="s">
        <v>53</v>
      </c>
      <c r="E89" t="s">
        <v>76</v>
      </c>
      <c r="F89" t="s">
        <v>903</v>
      </c>
      <c r="G89" s="93">
        <v>34230</v>
      </c>
      <c r="H89" s="93">
        <v>8532</v>
      </c>
      <c r="I89" s="93">
        <v>42762</v>
      </c>
      <c r="J89" s="93">
        <v>10</v>
      </c>
      <c r="K89" s="93">
        <v>1</v>
      </c>
      <c r="L89" s="93">
        <v>1</v>
      </c>
      <c r="M89" s="93">
        <v>90</v>
      </c>
      <c r="N89" s="97">
        <v>1.5555555555555556</v>
      </c>
    </row>
    <row r="90" spans="1:14" x14ac:dyDescent="0.25">
      <c r="A90" t="s">
        <v>14</v>
      </c>
      <c r="B90" t="s">
        <v>146</v>
      </c>
      <c r="C90" t="s">
        <v>14</v>
      </c>
      <c r="D90" t="s">
        <v>53</v>
      </c>
      <c r="E90" t="s">
        <v>76</v>
      </c>
      <c r="F90" t="s">
        <v>903</v>
      </c>
      <c r="G90" s="93">
        <v>26070</v>
      </c>
      <c r="H90" s="93">
        <v>1593</v>
      </c>
      <c r="I90" s="93">
        <v>27663</v>
      </c>
      <c r="J90" s="93">
        <v>11</v>
      </c>
      <c r="K90" s="93">
        <v>2</v>
      </c>
      <c r="L90" s="93">
        <v>1</v>
      </c>
      <c r="M90" s="93">
        <v>53</v>
      </c>
      <c r="N90" s="97">
        <v>1.0687500000000001</v>
      </c>
    </row>
    <row r="91" spans="1:14" x14ac:dyDescent="0.25">
      <c r="A91" t="s">
        <v>13</v>
      </c>
      <c r="B91" t="s">
        <v>147</v>
      </c>
      <c r="C91" t="s">
        <v>14</v>
      </c>
      <c r="D91" t="s">
        <v>53</v>
      </c>
      <c r="E91" t="s">
        <v>76</v>
      </c>
      <c r="F91" t="s">
        <v>903</v>
      </c>
      <c r="G91" s="93">
        <v>7800</v>
      </c>
      <c r="H91" s="93">
        <v>1144</v>
      </c>
      <c r="I91" s="93">
        <v>8944</v>
      </c>
      <c r="J91" s="93">
        <v>2</v>
      </c>
      <c r="K91" s="93">
        <v>1</v>
      </c>
      <c r="L91" s="93">
        <v>0</v>
      </c>
      <c r="M91" s="93">
        <v>38</v>
      </c>
      <c r="N91" s="97">
        <v>0.50416666666666665</v>
      </c>
    </row>
    <row r="92" spans="1:14" x14ac:dyDescent="0.25">
      <c r="A92" t="s">
        <v>13</v>
      </c>
      <c r="B92" t="s">
        <v>148</v>
      </c>
      <c r="C92" t="s">
        <v>14</v>
      </c>
      <c r="D92" t="s">
        <v>53</v>
      </c>
      <c r="E92" t="s">
        <v>76</v>
      </c>
      <c r="F92" t="s">
        <v>903</v>
      </c>
      <c r="G92" s="93">
        <v>12430</v>
      </c>
      <c r="H92" s="93">
        <v>344</v>
      </c>
      <c r="I92" s="93">
        <v>12774</v>
      </c>
      <c r="J92" s="93">
        <v>5</v>
      </c>
      <c r="K92" s="93">
        <v>1</v>
      </c>
      <c r="L92" s="93">
        <v>0</v>
      </c>
      <c r="M92" s="93">
        <v>35</v>
      </c>
      <c r="N92" s="97">
        <v>0.71805555555555556</v>
      </c>
    </row>
    <row r="93" spans="1:14" x14ac:dyDescent="0.25">
      <c r="A93" t="s">
        <v>11</v>
      </c>
      <c r="B93" t="s">
        <v>149</v>
      </c>
      <c r="C93" t="s">
        <v>14</v>
      </c>
      <c r="D93" t="s">
        <v>53</v>
      </c>
      <c r="E93" t="s">
        <v>76</v>
      </c>
      <c r="F93" t="s">
        <v>903</v>
      </c>
      <c r="G93" s="93">
        <v>1410</v>
      </c>
      <c r="H93" s="93">
        <v>127</v>
      </c>
      <c r="I93" s="93">
        <v>1537</v>
      </c>
      <c r="J93" s="93">
        <v>0</v>
      </c>
      <c r="K93" s="93">
        <v>0</v>
      </c>
      <c r="L93" s="93">
        <v>0</v>
      </c>
      <c r="M93" s="93">
        <v>9</v>
      </c>
      <c r="N93" s="97">
        <v>5.0694444444444445E-2</v>
      </c>
    </row>
    <row r="94" spans="1:14" x14ac:dyDescent="0.25">
      <c r="A94" t="s">
        <v>13</v>
      </c>
      <c r="B94" t="s">
        <v>150</v>
      </c>
      <c r="C94" t="s">
        <v>14</v>
      </c>
      <c r="D94" t="s">
        <v>53</v>
      </c>
      <c r="E94" t="s">
        <v>76</v>
      </c>
      <c r="F94" t="s">
        <v>903</v>
      </c>
      <c r="G94" s="93">
        <v>14430</v>
      </c>
      <c r="H94" s="93">
        <v>521</v>
      </c>
      <c r="I94" s="93">
        <v>14951</v>
      </c>
      <c r="J94" s="93">
        <v>6</v>
      </c>
      <c r="K94" s="93">
        <v>2</v>
      </c>
      <c r="L94" s="93">
        <v>0</v>
      </c>
      <c r="M94" s="93">
        <v>35</v>
      </c>
      <c r="N94" s="97">
        <v>0.44861111111111113</v>
      </c>
    </row>
    <row r="95" spans="1:14" x14ac:dyDescent="0.25">
      <c r="A95" t="s">
        <v>14</v>
      </c>
      <c r="B95" t="s">
        <v>151</v>
      </c>
      <c r="C95" t="s">
        <v>14</v>
      </c>
      <c r="D95" t="s">
        <v>53</v>
      </c>
      <c r="E95" t="s">
        <v>76</v>
      </c>
      <c r="F95" t="s">
        <v>903</v>
      </c>
      <c r="G95" s="93">
        <v>9140</v>
      </c>
      <c r="H95" s="93">
        <v>72</v>
      </c>
      <c r="I95" s="93">
        <v>9212</v>
      </c>
      <c r="J95" s="93">
        <v>3</v>
      </c>
      <c r="K95" s="93">
        <v>1</v>
      </c>
      <c r="L95" s="93">
        <v>0</v>
      </c>
      <c r="M95" s="93">
        <v>18</v>
      </c>
      <c r="N95" s="97">
        <v>0.26666666666666666</v>
      </c>
    </row>
    <row r="96" spans="1:14" x14ac:dyDescent="0.25">
      <c r="A96" t="s">
        <v>13</v>
      </c>
      <c r="B96" t="s">
        <v>152</v>
      </c>
      <c r="C96" t="s">
        <v>14</v>
      </c>
      <c r="D96" t="s">
        <v>53</v>
      </c>
      <c r="E96" t="s">
        <v>76</v>
      </c>
      <c r="F96" t="s">
        <v>903</v>
      </c>
      <c r="G96" s="93">
        <v>8150</v>
      </c>
      <c r="H96" s="93">
        <v>416</v>
      </c>
      <c r="I96" s="93">
        <v>8566</v>
      </c>
      <c r="J96" s="93">
        <v>4</v>
      </c>
      <c r="K96" s="93">
        <v>1</v>
      </c>
      <c r="L96" s="93">
        <v>0</v>
      </c>
      <c r="M96" s="93">
        <v>26</v>
      </c>
      <c r="N96" s="97">
        <v>0.28611111111111109</v>
      </c>
    </row>
    <row r="97" spans="1:14" x14ac:dyDescent="0.25">
      <c r="A97" t="s">
        <v>13</v>
      </c>
      <c r="B97" t="s">
        <v>153</v>
      </c>
      <c r="C97" t="s">
        <v>14</v>
      </c>
      <c r="D97" t="s">
        <v>53</v>
      </c>
      <c r="E97" t="s">
        <v>76</v>
      </c>
      <c r="F97" t="s">
        <v>903</v>
      </c>
      <c r="G97" s="93">
        <v>20220</v>
      </c>
      <c r="H97" s="93">
        <v>653</v>
      </c>
      <c r="I97" s="93">
        <v>20873</v>
      </c>
      <c r="J97" s="93">
        <v>5</v>
      </c>
      <c r="K97" s="93">
        <v>1</v>
      </c>
      <c r="L97" s="93">
        <v>0</v>
      </c>
      <c r="M97" s="93">
        <v>38</v>
      </c>
      <c r="N97" s="97">
        <v>0.54861111111111116</v>
      </c>
    </row>
    <row r="98" spans="1:14" x14ac:dyDescent="0.25">
      <c r="A98" t="s">
        <v>13</v>
      </c>
      <c r="B98" t="s">
        <v>154</v>
      </c>
      <c r="C98" t="s">
        <v>14</v>
      </c>
      <c r="D98" t="s">
        <v>53</v>
      </c>
      <c r="E98" t="s">
        <v>76</v>
      </c>
      <c r="F98" t="s">
        <v>903</v>
      </c>
      <c r="G98" s="93">
        <v>23350</v>
      </c>
      <c r="H98" s="93">
        <v>124</v>
      </c>
      <c r="I98" s="93">
        <v>23474</v>
      </c>
      <c r="J98" s="93">
        <v>7</v>
      </c>
      <c r="K98" s="93">
        <v>2</v>
      </c>
      <c r="L98" s="93">
        <v>0</v>
      </c>
      <c r="M98" s="93">
        <v>43</v>
      </c>
      <c r="N98" s="97">
        <v>0.50694444444444442</v>
      </c>
    </row>
    <row r="99" spans="1:14" x14ac:dyDescent="0.25">
      <c r="A99" t="s">
        <v>14</v>
      </c>
      <c r="B99" t="s">
        <v>155</v>
      </c>
      <c r="C99" t="s">
        <v>14</v>
      </c>
      <c r="D99" t="s">
        <v>53</v>
      </c>
      <c r="E99" t="s">
        <v>76</v>
      </c>
      <c r="F99" t="s">
        <v>903</v>
      </c>
      <c r="G99" s="93">
        <v>2880</v>
      </c>
      <c r="H99" s="93">
        <v>2</v>
      </c>
      <c r="I99" s="93">
        <v>2882</v>
      </c>
      <c r="J99" s="93">
        <v>0</v>
      </c>
      <c r="K99" s="93">
        <v>1</v>
      </c>
      <c r="L99" s="93">
        <v>0</v>
      </c>
      <c r="M99" s="93">
        <v>9</v>
      </c>
      <c r="N99" s="97">
        <v>6.3194444444444442E-2</v>
      </c>
    </row>
    <row r="100" spans="1:14" x14ac:dyDescent="0.25">
      <c r="A100" t="s">
        <v>14</v>
      </c>
      <c r="B100" t="s">
        <v>156</v>
      </c>
      <c r="C100" t="s">
        <v>14</v>
      </c>
      <c r="D100" t="s">
        <v>53</v>
      </c>
      <c r="E100" t="s">
        <v>76</v>
      </c>
      <c r="F100" t="s">
        <v>903</v>
      </c>
      <c r="G100" s="93">
        <v>11480</v>
      </c>
      <c r="H100" s="93">
        <v>31</v>
      </c>
      <c r="I100" s="93">
        <v>11511</v>
      </c>
      <c r="J100" s="93">
        <v>3</v>
      </c>
      <c r="K100" s="93">
        <v>1</v>
      </c>
      <c r="L100" s="93">
        <v>0</v>
      </c>
      <c r="M100" s="93">
        <v>25</v>
      </c>
      <c r="N100" s="97">
        <v>0.33819444444444446</v>
      </c>
    </row>
    <row r="101" spans="1:14" x14ac:dyDescent="0.25">
      <c r="A101" t="s">
        <v>14</v>
      </c>
      <c r="B101" t="s">
        <v>157</v>
      </c>
      <c r="C101" t="s">
        <v>14</v>
      </c>
      <c r="D101" t="s">
        <v>53</v>
      </c>
      <c r="E101" t="s">
        <v>76</v>
      </c>
      <c r="F101" t="s">
        <v>903</v>
      </c>
      <c r="G101" s="93">
        <v>2010</v>
      </c>
      <c r="H101" s="93">
        <v>422</v>
      </c>
      <c r="I101" s="93">
        <v>2432</v>
      </c>
      <c r="J101" s="93">
        <v>2</v>
      </c>
      <c r="K101" s="93">
        <v>0</v>
      </c>
      <c r="L101" s="93">
        <v>0</v>
      </c>
      <c r="M101" s="93">
        <v>7</v>
      </c>
      <c r="N101" s="97">
        <v>9.5138888888888884E-2</v>
      </c>
    </row>
    <row r="102" spans="1:14" x14ac:dyDescent="0.25">
      <c r="A102" t="s">
        <v>14</v>
      </c>
      <c r="B102" t="s">
        <v>158</v>
      </c>
      <c r="C102" t="s">
        <v>14</v>
      </c>
      <c r="D102" t="s">
        <v>53</v>
      </c>
      <c r="E102" t="s">
        <v>76</v>
      </c>
      <c r="F102" t="s">
        <v>903</v>
      </c>
      <c r="G102" s="93">
        <v>1980</v>
      </c>
      <c r="H102" s="93">
        <v>268</v>
      </c>
      <c r="I102" s="93">
        <v>2248</v>
      </c>
      <c r="J102" s="93">
        <v>2</v>
      </c>
      <c r="K102" s="93">
        <v>0</v>
      </c>
      <c r="L102" s="93">
        <v>0</v>
      </c>
      <c r="M102" s="93">
        <v>5</v>
      </c>
      <c r="N102" s="97">
        <v>7.6388888888888895E-2</v>
      </c>
    </row>
    <row r="103" spans="1:14" x14ac:dyDescent="0.25">
      <c r="A103" t="s">
        <v>14</v>
      </c>
      <c r="B103" t="s">
        <v>159</v>
      </c>
      <c r="C103" t="s">
        <v>14</v>
      </c>
      <c r="D103" t="s">
        <v>53</v>
      </c>
      <c r="E103" t="s">
        <v>76</v>
      </c>
      <c r="F103" t="s">
        <v>903</v>
      </c>
      <c r="G103" s="93">
        <v>1730</v>
      </c>
      <c r="H103" s="93">
        <v>156</v>
      </c>
      <c r="I103" s="93">
        <v>1886</v>
      </c>
      <c r="J103" s="93">
        <v>1</v>
      </c>
      <c r="K103" s="93">
        <v>0</v>
      </c>
      <c r="L103" s="93">
        <v>0</v>
      </c>
      <c r="M103" s="93">
        <v>7</v>
      </c>
      <c r="N103" s="97">
        <v>7.7083333333333337E-2</v>
      </c>
    </row>
    <row r="104" spans="1:14" x14ac:dyDescent="0.25">
      <c r="A104" t="s">
        <v>14</v>
      </c>
      <c r="B104" t="s">
        <v>160</v>
      </c>
      <c r="C104" t="s">
        <v>14</v>
      </c>
      <c r="D104" t="s">
        <v>53</v>
      </c>
      <c r="E104" t="s">
        <v>76</v>
      </c>
      <c r="F104" t="s">
        <v>903</v>
      </c>
      <c r="G104" s="93">
        <v>830</v>
      </c>
      <c r="H104" s="93">
        <v>0</v>
      </c>
      <c r="I104" s="93">
        <v>830</v>
      </c>
      <c r="J104" s="93">
        <v>0</v>
      </c>
      <c r="K104" s="93">
        <v>0</v>
      </c>
      <c r="L104" s="93">
        <v>0</v>
      </c>
      <c r="M104" s="93">
        <v>6</v>
      </c>
      <c r="N104" s="97">
        <v>3.3333333333333333E-2</v>
      </c>
    </row>
    <row r="105" spans="1:14" x14ac:dyDescent="0.25">
      <c r="A105" t="s">
        <v>14</v>
      </c>
      <c r="B105" t="s">
        <v>161</v>
      </c>
      <c r="C105" t="s">
        <v>14</v>
      </c>
      <c r="D105" t="s">
        <v>53</v>
      </c>
      <c r="E105" t="s">
        <v>76</v>
      </c>
      <c r="F105" t="s">
        <v>903</v>
      </c>
      <c r="G105" s="93">
        <v>11410</v>
      </c>
      <c r="H105" s="93">
        <v>282</v>
      </c>
      <c r="I105" s="93">
        <v>11692</v>
      </c>
      <c r="J105" s="93">
        <v>5</v>
      </c>
      <c r="K105" s="93">
        <v>1</v>
      </c>
      <c r="L105" s="93">
        <v>0</v>
      </c>
      <c r="M105" s="93">
        <v>28</v>
      </c>
      <c r="N105" s="97">
        <v>0.53263888888888888</v>
      </c>
    </row>
    <row r="106" spans="1:14" x14ac:dyDescent="0.25">
      <c r="A106" t="s">
        <v>14</v>
      </c>
      <c r="B106" t="s">
        <v>162</v>
      </c>
      <c r="C106" t="s">
        <v>14</v>
      </c>
      <c r="D106" t="s">
        <v>53</v>
      </c>
      <c r="E106" t="s">
        <v>76</v>
      </c>
      <c r="F106" t="s">
        <v>903</v>
      </c>
      <c r="G106" s="93">
        <v>23780</v>
      </c>
      <c r="H106" s="93">
        <v>1012</v>
      </c>
      <c r="I106" s="93">
        <v>24792</v>
      </c>
      <c r="J106" s="93">
        <v>10</v>
      </c>
      <c r="K106" s="93">
        <v>1</v>
      </c>
      <c r="L106" s="93">
        <v>1</v>
      </c>
      <c r="M106" s="93">
        <v>73</v>
      </c>
      <c r="N106" s="97">
        <v>1.0249999999999999</v>
      </c>
    </row>
    <row r="107" spans="1:14" x14ac:dyDescent="0.25">
      <c r="A107" t="s">
        <v>14</v>
      </c>
      <c r="B107" t="s">
        <v>163</v>
      </c>
      <c r="C107" t="s">
        <v>14</v>
      </c>
      <c r="D107" t="s">
        <v>53</v>
      </c>
      <c r="E107" t="s">
        <v>76</v>
      </c>
      <c r="F107" t="s">
        <v>903</v>
      </c>
      <c r="G107" s="93">
        <v>15220</v>
      </c>
      <c r="H107" s="93">
        <v>987</v>
      </c>
      <c r="I107" s="93">
        <v>16207</v>
      </c>
      <c r="J107" s="93">
        <v>7</v>
      </c>
      <c r="K107" s="93">
        <v>0</v>
      </c>
      <c r="L107" s="93">
        <v>1</v>
      </c>
      <c r="M107" s="93">
        <v>34</v>
      </c>
      <c r="N107" s="97">
        <v>0.67847222222222225</v>
      </c>
    </row>
    <row r="108" spans="1:14" x14ac:dyDescent="0.25">
      <c r="A108" t="s">
        <v>14</v>
      </c>
      <c r="B108" t="s">
        <v>164</v>
      </c>
      <c r="C108" t="s">
        <v>14</v>
      </c>
      <c r="D108" t="s">
        <v>53</v>
      </c>
      <c r="E108" t="s">
        <v>76</v>
      </c>
      <c r="F108" t="s">
        <v>903</v>
      </c>
      <c r="G108" s="93">
        <v>780</v>
      </c>
      <c r="H108" s="93">
        <v>445</v>
      </c>
      <c r="I108" s="93">
        <v>1225</v>
      </c>
      <c r="J108" s="93">
        <v>1</v>
      </c>
      <c r="K108" s="93">
        <v>0</v>
      </c>
      <c r="L108" s="93">
        <v>0</v>
      </c>
      <c r="M108" s="93">
        <v>5</v>
      </c>
      <c r="N108" s="97">
        <v>6.458333333333334E-2</v>
      </c>
    </row>
    <row r="109" spans="1:14" x14ac:dyDescent="0.25">
      <c r="A109" t="s">
        <v>14</v>
      </c>
      <c r="B109" t="s">
        <v>165</v>
      </c>
      <c r="C109" t="s">
        <v>14</v>
      </c>
      <c r="D109" t="s">
        <v>53</v>
      </c>
      <c r="E109" t="s">
        <v>76</v>
      </c>
      <c r="F109" t="s">
        <v>903</v>
      </c>
      <c r="G109" s="93">
        <v>3130</v>
      </c>
      <c r="H109" s="93">
        <v>666</v>
      </c>
      <c r="I109" s="93">
        <v>3796</v>
      </c>
      <c r="J109" s="93">
        <v>1</v>
      </c>
      <c r="K109" s="93">
        <v>0</v>
      </c>
      <c r="L109" s="93">
        <v>0</v>
      </c>
      <c r="M109" s="93">
        <v>7</v>
      </c>
      <c r="N109" s="97">
        <v>0.1361111111111111</v>
      </c>
    </row>
    <row r="110" spans="1:14" x14ac:dyDescent="0.25">
      <c r="A110" t="s">
        <v>14</v>
      </c>
      <c r="B110" t="s">
        <v>166</v>
      </c>
      <c r="C110" t="s">
        <v>14</v>
      </c>
      <c r="D110" t="s">
        <v>53</v>
      </c>
      <c r="E110" t="s">
        <v>76</v>
      </c>
      <c r="F110" t="s">
        <v>903</v>
      </c>
      <c r="G110" s="93">
        <v>2390</v>
      </c>
      <c r="H110" s="93">
        <v>714</v>
      </c>
      <c r="I110" s="93">
        <v>3104</v>
      </c>
      <c r="J110" s="93">
        <v>1</v>
      </c>
      <c r="K110" s="93">
        <v>0</v>
      </c>
      <c r="L110" s="93">
        <v>0</v>
      </c>
      <c r="M110" s="93">
        <v>14</v>
      </c>
      <c r="N110" s="97">
        <v>0.18819444444444444</v>
      </c>
    </row>
  </sheetData>
  <autoFilter ref="A21:N110"/>
  <mergeCells count="5">
    <mergeCell ref="G20:H20"/>
    <mergeCell ref="J20:L20"/>
    <mergeCell ref="M20:N20"/>
    <mergeCell ref="M2:N2"/>
    <mergeCell ref="A1:AA1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Read Me</vt:lpstr>
      <vt:lpstr>Summary</vt:lpstr>
      <vt:lpstr>Teacher Activity</vt:lpstr>
      <vt:lpstr>Year-Grade Achievement</vt:lpstr>
      <vt:lpstr>Year-Grade Participation</vt:lpstr>
      <vt:lpstr>All Classes Achievement</vt:lpstr>
      <vt:lpstr>All Classes Participation</vt:lpstr>
      <vt:lpstr>All Students Achievement</vt:lpstr>
      <vt:lpstr>All Students Participation</vt:lpstr>
      <vt:lpstr>All Students Activities</vt:lpstr>
      <vt:lpstr>All Students Improvement</vt:lpstr>
      <vt:lpstr>Year-Grade Live Mathletics</vt:lpstr>
      <vt:lpstr>All Classes Live Mathletics</vt:lpstr>
      <vt:lpstr>All Students Live Mathletics</vt:lpstr>
      <vt:lpstr>Printable Version</vt:lpstr>
      <vt:lpstr>'Printable Version'!Print_Area</vt:lpstr>
    </vt:vector>
  </TitlesOfParts>
  <Company>3P Learning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Tariq</dc:creator>
  <cp:lastModifiedBy>Alex Goodwin</cp:lastModifiedBy>
  <dcterms:created xsi:type="dcterms:W3CDTF">2015-11-04T03:21:06Z</dcterms:created>
  <dcterms:modified xsi:type="dcterms:W3CDTF">2018-07-02T20:03:29Z</dcterms:modified>
</cp:coreProperties>
</file>